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ЭтаКнига"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B0254239-3B73-4B5F-8C5D-AC57ED90E8BD}" xr6:coauthVersionLast="47" xr6:coauthVersionMax="47" xr10:uidLastSave="{00000000-0000-0000-0000-000000000000}"/>
  <bookViews>
    <workbookView xWindow="3840" yWindow="600" windowWidth="26256" windowHeight="16680"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зона'!$A$1:$H$1</definedName>
    <definedName name="_xlnm._FilterDatabase" localSheetId="5" hidden="1">'Охрана труда'!$A$1:$H$47</definedName>
    <definedName name="_xlnm._FilterDatabase" localSheetId="4" hidden="1">'Рабочее место преподавателя'!$A$1:$H$71</definedName>
    <definedName name="_xlnm._FilterDatabase" localSheetId="3" hidden="1">'Рабочее место учащегося'!$A$1:$H$100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22" i="6" l="1"/>
  <c r="G29" i="6"/>
  <c r="G33" i="6"/>
  <c r="G5" i="10"/>
  <c r="G22" i="10"/>
  <c r="G86" i="10"/>
  <c r="G74" i="10"/>
  <c r="G21" i="10"/>
  <c r="G20" i="10"/>
  <c r="G84" i="10"/>
  <c r="G44" i="10"/>
  <c r="G48" i="10"/>
  <c r="G89" i="10"/>
  <c r="G12" i="10"/>
  <c r="G2" i="10"/>
  <c r="G49" i="10"/>
  <c r="G53" i="10"/>
  <c r="G51" i="10"/>
  <c r="G50" i="10"/>
  <c r="G24" i="10"/>
  <c r="G72" i="10"/>
  <c r="G71" i="10"/>
  <c r="G40" i="10"/>
  <c r="G39" i="10"/>
  <c r="G27" i="10"/>
  <c r="G19" i="10"/>
  <c r="G46" i="10"/>
  <c r="G9" i="10"/>
  <c r="G14" i="10"/>
  <c r="G65" i="10"/>
  <c r="G70" i="10"/>
  <c r="G29" i="10"/>
  <c r="G67" i="10"/>
  <c r="G37" i="10"/>
  <c r="G16" i="10"/>
  <c r="G94" i="10"/>
  <c r="G18" i="10"/>
  <c r="G17" i="10"/>
  <c r="G69" i="10"/>
  <c r="G47" i="10"/>
  <c r="G28" i="10"/>
  <c r="G75" i="10"/>
  <c r="G73" i="10"/>
  <c r="G11" i="10"/>
  <c r="G60" i="10"/>
  <c r="G13" i="10"/>
  <c r="G26" i="10"/>
  <c r="G79" i="10"/>
  <c r="G25" i="10"/>
  <c r="G30" i="10"/>
  <c r="G96" i="10"/>
  <c r="G95" i="10"/>
  <c r="G34" i="10"/>
  <c r="G82" i="10"/>
  <c r="G80" i="10"/>
  <c r="G83" i="10"/>
  <c r="G52" i="10"/>
  <c r="G55" i="10"/>
  <c r="G54" i="10"/>
  <c r="G63" i="10"/>
  <c r="G87" i="10"/>
  <c r="G4" i="10"/>
  <c r="G15" i="10"/>
  <c r="G41" i="10"/>
  <c r="G61" i="10"/>
  <c r="G45" i="10"/>
  <c r="G6" i="10"/>
  <c r="G91" i="10"/>
  <c r="G36" i="10"/>
  <c r="G38" i="10"/>
  <c r="G68" i="10"/>
  <c r="G3" i="10"/>
  <c r="G43" i="10"/>
  <c r="G42" i="10"/>
  <c r="G35" i="10"/>
  <c r="G23" i="10"/>
  <c r="G78" i="10"/>
  <c r="G77" i="10"/>
  <c r="G58" i="10"/>
  <c r="G88" i="10"/>
  <c r="G64" i="10"/>
  <c r="G62" i="10"/>
  <c r="G33" i="10"/>
  <c r="G76" i="10"/>
  <c r="G7" i="10"/>
  <c r="G8" i="10"/>
  <c r="G10" i="10"/>
  <c r="G32" i="10"/>
  <c r="G31" i="10"/>
  <c r="G57" i="10"/>
  <c r="G56" i="10"/>
  <c r="G81" i="10"/>
  <c r="G85" i="10"/>
  <c r="G66" i="10"/>
  <c r="G90" i="10"/>
  <c r="G59" i="10"/>
  <c r="G93" i="10"/>
  <c r="G79" i="11"/>
  <c r="G74" i="11"/>
  <c r="G19" i="11"/>
  <c r="G72" i="11"/>
  <c r="G18" i="11"/>
  <c r="G32" i="11"/>
  <c r="G29" i="11"/>
  <c r="G59" i="11"/>
  <c r="G66" i="11"/>
  <c r="G62" i="11"/>
  <c r="G65" i="11"/>
  <c r="G87" i="11"/>
  <c r="G94" i="11"/>
  <c r="G52" i="11"/>
  <c r="G60" i="11"/>
  <c r="G81" i="11"/>
  <c r="G86" i="11"/>
  <c r="G78" i="11"/>
  <c r="G49" i="11"/>
  <c r="G93" i="11"/>
  <c r="G28" i="11"/>
  <c r="G38" i="11"/>
  <c r="G97" i="11"/>
  <c r="G67" i="11"/>
  <c r="G69" i="11"/>
  <c r="G68" i="11"/>
  <c r="G47" i="11"/>
  <c r="G50" i="11"/>
  <c r="G34" i="11"/>
  <c r="G46" i="11"/>
  <c r="G73" i="11"/>
  <c r="G76" i="11"/>
  <c r="G20" i="11"/>
  <c r="G80" i="11"/>
  <c r="G51" i="11"/>
  <c r="G75" i="11"/>
  <c r="G48" i="11"/>
  <c r="G54" i="11"/>
  <c r="G45" i="11"/>
  <c r="G96" i="11"/>
  <c r="G95" i="11"/>
  <c r="G100" i="11"/>
  <c r="G37" i="11"/>
  <c r="G99" i="11"/>
  <c r="G22" i="11"/>
  <c r="G21" i="11"/>
  <c r="G3" i="11"/>
  <c r="G56" i="11"/>
  <c r="G55" i="11"/>
  <c r="G44" i="11"/>
  <c r="G43" i="11"/>
  <c r="G71" i="11"/>
  <c r="G5" i="11"/>
  <c r="G4" i="11"/>
  <c r="G7" i="11"/>
  <c r="G6" i="11"/>
  <c r="G27" i="11"/>
  <c r="G11" i="11"/>
  <c r="G10" i="11"/>
  <c r="G31" i="11"/>
  <c r="G30" i="11"/>
  <c r="G58" i="11"/>
  <c r="G57" i="11"/>
  <c r="G64" i="11"/>
  <c r="G63" i="11"/>
  <c r="G85" i="11"/>
  <c r="G84" i="11"/>
  <c r="G92" i="11"/>
  <c r="G91" i="11"/>
  <c r="G77" i="11"/>
  <c r="G15" i="11"/>
  <c r="G26" i="11"/>
  <c r="G24" i="11"/>
  <c r="G25" i="11"/>
  <c r="G16" i="11"/>
  <c r="G17" i="11"/>
  <c r="G88" i="11"/>
  <c r="G12" i="11"/>
  <c r="G90" i="11"/>
  <c r="G83" i="11"/>
  <c r="G14" i="11"/>
  <c r="G70" i="11"/>
  <c r="G33" i="11"/>
  <c r="G2" i="11"/>
  <c r="G53" i="11"/>
  <c r="G42" i="11"/>
  <c r="G41" i="11"/>
  <c r="G89" i="11"/>
  <c r="G23" i="11"/>
  <c r="G39" i="11"/>
  <c r="G40" i="11"/>
  <c r="G98" i="11"/>
  <c r="G35" i="11"/>
  <c r="G36" i="11"/>
  <c r="G9" i="11"/>
  <c r="G61" i="11"/>
  <c r="G13" i="11"/>
  <c r="G8" i="11"/>
  <c r="G64" i="12"/>
  <c r="G18" i="12"/>
  <c r="G51" i="12"/>
  <c r="G5" i="12"/>
  <c r="G24" i="12"/>
  <c r="G32" i="12"/>
  <c r="G60" i="12"/>
  <c r="G52" i="12"/>
  <c r="G27" i="12"/>
  <c r="G49" i="12"/>
  <c r="G50" i="12"/>
  <c r="G69" i="12"/>
  <c r="G23" i="12"/>
  <c r="G17" i="12"/>
  <c r="G34" i="12"/>
  <c r="G37" i="12"/>
  <c r="G70" i="12"/>
  <c r="G62" i="12"/>
  <c r="G11" i="12"/>
  <c r="G26" i="12"/>
  <c r="G67" i="12"/>
  <c r="G28" i="12"/>
  <c r="G12" i="12"/>
  <c r="G38" i="12"/>
  <c r="G58" i="12"/>
  <c r="G63" i="12"/>
  <c r="G53" i="12"/>
  <c r="G13" i="12"/>
  <c r="G57" i="12"/>
  <c r="G31" i="12"/>
  <c r="G30" i="12"/>
  <c r="G71" i="12"/>
  <c r="G44" i="12"/>
  <c r="G42" i="12"/>
  <c r="G40" i="12"/>
  <c r="G6" i="12"/>
  <c r="G14" i="12"/>
  <c r="G45" i="12"/>
  <c r="G20" i="12"/>
  <c r="G4" i="12"/>
  <c r="G47" i="12"/>
  <c r="G9" i="12"/>
  <c r="G22" i="12"/>
  <c r="G36" i="12"/>
  <c r="G16" i="12"/>
  <c r="G55" i="12"/>
  <c r="G43" i="12"/>
  <c r="G41" i="12"/>
  <c r="G39" i="12"/>
  <c r="G7" i="12"/>
  <c r="G19" i="12"/>
  <c r="G3" i="12"/>
  <c r="G46" i="12"/>
  <c r="G8" i="12"/>
  <c r="G21" i="12"/>
  <c r="G35" i="12"/>
  <c r="G15" i="12"/>
  <c r="G54" i="12"/>
  <c r="G33" i="12"/>
  <c r="G68" i="12"/>
  <c r="G61" i="12"/>
  <c r="G2" i="12"/>
  <c r="G48" i="12"/>
  <c r="G25" i="12"/>
  <c r="G10" i="12"/>
  <c r="G29" i="12"/>
  <c r="G59" i="12"/>
  <c r="G66" i="12"/>
  <c r="G65" i="12"/>
  <c r="G30" i="13"/>
  <c r="G9" i="13"/>
  <c r="G43" i="13"/>
  <c r="G20" i="13"/>
  <c r="G29" i="13"/>
  <c r="G8" i="13"/>
  <c r="G14" i="13"/>
  <c r="G42" i="13"/>
  <c r="G11" i="13"/>
  <c r="G35" i="13"/>
  <c r="G28" i="13"/>
  <c r="G7" i="13"/>
  <c r="G18" i="13"/>
  <c r="G38" i="13"/>
  <c r="G39" i="13"/>
  <c r="G32" i="13"/>
  <c r="G45" i="13"/>
  <c r="G46" i="13"/>
  <c r="G34" i="13"/>
  <c r="G36" i="13"/>
  <c r="G16" i="13"/>
  <c r="G37" i="13"/>
  <c r="G13" i="13"/>
  <c r="G21" i="13"/>
  <c r="G41" i="13"/>
  <c r="G19" i="13"/>
  <c r="G27" i="13"/>
  <c r="G6" i="13"/>
  <c r="G26" i="13"/>
  <c r="G5" i="13"/>
  <c r="G25" i="13"/>
  <c r="G4" i="13"/>
  <c r="G17" i="13"/>
  <c r="G24" i="13"/>
  <c r="G3" i="13"/>
  <c r="G23" i="13"/>
  <c r="G2" i="13"/>
  <c r="G33" i="13"/>
  <c r="G31" i="13"/>
  <c r="G15" i="13"/>
  <c r="G44" i="13"/>
  <c r="G12" i="13"/>
  <c r="G47" i="13"/>
  <c r="G40" i="13"/>
  <c r="G22" i="13"/>
  <c r="F30" i="13"/>
  <c r="F9" i="13"/>
  <c r="F18" i="12"/>
  <c r="F51" i="12"/>
  <c r="F24" i="12"/>
  <c r="F32" i="12"/>
  <c r="F43" i="13"/>
  <c r="F20" i="13"/>
  <c r="F8" i="13"/>
  <c r="F60" i="12"/>
  <c r="F52" i="12"/>
  <c r="F27" i="12"/>
  <c r="F49" i="12"/>
  <c r="F41" i="13"/>
  <c r="F19" i="13"/>
  <c r="F27" i="13"/>
  <c r="F6" i="13"/>
  <c r="F20" i="11"/>
  <c r="F37" i="10"/>
  <c r="F16" i="10"/>
  <c r="F94" i="10"/>
  <c r="F18" i="10"/>
  <c r="F17" i="10"/>
  <c r="F69" i="10"/>
  <c r="F47" i="10"/>
  <c r="F28" i="10"/>
  <c r="F75" i="10"/>
  <c r="F73" i="10"/>
  <c r="F11" i="10"/>
  <c r="F26" i="10"/>
  <c r="F79" i="10"/>
  <c r="F25" i="10"/>
  <c r="F30" i="10"/>
  <c r="F96" i="10"/>
  <c r="F95" i="10"/>
  <c r="F26" i="13"/>
  <c r="F5" i="13"/>
  <c r="F13" i="12"/>
  <c r="F57" i="12"/>
  <c r="F31" i="12"/>
  <c r="F34" i="10"/>
  <c r="F83" i="10"/>
  <c r="F52" i="10"/>
  <c r="F55" i="10"/>
  <c r="F54" i="10"/>
  <c r="F63" i="10"/>
  <c r="F87" i="10"/>
  <c r="F15" i="10"/>
  <c r="F25" i="13"/>
  <c r="F4" i="13"/>
  <c r="F24" i="13"/>
  <c r="F3" i="13"/>
  <c r="F23" i="13"/>
  <c r="F2" i="13"/>
  <c r="F40" i="13"/>
  <c r="F22" i="13"/>
  <c r="F10" i="13"/>
  <c r="G667" i="14"/>
  <c r="G666" i="14"/>
  <c r="G662" i="14"/>
  <c r="G661" i="14"/>
  <c r="G659" i="14"/>
  <c r="G658" i="14"/>
  <c r="G611" i="14" l="1"/>
  <c r="G610" i="14"/>
  <c r="G608" i="14"/>
  <c r="G605" i="14"/>
  <c r="G604" i="14"/>
  <c r="G603" i="14"/>
  <c r="G602" i="14"/>
  <c r="G449" i="14" l="1"/>
  <c r="G448" i="14"/>
  <c r="G447" i="14"/>
  <c r="G446" i="14"/>
  <c r="G416" i="14"/>
  <c r="G403" i="14"/>
  <c r="G402" i="14"/>
  <c r="G401" i="14"/>
  <c r="G400" i="14"/>
  <c r="G399" i="14"/>
  <c r="G398" i="14"/>
  <c r="G397" i="14"/>
  <c r="G396" i="14"/>
  <c r="G395" i="14"/>
  <c r="G394" i="14"/>
  <c r="G393" i="14"/>
  <c r="G390" i="14"/>
  <c r="G389" i="14"/>
  <c r="G388" i="14"/>
  <c r="G387" i="14"/>
  <c r="G386" i="14"/>
  <c r="G385" i="14"/>
  <c r="G366" i="14" l="1"/>
  <c r="G365" i="14"/>
  <c r="G362" i="14"/>
  <c r="G361" i="14"/>
  <c r="G360" i="14"/>
  <c r="G335" i="14"/>
  <c r="G332" i="14"/>
  <c r="G331" i="14"/>
  <c r="G330" i="14"/>
  <c r="G329" i="14"/>
  <c r="G328" i="14"/>
  <c r="G327" i="14"/>
  <c r="A327" i="14"/>
  <c r="A328" i="14" s="1"/>
  <c r="A329" i="14" s="1"/>
  <c r="A330" i="14" s="1"/>
  <c r="A331" i="14" s="1"/>
  <c r="A332" i="14" s="1"/>
  <c r="A333" i="14" s="1"/>
  <c r="A334" i="14" s="1"/>
  <c r="A335" i="14" s="1"/>
  <c r="A326" i="14"/>
  <c r="G325" i="14"/>
  <c r="G306" i="14"/>
  <c r="G305" i="14"/>
  <c r="G265" i="14" l="1"/>
  <c r="G264" i="14"/>
  <c r="G180" i="14" l="1"/>
  <c r="G179" i="14"/>
  <c r="G98" i="14" l="1"/>
  <c r="A98" i="14"/>
  <c r="A99" i="14" s="1"/>
  <c r="A100" i="14" s="1"/>
  <c r="A101" i="14" s="1"/>
  <c r="A102" i="14" s="1"/>
  <c r="A103" i="14" s="1"/>
  <c r="A104" i="14" s="1"/>
  <c r="G97" i="14"/>
  <c r="A97" i="14"/>
  <c r="G96" i="14"/>
  <c r="A83" i="14"/>
  <c r="A84" i="14" s="1"/>
  <c r="A85" i="14" s="1"/>
  <c r="A86" i="14" s="1"/>
  <c r="A87" i="14" s="1"/>
  <c r="A88" i="14" s="1"/>
  <c r="A89" i="14" s="1"/>
  <c r="A90" i="14" s="1"/>
  <c r="A91" i="14" s="1"/>
  <c r="A92" i="14" s="1"/>
  <c r="A93" i="14" s="1"/>
  <c r="A48" i="14"/>
  <c r="A49" i="14" s="1"/>
  <c r="A50" i="14" s="1"/>
  <c r="A51" i="14" s="1"/>
  <c r="A52" i="14" s="1"/>
  <c r="A53" i="14" s="1"/>
  <c r="A54" i="14" s="1"/>
  <c r="A55" i="14" s="1"/>
  <c r="A56" i="14" s="1"/>
  <c r="A57" i="14" s="1"/>
  <c r="A58" i="14" s="1"/>
  <c r="A59" i="14" s="1"/>
  <c r="A60" i="14" s="1"/>
  <c r="A61" i="14" s="1"/>
  <c r="A62" i="14" s="1"/>
  <c r="A63" i="14" s="1"/>
  <c r="A64" i="14" s="1"/>
  <c r="A65" i="14" s="1"/>
  <c r="A66" i="14" s="1"/>
  <c r="A67" i="14" s="1"/>
  <c r="A68" i="14" s="1"/>
  <c r="A21" i="14"/>
  <c r="A22" i="14" s="1"/>
  <c r="A23" i="14" s="1"/>
  <c r="A24" i="14" s="1"/>
  <c r="A25" i="14" s="1"/>
  <c r="A26" i="14" s="1"/>
  <c r="A27" i="14" s="1"/>
  <c r="A28" i="14" s="1"/>
  <c r="A29" i="14" s="1"/>
  <c r="A30" i="14" s="1"/>
  <c r="A31" i="14" s="1"/>
  <c r="A32" i="14" s="1"/>
  <c r="A33" i="14" s="1"/>
  <c r="A20" i="14"/>
  <c r="G24" i="6" l="1"/>
  <c r="G21" i="6"/>
  <c r="G25" i="6"/>
  <c r="G23" i="6"/>
  <c r="G92" i="10" l="1"/>
  <c r="G82" i="11"/>
  <c r="G56" i="12"/>
  <c r="G10" i="13"/>
  <c r="G45" i="6"/>
  <c r="G43" i="6" l="1"/>
</calcChain>
</file>

<file path=xl/sharedStrings.xml><?xml version="1.0" encoding="utf-8"?>
<sst xmlns="http://schemas.openxmlformats.org/spreadsheetml/2006/main" count="4067" uniqueCount="862">
  <si>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</si>
  <si>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</si>
  <si>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</si>
  <si>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</si>
  <si>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</si>
  <si>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</si>
  <si>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</si>
  <si>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</si>
  <si>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</si>
  <si>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</si>
  <si>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</si>
  <si>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</si>
  <si>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</si>
  <si>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</si>
  <si>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</si>
  <si>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</si>
  <si>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</si>
  <si>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</si>
  <si>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</si>
  <si>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</si>
  <si>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</si>
  <si>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</si>
  <si>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</si>
  <si>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</si>
  <si>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</si>
  <si>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</si>
  <si>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</si>
  <si>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</si>
  <si>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</si>
  <si>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</si>
  <si>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</si>
  <si>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</si>
  <si>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</si>
  <si>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</si>
  <si>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</si>
  <si>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</si>
  <si>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</si>
  <si>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</si>
  <si>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 xml:space="preserve">Учебное оборудование и программное обеспечение </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</si>
  <si>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</si>
  <si>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</si>
  <si>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</si>
  <si>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</si>
  <si>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</si>
  <si>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</si>
  <si>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</si>
  <si>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</si>
  <si>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</si>
  <si>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</si>
  <si>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</si>
  <si>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</si>
  <si>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</si>
  <si>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</si>
  <si>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</si>
  <si>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</si>
  <si>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</si>
  <si>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</si>
  <si>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</si>
  <si>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Количество (шт.)</t>
  </si>
  <si>
    <t>Количество раб. мест</t>
  </si>
  <si>
    <t>на 1 р.м.</t>
  </si>
  <si>
    <t>Стол компьютерный</t>
  </si>
  <si>
    <t>Стул компьютерный</t>
  </si>
  <si>
    <t>Тележка для зарядки и хранения ноутбуков</t>
  </si>
  <si>
    <t>Шкаф для одежды</t>
  </si>
  <si>
    <t>Шкаф для документов</t>
  </si>
  <si>
    <t>Год</t>
  </si>
  <si>
    <t>Регион</t>
  </si>
  <si>
    <t xml:space="preserve"> Базовая образовательная организация</t>
  </si>
  <si>
    <t>ФГОС СПО</t>
  </si>
  <si>
    <t>Базовый ИЛ</t>
  </si>
  <si>
    <t>Корзина для мусора</t>
  </si>
  <si>
    <r>
      <t xml:space="preserve">Заполняются образовательной организацией в соответствии с потребностями
</t>
    </r>
    <r>
      <rPr>
        <i/>
        <sz val="12"/>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</si>
  <si>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r>
      <t xml:space="preserve">Заполняются образовательной организацией в соответствии с потребностями
</t>
    </r>
    <r>
      <rPr>
        <i/>
        <sz val="12"/>
        <color theme="2" tint="-0.749992370372631"/>
        <rFont val="Times New Roman"/>
        <family val="1"/>
        <charset val="204"/>
      </rPr>
      <t>* Количество ячеек для зарядки ноутбуков зависит от количества ноутбуков в Зоне по виду работ</t>
    </r>
  </si>
  <si>
    <t>Отрасль</t>
  </si>
  <si>
    <t>Учебные пособия</t>
  </si>
  <si>
    <t>на 2 р.м.</t>
  </si>
  <si>
    <t>Заполняются образовательной организацией в соответствии с потребностями
1 лицензия на 1 рабочее место бессрочная</t>
  </si>
  <si>
    <t>Рабочее место учащегося №</t>
  </si>
  <si>
    <t>Топливно-энергетический комплекс</t>
  </si>
  <si>
    <t>Иркутская область</t>
  </si>
  <si>
    <t>ГБПОУ Иркутской области «Иркутский энергетический колледж»</t>
  </si>
  <si>
    <t>Учебный электромонтажный участок, с зоной демонстрационного экзамена по компетенции "Обслуживание и ремонт оборудования релейной защиты и автоматики"</t>
  </si>
  <si>
    <t>13.01.10 Электромонтер по ремонту и обслуживанию электрооборудо¬вания (по от раслям)
13.02.01 Тепловые электрические станции
13.02.02 Теплоснабжение и теплотехническое оборудование
13.02.12 Электрические станции, сети и системы, их релейная защита и автоматизаци
13.02.12 Электрические станции, сети и системы, их релейная защита и автоматизаци
13.02.13 Эксплуатация и обслуживание электрического и электромеханического оборудования (по отраслям)</t>
  </si>
  <si>
    <t>Релейная защита и автоматика</t>
  </si>
  <si>
    <t>Красноярский край</t>
  </si>
  <si>
    <t>КГБПОУ «Назаровский энергостроительный техникум»</t>
  </si>
  <si>
    <t>Лаборатория "Релейной защиты и автоматики"</t>
  </si>
  <si>
    <t>13.02.01 Тепловые электрические станции
13.02.02 Теплоснабжение и теплотехническое оборудование
18.02.12 Технология аналитического контроля химических соединений</t>
  </si>
  <si>
    <t>Обслуживание и ремонт оборудования релейной защиты и автоматики</t>
  </si>
  <si>
    <t>13.02.12 Электрические станции, сети и системы, их релейная защита и автоматизаци
13.02.12 Электрические станции, сети и системы, их релейная защита и автоматизаци
13.02.13 Эксплуатация и обслуживание электрического и электромеханического оборудования (по отраслям)
15.01.37 Слесарь-наладчик контрольно-измерительных приборов и автоматики отрабатывают практические навыки технического обслуживания устройств релейной защиты, функции мониторинга и учёта характеристик и параметров электросетей</t>
  </si>
  <si>
    <t>Ханты-Мансийский автономный округ — Югра</t>
  </si>
  <si>
    <t>ФГБОУ ВО «Югорский государственный университет»</t>
  </si>
  <si>
    <t>Автоматика и вторичные цепи</t>
  </si>
  <si>
    <t>08.02.09 Монтаж, наладка и эксплуатация электрооборудования промышленных и гражданских зданий
09.02.07 Информационные системы и программирование
10.02.05 Обеспечение информационной безопасности автоматизированных систем
13.02.12 Электрические станции, сети и системы, их релейная защита и автоматизаци
13.02.13 Эксплуатация и обслуживание электрического и электромеханического оборудования (по отраслям)
15.02.17 Монтаж, техническое обслуживание и ремонт промышленного оборудования (по отраслям)</t>
  </si>
  <si>
    <t>Липецкая область</t>
  </si>
  <si>
    <t>ФГБОУ ВО «Липецкий государственный технический университет»</t>
  </si>
  <si>
    <t>Лаборатория релейной защиты и цифровизации систем электроснабжения</t>
  </si>
  <si>
    <t>13.02.07 Электроснабжение (по отраслям)</t>
  </si>
  <si>
    <t>Московская область</t>
  </si>
  <si>
    <t>ГБПОУ Московской области «Щелковский колледж»</t>
  </si>
  <si>
    <t>Лаборатория релейной защиты и автоматики</t>
  </si>
  <si>
    <t>13.01.10 Электромонтер по ремонту и обслуживанию электрооборудования (по отраслям)
13.02.12 Электрические станции, сети и системы, их релейная защита и автоматизаци
13.02.13 Эксплуатация и обслуживание электрического и электромеханического оборудования (по отраслям)</t>
  </si>
  <si>
    <t>Челябинская область</t>
  </si>
  <si>
    <t>ГБПОУ «Челябинский энергетический колледж им. С.М. Кирова»</t>
  </si>
  <si>
    <t>13.02.12 Электрические станции, сети и системы, их релейная защита и автоматизаци
13.02.07 Электроснабжение (по отраслям)
13.02.12 Электрические станции, сети и системы, их релейная защита и автоматизация</t>
  </si>
  <si>
    <t>Горнодобывающая отрасль</t>
  </si>
  <si>
    <t>Магаданская область</t>
  </si>
  <si>
    <t>ГБПОУ «Магаданский политехнический техникум»</t>
  </si>
  <si>
    <t>Учебно-производственная площадка обслуживания и ремонта релейной защиты и автоматики</t>
  </si>
  <si>
    <t>13.02.13 Эксплуатация и обслуживание электрического и электромеханического оборудования (по отраслям)</t>
  </si>
  <si>
    <t>Химическая отрасль</t>
  </si>
  <si>
    <t>Новгородская область</t>
  </si>
  <si>
    <t>ОГАПОУ «Новгородский химико-индустриальный техникум»</t>
  </si>
  <si>
    <t>Лаборатория электротехники, электроники и релейной защиты электроэнергетических систем</t>
  </si>
  <si>
    <t>13.02.12 Электрические станции, сети, их релейная защита и автоматизация
15.02.03 Монтаж, техническое обслуживание и ремонт гидравлического и пневматического оборудования (по отраслям)
18.02.14 Химическая технология производства химических соединений
23.02.05 Эксплуатация транспортного электрооборудования и автоматики (по видам транспорта, за исключением водного)</t>
  </si>
  <si>
    <t>Перечень оборудования (инфраструктурный лист)
в целях создания образовательно-производственных центров (кластеров) на
основе интеграции образовательных организаций, реализующих программы
среднего профессионального образования, и организаций, действующих в
реальном секторе экономики
Образовательно-прооизводственного кластера энергетического профиля Иркутской области</t>
  </si>
  <si>
    <t>Основная информация об образовательно-производственном центре (кластере):</t>
  </si>
  <si>
    <t>Субъект Российской Федерации: Иркутская область</t>
  </si>
  <si>
    <r>
      <t>Базовая организация кластера:</t>
    </r>
    <r>
      <rPr>
        <b/>
        <sz val="11"/>
        <color rgb="FFFF0000"/>
        <rFont val="Times New Roman"/>
        <family val="1"/>
        <charset val="204"/>
      </rPr>
      <t xml:space="preserve"> </t>
    </r>
    <r>
      <rPr>
        <b/>
        <sz val="11"/>
        <rFont val="Times New Roman"/>
        <family val="1"/>
        <charset val="204"/>
      </rPr>
      <t xml:space="preserve">Государственное бюджетное профессиональное образовательное учреждение Иркутской области «Иркутский энергетический колледж» </t>
    </r>
  </si>
  <si>
    <t>Адрес базовой образовательной организации: г. Иркутск, ул.Костычева, д.1а.</t>
  </si>
  <si>
    <r>
      <rPr>
        <b/>
        <sz val="14"/>
        <rFont val="Times New Roman"/>
        <family val="1"/>
        <charset val="204"/>
      </rPr>
      <t>Зона под вид работ 3. "Учебный электромонтажный участок</t>
    </r>
    <r>
      <rPr>
        <b/>
        <sz val="14"/>
        <rFont val="Times New Roman"/>
        <family val="1"/>
        <charset val="204"/>
      </rPr>
      <t>, с зоной демонстрационного экзамена по компетенции "Обслуживание и ремонт оборудования релейной защиты и автоматики"</t>
    </r>
    <r>
      <rPr>
        <sz val="14"/>
        <rFont val="Times New Roman"/>
        <family val="1"/>
        <charset val="204"/>
      </rPr>
      <t xml:space="preserve">  (12 рабочих мест) </t>
    </r>
    <r>
      <rPr>
        <sz val="10"/>
        <rFont val="Times New Roman"/>
        <family val="1"/>
        <charset val="204"/>
      </rPr>
      <t>1 этаж кабинет 113</t>
    </r>
  </si>
  <si>
    <t>Площадь зоны: не менее 24,4 кв.м.</t>
  </si>
  <si>
    <r>
      <t>Освещение:</t>
    </r>
    <r>
      <rPr>
        <sz val="11"/>
        <color rgb="FFFF0000"/>
        <rFont val="Times New Roman"/>
        <family val="1"/>
        <charset val="204"/>
      </rPr>
      <t xml:space="preserve"> </t>
    </r>
    <r>
      <rPr>
        <sz val="11"/>
        <rFont val="Times New Roman"/>
        <family val="1"/>
        <charset val="204"/>
      </rPr>
      <t xml:space="preserve">Допустимо верхнее искусственное освещение ( не менее </t>
    </r>
    <r>
      <rPr>
        <sz val="11"/>
        <color theme="1"/>
        <rFont val="Times New Roman"/>
        <family val="1"/>
        <charset val="204"/>
      </rPr>
      <t>400 люкс)</t>
    </r>
  </si>
  <si>
    <t xml:space="preserve">Интернет : Подключение к беспроводному интернету (с возможностью подключения к проводному интернету) 	</t>
  </si>
  <si>
    <t>Цифровое видео наблюдение  на 2 рабочих мест</t>
  </si>
  <si>
    <r>
      <t>Электричество</t>
    </r>
    <r>
      <rPr>
        <sz val="11"/>
        <rFont val="Times New Roman"/>
        <family val="1"/>
        <charset val="204"/>
      </rPr>
      <t xml:space="preserve">: </t>
    </r>
    <r>
      <rPr>
        <sz val="11"/>
        <color theme="1"/>
        <rFont val="Times New Roman"/>
        <family val="1"/>
        <charset val="204"/>
      </rPr>
      <t xml:space="preserve"> подключения к сети  по 230 В</t>
    </r>
  </si>
  <si>
    <t>Контур заземления для электропитания: Требуется не более 16 Ом</t>
  </si>
  <si>
    <t>Покрытие пола: плитка керамогранитная</t>
  </si>
  <si>
    <t>Подведение/ отведение ГХВС: требуется 1 подключение;</t>
  </si>
  <si>
    <t>Подведение сжатого воздуха: не требуется</t>
  </si>
  <si>
    <t>Источник финансирования</t>
  </si>
  <si>
    <t>Шкаф инструментальный  металлический</t>
  </si>
  <si>
    <t xml:space="preserve">Максимальная нагрузка на ящик — 30 кг, на полку — 60 кг. Максимальная нагрузка на шкаф — 500 кг.
Окрашен порошковой эпоксидной краской. Запирающий замок. Габариты: Высота 2000 мм.Ширина 565 мм.Глубина 625 мм. Комплектация: Количество полок - 3. Количество ящиков - 5
</t>
  </si>
  <si>
    <t>шт.</t>
  </si>
  <si>
    <t>ФБ</t>
  </si>
  <si>
    <t xml:space="preserve">Максимальная нагрузка на ящик — 30 кг, на полку — 60 кг. Максимальная нагрузка на шкаф — 500 кг.
Окрашен порошковой эпоксидной краской. Запирающий замок. Габариты: Высота 2000 мм.Ширина 565 мм.Глубина 625 мм. Комплектация: Количество полок- 2.Количество ящиков- 3. Наличие перфорированной стенки- да                                                                           </t>
  </si>
  <si>
    <t>Стойка инструментальная</t>
  </si>
  <si>
    <t>Предназначена для  хранения инструмента, заготовок и другого оборудования. Стойка является модульной конструкцией и состоит из двух корпусов, имеет всего 9 ящиков: 6 ящиков высотой 90 мм и 3 ящика высотой 180 мм. Все основные конструктивные элементы выполнены из х/к стали, толщиной 1мм. 
Объем, м.куб: 0,35. Нагрузка на ящик 30 кг
Габариты (ВхШхГ), мм 1270 x 500 x 550</t>
  </si>
  <si>
    <t xml:space="preserve">Шкаф для спецодежды </t>
  </si>
  <si>
    <t>Цельносварная лицевая панель с травмобезопасными гибами обеспечивает абсолютную жёсткость всей конструкции. Количество дверей 2. Две полки, вертикальная перекладина, два запирающих замка. 
Габариты (ВхШхГ), мм 1850 x 530 x 500</t>
  </si>
  <si>
    <t>Табурет ученический</t>
  </si>
  <si>
    <t xml:space="preserve">Табурет  винтовой. Размеры: ширина 59 см, глубина 59 см, высота 51-63 см. Вес 8 кг. Каркас выполнен из стали с порошковым покрытием, сиденье из полиуретана. 
Надёжная винтовая опора, с кольцом-опорой для ног.
</t>
  </si>
  <si>
    <t>Флипчарт-доска</t>
  </si>
  <si>
    <t>Вид установки - напольный;Вид доски - Флипчарт;размещение обьектов при помощи магнитов - да</t>
  </si>
  <si>
    <t xml:space="preserve">Оборудование </t>
  </si>
  <si>
    <t xml:space="preserve">шт  </t>
  </si>
  <si>
    <t xml:space="preserve">Устройство испытательное </t>
  </si>
  <si>
    <t>используется при проверке и наладке вторичного и первичного оборудования:
Всех типов электромеханических реле (направленные и ненаправленные реле тока, реле напряжения; сопротивления, мощности, частоты, времени, указательные, промежуточные и т.д.);
Микропроцессорных защит 6-10-35 кВ; УЗО; Измерительных трансформаторов тока, Измерительных трансформаторов напряжения;
Заземления; АПВ; Высоковольтных выключателей; Автоматических выключателей; Низковольтных аппаратов управления; Контакторов, электромагнитных пускателей и т.д</t>
  </si>
  <si>
    <t xml:space="preserve">Стенд по поиску неисправностей </t>
  </si>
  <si>
    <t xml:space="preserve">Переключатель кулачковый ПКП25-13 /У 25А "отк-вкл" 3Р/400В  1 шт. Пускатель ПРК32-1,6 660В 3 шт. Аварийно-доп.контакт ДК/АК32-20 -3 шт. Вилка стац. ССИ-513 16А-6ч/200-250В 2Р+PE IP44  1 шт. Розетка пер. ССИ - 213 16А-6ч/2P+PE 1 шт
Авт. Выкл. ВА47-29 2Р 10А 4,5 кА х-ка В 1 шт
Лампа d22mm красный 24B AC|DC – 4 шт
Лампа d22mm белый 24B AC|DC – 8 шт
Лампа d22mm желтый 24B AC|DC  - 
Лампа d22mm синий 24B AC|DC 1 шт
Лампа d22mm зеленый 24B AC|DC 2 шт
Кнопкка управления LAY5 "Грибок" аварийная с фиксацией – 1 шт. Контактный блок 1з (NO) для серии LAY5 – 1 шт
Разъем РРМ77/4(PTF14A) для РЭК77 /4(LY4) c индикацией – 4 шт
Реле РЭК77 /4(LY4) c индикацией 10А 24В АС – 4
Кнопка  LAY5 "Пуск" зеленая 1з+1р d22mm/240B – 6 шт
Кнопка  LAY5 "Стоп" красная 1р d22mm/240B – 3 шт
Контактор КМИ-10910 9А 24В/АС3 1НО 10 шт
Приставка ПКИ-22 доп.контакты 2з+2р – 10 шт
Промежуточное реле  3 конт (8А) 24В AC/DC  - 4 шт
Реле пуска звезда-Треугольник 12-230В АС/DC – 2 шт
Реле цикличное  1 конт 12-240В AC/DC – 1 шт
Реле задержки вкл.  1 конт. 12-240В AC/DC – 2 шт
Кабель-канал перф. 60х60 8 м
DIN-рейка (100см) – 5 шт
Шина в корпусе 2х7 – 1 шт
ЗНИ-6 (сер) – 25шт
ЗНИ-6 (син) – 5 шт
ЗНИ-6 (жел-зел) – 10 шт
ЗНИ-4 (сер) – 50 шт
Источник 24В переменного тока – 1 шт
Провод ПуГВ (ПВ-3) 1*2,5 красный ГОСТ -100м
Провод ПуГВ (ПВ-3) 1*2,5 синий ГОСТ 50 м
Провод ПуГВ (ПВ-3) 1*2,5 желто-зеленый ГОСТ 50м
 Провод ПуГВ (ПВ-3) 1*1,5 черный ГОСТ -250м
Провод ПуГВ (ПВ-3) 1*1,5 синий ГОСТ  250м
Провод ПуГВ (ПВ-3) 1*1,5 синий ГОСТ 100м
ЩМП 7.0 – 1 шт
</t>
  </si>
  <si>
    <t xml:space="preserve">Корпус ШРС-1 IP31 (1600х700х300) 1шт
Плавкая вставка предохранителя ППНН-33, габарит 0, 100А  3 шт
Плавкая вставка предохранителя ППНН-33, габарит 0, 80А  6 шт
Плавкая вставка предохранителя ППНН-33, габарит 0, 63А 6 шт
Плавкая вставка предохранителя ППНН-33, габарит 0, 50А 6 шт 
Плавкая вставка предохранителя ППНН-33, габарит 0, 40А 6 шт 
Плавкая вставка предохранителя ППНН-33, габарит 0, 32А 6 шт 
Плавкая вставка предохранителя ППНН-33, габарит 0, 25А 6 шт
Плавкая вставка предохранителя ППНН-33, габарит 0, 16А 3 шт
Кабель сил. ВВГнг LS 5 х35  0.66 кВ  - 4 м
Кабель сил. ВВГнг LS 5 х25  0.66 кВ   4 м 
Кабель сил. ВВГнг LS 5 х16  0.66 кВ  8м 
Кабель сил. ВВГнг LS 5 х10  0.66 кВ  8м
Кабель сил. ВВГнг LS 5 х 6  0.66 кВ  8 м
Кабель сил. ВВГнг LS 5 х 4  0.66 кВ  8м
Кабель сил. ВВГнг LS 5 х 2,5  0.66 кВ  4м
Наконечник ТА 35-10-8 5 шт
Наконечник ТА 25-8-7 10шт
Наконечник ТА 16-8-5,4 10 шт
Наконечник ТА 10-8-4,5 10 шт
Наконечник медный луженый ТМЛ 6-6-4 ГОСТ 7386-80 10 шт
Наконечник медный луженый ТМЛ 4-5-3 ГОСТ 7386-80 10 шт
Наконечник медный луженый ТМЛ 2,5-6-2,6 ГОСТ 7386-80 5 шт
</t>
  </si>
  <si>
    <t xml:space="preserve">Мусорный контейнер </t>
  </si>
  <si>
    <t>Мусорный контейнер 80 л. внешние размеры, мм - 445х520х940; материал - первичный (HDPE).</t>
  </si>
  <si>
    <t>Набор для проведения слесарно-монтажных работ</t>
  </si>
  <si>
    <t>Набор инструмента предназначен для проведения слесарно-монтажных работ:
Материал головок: сталь CrV. Покрытие: матовое никелирование. Кейс: 395x300x95 мм. Вес набора: 6.00 кг
Комплектация: 1. Ключи комбинированные: 9 шт.
2. Состав набора 1/2’’: головки шестигран.: 12 шт.универс. шарнир: 1 шт.ключ-трещотка: 1 шт.головки свечные: 2 шт.
удлинитель: 2 шт.адаптер 3/8”х1/2”: 1 шт.обойма-держатель: 1 шт.биты 30 мм: 15 шт.
3. Состав набора 1/4’’: головки шестигран.: 13 шт.универс. шарнир: 1 шт.ключ-трещотка: 1 шт.вороток Т-образный: 1 шт.вороток-отвертка: 1 шт.удлинитель: 2 шт.обойма-держатель: 1 шт.биты 30 мм: 17 шт.</t>
  </si>
  <si>
    <t>Заклепочник ручной поворотный</t>
  </si>
  <si>
    <t xml:space="preserve">Применяется для создания неразъемных соединений различных материалов с помощью вытяжных заклепок из алюминия, стали и нержавеющей стали. Рабочая голова поворачивается на 360°, что позволяет работать в труднодоступных местах.Сменные винтовые насадки, закрепленные на корпусе инструмента.Ключ для смены насадок в рукоятке инструмента.Эргономичная подпружиненная рукоятка обеспечивает максимальное удобство при работе.Корпус из алюминиевого сплава. Покрытие-порошковая покраска. Диаметры используемых заклепок - 2.4/3.2/4.0/4.8 мм.
</t>
  </si>
  <si>
    <t>Детектор скрытой проводки</t>
  </si>
  <si>
    <t>Кабельный локатор для поиска скрытой проводки и металлических труб подачи воды и газа скрытых в стенах, полах или грунте, позволяет определить место разрыва и короткого замыкания. Обнаружение предохранителей и определение маршрутов электрических цепей. Обнаружение розеток и распределительных коробок закрытых штукатуркой. Функция вольтметра для определения напряжения в диапазоне от 12 до 400 В. Многофункциональный ЖК-дисплей с приемника и передатчика с функцией подсветки. Настраиваемая чувствительность. Подсветка дисплея и рабочей зоны
Автоматический выбор диапазона. Автоматическое отключение прибора: 10 минут бездействия.
Батарейки: передатчик: 9 В типа «Крона» (6LR61), 1 шт.,
Габаритные размеры: передатчик: 190х89х42 мм, приемник: 241х78х38 ммприемник: 1.5 В ААА, 6 шт.
Габаритные размеры упаковки: 280х200х85 мм
Вес с батарейками: передатчик: 420 г, приемник: 350 г</t>
  </si>
  <si>
    <t>Высокотемпературный фен</t>
  </si>
  <si>
    <t>Для монтажа термоусаживаемых трубок.
В комплекте: фен; 4 насадки: редукционная, рефлекторная, широкая щелевая, стеклозащитная; пластиковый кейс.
Два режима нагрева спирали: 380 и 580°С
Напряжение: 230 В/50 Гц. Мощность: 1800 Вт.
Керамическая основа нагревательного элемента.
Вес комплекта/инструмента: 1.51/0.83 кг. Габариты кейса: 310х290х110 мм</t>
  </si>
  <si>
    <t>Уровень</t>
  </si>
  <si>
    <t xml:space="preserve">Профессиональный инструмент из особопрочного легкого сплава. Предназначен для контроля горизонтальности и вертикальности поверхностей. Длина, мм  - 1500.   Количество глазков, шт - 3.         Количество рукояток, шт - 2. Тип корпуса -   коробчатый.        Подвесной .Фрезерованный. Противоударный .  Зеркальный глазок. 
</t>
  </si>
  <si>
    <t>Набор для сухой уборки</t>
  </si>
  <si>
    <t>Набор для сухой уборки: щетка и совок, полипропиленовая термопластичная резина; длина ручки, мм - не менее 900; ширина рабочей части, мм - не менее 245.</t>
  </si>
  <si>
    <t>БР</t>
  </si>
  <si>
    <t>Рабочее место учащегося</t>
  </si>
  <si>
    <t>Площадь зоны: 32,4 кв. м. (не менее 2,7 кв.м. н одно рабочее место)</t>
  </si>
  <si>
    <t>Освещение: Допустимо верхнее искусственное освещение ( не менее 400 люкс)</t>
  </si>
  <si>
    <t xml:space="preserve">Интернет : Подключение  к беспроводному интернету (с возможностью подключения к проводному интернету) 	</t>
  </si>
  <si>
    <t xml:space="preserve">Электричество: подключения к сети  по 230 Вольт и 380 Вольт	</t>
  </si>
  <si>
    <t>Контур заземления для электропитания и сети слаботочных подключений:  требуется не боллее 16 Ом</t>
  </si>
  <si>
    <t>Рулонные шторы: Механизм пластиковый.Тип монтажа - на проем/на раму.  Материал -100% полиэстер. Высота, мм -1900. Ширина, мм -1800. Цвет -натуральный, без рисунка. Монтаж без сверления.  Светозащита, % - 80.</t>
  </si>
  <si>
    <r>
      <t>Подведение/ отведение ГХВС: не</t>
    </r>
    <r>
      <rPr>
        <sz val="11"/>
        <rFont val="Times New Roman"/>
        <family val="1"/>
        <charset val="204"/>
      </rPr>
      <t xml:space="preserve"> требуется</t>
    </r>
  </si>
  <si>
    <t xml:space="preserve">Табурет винтовой. Размеры: ширина 59 см, глубина 59 см, высота 51-63 см. Вес 8 кг. Каркас выполнен из стали с порошковым покрытием, сиденье из полиуретана. 
Надёжная винтовая опора, с кольцом-опорой для ног.
</t>
  </si>
  <si>
    <t xml:space="preserve">шт ( на 1 раб.место) </t>
  </si>
  <si>
    <t xml:space="preserve">Верстак с экраном </t>
  </si>
  <si>
    <t xml:space="preserve">Металлическая основа высотой 850мм, рабочая поверхность выдерживающая нагрузку не менее 175 кг размером 1000х600 мм, экран 1000 х 550 мм,  На экранее установленно 2 штепсельные розетки IP65 230В </t>
  </si>
  <si>
    <t>Каркасная металлоконструкция для крепления электромонтажных щитов</t>
  </si>
  <si>
    <t>Размер 9х2,5м. Конструкции сварные с креплением к полу анкерными болтами и соединенные между собой  фермами- при помощи болтового соединения, в т.ч.:
Изготовлены из профильной трубы 80х40х2мм.
Окрашено в светло-серый цвет методом порошковой полимерной окраски.</t>
  </si>
  <si>
    <t xml:space="preserve">шт ( на 12 раб.мест) </t>
  </si>
  <si>
    <t xml:space="preserve">Рабочая поверхность с номером. </t>
  </si>
  <si>
    <t>Деревянная ровная обработанная огнеупорным составом, не менее 18 мм. Размером 2400х2400 мм, установленная на каркаркасную металлоконструкцию для крепления электромонтажных щитов</t>
  </si>
  <si>
    <t>Дымоуловитель дымоуловитель для пайки со штативом</t>
  </si>
  <si>
    <t xml:space="preserve">Уровень шума, дБ-40.   Диаметр воздуховодов, мм -100.     Материал дымоприемника -проводящий пластик+анодированный алюминий         Производительность, м³/ч-  60.   Мощность, Вт -  25. Питание, В-  220   </t>
  </si>
  <si>
    <t>Набор «Электрические цепи в быту и на производстве» (трехфазная сеть 380В)</t>
  </si>
  <si>
    <t>1. счетчик электрической энергии однофазный – 1 шт.;
2. счетчик электрической энергии трехфазный – 1 шт.;
3. выключатель автоматический 4Р 10А – 1 шт.;
4. выключатель автоматический  4Р 2А – 1 шт.;
5. выключатель автоматический  2Р 6А – 1 шт.;
6. выключатель автоматический 2Р 2А – 2 шт.;
7. выключатель автоматический  1Р 2А – 4 шт.;
8. выключатель дифференциальный  4Р 16А 30мА – 2 шт.;
9. выключатель дифференциальный  4Р 25А 100мА – 1 шт.;
10. выключатель дифференциальный  2Р 16А 30мА – 2 шт.;
11. выключатель дифференциальный  2Р 16А 100мА – 1 шт.;
12. колодка клеммная ТВ1512 – 1 шт.;
13. колодка клеммная ТВ1506 – 1 шт.;
14. колодка клеммная ТВ1504 – 2 шт.;
15. проходной переключатель для открытой установки – 6 шт.;
16. звонок электрический на динрейку– 1 шт.;
17. проходной переключатель для открытой установки средний - 6 шт
18. Электромагнитный пускатель 40А, катушка 220В - 5 шт
19. Электромагнитный пускатель 40А, катушка 380В - 5 шт
20. Контактная приставка совместимая с электромагнитным пускателем 2 НО +2 НЗ контакта
21. Кнопка типа "Грибок" LAY5 1 НО+НЗ контакт - 2 шт
22. Кнопка зеленая  LAY5 1 НО+НЗ контакт - 10 шт
23. Кнопка зеленая  LAY5 1 НО+НЗ контакт - 10 шт
24. 3 кнопочный пост - 3 шт</t>
  </si>
  <si>
    <t>Набор "Технология электромонтажных работ"</t>
  </si>
  <si>
    <t>1. Щит ЩМП 3.0 IP31
2. DIN-рейка длиной 300 мм – 4 шт.;
3. труба гофрированная ПВХ Dн=16 мм – 10 м;
4. держатель для гофрированной трубы – 25 шт.;
5. монтажная коробка для открытой установки – 5 шт.;
6. монтажная коробка для открытой установки (с клеммной колодкой) – 1 шт.;
7. флюс для пайки  кистью – 100 мл;
8. припой ПОС-61 – 1000 гр;
9. коврик для монтажно-сборочных работ – 1 шт.
10. труба ПВХ жесткая диаметр 16- 6 м
11. Лампа сигнальная на DIN-рейку 230 В красный - 3 шт;
12. Лампа сигнальная на DIN-рейку 230 В желтый - 3 шт;
13. Лампа сигнальная на DIN-рейку 230 В зеленый - 3 шт;
14. Кнопка управления модульная красная - 4 шт;
15. Кнопка управления модульная зеленая - 10 шт;
16.Переключатель тумблер ON-ON 2 группы - 5 шт</t>
  </si>
  <si>
    <t>Электродвигатель</t>
  </si>
  <si>
    <t xml:space="preserve">Мощность, кВт - 0,25. Номинальное число оборотов, об/мин - 3000 . Напряжение, В - 220/380 .  КПД, % - 66.   Степень защиты -  IP54. Cos φ - 0,79 .  Способ крепления- комбинированный. Высота вала, мм-56.         Класс изоляции -F .   Материал обмотки-99.7% медь.  Диаметр шкива, мм - 11.  Диаметр вала, мм- 11. Длина вала, мм - 23. Вид фланца -  малый. Диаметр фланца, мм - 99.
</t>
  </si>
  <si>
    <t>Набор ручного инструмента</t>
  </si>
  <si>
    <t>Пасатижи, бакорезы, длинногубцы 160 мм</t>
  </si>
  <si>
    <t xml:space="preserve">набор ( на 1 раб.место) </t>
  </si>
  <si>
    <t xml:space="preserve">Набор отверток </t>
  </si>
  <si>
    <t>Отвертка диэлектрическая шлиц 2,5х75. Отвертка диэлектрическая шлиц 4х100. Отвертка диэлектрическая шлиц 5,5х125. Отвертка диэлектрическая шлиц 6,5х150. Отвертка диэлектрическая РН1х80.                              Отвертка диэлектрическая РН2х80. Отвертка диэлектрическая PZ1x80.  Отвертка диэлектрическая PZ2x100. Отвертка индикаторная 80</t>
  </si>
  <si>
    <t>Кримпер для обжима изолированных наконечников сечением 0.25-6 мм²</t>
  </si>
  <si>
    <t>Типы наконечников: НКИ, НКИ(н), ВНКИ, НВИ, НИК, НШКИ, НШПИ, ГСИ, ГСИ(н), ГСИ-П, ВРПИ-П, ВРПИ-М, ВРШИ-П(н), ВРШИ-М(н), РПИ-П(н), РПИ-М(н)
Сечения проводов: 0.5/0.75/1.0/1.5/2.5/4/6 мм²</t>
  </si>
  <si>
    <t xml:space="preserve">Указатель низкого напряжения </t>
  </si>
  <si>
    <t xml:space="preserve">до 1000В Диапазон частот, Гц- 50. Переменное напряжение, контактный метод, В - 1000. Напряжение, В   50-1000.                                                                                                Батарйеик - не требуются
</t>
  </si>
  <si>
    <t>Нож электрика монтерский диэлектрический</t>
  </si>
  <si>
    <t>Для работы под напряжением до 1000 В
Частично изолированное изогнутое лезвие с «пяткой» для легкого вскрытия оболочки кабеля без риска повреждения жилы. Лезвие из японской нержавеющей стали. Твердость лезвия HRC 51...53.Изолированная рукоятка с упором для пальцев.Двухкомпонентная рукоятка из нескользящей термопластрезины.Прозрачный защитный чехол для безопасного хранения и транспортировки.Снятие оболочки с многожильных кабелей без повреждения жильной изоляции.
Длина: 190 мм</t>
  </si>
  <si>
    <t>Для работы под напряжением до 1000 В. Прямое лезвие из японской нержавеющей стали. Твердость лезвия HRC 51...53. Изолированная рукоятка с упором для пальцев. Двухкомпонентная рукоятка из нескользящей термопластрезины. Защитный чехол для безопасного хранения и транспортировки. Ширина лезвия: 17 мм. Толщина обуха: 2 мм. Зачистка жил от окисной пленки, снятие оболочки и изоляции кабеля. Длина: 204 мм</t>
  </si>
  <si>
    <t>Пресс-клещи</t>
  </si>
  <si>
    <t>Универсальный инструмент для опрессовки одинарных и двойных втулочных наконечников. Шестигранный профиль обжима.
Сечения втулочных наконечников: НШВИ, НШВ: 0.25–6.0 мм²; НШВИ(2): 2*0,5-2*4,0 мм²
Длина обжима: 13 мм. Класс токопроводящей жилы: 3, 4, 5, 6. Одна саморегулирующаяся матрица на все типоразмеры.
Инструмент перекрывает 15 размеров втулочных наконечников. Регулятор прижимного усилия матрицы.
Храповой механизм, гарантирующий полный цикл опрессовки. Двухкомпонентные нескользящие рукоятки.
Длина: 170 мм</t>
  </si>
  <si>
    <t>Автоматический многофункциональный стриппер</t>
  </si>
  <si>
    <t>4 в 1:
   -снятие изоляции с проводов 0.05–10 мм²
   -резка проводов сечением до 10.0 мм²
   -снятие оболочки с плоских проводов ВВГ-П, ПУНП
   -опрессовка наконечников 0.5–6.0 мм²
В стандартном диапазоне 0.2–6 мм²: автоматическая настройка на нужный размер и толщину изоляции проводов.
В микродиапазоне проводов от 0.05 мм² и для сечения 10 мм² используется винт микронастройки. Снятие изоляции с моножильных и многопроволочных жил без повреждения проводника. Усиленные прижимные губки с шириной захвата 13 мм. Окно для сброса обрезков изоляции, благодаря которому снятая изоляция не застревает в механизме.
Одновременная зачистка нескольких проводов за одно движение, благодаря широким прижимным губкам.
Функция частичного снятия изоляции. Надрез и смещение
Снятие изоляции с середины провода. Две встроенные возвратные пружины с увеличенным ресурсом работы
Типы опрессуемых наконечников:
   -изолированные наконечники с красной, синей и желтой манжетами
   -неизолированные наконечники
   -автоклеммы под двойной обжим
Металлическая отбортовка защитной крышки механизма.
Съемный регулятор длины снятия изоляции с винтом, фиксирующим его положение. Нескользящие двухкомпонентные рукоятки со вставками из мягкой термопластрезины. Длина: 205 мм</t>
  </si>
  <si>
    <t>Мультифункциональный стриппер</t>
  </si>
  <si>
    <t>5 в 1:
   -снятие изоляции с проводов 0.5–6.0 мм2
   -поперечная разделка круглых кабелей ∅ 8–13 мм
   -продольная разделка круглых кабелей ∅ от 5 мм
   -зачистка коаксиальных кабелей RG-6/59
   -бесконтактный детектор напряжения 90–600 В
Разделка круглых кабелей торцевыми лезвиями:
NYM от 2х1.5 до 5х2.5 мм2
ПВС от 2х0.75 до 5х2.5 мм2
МКЭШ от 2х0.5 до 14х0.75 мм2
ПВ/АПВ от 10 до 70 мм2
Встроенный бесконтактный детектор для определения наличия напряжения в сети расположен под задней крышкой механизма и работает от двух батареек LR44.  Кнопка включения/выключения детектора напряжения. Звуковая и световая индикация при работе детектора. Светодиодные индикаторы под сдвижной панелью.                                  Встроенные торцевые лезвия:
   -V-образные торцевые лезвия для снятия оболочки кабелей и проводов
   -для продольной разделки круглых кабелей и проводов
Прецизионные боковые лезвия:
   -6 профилей для снятия изоляции с проводов 0.5-6 мм2
   -2 профиля дл разделки кабелей RG-6/59
Выдвижное лезвие для разделки кабелей и прочих работ.
Твердость лезвий для снятия изоляции: HRC 60...64.
Раскрывающаяся рукоятка с замком-фиксатором и металлической клипсой для крепления на ремне
Длина: 125 мм</t>
  </si>
  <si>
    <t>Рулетка строительная</t>
  </si>
  <si>
    <t>Длина полотна ленты: 3 м
Ширина полотна ленты: 16 мм
Режим эксплуатации: от -40 до +50°C при влажности до 98%
2-й класс точности по ГОСТ 7502-98 (EU II)
Габариты: 60х65х40 мм
Вес: 126 г</t>
  </si>
  <si>
    <t>Кейс-органайзер</t>
  </si>
  <si>
    <t xml:space="preserve">В комплекте: пластиковый кейс; 14 одинарных модулей 88х60х55 мм.
Пластиковый кейс-органайзер со сменными модулями для хранения мелких деталей. Каждый модуль находится в кейсе в своем отделе. По необходимости, с помощью клипсы можно закрепить модули на поясном ремне. Прозрачные модули позволяют легко идентифицировать их содержимое как в открытом, так и в закрытом кейсе. Прочная защелка на крышке каждого модуля. Возможность установки модулей в кейсе в произвольном порядке. Крышка кейса открывается на 90°. Прозрачная крышка кейса позволяет с легкостью находить нужный модуль. Надежные замки для фиксации крышки кейса. Прочная рукоятка со вставкой из мягкой нескользящей резины для переноски кейса. Ножки для установки кейса в вертикальном положении.
Габариты кейса: 380х310х65 мм
</t>
  </si>
  <si>
    <t xml:space="preserve">Токовые клещи цифровые </t>
  </si>
  <si>
    <t>Многофункциональные цифровые токовые клещи с функцией True RMS, автоматическим выбором пределов измерений и световой индикацией безопасности.
Бесконтактное определение переменного напряжения.
Автоматический/ручной выбор пределов измерений.
Режим «прозвонка», диод-тест, DATA HOLD. Функция MAX/MIN.
Параметры измерений: 
постоянное напряжение: 6 В – 1000 В
переменное напряжение: 6 В – 750 В
переменный ток: 60 А – 1000 А
сопротивление: 600 Ом – 60Мом
емкость: 60 нФ – 60 мФ
частота: 10 Гц – 10 МГц
температура: от -40 °С до +1000 °</t>
  </si>
  <si>
    <t xml:space="preserve">Длина, м 400. Количество глазков, шт.-2.  Рукояток   нет.        Тип корпуса  коробчатый., подвесной.  Наличие магнита.         Фрезерованный. Противоударный. Зеркальный глазок.           Зеркальная колба упрощает измерения вертикальных поверхностей. </t>
  </si>
  <si>
    <t xml:space="preserve">Инструментальная тележка           </t>
  </si>
  <si>
    <t>Предназначена для надежного хранения, оперативного перемещения инструмента и оснастки в мастерских.Количество ящиков - 5. Максимальная распределённая нагрузка на тележку – 180 кг. Перфорация на боковых стенках, для размещения аксессуаров. Колеса с немаркой резиной диаметром 100 мм (два не поворотных, два поворотных, одно из которых с тормозом). Маслобензостойкий резиновый коврик на топе тележки. Габариты (ВхШхГ), мм 874 x 821 x 462</t>
  </si>
  <si>
    <t>Тренажер по принципам 5S</t>
  </si>
  <si>
    <t xml:space="preserve">Предназначена для: обучения эффективной операционной последовательности сборки двух изделий при минимизации потерь и соблюдении требований качества; стандартизации работы; демонстрирации эффективности предложенного метода.                                                   Игровые принадлежности «5S», визуальные инструкции, комплект красных ярлыков, инструкция тренера, 2 кейса                                 </t>
  </si>
  <si>
    <t>Площадь зоны: не менее 2,7  кв.м.</t>
  </si>
  <si>
    <t>Электричество:  подключения к сети  по 220В</t>
  </si>
  <si>
    <t>Контур заземления для электропитания и сети слаботочных подключений (при необходимости) : не требуется</t>
  </si>
  <si>
    <t>Подведение/ отведение ГХВС  : не требуется</t>
  </si>
  <si>
    <t>Подведение сжатого воздуха : не требуется</t>
  </si>
  <si>
    <t>Стол-интеграл левый большой</t>
  </si>
  <si>
    <t>Стол-интеграл левый на металлокаркасе. Размеры: ширина 160 см, глубина 110 см, высота 75 см. Цвет: ясень - Шимо.
Составляющие: 
Столешница интегральная (левая) выполнена из ЛДСП толщиной 2,2 см. Размеры: глубина в узкой части 70 см, в широкой 110 см; длина 160 см. Предусмотрено отверстие для прокладки кабелей подключения оргтехники. Столешница отторцована противоударной кромкой ПВХ толщиной не менее 0,2 см. 
Металлокаркас состоит из двух «L»-образных опор, соединенных царгой, выполненных из штампованного металла толщиной 0,1 см с износостойкой порошковой окраской цвета «алюминий матовый». Каркас собран болтовым соединением, итоговые размеры: ширина 155 см, глубина 65 см, высота 72 см. Для прокладки кабелей подключения оргтехники с внешней стороны опоры имеются углубления шириной 7 см, закрытые съемной металлической крышкой, а с внутренней стороны имеются два овальных отверстия 4,5х2,5 см с пластиковой обкладкой торцов. Поверхность царги имеет перфорацию диаметром 2 см с шагом 4 см. В верхних углах которой также расположены овальные отверстия 4,5х2,5 см с пластиковой обкладкой торцов.</t>
  </si>
  <si>
    <t>Тумба мобильная</t>
  </si>
  <si>
    <t>Тумба. Размер: ширина 40 см, глубина 45 см, высота 56 см. Цвет: ясень Шимо
Топ к тумбе выполнен из ЛДСтП толщиной 2,2 см. Корпус тумбы и фасады выдвижных ящиков выполнены из ЛДСтП толщиной 1,8 см. Корпуса выдвижных ящиков выполнены из профилированного ДСП толщиной 1,2 см, а днища из ДСП толщиной 0,3 см. Три выдвижных ящика установлены на роликовые направляющие. Лицевая фурнитура выполнена из металла в виде «скобы» длиной 13,5 см. Верхний ящик тумбы снабжен врезным замком. Фасады выдвижных ящиков и детали корпуса тумбы отторцованы кромкой ПВХ толщиной не менее 0,5 мм, топ не менее 0,2 см. Для соединения деталей используются направляющие деревянные шканты (бук) и двухкомпонентная эксцентриковая стяжка d1,5 см. Метод крепления ДВП днищ ящиков – в паз. Для нивелирования неровностей пола на днище тумбы установлены четыре регулируемые по высоте опоры с ходом регулировки 1,5 см. Диаметр опор – 5 см, высота – 2,7 см. Регулировка высоты осуществляется через технологические отверстия, расположенные внутри тумбы.</t>
  </si>
  <si>
    <t>Тумба приставная</t>
  </si>
  <si>
    <t>Тумба пиставная к столу преподавателя. Размер: ширина 40 см, глубина 60 см, высота 75 см.  Цвет: ясень Шимо
Топ к тумбе выполнен из ЛДСтП толщиной 2,2 см, глубина 60 см, длина 40 см.
Корпус тумбы и фасады выдвижных ящиков выполнены из ЛДСтП толщиной 1,8 см. Корпуса выдвижных ящиков выполнены из профилированного ДСП толщиной 1,2 см, а днища из ДСП толщиной 0,3 см. Четыре выдвижных ящика установлены на роликовые направляющие. Лицевая фурнитура выполнена из металла в виде «скобы» длиной 13,5 см. Верхний ящик тумбы снабжен врезным замком. Фасады выдвижных ящиков и детали корпуса тумбы отторцованы кромкой ПВХ толщиной не менее 0,5 мм, топ не менее 0,2 см. Для соединения деталей используются направляющие деревянные шканты (бук) и двухкомпонентная эксцентриковая стяжка d1,5 см. Метод крепления ДВП днищ ящиков – в паз. Для нивелирования неровностей пола на днище тумбы установлены четыре регулируемые по высоте опоры с ходом регулировки 1,5 см. Диаметр опор – 5 см, высота – 2,7 см. Регулировка высоты осуществляется через технологические отверстия, расположенные внутри тумбы.</t>
  </si>
  <si>
    <t>Стул преподавателя</t>
  </si>
  <si>
    <t>Стул с подлокотниками. Размеры: ширина 47 см, глубина 47 см, высота 115 см. Вес 15 кг. Каркас, крестовина и газлифт выполнены из высококачественной стали, материал спинки и сиденья - полиуретан. Пять устойчивых лучевых опор с надежными колесиками из износостойкого полиуретана. Предусмотрена кольцевая опора для ног. Максимальная нагрузка 130 кг.</t>
  </si>
  <si>
    <t xml:space="preserve">Мышь компьютерная
</t>
  </si>
  <si>
    <t xml:space="preserve">Длина кабеля не менее 2 метров; 
Тип подключения: проводная;
Интерфейс подключения USB; 
Колесо прокрутки: наличие; </t>
  </si>
  <si>
    <t xml:space="preserve">Клавиатура
</t>
  </si>
  <si>
    <t>Длина кабеля: не менее 1.6 метров;  
Интерфейс подключения USB;
Тип Полноразмерная; 
Тип подключения: Проводная..</t>
  </si>
  <si>
    <t xml:space="preserve">Монитор
</t>
  </si>
  <si>
    <t>Диагональ: не менее 27 Дюймов; 
Формат изображения: 16:9; 
Время отклика: не более  6 мс; 
Интерфейс подключения HDMI: наличие;
Тип матрицы: IPS;
Регулировка по высотке: наличие.</t>
  </si>
  <si>
    <t xml:space="preserve">Системный блок
</t>
  </si>
  <si>
    <t>Процессор:
Количество ядер процессора: не менее 4 шт.;
Максимальное число потоков: не менее  8 шт.;
Базовая частота процессора: не менее 3 ГГц.
Оперативная память:
Тип оперативной памяти: DDR4;
Общий объем установленной оперативной памяти: не менее 16 Гигабайт;
Жесткий диск: 
Объем: не менее 1 Терабайт.
SSD-накопитель:
Форм-фактор: M.2;
Объем: не менее 250 Гигабайт.
Видеокарта:
Дискретная: наличие;
Объем видеопамяти: не менее 4 Гигабайт;
Количество видео разъемов HDMI: не менее 1 шт.; 
Блок питания:
Мощность блока питания: не менее 500 Вт.
Прочее:
Порт RJ-45: наличие;
Порты USB3.0 Type-A: не менее 2 шт..</t>
  </si>
  <si>
    <t>HDMI</t>
  </si>
  <si>
    <t>Длина: не менее 3 метров.</t>
  </si>
  <si>
    <t xml:space="preserve">Телевизор
</t>
  </si>
  <si>
    <t>Телевизор:
Диагональ: не менее 75 дюймов;
Разрешение экрана: 3840x2160
Наличие Wi-Fi – да;
Разъемы HDMI, LAN, USB;
Тип экрана Жидкокристаллический;
Частота обновления экрана 60 Герц
Кронштейн: наличие</t>
  </si>
  <si>
    <t>Операционная система</t>
  </si>
  <si>
    <t>Интеграция рабочих мест учащихся и преподавателя.
Возможность централизованного управления учебным классом.
Возможность массовой установки (автоматизированное развертывание дистрибутива).
Возможность сетевой загрузки бездисковых клиентов с сохранением данных на сервере позволяет не привязывать профиль учащегося к конкретной рабочей станции в ходе учебного процесса.
Поддержка гостевых сеансов.
Возможность работы в гетерогенной сети, а также в сети с контроллерами домена любого типа (Active Directory, Samba-DC или LDAP/Kerberos), доступа к совместным файловым ресурсам и принтерам. Реализована поддержка групповых политик для интеграции в инфраструктуру Active Directory.</t>
  </si>
  <si>
    <t>ПО</t>
  </si>
  <si>
    <t>АПТЕЧКА ДЛЯ УЧЕБНЫХ, ОБЩЕОБРАЗОВАТЕЛЬ-НЫХ УЧРЕЖДЕНИЙ</t>
  </si>
  <si>
    <t>Для оснащения рабочих кабинетов учреждений и организаций -не менее 30 человек.
Срок годности не менее 16 месяцев., Размеры футляра:
Металлический шкаф -не менее 240×300×90 мм</t>
  </si>
  <si>
    <t>Охрана труда/ТБ</t>
  </si>
  <si>
    <t>ОП-8</t>
  </si>
  <si>
    <t xml:space="preserve">Объем: 103 x 309 x 236
</t>
  </si>
  <si>
    <t>Электросушилка для рук</t>
  </si>
  <si>
    <t>Электросушилка для рук BXG 180 А 1750143 ("или эквивалент"); напряжение, В - 220; мощность, кВт - 1; класс защиты - IP4X; скорость воздушного потока, м/с - 100; габариты без упаковки, мм - 286х104х321; уровень шума - 70 дБ; цвет - хром; вес нетто, кг - 3,5; тип установки - настенный; материал копруса - нержавеющая сталь.</t>
  </si>
  <si>
    <t>Диэлектрический коврик</t>
  </si>
  <si>
    <t>Размер 750х750</t>
  </si>
  <si>
    <t>Спецодежда</t>
  </si>
  <si>
    <t>70-100% х/б, поверхностная плотность 240 -  260 гр /м2 Описание: Куртка прямого силуэта; короткая; с центральной потайной застѐжкой на молнию; застѐжкой на 4 потайные «липучки» по борту; с отложным воротником; с нагрудными накладными карманами; карманами в вертикальных швах. Рукава с манжетами. Брюки с центральной застѐжкой гульфика на пуговицы или молнию; с различными многофункциональными карманами; с объѐмными наколенниками; с бретелями, регулируемыми по длине резинкой; со шлевками и резинкой ткацкой по спинке полукомбинезона.</t>
  </si>
  <si>
    <t>Каски</t>
  </si>
  <si>
    <t>Корпус c укороченным козырьком включает в себя: ленты, несущую/затылочную ленту со ступенчатой регулировкой. Пазы в корпусе каски для совместного ношения с защитными лицевыми щитками с креплением на каске и наушниками противошумными с креплением на каске. В комплекте с подбородочным ремнем и обтюратором</t>
  </si>
  <si>
    <t>Очки защитные</t>
  </si>
  <si>
    <t>Открытые защитные очки с поликарбонатными прозрачными линзами; тип - открытые; материал - поликарбонат; материал линзы - поликарбонат; цвет оправы -прозрачный; цвет линзы - прозрачный.</t>
  </si>
  <si>
    <t xml:space="preserve">Перчатки </t>
  </si>
  <si>
    <t>Перчатки трикотажные с защитой от скольжения (7 класс; размер S-M)  назначение - садово-строительные;  материал - комбинированный; рисунок - точка.</t>
  </si>
  <si>
    <t>Инфраструктурный лист для оснащения образовательно-производственного центра (кластера)
Топливно – энергетического комплекса Красноярского края</t>
  </si>
  <si>
    <t>Субъект Российской Федерации: Красноярский край</t>
  </si>
  <si>
    <r>
      <t xml:space="preserve">Базовая организация кластера: </t>
    </r>
    <r>
      <rPr>
        <sz val="11"/>
        <rFont val="Times New Roman"/>
        <family val="1"/>
        <charset val="204"/>
      </rPr>
      <t>Краевое государственное бюджетное профессиональное образовательное учреждение «Назаровский энергостроительный техникум»</t>
    </r>
  </si>
  <si>
    <r>
      <t>Адрес базовой образовательной организации:</t>
    </r>
    <r>
      <rPr>
        <sz val="11"/>
        <rFont val="Times New Roman"/>
        <family val="1"/>
        <charset val="204"/>
      </rPr>
      <t>г.Назарово, ул. Черняховского, 5.</t>
    </r>
  </si>
  <si>
    <t>7. Зона под вид работ Лаборатория "Релейной защиты и автоматики"  (24 рабочих мест)</t>
  </si>
  <si>
    <t>Площадь зоны: не менее 107,1 кв.м.</t>
  </si>
  <si>
    <t>Освещение:  верхнее  светодиодное  освещение ( не менее 200  люкс),</t>
  </si>
  <si>
    <t xml:space="preserve">Интернет : Подключение  ноутбуков к беспроводному интернету (с возможностью подключения к проводному интернету) 	</t>
  </si>
  <si>
    <r>
      <t xml:space="preserve">Электричество: </t>
    </r>
    <r>
      <rPr>
        <sz val="11"/>
        <color theme="1"/>
        <rFont val="Times New Roman"/>
        <family val="1"/>
        <charset val="204"/>
      </rPr>
      <t xml:space="preserve">подключения к сети  220 Вольт </t>
    </r>
  </si>
  <si>
    <t>Контур заземления для электропитания и сети слаботочных подключений (при необходимости) : требуется</t>
  </si>
  <si>
    <t>Покрытие пола: линолеум  - 107,1 м2 на всю зону</t>
  </si>
  <si>
    <t>Подведение/ отведение ХВС (при необходимости) : не требуется</t>
  </si>
  <si>
    <t>Подведение сжатого воздуха (при необходимости): не требуется</t>
  </si>
  <si>
    <t>Стол ученический</t>
  </si>
  <si>
    <t>Размеры не менее: глубина 550 мм, длина 1300 мм, высота регулируемая  770 мм. Тип каркаса П-образный. Металлический.  Материал столешницы ЛДСП не менее 18 мм.</t>
  </si>
  <si>
    <t>Стул офисный</t>
  </si>
  <si>
    <t xml:space="preserve">Нерегулируемый. Монолитный каркас. Паролон, обивочный материал экокожа.Размеры не менее:  580х530х810. </t>
  </si>
  <si>
    <t>Шкаф встроенный</t>
  </si>
  <si>
    <t>Размеры не менее: 6000х3200-450</t>
  </si>
  <si>
    <t xml:space="preserve">мебель </t>
  </si>
  <si>
    <t>Стенд-тренажер виртуальный «Электрическая подстанция 35 кВ»</t>
  </si>
  <si>
    <t>Программное обеспечение тренажера предназначено для изучения конструкции и расположения основных элементов подстанции 35/10 кВ, а также получения базовых навыков по регламенту проведения плановых и аварийных ремонтных работ. Тренажер содержит в себе детализированную 3D модель подстанции, включающую основное силовое, коммутационное оборудование, приборы и сооружения.</t>
  </si>
  <si>
    <t xml:space="preserve">шт </t>
  </si>
  <si>
    <t xml:space="preserve">Тренажер-симулятор «Оперативные переключения и распределительные устройства электрических станций и подстанций», </t>
  </si>
  <si>
    <t xml:space="preserve">Программное обеспечение тренажера позволяет:
обеспечить осмотр щита управления подстанцией в целом и его отдельных элементов;
ознакомить с регламентом проведения ремонтных работ, выполнить осмотр электрической схемы и плана подстанции;
обеспечить выполнение оперативных переключений на подстанции в режиме обучения и в режиме тестирования;
моделировать работу подстанции и выводить информацию на виртуальные индикаторы и измерительные приборы;
обеспечить вывод сообщений об ошибках при нарушении порядка выполнения работ. </t>
  </si>
  <si>
    <t>Компютерный иметационный тренажер 3Д</t>
  </si>
  <si>
    <t>1. Вывод в ремонт трансформатора 110/10(6) кВ. 2. Воздушные линии электропередачи ВЛ-110 кВ. Проведение осмотра.</t>
  </si>
  <si>
    <t>Диагональ не менее 15.6", ОЗУ не менее DDR4 8 Гб, SSD не менее 240 Гб, процессор не менее 4-х ядер, базовая частота процессора не менее 2 ГГц, USB разъемов не менее 3 шт.</t>
  </si>
  <si>
    <t>Программное обеспечение для ноутбука</t>
  </si>
  <si>
    <t>Право использования WinPro 10 64-bit Russian I pk DSP OEI DVD (-L)</t>
  </si>
  <si>
    <t xml:space="preserve">Программное обеспечение Р7-Офис. </t>
  </si>
  <si>
    <t>Профессиональный, лицензия на 3 года с правом последующего бессрочного использования, для образовательных учреждений</t>
  </si>
  <si>
    <t xml:space="preserve">Антивирус </t>
  </si>
  <si>
    <t>Антивирусная программа для обеспечения безопасности персонального компьютера и ноутбука</t>
  </si>
  <si>
    <t>Тележка для хранения и зарядки ноутбуков</t>
  </si>
  <si>
    <r>
      <t>Габариты (высота х ширина х глубина), мм: 973х1112х546; Масса кг: 70</t>
    </r>
    <r>
      <rPr>
        <sz val="11"/>
        <color theme="1"/>
        <rFont val="Calibri"/>
        <family val="2"/>
        <charset val="204"/>
        <scheme val="minor"/>
      </rPr>
      <t>; Размеры отделения над выдвижной рамкой, мм: 341х220х500; Размеры ячеек(высота х ширина х глубина), мм: 315х42,5х460; Количество ноутбуков, шт (максимум): не менее 12; Напряжение питания: 220В(Гц Потребляемая мощность, Вт (максимум): 2500; Потребляемый ток, А (максимум): 12 ;Длина шнура электропитания — 2,5 метра</t>
    </r>
  </si>
  <si>
    <t xml:space="preserve">Персональный компьютер </t>
  </si>
  <si>
    <t>Монитор не менее 20", процессор не менее 4 ярда, Частота процесса не менее 3,2 ГГц, ОЗУ не менее 8 Гб, Дисковый накопитель не менее 500Гб, Объем видеопамяти не менее 6144 Мб.</t>
  </si>
  <si>
    <t>Очки виртуальной реальности</t>
  </si>
  <si>
    <t>Датчики: акселерометр, датчик-гироскоп, датчик положения, магнитометр. В комплекте специальные манипуляторы, для взаимодействия с объектами виртуальной реальности. Возможность регулировки фокуса и межзрачкового расстояния. Частотой обновления кадров не менее 60 ГЦ. Разрешение экрана не ниже 2880*1700. Угол обзора не менее 110градусов. Соедините с компьютером по HDMI кабелю.</t>
  </si>
  <si>
    <t>Площадь зоны: не менее 2,7 кв.м.</t>
  </si>
  <si>
    <t xml:space="preserve">Освещение:  верхнее светодиодное  освещение ( не менее 300 люкс), </t>
  </si>
  <si>
    <t xml:space="preserve">Электричество: подключения к сети  220 Вольт и 380 Вольт	</t>
  </si>
  <si>
    <t>Контур заземления для электропитания и сети слаботочных подключений (при необходимости) :  требуется</t>
  </si>
  <si>
    <t>Покрытие пола: линолеум - 107,1 м2 на всю зону</t>
  </si>
  <si>
    <t>Комплект учебного оборудования «Основы релейной защиты и автоматики кабельной линии»</t>
  </si>
  <si>
    <t>Исполнение стендовое
Тип управления ручное
Габариты, мм 1740х1350х650
Масса, кг 100
Напряжение питания, В 3х380
Потребляемая мощность, ВА 500</t>
  </si>
  <si>
    <t xml:space="preserve">шт ( на 2 раб.место) </t>
  </si>
  <si>
    <t>Комплект учебного оборудования "Релейная защита"</t>
  </si>
  <si>
    <t>Исполнение стендовое компьютерное, РЗ-СК Габариты 2400x1350x650 мм
Масса, не более 180 кг Технические характеристики: Напряжение электропитания   220 В
Частота питающего напряжения   50 Гц
Потребляемая мощность, не более    600 ВА</t>
  </si>
  <si>
    <t>Лабораторный стенд «Терминал релейной защиты и автоматики кабельной линии»</t>
  </si>
  <si>
    <t>Исполнение стендовое компьютерное, ТРЗА-КЛ-СК, Габариты (ШхВхГ): 2200x1350x650 мм
Масса: не более 120 кг
Напряжение электропитания                  3х380 В
Частота питающего напряжения        50 Гц
Потребляемая мощность, не более     600 ВА</t>
  </si>
  <si>
    <t>Лабораторный стенд «Терминал релейной защиты и автоматики асинхронного двигателя»</t>
  </si>
  <si>
    <t>Исполнение стендовое компьютерное, ТРЗА-АД-СК, Габариты (ШхВхГ): 2800x1350x650 мм
Масса: не более 160 кг, Напряжение электропитания                  3х380 В
Частота питающего напряжения        50 Гц
Потребляемая мощность, не более     600 ВА</t>
  </si>
  <si>
    <t>Лабораторный стенд «Терминал релейной защиты и автоматики силового трансформатора»</t>
  </si>
  <si>
    <t>Исполнение стендовое компьютерное, ТРЗА-СТ-СК, Габариты (ШхВхГ): 2600x1350x650 мм
Масса: не более 140 кг, Напряжение электропитания                  3х380 В
Частота питающего напряжения        50 Гц
Потребляемая мощность, не более     600 ВА</t>
  </si>
  <si>
    <t xml:space="preserve">Комплект учебного оборудования "Модель цифровой подстанции" </t>
  </si>
  <si>
    <t>Исполнение стендовое компьютерное,  Габариты 2650x1620x650 мм
Масса, не более 350 кг, Напряжение электропитания                    3x380В
Частота питающего напряжения          50 Гц
Потребляемая мощность, не более      900 ВА</t>
  </si>
  <si>
    <t>Площадь зоны: не менее 2,5 кв.м.</t>
  </si>
  <si>
    <t xml:space="preserve">Освещение: верхнее светодиодное  освещение ( не менее 300 люкс), </t>
  </si>
  <si>
    <t>Подведение/ отведение ГХВС (при необходимости) : не требуется</t>
  </si>
  <si>
    <t>Стол преподавателя с тумбой</t>
  </si>
  <si>
    <t>Глубина 750 мм, длина 1800 мм, высота 800 мм. Тип каркаса П-образный. Материал столешницы ЛДСП 25 мм.</t>
  </si>
  <si>
    <t>Кресло офисное</t>
  </si>
  <si>
    <t>Тип установки:  на колесиках;
Ограничение по весу:  120кг;
Регулировки:  высоты,
Конструкция:  подлокотники, эргономичная спинка (сетка),
Материал обивки:  ткань;</t>
  </si>
  <si>
    <t xml:space="preserve">Системный блок: частота процесора не менее 2,0 ГГц, количество ядер процессора не менее 4, объем оперативной памяти не менее 8 Гб, объем накопителя не менее 240 Гб, внешняя видеокарта с объемом памяти не менее 4 Гб. Монитор: размер диагонали не менее 23,8 дюйма.  Клавиатура и мышь: интерфейс USB. </t>
  </si>
  <si>
    <t xml:space="preserve">Многофункциональное устройство </t>
  </si>
  <si>
    <t xml:space="preserve">Скорость печати (А4, ч/б) не менее 25 стр/мин.  Тип печати монохромная лазерная. Максимальный объем работ не менее 5000 стр/мес. </t>
  </si>
  <si>
    <t>Кабель соединительный</t>
  </si>
  <si>
    <t>Тип кабеля: HDMI-HDMI</t>
  </si>
  <si>
    <t>Сетевой фильтр</t>
  </si>
  <si>
    <t>Номинальное напряжение: 220 В. Максимальный ток нагрузки: 10 А. Виды защиты: от импульсных помех, от перегрузки</t>
  </si>
  <si>
    <t>Аудиоколонки</t>
  </si>
  <si>
    <t>Питание: USB порт. Тип проводного соединения: 3.5 Jack.</t>
  </si>
  <si>
    <t>Микрофон</t>
  </si>
  <si>
    <t>Компьютерный. Принцип действия: конденсаторный. Вид исполнения: настольный. Тип подключения: проводной. Разъемы: jack 3.5 мм, USB</t>
  </si>
  <si>
    <t>Интерактивная панель</t>
  </si>
  <si>
    <t>Размер диагонали не менее 65''. Соотношение сторон 16:9. Маркеры-ручки: палец, маркер или любой другой тупой предмет.</t>
  </si>
  <si>
    <t>Программное обеспечение - 1</t>
  </si>
  <si>
    <t xml:space="preserve">Операционная система для работы на персональных компьютерах и ноутбуках </t>
  </si>
  <si>
    <t>Программное обеспечение - 2</t>
  </si>
  <si>
    <t>Офисный пакет для работы с документами и почтой</t>
  </si>
  <si>
    <t>Программное обеспечение - 3</t>
  </si>
  <si>
    <t>Хлоргексидина водный раствор 0,05%, флакон 100 мл. 1 шт.; Салфетка спиртовая антисептическая, не менее 12,5 х 11,0 см. 3 шт.; Пластырь фиксирующий (на тканевой основе) 2 х 500 см. 2 шт.; Набор водостойких бактерицидных пластырей №24 1 уп.; Стерильные самоклеющиеся повязки на рану («Колетекс» с фурагином №3 с липкими краями), 7,2 х 2,5 см.1 уп.; Салфетка «Колетекс» СПФ-1 с прополисом и фурагином,6 х 10 см. №5 1 шт. Салфетка «Колетекс» СХГ-1 с хлоргексидином с липкими краями, 10 х 14 см 1 шт.; Бинт марлевый медицинский стерильный, 5 м х 10 см.1 шт.; Салфетка «Колетекс» с фурагином, 6 х 10 см. №2 1 шт.; Салфетки марлевые медицинские стерильные, 16 х 14 см. №10 1 шт.; Бинт эластичный трубчатый медицинский нестерильный № 1,3 по 1 шт.; Пинцет одноразовый стерильный 1 шт.; Ножницы 1 шт.; Перчатки медицинские нестерильные 2 пары; Маска медицинская одноразовая 3 шт.; Карандаш 1 шт.;Блокнот для записей 1 шт.</t>
  </si>
  <si>
    <t>ВБ</t>
  </si>
  <si>
    <t xml:space="preserve">Углекислотный </t>
  </si>
  <si>
    <t>8. Зона под вид работ  "Обслуживание и ремонт оборудования релейной защиты и автоматики"  (12 рабочих мест.)</t>
  </si>
  <si>
    <t>Площадь зоны: не менее 84,6 кв.м.</t>
  </si>
  <si>
    <r>
      <t>Освеще</t>
    </r>
    <r>
      <rPr>
        <sz val="11"/>
        <rFont val="Times New Roman"/>
        <family val="1"/>
        <charset val="204"/>
      </rPr>
      <t>ние: верхнее светодиодное освещение</t>
    </r>
    <r>
      <rPr>
        <sz val="11"/>
        <color theme="1"/>
        <rFont val="Times New Roman"/>
        <family val="1"/>
        <charset val="204"/>
      </rPr>
      <t xml:space="preserve"> ( не менее 300 люкс), </t>
    </r>
  </si>
  <si>
    <t xml:space="preserve">Электричество:  подключения к сети  по (220 Вольт)	</t>
  </si>
  <si>
    <r>
      <t>Покрытие пола: плитка</t>
    </r>
    <r>
      <rPr>
        <sz val="11"/>
        <color rgb="FFFF0000"/>
        <rFont val="Times New Roman"/>
        <family val="1"/>
        <charset val="204"/>
      </rPr>
      <t xml:space="preserve">  -</t>
    </r>
    <r>
      <rPr>
        <sz val="11"/>
        <color theme="1"/>
        <rFont val="Times New Roman"/>
        <family val="1"/>
        <charset val="204"/>
      </rPr>
      <t xml:space="preserve"> 84,6 м2 на всю зону</t>
    </r>
  </si>
  <si>
    <t>Шкаф инструментальный</t>
  </si>
  <si>
    <t>ВхШхГ (мм) 1900х950х500; 4 полки; 1 ящик.</t>
  </si>
  <si>
    <r>
      <t>в</t>
    </r>
    <r>
      <rPr>
        <sz val="12"/>
        <rFont val="Times New Roman"/>
        <family val="1"/>
        <charset val="204"/>
      </rPr>
      <t xml:space="preserve"> наличии</t>
    </r>
  </si>
  <si>
    <t xml:space="preserve">Видеокамера </t>
  </si>
  <si>
    <t xml:space="preserve">Тип: IP-камера. Число пикселей матрицы не менее 2 Мп. Поддержка WiFi. </t>
  </si>
  <si>
    <t>Роутер</t>
  </si>
  <si>
    <t>Тип: Wi-Fi роутер. Количество LAN портов не менее 3.</t>
  </si>
  <si>
    <t>Стол компьютерный для тренажерных комплексов</t>
  </si>
  <si>
    <t xml:space="preserve">Габаритные размеры не менее 1000х600х800. </t>
  </si>
  <si>
    <t>Реклоузер с комерческим учетом</t>
  </si>
  <si>
    <t>TER_Rec15_Smart15_R7</t>
  </si>
  <si>
    <t>Площадь зоны: не менее 3,2 кв.м.</t>
  </si>
  <si>
    <t>Устройство измерительное параметров релейной защиты</t>
  </si>
  <si>
    <t>максимальный выдаваемый ток: 700 А; максимально выдаваемое напряжение: 500 В; максимальная длительная и максимальная кратковременная выдаваемая мощность: 2 000 ВА и 6 000 ВА соответственно; выдача регулируемого постоянного (выпрямленного или сглаженного) напряжения до 350 В и тока до 8 А; возможность регулировки тока, частот, фазы (угла); встроенный мультиметр с возможностью измерять ток, частоту, фазу; измерение всех видов временных характеристик различных реле коммутационных аппаратов в диапазоне 0,0001 – 10 000 с;регулирование частоты с минимальным шагом 1 мГц в диапазоне 20 – 1 000 Гц; управление скоростью изменения частоты, с возможностью проверять АЧР и ЧАПВ;электронный регулятор выходных параметров с шагом 0,1%, дополнительные индикаторы в диапазоне 0-100%; источник оперативного питания; воспроизведение управляемого дискретного сигнала (имитация контактов «РПВ» и «РПО» или сигнала ускорения);возможность выдачи тока и напряжения в длительном, однократном и импульсных режимах; определение полярности обмоток ТТ и ТН;измерение коэффициента трансформации; измерение полной, активной и реактивной мощности, а также к.п.д. – cosφ и потерь – tgφ; измерение полного, активного и реактивного сопротивления подключенной нагрузки, начиная от 0,1 мОм; возможность полноценной проверки трансформаторов тока и т.д.; работа в автономном режиме; Работа под управлением компьютера; программный модуль «Ручное управление»; программы автоматической проверки большинства типов реле (РТ, РН, РМ, РЧ) и снятия ВАХ измерительных ТТ; ударопрочный пластиковый корпус со встроенными роликами и выдвижной ручкой.</t>
  </si>
  <si>
    <t xml:space="preserve">В наличии </t>
  </si>
  <si>
    <t xml:space="preserve">Трансформатор тока </t>
  </si>
  <si>
    <t>Количество вторичных обмоток: 2; расположение выводов: с торца; ширина мм: 148;</t>
  </si>
  <si>
    <t xml:space="preserve"> В наличии</t>
  </si>
  <si>
    <t xml:space="preserve">Реле максимального тока </t>
  </si>
  <si>
    <t xml:space="preserve">Номинальная частота 50 Гц; замыкающих контактов 1; размыкающих контактов 1; Коэффициент возврата, не менее: - на минимальной уставке шкалы 0,85 ; на оcтальных уставках шкалы 0,8; Время замыкания замыкающего контакта, s, не более: при отношении входного тока к току срабатывания, равном: 1,2 0,1; 3,0 0,03; Длительно допустимый ток на обмотках катушек, А 1,1 Iн; Коммутационная способность контактов реле при напряжении от 24 до 250 V или токе не более 2 А: в цепях постоянного тока с постоянной времени не более 0,005 s, W 60 ; в цепях переменного тока с коэффициентом мощности не менее 0,5, VА 300
Коммутационная износостойкость, циклы ВО 2500; Конструктивное исполнение по способу присоединения внешних проводников переднее, заднее (винтом или шпилькой); Габаритные размеры, mm, не более: 67 х 128 х 158
</t>
  </si>
  <si>
    <t>В наличии</t>
  </si>
  <si>
    <t>Промежуточное реле переменного тока</t>
  </si>
  <si>
    <t>Тип реле: Промежуточное с выдержкой времени при отпускании; Климатическое исполнение и категория размещения: УХЛ4; Номинальный ток, А: 5; Номинальное напряжение рабочее, В:220;Сочетание контактов:5"З"; Присоединение: УН.КОМПЛ.; Размеры, мм (ШхВхГ): 67Х128Х118; Вес, г:1600</t>
  </si>
  <si>
    <t xml:space="preserve">Микропроцессорное устройство релейной защиты </t>
  </si>
  <si>
    <t>Фазный ток IA От 0,25 до 250,00 А IA; Фазный ток IВ От 0,25 до 250,00 А IВ; Фазный ток IС От 0,25 до 250,00 А IС; Ток нулевой последовательности От 0,004 до 4,000 А 3I0;Линейное напряжение фаз А и В с шинного трансформатора напряжения (ТН) От 2 до 260 В UАВ; Линейное напряжение фаз В и С с шинного ТН От 2 до 260 В UВС;Напряжение нулевой последовательности с шинного ТН От 2 до 260 В 3U0</t>
  </si>
  <si>
    <t>Номинальный переменный ток Iном, А: 1 или 5; Номинальное фазное напряжение переменного тока Uном, В: 100/√3; Номинальное напряжение оперативного переменного/постоянного тока Uпит, В: 110 или 220; Номинальная частота, Гц 50; Вид климатического исполнения терминала по ГОСТ 15150: УХЛ3.1.; Габаритные размеры (ВхШхГ), мм: 266х198х203; масса, кг: 4,6;</t>
  </si>
  <si>
    <t>Имитатор для проверки микропроцессорных защит</t>
  </si>
  <si>
    <t>Номинальное вкодное напряжение стенда, В: 220+/- 10%; потребляемая мощьность стенда, Вт: не более 100; Номинальная частота , Гц: 50; Габаритные размеры (ШхГхВ), мм: 275х98х222; Масса, кг, не более: 2.</t>
  </si>
  <si>
    <t xml:space="preserve">Мегаомметр </t>
  </si>
  <si>
    <t>Максимальное рабочее напряжение 2,5 кВ; Защита от токов утечки при использовании трехконтактного соединения; Защита от неправильного включения; Индикация состояния внутреннего источника питания; Защита от поражения током за счет контроля и обнуления остаточного напряжения; Работа при дожде благодаря степени защиты корпуса IP54.</t>
  </si>
  <si>
    <t>Верстак инструментальный двухтумбовый</t>
  </si>
  <si>
    <t>Высота: 880мм; Ширина1800мм; Глубина: 700мм; высота перфорированного экрана 500мм, двухтумбовый.</t>
  </si>
  <si>
    <t xml:space="preserve">Верстак </t>
  </si>
  <si>
    <t>Высота: 880мм; Ширина1200мм; Глубина: 700мм, регулируемая высота, столешница из фанеры.</t>
  </si>
  <si>
    <t>Стеллаж металлический</t>
  </si>
  <si>
    <t xml:space="preserve"> 2000х1000х500 (5 полок)</t>
  </si>
  <si>
    <t xml:space="preserve">ОЗУ не менее 8 Гб, HDD не менее 200 Гб, процессор не менее 4-х ядер, наличие USB разъемов, </t>
  </si>
  <si>
    <t xml:space="preserve">БР </t>
  </si>
  <si>
    <t>Ячейка комплектного распределительного устройства</t>
  </si>
  <si>
    <t>Номинальное напряжение, кВ: 6-10; Номинальный ток главных цепей при частоте: 50 Гц, А: 630; Номинальный ток отключения вакуумного выключателя,кА: 20; 25; 31,5; Габаритные размеры, мм (ширина x высота х глубина): 750 / 2270 / 1165, 1365</t>
  </si>
  <si>
    <t>Набор изолированного инструмента для профессиональных релейщиков</t>
  </si>
  <si>
    <t xml:space="preserve">В комплект РЗА-У входят: Стриппер для снятия изоляции и резки проводов 0,75-6 мм; Плоскогубцы диэлектрические 160 мм до 1000В; Бокорезы диэлектрические 160 мм до 1000В; Тонкогубцы диэлектрические 160 мм до 1000В; Нож монтерский прямой до 1000В; Паяльник 40 Вт; Ключи торцовые специальные S 7 мм и  S 9 до 1000В: Ключи гаечные плоские комбинированные 7 и 8 мм; Отвертки диэлектрические рожковые; Отверткиа шлицевые диэлектрические; Отвертки крестовые. </t>
  </si>
  <si>
    <t>Ячейка цифрового комплектного распределительного устройства</t>
  </si>
  <si>
    <t>шкаф КРУ "Эталон" на напряжение 6-10кВ,  с током 1000 А</t>
  </si>
  <si>
    <t xml:space="preserve">Электричество: подключения к сети  по (220 Вольт)	</t>
  </si>
  <si>
    <r>
      <t xml:space="preserve">Покрытие пола: плитка </t>
    </r>
    <r>
      <rPr>
        <sz val="11"/>
        <color rgb="FFFF0000"/>
        <rFont val="Times New Roman"/>
        <family val="1"/>
        <charset val="204"/>
      </rPr>
      <t xml:space="preserve"> -</t>
    </r>
    <r>
      <rPr>
        <sz val="11"/>
        <color theme="1"/>
        <rFont val="Times New Roman"/>
        <family val="1"/>
        <charset val="204"/>
      </rPr>
      <t xml:space="preserve"> 84,6 м2 на всю зону</t>
    </r>
  </si>
  <si>
    <t>Тип проектора: стационарный. Основное разрешение не менее  1024*768</t>
  </si>
  <si>
    <t>Крепление для проектора</t>
  </si>
  <si>
    <t xml:space="preserve">Тип крепления: потолочное  </t>
  </si>
  <si>
    <t xml:space="preserve">Интерактивная доска </t>
  </si>
  <si>
    <t>в наличии</t>
  </si>
  <si>
    <t>костюм летний, легкий для защиты от термическиой дуги</t>
  </si>
  <si>
    <r>
      <t>зщитные свойства: Тит3, уровень защиты 2, ЗЭТВ до 14 кал/см</t>
    </r>
    <r>
      <rPr>
        <vertAlign val="superscript"/>
        <sz val="11"/>
        <rFont val="Times New Roman"/>
        <family val="1"/>
        <charset val="204"/>
      </rPr>
      <t>2</t>
    </r>
  </si>
  <si>
    <t>Инфраструктурный лист для оснащения образовательно-производственного центра (кластера)
ПрофЮграТЭК</t>
  </si>
  <si>
    <r>
      <t xml:space="preserve">Субъект Российской Федерации: </t>
    </r>
    <r>
      <rPr>
        <sz val="12"/>
        <color theme="1"/>
        <rFont val="Times New Roman"/>
        <family val="1"/>
      </rPr>
      <t>Ханты-Мансийский автономный округ -ЮГРА</t>
    </r>
  </si>
  <si>
    <r>
      <t xml:space="preserve">Базовая организация кластера: </t>
    </r>
    <r>
      <rPr>
        <sz val="11"/>
        <color theme="1"/>
        <rFont val="Times New Roman"/>
        <family val="1"/>
      </rPr>
      <t>Федеральное государственное бюджетное образовательное учреждение высшего образования «Югорский государственный университет»</t>
    </r>
  </si>
  <si>
    <r>
      <t xml:space="preserve">Адрес базовой образовательной организации: </t>
    </r>
    <r>
      <rPr>
        <sz val="11"/>
        <color theme="1"/>
        <rFont val="Times New Roman"/>
        <family val="1"/>
      </rPr>
      <t>г. Ханты-Мансийск, улица Чехова, дом 16.</t>
    </r>
  </si>
  <si>
    <t>2. Зона под вид работ Лаборатория «Автоматика и вторичные цепи» (10 рабочих мест)</t>
  </si>
  <si>
    <t>Площадь зоны: не менее 28,7 кв.м.</t>
  </si>
  <si>
    <t xml:space="preserve">Освещение: Допустимо верхнее искусственное освещение ( не менее 300 люкс) </t>
  </si>
  <si>
    <t xml:space="preserve">Электричество: требуется подключения к сети  по (220 Вольт и 380 Вольт)	</t>
  </si>
  <si>
    <t>Покрытие пола:линолеум  - 28,7 м2 на всю зону</t>
  </si>
  <si>
    <t>Учебный стенд «Программирование промышленных реле»</t>
  </si>
  <si>
    <t>Промышленный контроллер: есть.
Дискретные и аналоговые входы/выходы: не менее 4.
Наличие последовательных портов (RS-485, RS-232) и Ethernet.
Сигнальные лампы: не менее 4 шт.
Органы управления: не менее 3 шт.</t>
  </si>
  <si>
    <t>Учебный тренажер «Цифровая подстанция»</t>
  </si>
  <si>
    <t>Состоит из пяти модулей: 1) ячейка с цифровым терминалом защиты и автоматиками присоединения; 2) ячейка с цифровым терминалом защиты и автоматиками трансформатора; 3) ячейка с испытательным комплексом предназначенным для полноценного тестирования устройств РЗА, поддерживающих стандарт МЭК 61850; 4) коммутационный шкаф с коммутаторами и синхронизатором времени;
5) стенд полунатурного моделирования с двумя программно-аппаратными комплексами (Стенд должен обеспечивать возможность развертывания компьютерных моделей, реализованных при помощи пакета прикладных программ для решения задач технических вычислений для исполнения в режиме реального времени. Поддерживать возможность взаимодействия с внешним оборудованием с использованием цифровых интерфейсов передачи данных, а также при помощи выдачи и получения дискретных и аналоговых сигналов).</t>
  </si>
  <si>
    <t xml:space="preserve">шт ( на 10 раб.мест) </t>
  </si>
  <si>
    <t>Диагональ экрана: не менее 15.6 дюймов;
Разрешение экрана: не ниже Full HD (1920x1080);
Общее количество ядер: не менее 4;
Частота процессора: не менее 3 ГГц;
Тип оперативной памяти: DDR4 или лучше;
Объем оперативной памяти: не менее 8 Гб;
Общий объем твердотельного накопителя (SSD): не менее 128 ГБ;
Порт Ethernet: LAN 1 Гбит/с.</t>
  </si>
  <si>
    <t xml:space="preserve">Программное обеспечение </t>
  </si>
  <si>
    <t>Установленное программное обеспечение реализует: работу диспетчера в учебном режиме (режиме тренажера), полностью изолированном от основного режима управления; проведение оперативных переключений персонала электрических подстанций; создание сетевых оперативно – информационных комплексов; поддержку IEC 61850 (работает со всеми IED IEC 61850 любых производителей; одновременно анализирует несколько IED; отображает тексты описаний в соответствии с требованиями стандарта; надзор за отчетами, GOOSE и объектами данных; анализирует трафик данных, симуляция IED).</t>
  </si>
  <si>
    <t>Офисный стол</t>
  </si>
  <si>
    <t>Длина: 1200 мм;
Глубина: не менее 600 мм;
Высота: 740-780 мм;
Цвет столешницы: дуб;
Материал каркаса: металл.</t>
  </si>
  <si>
    <t>Максимальная высота сидения:не менее  450 мм; 
Внутренняя ширина сиденья: не менее 450 мм; 
Глубина сиденья: не менее 410 мм; 
Высота спинки: не менее 380 мм; 
Материал каркаса: металл; 
Цвет обивки: черный; 
Материал обивки: ткань.</t>
  </si>
  <si>
    <t>Площадь зоны: не менее 3,0 кв.м.</t>
  </si>
  <si>
    <t xml:space="preserve">Электричество: требуется подключения к сети  по 220 Вольт	</t>
  </si>
  <si>
    <t>Покрытие пола:линолеум  - 3,0 м2 на всю зону</t>
  </si>
  <si>
    <t>Электронный флипчарт с сенсорной технологией</t>
  </si>
  <si>
    <t xml:space="preserve">Диагональ экрана: не менее 55″;
Разрешение: не менее 3840 х 2160 пикселей (4K Ultra HD);
Яркость: не менее 350 кд/м²;
Контраст: не менее 4000:1;
Интерфейс видео: вход HDMI;
Беспроводной интерфейс: WiFi, Bluetooth;
Сенсорная поверхность экрана: есть;
Встроенные динамики сумарной мощностью: не менее 20 Вт;
Габариты:
Высота: не менее 1290 мм,
Ширина: не менее 750 мм,                         
Глубина: не более 600 мм;
Крепление для кронштейна: VESA 400x400;
Электронное перо: есть;
Возможность одновременной работы в режиме флипчарт: не мнее 4 человек. </t>
  </si>
  <si>
    <t>Напольная мобильная стойка для электронного флипчарта</t>
  </si>
  <si>
    <t>Тип крепления: VESA 400x400;
Материал: металл, пластик;
Высота стойки: не менее 1600 мм;
Максимальная диоганаль: не менее 55 дюйма;
Количество колес: не менее 4 шт.</t>
  </si>
  <si>
    <t>Для оказания первой помощи работникам на производственных участках и в рабочих кабинетах; 
Аптечка изготовлена в соответствии с приказом Министерства здравоохранения РФ от 15.12.2020 г. № 1331н; 
 ТУ 21.20.24-129-10973749-2020.</t>
  </si>
  <si>
    <t>Огнетушащее вещество двуокись углерода, ГОСТ 8050-85;
Вместимость, л 3.</t>
  </si>
  <si>
    <r>
      <t xml:space="preserve">Инфраструктурный лист для оснащения образовательно-производственного центра (кластера) 
в отрасли </t>
    </r>
    <r>
      <rPr>
        <i/>
        <sz val="16"/>
        <color theme="0"/>
        <rFont val="Times New Roman"/>
        <family val="1"/>
        <charset val="204"/>
      </rPr>
      <t>Топливно-энергетический комплекс</t>
    </r>
    <r>
      <rPr>
        <sz val="16"/>
        <color theme="0"/>
        <rFont val="Times New Roman"/>
        <family val="1"/>
        <charset val="204"/>
      </rPr>
      <t xml:space="preserve">  
</t>
    </r>
    <r>
      <rPr>
        <i/>
        <sz val="16"/>
        <color theme="0"/>
        <rFont val="Times New Roman"/>
        <family val="1"/>
        <charset val="204"/>
      </rPr>
      <t xml:space="preserve">«Кластер цифровизации электроэнергетики» Липецкой области </t>
    </r>
  </si>
  <si>
    <t>Основная информация об образовательно-производственном центре (кластере) :</t>
  </si>
  <si>
    <r>
      <t xml:space="preserve">Субъект Российской Федерации: </t>
    </r>
    <r>
      <rPr>
        <i/>
        <sz val="12"/>
        <rFont val="Times New Roman"/>
        <family val="1"/>
        <charset val="204"/>
      </rPr>
      <t>Липецкая область</t>
    </r>
  </si>
  <si>
    <r>
      <t>Ядро кластера:</t>
    </r>
    <r>
      <rPr>
        <sz val="11"/>
        <rFont val="Times New Roman"/>
        <family val="1"/>
        <charset val="204"/>
      </rPr>
      <t xml:space="preserve"> </t>
    </r>
    <r>
      <rPr>
        <i/>
        <sz val="11"/>
        <rFont val="Times New Roman"/>
        <family val="1"/>
        <charset val="204"/>
      </rPr>
      <t>ФГБОУ ВО "Липецкий госдарственный технический университет"</t>
    </r>
  </si>
  <si>
    <r>
      <t xml:space="preserve">Адрес ядра кластера: </t>
    </r>
    <r>
      <rPr>
        <i/>
        <sz val="11"/>
        <rFont val="Times New Roman"/>
        <family val="1"/>
        <charset val="204"/>
      </rPr>
      <t>398055, Россия, г. Липецк, ул. Московская, д.30.</t>
    </r>
  </si>
  <si>
    <r>
      <rPr>
        <sz val="16"/>
        <color theme="0"/>
        <rFont val="Times New Roman"/>
        <family val="1"/>
        <charset val="204"/>
      </rPr>
      <t xml:space="preserve">7. </t>
    </r>
    <r>
      <rPr>
        <i/>
        <sz val="16"/>
        <color theme="0"/>
        <rFont val="Times New Roman"/>
        <family val="1"/>
        <charset val="204"/>
      </rPr>
      <t>Лаборатория релейной защиты и цифровизации систем электроснабжения</t>
    </r>
    <r>
      <rPr>
        <sz val="16"/>
        <color theme="0"/>
        <rFont val="Times New Roman"/>
        <family val="1"/>
        <charset val="204"/>
      </rPr>
      <t xml:space="preserve"> (24 рабочих мест)</t>
    </r>
  </si>
  <si>
    <t>Код и наименование профессии или специальности согласно ФГОС СПО</t>
  </si>
  <si>
    <t xml:space="preserve">Требования к обеспечению зоны (коммуникации, площадь, сети и др.): </t>
  </si>
  <si>
    <t>Площадь зоны: не менее 34,5 кв.м.</t>
  </si>
  <si>
    <t xml:space="preserve">Освещение: Допустимо верхнее искуственное освещение (не менее 300 люкс) </t>
  </si>
  <si>
    <t>Интернет : Подключение к беспроводному интернету</t>
  </si>
  <si>
    <t>Электричество: Подключения к сети 220/380 В (220 и/или 380)</t>
  </si>
  <si>
    <t>Контур заземления для электропитания и сети слаботочных подключений : требуется</t>
  </si>
  <si>
    <t>Покрытие пола: коммерческий спортивный линолеум - 34,5 м2 на всю зону</t>
  </si>
  <si>
    <t>Подведение/ отведение ГХВС: не требуется</t>
  </si>
  <si>
    <t>Интерактивная панель/доска</t>
  </si>
  <si>
    <t>Диагональ: min 70''
Контрастность: min 5000:1
Разрешение: min 1920 x 1080
Мультитач: min 2 касания
Наличие динамиков
Возможность трансляции изображения с компьютера
Наличие стилуса</t>
  </si>
  <si>
    <t>Wi-Fi роутер</t>
  </si>
  <si>
    <t>Подключение к интернету (WAN)
Ethernet RJ-45, внешний модем, SFP, Ethernet RJ-45, SFP, внешний модем
Частотный диапазон устройств Wi-Fi
2.4 / 5 ГГц
Стандарт Wi-Fi 802.11
n (Wi-Fi 4), ac (Wi-Fi 5), ax (Wi-Fi 6), Wi-Fi 6 (802.11ax), ac (Wi-Fi 5), ax (Wi-Fi 6), n (Wi-Fi 4), Wi-Fi 6 (802.11ax)
Макс. скорость беспроводного соединения
1775 Мбит/с
Поддержка USB-модема
есть
Функции и особенности
режим моста, крепление на стену, UPnP AV-сервер, поддержка IPv6, поддержка Mesh Wi-Fi, Интернет-фильтр, Одновременная работа в двух диапазонах, Поддержка USB-модемов, Принт-сервер, Фильтрация по IP-адресам, Фильтрация по MAC-адресам, с поддержкой IPv6; с фильтрацией по IP-адресам; с фильтрацией по MAC-адресам
Количество LAN-портов
4
Скорость портов
1 Гбит/с, 100 Мбит/с, 1 Гбит/с, 100 Мбит/с</t>
  </si>
  <si>
    <t>Шкаф архивно-складской с замком</t>
  </si>
  <si>
    <t>Тип: Напольный, металлический
Габариты ШхГхВ мм: 790-810мм х 490-510мм х 1800-2000мм
min 4 полки
Тип замка: ключевой
Покрытие / цвет: Полимерно-порошковое по согласованию с заказчиком
Тип передней двери: Распашная</t>
  </si>
  <si>
    <t>Столы под стенды</t>
  </si>
  <si>
    <t>Деревянный стол с металлическими ножками (min нагрузка 100 кг) Габариты стола (1190-1210мм х 650-700мм)
Цвет по согласованию с заказчиком</t>
  </si>
  <si>
    <t>Стенд демонстрационно-учебный</t>
  </si>
  <si>
    <t>Предназначен для демонстрации технических возможностей устройств микропроцессорных релейной защиты, а также организации обучения технического персонала или слушателей учебных заведений; позволяет в лабораторных условиях проводить настройку и наладку устройства релейной защиты и имитировать простые аварийные события. 
Возможности стенда: 
- выполнение функций защит, автоматики и управления;
- местное и дистанционное задание установок;
- управление и контроль состояния положения выключателя;
- отображение текущего значения электрических параметров;
- регистрацию и хранение осциллограмм, журнала аварий и журнала сообщений;
Стенд состоит из:
- устройство микропроцессорное релейной защиты;
- стенд для проверки микропроцессорных блоков релейной защиты;
- реле времени одномодульное;
- реле максимального тока до 100А;
- вольтамперметр.
Конструктивные характеристики: металлическая конструкция из алюминиевого профиля с размерами ШхВхГ не менее 450х340х250</t>
  </si>
  <si>
    <t>Стенд Основы релейной защиты и автоматики.</t>
  </si>
  <si>
    <t>Общие технические требования:
1. Электропитание от трехфазной сети переменного тока с линейным напряжением 380В, частотой 50 Гц. 
2. Стенд должен иметь модульную конструкцию с размерами всех модулей не менее 248х200 мм и не более 450х200 мм с возможностью установки модулей в произвольном порядке.
3. Лицевые панели всех модулей должны быть окрашены порошковой полимерной краской.
4. На лицевых панелях всех модулей методом шелкографии должны быть нанесены мнемосхемы основных функциональных элементов.
5. Стенд должен быть укомплектован специализированным лабораторным столом, включающем металлический каркас для крепления модулей, каркас должен быть окрашен порошковой полимерной краской.
6. Конструкция оборудования  должна исключать непосредственный доступ к  электрическим цепям высокого напряжения, другим опасным для человека воздействиям, исключать возможность попадания теплового, ультрафиолетового и лазерного излучения  на кожу и в глаза человека.
7. Стенд должен предусматривать использование только встроенных приборов для проведения всех необходимых измерений по лабораторным работам.
8. Стенд должен обеспечивать возможность подключения защитного заземления.
9. Поставляемые товары должны быть обеспечены технической, эксплуатационной и сервисной документацией на русском языке.
Состав стенда:
1. Модуль питания стенда 
2. Модуль трехфазной сети
3. Модуль линии электропередач
4. Модуль однофазных трансформаторов
5. Модуль выключателя
6. Модуль управления выключателем
7. Модуль «Реле тока»
8. Модуль «Реле напряжения»
9. Модуль «Реле времени»
10. Модуль «Дополнительные реле»
11. Модуль «Измерительные трансформаторы»
12. Внешний понижающий трансформатор
13. Лабораторный стол
14. Комплект соединительных проводов и силовых кабелей
15. Техническое описание стенда
16. Методические указания к выполнению лабораторных работ
Технические характеристики стенда:
– Электропитание от сети: 3x380 В
– Частота питающего напряжения: 50 Гц
– Потребляемая мощность, не более: 250 ВА
– Габаритные размеры (ШхВхГ): не менее 1263х1339х650 мм
– Масса, не более:  120 кг
Минимальный перечень лабораторных работ, выполнение которых должно обеспечиваться на лабораторном стенде:
- токовая отсечка линии электропередачи;
- максимальная токовая защита линии электропередачи с независимой выдержкой времени;
- максимальная токовая защита линии электропередачи с пуском по напряжению;
- продольная дифференциальная защита линии электропередачи;
- дифференциальная защита трансформатора;
- автоматическое повторное включение линии электропередачи;
- автоматическое повторное включение трансформатора;
- автоматическое включение резерва питающего присоединения.</t>
  </si>
  <si>
    <t>Стенд Релейная защита и автоматика цифровых подстанций.</t>
  </si>
  <si>
    <t>Общие технические требования:
1. Электропитание от трехфазной сети переменного тока с номинальным линейным напряжением 380В, частотой 50 Гц. 
2. Стенд должен иметь модульную конструкцию с размерами всех модулей не менее 248х200 мм и не более 450х200 мм с возможностью установки модулей в произвольном порядке.
3. Лицевые панели всех модулей должны быть окрашены порошковой полимерной краской.
4. На лицевых панелях всех модулей методом шелкографии должны быть нанесены мнемосхемы основных функциональных элементов.
5. Стенд должен быть укомплектован специализированными лабораторными столами, включающими металлический каркас для крепления модулей, каркас должен быть окрашен порошковой полимерной краской.
6. Конструкция оборудования должна исключать непосредственный доступ к  электрическим цепям высокого напряжения, другим опасным для человека воздействиям, исключать возможность попадания теплового, ультрафиолетового и лазерного излучения  на кожу и в глаза человека.
7. Стенд должен предусматривать использование только встроенных приборов для проведения всех необходимых измерений по лабораторным работам.
8. Стенд должен быть укомплектован микропроцессорным терминалом релейной защиты и автоматики, поддерживающим стандарт МЭК-61850.
9. В комплектацию стенда должно входить следующее программное обеспечение (ПО):
- ПО для настройки и управления микропроцессорным терминалом релейной защиты и автоматики;
- ПО для удаленного управления и мониторинга комплекса РЗА с поддержкой протоколов передачи данных МЭК-61850.
10. Стенд должен обеспечивать физическую реализацию современных протоколов передачи данных SV, GOOSE, MMS в соответствии со стандартом МЭК-61850.
11. Стенд должен обеспечивать возможность подключения защитного заземления.
12. Поставляемые товары должны быть обеспечены технической, эксплуатационной и сервисной документацией на русском языке.
Состав стенда
1. Модуль питания стенда: 1 шт.
2. Модуль трехфазной сети: 1 шт.
3. Модуль однофазных трансформаторов 380В/220В: 1 шт.
4. Модуль однофазных трансформаторов 220В/220В: 1 шт.
5. Модуль выключателя МЭК-61850: 2 шт.
6. Модуль линии электропередач: 2 шт.
7. Модуль «Активная нагрузка»: 1 шт.
8. Модуль «Индуктивная нагрузка»: 1 шт.
9. Модуль короткозамыкателя: 1 шт.
10. Модуль «Автотрансформатор»: 1 шт.
11. Модуль управления выключателем: 1 шт.
12. Модуль «Дополнительные реле»: 1 шт.
13. Модуль «Измерительные трансформаторы»: 1 шт.
14. Модуль «Реле тока»: 2 шт.
15. Модуль «Реле напряжения»: 2 шт.
16. Модуль «Реле времени»: 1 шт.
17. Модуль «Секундомер»: 1 шт.
18. Модуль «Модель реле тока типа РТ-80»: 1 шт.
19. Модуль «Измерительный преобразователь МЭК-61850»: 1 шт.
20. Модуль «Цифровой терминал РЗА МЭК-61850»: 1 шт.
21. Лабораторный стол 2x6М: 2 шт.
22. Компьютерный стол: 1 шт.
23. Персональный компьютер: 1 шт.
24. Сетевой коммутатор: 2 шт.
25. Специализированное программное обеспечение: 1 шт.
26. Комплект соединительных проводов и силовых кабелей: 1 шт.
27. Техническое описание стенда: 1 шт.
28. Методические указания к выполнению лабораторных работ: 1 шт.
Технические характеристики стенда
Электропитание от сети: 3х380 В
Частота питающего напряжения: 50 Гц
Потребляемая мощность, не более: 500 ВА
Габаритные размеры(не более) (Ш х В х Г): 3200x1350x650 мм
Масса, не более: 250 кг
Минимальный перечень лабораторных работ, выполнение которых должно обеспечиваться на лабораторном стенде:
1. Изучение элементной базы и принципов действия реле:
1.1. Испытание реле тока
1.2. Испытание реле напряжения
1.3. Испытание реле времени
1.4. Испытание реле тока с ограниченно-зависимой выдержкой времени
2. Релейная защита и автоматика на релейно-контактной элементной базе:
2.1. Токовая отсечка линии электропередачи
2.2. Максимальная токовая защита линии электропередачи с независимой выдержкой времени
2.3. Максимальная токовая защита линии электропередачи с пуском по напряжению
2.4. Максимальная токовая защита линии электропередачи с ограниченно-зависимой выдержкой времени
2.5. Максимальная токовая защита радиальной распределительной сети
2.6. Продольная дифференциальная защита линии электропередачи
2.7. Поперечная дифференциальная защита линии электропередачи
2.8. Дифференциальная защита трансформатора
2.9. Автоматическое повторное включение линии электропередачи
2.10. Автоматическое включение резерва питающего присоединения
3. Релейная защита и автоматика на микропроцессорной элементной базе:
3.1. Изучение принципов работы, настройки и эксплуатации терминала РЗА
3.2. Токовая отсечка линии электропередачи
3.3. Максимальная токовая защита линии электропередачи с независимой выдержкой времени
3.4. Максимальная токовая защита линии электропередачи с зависимой выдержкой времени
3.5. Автоматическое повторное включение линии электропередачи с односторонним питанием
3.6. Защита от однофазных замыканий на землю
3.7. Блокировка действия АПВ
3.8. Дуговая защита сборных шин
3.9. Резервирование отказов выключателей (УРОВ)
3.10. Подключение, мониторинг и управление терминалом через ПК
4. Релейная защита и автоматика цифровых подстанций (МЭК-61850):
4.1. Исследование работы цифровых трансформаторов тока и напряжения (протокол SV)
4.2. Исследование работы трехфазного цифрового выключателя (протокол GOOSE)
4.3. Конфигурирование комплекса РЗА цифровой подстанции
4.4. Изучение структуры информационного обмена комплекса РЗА цифровой подстанции
4.5. Удаленный мониторинг и управление коммутационными аппаратами (протокол MMS)
4.6. Удаленный мониторинг и управление терминалами РЗА (протокол MMS)</t>
  </si>
  <si>
    <t>Высокоавтоматизированная (цифровая) подстанция</t>
  </si>
  <si>
    <t>Разработка, изготовление, поставка учебного Стенда, включающего в себя следующее оборудование и имеющего следующие характеристики:
- Электротехнический шкаф с цоколем (В*Ш*Г) не менее 2000*800*600 – 3 шт;
- Микропроцессорный терминал РЗА резервных защит линии 110 кВ с поддержкой протокола МЭК-61850-9-2 SV;
- Микропроцессорный терминал РЗА защиты ввода 35 кВ с поддержкой протокола МЭК-61850-8-1 (GOOSE, MMS);
- Микропроцессорный терминал РЗА защиты линии 35 кВ с поддержкой протокола МЭК-61850-8-1 (GOOSE, MMS);
- Микропроцессорный терминал защиты ввода 10 кВ с поддержкой протокола МЭК-61850-8-1 (GOOSE, MMS);
- Контроллер присоединения на классы напряжения 35-110 кВ с поддержкой протокола МЭК-61850-8-1 (GOOSE, MMS);
- Устройство ПАДС присоединения 110 кВ;
- Устройство ПДС присоединения 35 кВ;
- Сервер АСУ ТП с установленной SCADA – системой на 500 тегов;
- Сервер времени с поддержкой протокола PTPv2 (IEEEv1588);
- Промышленные коммутаторы шины процесса – 2 шт;
- Промышленные коммутаторы шины станции – 2 шт;
- Коммутатор;
- Коммутатор шины управления для подключения АРМ;
- Испытательный программно-технический комплекс;
- Разработка программного обеспечения по имитации режимов работы энергосистемы на классы напряжения 10 – 110 кВ;
- Разработка методических материалов,лабораторных работ, руководства по эксплуатации стенда;
- Наладка стенда на объекте заказчика;
- Проведение обучения по работе со стендом преподавательского состава в объеме 40 академических часов.</t>
  </si>
  <si>
    <t>Устройство измерительное параметров релейной защиты и программное обеспечение</t>
  </si>
  <si>
    <t>Технические характеристики:
Номинальная потребляемая мощность, не более: 3000 В∙А
Сила потребляемого тока, не более: 30 А
Масса устройства, не более: 28 кг
Габаритные размеры устройства, не более: 540 × 460 × 300 мм
Напряжение переменного тока, частота: 50 Гц.
Средний срок службы устройств, не менее: 30 лет
Средняя наработка на отказ, не менее: 25000 ч
Среднее время восстановления работоспособного состояния с учетом времени поиска неисправности, лицензированным специалистом, не более: 3 ч
Назначение:
Устройство измерительное параметров релейной защиты должно быть предназначено для наладки вторичного электрооборудования в схемах релейной защиты и позволять выполнять некоторые испытания измерительных трансформаторов тока и напряжения, низковольтных аппаратов управления, контакторов, электромагнитных пускателей и силовых выключателей. 
Устройство должно иметь два регулируемых источника напряжения и тока переменной частоты, один регулируемый источник напряжения постоянного тока, пульт управления и многофункциональный измеритель, который должен включать в себя: амперметр, вольтметр, фазометр, частотомер, секундомер. 
Устройство должно осуществлять воспроизведение: 
- регулируемого однофазного переменного тока или напряжения сетевой частоты; 
- регулируемого однофазного переменного тока или напряжения сетевой частоты с возможностью регулирования фазы относительно опорного сигнала;
- регулируемого однофазного переменного тока или напряжения автономной регулируемой частоты – режим генератора технической частоты (ГТЧ);
- одновременно двух напряжений, тока и напряжения или двух токов сетевой частоты с возможностью регулирования фазового угла между ними;
- регулируемого постоянного (выпрямленного или сглаженного) напряжения/тока;
- отдельного оперативного питания на проверяемые устройства РЗА;
- управляемого дискретного сигнала (имитация контактов «РПВ» и «РПО» или сигнал ускорения).
Устройство должно осуществлять измерение: 
- воспроизводимого тока, напряжения, частоты и фазового угла; 
- внешнего напряжения (одновременно 2 канала), тока, частоты и фазового угла;
- всех видов временных характеристик (срабатывание, возврат, длительность, разновременность, вибрация) различных реле и коммутационных аппаратов; 
- полного, активного и реактивного сопротивления (исходя из известных входных параметров: тока, напряжения и угла между ними) с учетом схемы подключения; 
- полной активной и реактивной мощности (исходя из известных входных параметров: тока, напряжения и угла между ними).
Устройство должно иметь расширенную логику управления: 
- переключение между двумя заранее заданными частотами одного сигнала;
- переключение между двумя заранее заданными значениями выходного напряжения одного сигнала;
- переключение фазы сигнала на 180 эл. градусов;
- одновременное управление двумя каналами, позволяет имитировать различные виды аварии; 
- внешний пуск позволяет проверять АПВ и расширяет возможности использования его совместно с другими испытательными системами.
Устройство должно позволять проводить проверку и настройку практически всех типов реле (тока, напряжения, частоты, мощности, времени, указательных, промежуточных, и т.д.) и другого электрооборудования в схемах релейной защиты:
- максимального или минимального реле тока типа  РТ 40, РТ-140, РСТ-11...РСТ-14 и др.;
- реле тока с зависимой временной характеристикой типа РТ-81...РТ-86, РТ-91 … РТ-95 и др.;
- реле защиты от замыкания на землю типа РТЗ-51;
- реле максимального и минимального напряжения типа РН-53, РН-54, РН-153, РН-154, РН-51, РНН-57, РСН-11 ... РСН-18 и др.; 
- реле частоты типа РЧ-1, РЧ-2, РСГ-11 и др.;
- реле мощности типа РМ-1, РБМ-177, РМ-12 и др.;
- реле сопротивления типа КРС-1 (кроме круговой характеристики срабатывания, так как отсутствует возможность выдачи напряжения UCO);
- реле времени всех типов, например: РВ-100, РВ-200, РВ-01, РВ-03, РСВ-13, РСВ-01-1 и др.;
- всех видов промежуточных и указательных реле, типа РП-23, РП-25, РП-251...РП-255, РП 16 1... РП 16 7, РП-17-18, РУ-21 и др.;
- направленных защит, типа КЗ-9, КЗ 35...КЗ 37 и др.;
- встроенных в защиты функций АПВ (однократных);
- ячеек КРУ 6-10 кВ с микропроцессорной защитой;
- комплектов блок-реле типа КИВ-500Р;
- широкой номенклатуры низковольтных аппаратов управления (в том числе реле управления, контакторы и электромагнитные пускатели); 
- измерительных трансформаторов тока, в том числе, построение кривых намагничивания;
- измерительных трансформаторов напряжения;
- измерение сопротивления нагрузки вторичных цепей тока и напряжения для устройств релейной защиты;
- блоков питания серии БП-11, БП-1002, БПЗ-401, БПЗ-402 и др.;
- снятие векторных диаграмм;
- определение полярности (направления) обмоток и т.д.
1. Комплектность
В комплект поставки должны входить:
- устройство измерительное параметров релейной защиты: 1 шт.
- кабель сетевой: 1 шт.
- комплект ЗИП                      
- паспорт: 1 шт.
- комплект документации в электронном виде на usb-флешнакопителе (руководство по эксплуатации, руководство пользователя и пр.): 1 шт.
Поставляемое оборудование должно быть новым, ранее не использованным, производства не ранее 4 кв. 2023 г., не являться выставочными образцами.
Внешнее программное обеспечение:
Испытательное устройство должно иметь возможность управления как в автономном режиме, так и под управлением компьютера. В комплект поставки должно входить программное обеспечение для внешнего управления с русифицированным интерфейсом.</t>
  </si>
  <si>
    <t>Устройство РЕТОМ-61</t>
  </si>
  <si>
    <t>Технические характеристики:
Масса устройства, кг, не более: 20,5
Габаритные размеры устройства ШхВхГ, мм, не более: 510х180x485
Переменное напряжение, частота 50 Гц.
Средний срок службы устройств, лет, не менее: 30
Средняя наработка на отказ, ч, не менее: 10000
Среднее время восстановления работоспособного состояния с учетом времени поиска неисправности, ч. не более: 3
1. Назначение
- Устройство испытательное должно быть предназначено для измерения напряжения постоянного и переменного тока, интервалов времени, а также воспроизведения напряжения и силы переменного и постоянного тока, частоты и времени.
- Устройство испытательное должно применяться в качестве калибраторов напряжения и силы переменного тока, для проверки характеристик параметров настройки электромеханических, полупроводниковых, микропроцессорных реле и панелей РЗА при эксплуатации энергетических объектов в различных отраслях промышленности.
- Устройство должно иметь следующие функциональные возможности:
- Генерировать  две трехфазные системы тока, трехфазное напряжение и с 3Uo, которые управляются независимо друг от друга по модулю, фазе и частоте. Это позволяет в ручном и автоматическом режиме проверять характеристики устройств РЗА при имитации различного вида аварий и других аномальных режимах энергосистем (качаниях, асинхронном ходе и т.д.);
- Выполнять поиск как статических параметров срабатывания защиты при плавном изменении входных параметров, так и динамических - при подаче сигналов толчком;
- С помощью дискретных сигналов имитировать различные режимы работы внешних элементов схемы защиты, создавая корректные условия проверки различных ее функций;
- Принимать и обрабатывать поступающую дискретную и аналоговую информацию, контролируя реакцию защиты на текущее воздействие; 
- Измерять временные характеристики защиты и регистрирует работу его дискретных выходов; 
- Выполнять проверки защиты при различных уровнях питающего напряжения;
- Осциллографировать как выдаваемые, так и внешние аналоговые сигналы, позволяя сопоставить их с данными регистратора дискретных сигналов, что позволяет легко проанализировать работу защиты; 
- Выполнять измерения величины постоянного и переменного напряжения, основную частоту и спектральный состав сигнала, фазовый угол между двумя сигналами и т.д.;
- Большой набор программных модулей должен позволять автоматически оценивать правильность защитных функций и точность параметров и уставок практически всех видов устройств РЗА и создавать протоколы их испытаний. При этом должна быть предоставлена возможность наблюдать на экране компьютера весь ход проверки, анализировать промежуточные результаты и, в необходимых случаях, корректировать условия проверки;
- Совместно с дополнительными блоками позволять в реальном времени обмениваться с проверяемой защитой логическими сигналами в виде GOOSE-сообщениями и подавать цифровые данные тока и напряжения в виде SV-потока в соответствии с МЭК 61850;
- Совместно с дополнительными блоками должно иметь возможность создать диагностическую систему, состоящую из двух и более комплексов, расположенных по концам линии, которые работают одновременно и абсолютно синхронно, что очень важно при проверке устройств защит типа ДФЗ-201.
2 Комплектность
В комплект поставки входят:
- устройство испытательное: 1 шт.
- USB-флеш-накопитель с ПО и документацией (руководство по эксплуатации; методика поверки; дополнительная документация, предоставленная производителем: 1 шт.
- комплект запасных частей и принадлежностей: 1 шт.
- Паспорт: 1 шт.
2. Технические данные
Поставляемое оборудование должно быть новым, ранее не использованным, производства не ранее  2023 г., не являться выставочными образцами.</t>
  </si>
  <si>
    <t>Набор пластиковых лотков</t>
  </si>
  <si>
    <t>Форм-фактор: лоток 
Материал: ABS пластик
Размер лотков / ящиков, ДхШхВ, мм: от 300*200*150
Количество лотков / ящиков: от 10 шт.</t>
  </si>
  <si>
    <t>Площадь зоны: не менее 20 кв.м.</t>
  </si>
  <si>
    <t>Покрытие пола: коммерческий спортивный линолеум - 20 м2 на всю зону</t>
  </si>
  <si>
    <t>Парта ученическая</t>
  </si>
  <si>
    <t>Материал МДФ/ЛДСП, цвет по согласованию с заказчиком
Габариты столешницы ШхГхВ мм: 1190-1210мм х 590-610мм х 740-750мм</t>
  </si>
  <si>
    <t xml:space="preserve">шт (на 2 раб.места) </t>
  </si>
  <si>
    <t>Стул ученический</t>
  </si>
  <si>
    <t>Стул: Ширина 460-480 мм x  Глубина 490-500 мм x  Высота 830-850 мм
Материал каркаса: металл, дерево
Материал сиденья: пластик
Мягкость сиденья и спинки: жесткое
Цвет: по согласованию с заказчиком</t>
  </si>
  <si>
    <t xml:space="preserve">шт (на 1 раб.место) </t>
  </si>
  <si>
    <t>Площадь зоны: не менее 10 кв.м.</t>
  </si>
  <si>
    <t>Покрытие пола: коммерческий спортивный линолеум - 10 м2 на всю зону</t>
  </si>
  <si>
    <t>CPU c минимальными характеристиками: Ядер – 6, Потоков – 6, Базовая частота - 3.60 ГГц, Максимальная частота - 4.3 ГГц, Кэш 1-го уровня - 64K (на ядро), Кэш 2-го уровня - 256K (на ядро), Кэш 3-го уровня - 9 Мб, Технологический процесс - 14 нм, Размер кристалла - 149 мм2, Максимальная температура ядра - 100 °C, Максимальная температура корпуса (TCase) - 72 °C / min RAM 16 GB / SSD min 512 GB / GPU с минимальными характеристиками: Количество потоковых процессоров - 384, Частота ядра - 1122 МГц, Частота в режиме Boost - 1242 МГц, Количество транзисторов - 1,870 млн, Технологический процесс - 28 нм,	Энергопотребление (TDP) - 23 Вт, Тип памяти - DDR3, Максимальный объём памяти - 4 Гб, Ширина шины памяти - 64 бит, Частота памяти - 4000 МГц, Пропускная способность памяти - 40.10 Гб/с / ОС / 15.6" Full HD (1920x1080) / Оптическая мышь
Наличие лицензионного ПО: Редактор документов в формате doc, docx, таблиц xls, xlsx, презентаций ppt, pptx</t>
  </si>
  <si>
    <t>Стул для преподавателя</t>
  </si>
  <si>
    <t>Конструктивные особенности: с газлифтом, с колесами (роликами), с подлокотниками, с поясничным упором, с газлифтом, с колесами (роликами), с подлокотниками, с поясничным упором
Функциональные особенности: 
мягкое сиденье, спинка из сетки
Максимальная нагрузка: до 120 кг
Материал крестовины: металл или пластик
Материал обивки: сетка/текстиль</t>
  </si>
  <si>
    <t>Компьютерный стол для преподавателя</t>
  </si>
  <si>
    <t>Столешница МДФ/ЛДСП, цвет по согласованию с заказчиком
Форм-фактор: угловой
Габариты угловой столешницы ШхГхВ мм: 2300-2310мм х 1600-1610мм х 750-760мм
Наличие тумбы с выдвижными ящиками
Количество выдвижных ящиков: от 3 до 4.</t>
  </si>
  <si>
    <t>Набор перевязочных материалов, инструментов и приспособлений, предназначенных для оказания первой помощи</t>
  </si>
  <si>
    <t>ОТ</t>
  </si>
  <si>
    <t xml:space="preserve"> Огнетушитель ОП-4(3), ABCE</t>
  </si>
  <si>
    <t>ТБ</t>
  </si>
  <si>
    <r>
      <t>Инфраструктурный лист для оснащения образовательно-производственного центра (кластера) в отрасли 
"Топливно-энергетический комплекс"  Московская область</t>
    </r>
    <r>
      <rPr>
        <i/>
        <sz val="16"/>
        <color rgb="FFFF0000"/>
        <rFont val="Times New Roman"/>
        <family val="1"/>
        <charset val="204"/>
      </rPr>
      <t xml:space="preserve"> </t>
    </r>
    <r>
      <rPr>
        <sz val="16"/>
        <color theme="0"/>
        <rFont val="Times New Roman"/>
        <family val="1"/>
        <charset val="204"/>
      </rPr>
      <t xml:space="preserve"> </t>
    </r>
  </si>
  <si>
    <r>
      <t xml:space="preserve">Основная информация </t>
    </r>
    <r>
      <rPr>
        <b/>
        <sz val="12"/>
        <rFont val="Times New Roman"/>
        <family val="1"/>
        <charset val="204"/>
      </rPr>
      <t>об образовательно-производственном центре (кластере) :</t>
    </r>
  </si>
  <si>
    <t xml:space="preserve">Субъект Российской Федерации: Московская область </t>
  </si>
  <si>
    <r>
      <t>Ядро кластера:</t>
    </r>
    <r>
      <rPr>
        <sz val="11"/>
        <rFont val="Times New Roman"/>
        <family val="1"/>
        <charset val="204"/>
      </rPr>
      <t xml:space="preserve"> </t>
    </r>
    <r>
      <rPr>
        <b/>
        <sz val="11"/>
        <rFont val="Times New Roman"/>
        <family val="1"/>
        <charset val="204"/>
      </rPr>
      <t>ГБПОУ МО "Щелковский колледж"</t>
    </r>
  </si>
  <si>
    <t>Адрес ядра кластера: Московская область,  г.о.Щёлково, г. Щёлково,  1-ый Советский переулок,  дом 17</t>
  </si>
  <si>
    <r>
      <rPr>
        <sz val="16"/>
        <color theme="0"/>
        <rFont val="Times New Roman"/>
        <family val="1"/>
        <charset val="204"/>
      </rPr>
      <t>2. Зона под вид работ:</t>
    </r>
    <r>
      <rPr>
        <sz val="16"/>
        <rFont val="Times New Roman"/>
        <family val="1"/>
        <charset val="204"/>
      </rPr>
      <t xml:space="preserve"> </t>
    </r>
    <r>
      <rPr>
        <sz val="16"/>
        <color theme="0"/>
        <rFont val="Times New Roman"/>
        <family val="1"/>
        <charset val="204"/>
      </rPr>
      <t xml:space="preserve">Лаборатория релейной защиты и автоматики (25 рабочих мест) </t>
    </r>
  </si>
  <si>
    <t>13.02.03 Электрические станции, сети и системы
13.02.11 Техническая эксплуатация и обслуживание электрического и 
электромеханического оборудования (по отраслям)
13.01.10 Электромонтер по ремонту и обслуживанию электроборудования (по отраслям)</t>
  </si>
  <si>
    <t>Площадь зоны: не менее 23,86 кв.м.</t>
  </si>
  <si>
    <t>Освещение: допустимо верхнее искусственное освещение (не менее 400 люкс)  - Светильник светодиодный</t>
  </si>
  <si>
    <t>Интернет : Подключение к беспроводному интернету с возможностью подключения к проводному.</t>
  </si>
  <si>
    <t>Электричество: Подключения к сети 220 В, 380 В</t>
  </si>
  <si>
    <t>Покрытие пола: Линолеум коммерческий гетерогенный на всю зону</t>
  </si>
  <si>
    <t xml:space="preserve">Электромонтажная панель-камера </t>
  </si>
  <si>
    <t>Номинальное напряжение (линейное): 6, 10 кВ. Номинальный ток главных цепей камер с вакуумными и элегазовыми выключателями:  630; 1000; 1600 А. Наибольший ток отключения выключателя нагрузки 800 кА. Номинальный ток трансформаторов тока, А 50; 75; 100; 150; 200; 300; 400; 600; 800; 1000; 1500. Ток плавкой вставки силового предохранителя, А 2; 3,2; 5; 8; 10; 16; 20; 31,5 ÷ 160. Вид линейных высоковольтных вводов (подсоединений): кабельные и шинные. Габаритные размеры ШхГхВ, не более 750х1090х2650 мм. Масса камеры не более 600 кг.</t>
  </si>
  <si>
    <t>Федеральный бюджет</t>
  </si>
  <si>
    <t>Ячейка  отходящая</t>
  </si>
  <si>
    <t xml:space="preserve">Комплектное распределительное устройство двухстороннего обслуживания серии СЭЩ-63
Номинальное напряжение: 6,0; 10,0 2 
Номинальный ток сборных шин, А 1000; 1250; 1600 Номинальный первичный ток встроенных трансформаторов тока, А 50; 100; 150; 200; 300; 400; 600; 800; 1000; 1500 
Номинальный ток отключения встроенного вакуумного выключателя, кА 20 
Номинальный ток отключения встроенного выключателя нагрузки, А 630 
Номинальное напряжение вспомогательных цепей переменного и постоянного тока, В: 220  
Ток плавкой вставки высоковольтного предохранителя КСО, А   2-160
Масса камеры, кг, не более 600
</t>
  </si>
  <si>
    <t xml:space="preserve">Модульный учебный лабораторный стенд по направлению «Электроснабжение» </t>
  </si>
  <si>
    <t>Потребляемая мощность, В•А,    не более 50
Электропитание: 220 В
Класс защиты от поражения электрическим током  I
Габаритные размеры, мм, не более
 - длина (по фронту)   910
 - ширина (ортогонально фронту)     850
 - высота     1600
Масса, кг, не более      50
Количество человек, которое одновременно и активно может работать на комплекте    2</t>
  </si>
  <si>
    <t>Лабораторный стенд Релейная защита и автоматика цифровых подстанций.</t>
  </si>
  <si>
    <t>Исполнение стендовое, управления компьютерное.
Габариты (ДхШхВ), не более  3200x1350x650  мм
Масса, кг  250
Напряжение питания, В 3х380, потребляемая мощность, ВА 500</t>
  </si>
  <si>
    <t>Максимальный выдаваемый ток: 700 А.
Максимально выдаваемое напряжение 500 В
Питание устройства 220 В
Масса устройства, не более 28 кг
Максимальная длительная и максимальная кратковременная выдаваемая мощность – 2 000 ВА и 6 000 ВА соответственно
Регулирование частоты с минимальным шагом 1 мГц в диапазоне 20 – 1 000 Гц
Источник оперативного питания (220 Вт) позволяет осуществлять проверку устройств РЗА в автономном режиме при номинальном пониженном и повышенном напряжении (176-264 В)
Определение полярности обмоток ТТ и ТН
Измерение коэффициента трансформации
Измерение полного, активного и реактивного сопротивления подключенной нагрузки, начиная от 0,1 мОм</t>
  </si>
  <si>
    <t xml:space="preserve">Микропроцессорное устройство защиты </t>
  </si>
  <si>
    <t xml:space="preserve">Типы оперативного тока: постоянный, переменный, выпрямленный.
Количество программируемых светодиодов: от 22 до 36.
Количество светодиодов с фиксированной функцией 3
Потребляемая мощность в режиме срабатывания, Вт, не более 25 Вт
Емкость памяти архива событий         1000. Емкость памяти архива срабатываний 50.
Определение места повреждения при срабатывании МТЗ;
Фиксация токов и напряжений в момент аварии
Дополнительная ступень МТЗ-4 для реализации «адресного» отключения или сигнализации длительных перегрузок
Измерение времени срабатывания защиты и отключения выключателя
Встроенные часы-календарь
Возможность встраивания устройства в систему единого точного времени станции или подстанции
Измерение текущих фазных токов, напряжений, мощности
Дополнительные реле и светодиоды с функцией, заданной пользователем
Цифровой осциллограф
Регистратор событий
</t>
  </si>
  <si>
    <t>Светодиодная подсветка ЖК-панели
Соотношение сторон экрана  16:9
Углы обзора  не менее 178°
Размер крепления VESA  800 x 600
Тип матрицы  не более TFT
Время отклика  не более 8 мс
Яркость экрана, Кд/м2  не менее 350
Диагональ  не менее 86”
Контрастность :1  5000 
Интерфейсы RS232, RJ45, USB Type A, USB Type B</t>
  </si>
  <si>
    <t>Стойка под интерактивную панель</t>
  </si>
  <si>
    <t>Размер крепления VESA не менее 800*600</t>
  </si>
  <si>
    <t>Максимальное количество выходных дискретных сигналов, выдаваемых с помощью тумблеров с панели управления: 36
Максимальное количество проверяемых (индицируемых) контактов выходных реле проверяемого устройства с помощью светодиодов на панели управления: 35
Напряжение постоянного тока, выдаваемое имитатором на проверяемое устройство защиты, при работе от внутреннего источника, 180 В
Напряжение питания - 220В. Потребляемая мощность по цепям питания не более 50 Вт.</t>
  </si>
  <si>
    <t>Типовой комплект учебного оборудования "Релейная защита и автоматика"</t>
  </si>
  <si>
    <t xml:space="preserve">Моноблочное настольное компьютеризированное. Напряжение питания 220 В. Потребляемая мощность не более 100 ВА.Масса, не более 10 кг. 
</t>
  </si>
  <si>
    <t>Типовой комплект учебного оборудования «Релейно-контакторные схемы управления асинхронного двигателя»</t>
  </si>
  <si>
    <t>Электромашинный агрегат (асинхронный двигатель с короткозамкнутым ротором 0,37кВт с маховиком). Двухканальный цифровой осциллограф.     Напряжение электропитания 3х380 В. Потребляемая мощность, не более 500 ВА
1250х1550х650</t>
  </si>
  <si>
    <t>Манекен тренажер  для тренировки оказания первой помощи и реанимации</t>
  </si>
  <si>
    <t xml:space="preserve">Длина 120 см. Масса  не более 14 кг.
Время непрерывной работы источника питания не менее,  ч           24 
Время приведения робота в режим ожидания после
включения тумблера «ВКЛ»   не более,  с             2 
Глубина продавливания грудной клетки,  см    3—5 
Угол запрокидывания головы для проведения вдоха 15 град. </t>
  </si>
  <si>
    <t xml:space="preserve"> Стеллаж </t>
  </si>
  <si>
    <t xml:space="preserve">Max нагрузка на полку, кг    300 
Материал   оцинкованная сталь
Габариты без упаковки, мм ,1250х600х2500 не менее
Кол-во полок/ярусов,  шт      6 </t>
  </si>
  <si>
    <t>Региональный бюджет</t>
  </si>
  <si>
    <t>Тележка инструментальная</t>
  </si>
  <si>
    <t>Открытая, 3 полки и ящик
795х460х875</t>
  </si>
  <si>
    <t>Камера настенная</t>
  </si>
  <si>
    <t>Видео: не менее 1920*1080 и не более 2688 х 1520, 25 кадр/с,
Интерфейсы: RJ-45
Размер матрицы: 1/3"
Разрешение камеры: 4 Мп
Напряжение питания: DC 12 В/POE 
ИК-фильтр, поддержка WDR, компенсация задней засветки, шумоподавление, встроенный микрофон, встроенный динамик, слот для карт памяти</t>
  </si>
  <si>
    <t>Коммутатор для настенных камер</t>
  </si>
  <si>
    <t>Питание Встроенный БП, 100 – 240 В до 1A (AC), 50 – 60Гц 
Тип питания PoE End-Span
Интерфейсы 8 портов RJ-45 10/100Base-TX, 4 из них 4 - с PoE 802.3af (1-4 порты), автоопределение MDI / MDIX на всех портах 
Стандарты IEEE 802.3, 802.3u, 802.3x, 802.3af, 802.1p, 802.1Q 
VLAN VLAN на основе портов, до 8 VLAN групп IEEE 802.1Q, тегированные VLAN, до 16 VLAN групп
QoS 2 очереди приоритетов для трех типов категорий сервисов: 
Управление пропускной способностью Ограничение входящего и исходящего трафика
PoE бюджет 55 Вт</t>
  </si>
  <si>
    <t>Штатив</t>
  </si>
  <si>
    <t xml:space="preserve">Фото-видео штатив с трех-осевой головкой, способной удерживать камеру в оптимальном для съемки положении. Надежные и долговечные зажимы на ножках.
Высота съёмки: 600-1530 мм
Максимальная нагрузка на штатив: 3 кг
Материал: алюминиевый сплав
Сменная головка: Да
Тип головки: 3-х осевая
Количество секций штанги: 3 </t>
  </si>
  <si>
    <t>Кабель удлинительный для переносной камеры</t>
  </si>
  <si>
    <t xml:space="preserve">Тип:кабель-удлинитель 
Длина:10 м 
Разъем 1:USB 2.0 A(m) 
Разъем 2:USB 2.0 A(f) 
Угловой коннектор:нет </t>
  </si>
  <si>
    <t>Переносная камера</t>
  </si>
  <si>
    <t>Разрешение видео: 1080p30, 720p30
Формат видео: MJPG/YUY2/H.264/H.265
Мин. освещенность: 0.1 lux
Интерфейсы: USB 2.0 или USB 3.0</t>
  </si>
  <si>
    <t>Тележка для ноутбуков</t>
  </si>
  <si>
    <t>220~240 В перем. тока. Возможность одновременной зарядки не менее 26 устройств. Наличие запорного механизма для безопасного хранения.</t>
  </si>
  <si>
    <t>Площадь зоны: не менее 37,5 кв.м.</t>
  </si>
  <si>
    <t>Компьютерный имитационный тренажер для отработки навыков по  проверке трансформатора тока 110 кВ.</t>
  </si>
  <si>
    <t>Виртуальный 3D-тренажер для отработки навыков по  проверке трансформатора тока 110 кВ.</t>
  </si>
  <si>
    <t>шт. (на 1 раб. место)</t>
  </si>
  <si>
    <t>Материал: металл или дерево или пластик, ткань
Максимальная нагрузка: 100 кг
Механизм качания: нет</t>
  </si>
  <si>
    <t>1200*500, материал - ЛДСП</t>
  </si>
  <si>
    <t>шт. (на 2 рабочих места)</t>
  </si>
  <si>
    <t>Диагональ не менее 17 дюймов, частота обновления экрана не более 144 Гц. Общее количество ядер не менее 14, максимальное число потоков не менее 20.  Кэш L3 не менее 24 MB Частота процессора не менее 3 ГГц. Оперативная память не менее 16 Гб DDR4. Наличие дискретной и встроенной видеокарты с объёмом памяти GDDR6 не менее 6 Гб и тактовой частотой (с ускорением) не менее 1450 МГц. Наличие M.2 PCIe SSD объёмом не менее 512 ГБ. Веб-камера не менее 1 Мп. Сетевой интерфейс проводной со скоростью не менее 1 Гбит/с. Видеоразъём HDMI. Разъём USB версии не ниже 3.0. Приблизительное время автономной работы не менее 4 часов.</t>
  </si>
  <si>
    <t>Мышь</t>
  </si>
  <si>
    <t>Максимальное разрешение датчика: 3200 dpi, частота опроса 125Гц, 1000 Гц, Интерфейс подключения: USB</t>
  </si>
  <si>
    <t>Пакет офисных приложений</t>
  </si>
  <si>
    <t>Текстовый процессор и визуальный редактор HTML
Редактор электронных таблиц
Программа подготовки презентаций
Используется для обучения создания и заполнения необходимых сопроводительных документов, изучения и составления инструкций, технических заданий и иных документов, использующихся в профессиональной деятельности.</t>
  </si>
  <si>
    <t>Площадь зоны: не менее 6,26 кв.м.</t>
  </si>
  <si>
    <t>Материал: дерево, ЛДСП. Размер столешницы: не более 120х70 см</t>
  </si>
  <si>
    <t>Не менее 3 полок</t>
  </si>
  <si>
    <t>С подлокотниками, пластиковая крестовина, с высокой спинкой. Максимальная нагрузка до 120 кг.</t>
  </si>
  <si>
    <t>Подставка для компьютера</t>
  </si>
  <si>
    <t>Материал: металл или дерево или пластик</t>
  </si>
  <si>
    <t xml:space="preserve">Компьютер </t>
  </si>
  <si>
    <t>Количество ядер не менее 6, количество потоков не менее 12, тактовая частота не менее 3,8 ГГц, 
Количество PCI-E 16x не менее 1  шт. Количество PCI-E 1x не менее 2  шт, Количество M.2 (Socket 3) не менее 2  шт. Количество оперативной памяти не меньше 16 ГБ DDR4. Дискретная видеокарта: тип памяти не ниже GDDR6, объем видеопамяти не менее 12288  МБ, частота не ниже 1300 МГц, разъём HDMI не менее 1 шт., разъём display port не менее 2 шт., наличие вентиляторов не менее 2 шт. SSD M.2 не менее 256 ГБ, HDD не менее 500 ГБ. Сетевой интерфейс не менее  1000 Мбит/с (RJ-45). Наличие выходов на материнской плате: D-Sub (VGA) не менее 1 шт., HDMI не менее 1 шт., DVI-D желательно. Wi-fi.</t>
  </si>
  <si>
    <t>МФУ А4</t>
  </si>
  <si>
    <t>МФУ, лазерное, цветное. Формат печати А4. Интерфейсы: USB, Ethernet (RJ-45), USB 2.0, Wi-Fi. Технология сканирования  CIS. Сетевое сканирование. Автоматическая двусторонняя печать (duplex-unit). Двустороннее сканирование. Емкость выходного лотка не менее 150 листов.</t>
  </si>
  <si>
    <t>Флипчарт магнитно-маркерный</t>
  </si>
  <si>
    <t>Высота, см:   100 
Ширина, см:   70 
Материал: алюминий
Регулируемая высота: 115-185 см.
Держатель для бумажного блока.</t>
  </si>
  <si>
    <t>Монитор</t>
  </si>
  <si>
    <t>Не менее 27", 3840x2160, 5 мс, 350 кд/м2, 50000000:1, 178°/178°, IPS, HDMI, +HDMI2.0</t>
  </si>
  <si>
    <t>Клавиатура и мышь</t>
  </si>
  <si>
    <t>Кнопок мыши: не менее 3. Кнопок клавиатуры - не менее 104. Интерфейс подключения: USB. Максимальное разрешение датчика: не менее 1000.</t>
  </si>
  <si>
    <t>Точка доступа</t>
  </si>
  <si>
    <t>порты: 2 шт, 1000 Мбит/с, 100 Мбит/с, Wi-Fi 802.11 2.4 ГГц, 5 ГГц, 1750 Мбит/с, PoE</t>
  </si>
  <si>
    <t>Шкаф платяной</t>
  </si>
  <si>
    <t>Двухдверный, размеры не более 200*80 см</t>
  </si>
  <si>
    <t>Производственная</t>
  </si>
  <si>
    <t>Углекислотный ОУ-4</t>
  </si>
  <si>
    <t>Кулер 19 л (холодная/горячая вода)</t>
  </si>
  <si>
    <t>Для питьевой воды</t>
  </si>
  <si>
    <t>Перезаправляемый</t>
  </si>
  <si>
    <t>Стерильные</t>
  </si>
  <si>
    <t>Защитные очки</t>
  </si>
  <si>
    <t>Облегчённые прозрачные защитные очки   открытого типа</t>
  </si>
  <si>
    <t>Перчатки х/б</t>
  </si>
  <si>
    <t>С ПВХ покрытием Точка , класс 10</t>
  </si>
  <si>
    <t>Коврик диэлектрический</t>
  </si>
  <si>
    <t>Резиновый, 600*600</t>
  </si>
  <si>
    <t>Перчатки монтажника</t>
  </si>
  <si>
    <t>Усиленные</t>
  </si>
  <si>
    <t>Перчатки диэлектрические</t>
  </si>
  <si>
    <t>Латексные</t>
  </si>
  <si>
    <t>Штанга диэлектрическая</t>
  </si>
  <si>
    <t>С протоколом ЭТЛ</t>
  </si>
  <si>
    <t>Указатель напряжение</t>
  </si>
  <si>
    <t>До 10кВ</t>
  </si>
  <si>
    <t>Переносное заземление</t>
  </si>
  <si>
    <t>Респиратор</t>
  </si>
  <si>
    <t>Фильтрующая полумаска</t>
  </si>
  <si>
    <t>Плакаты по электробезопасности</t>
  </si>
  <si>
    <t>Комплект наглядных материалов</t>
  </si>
  <si>
    <t>комплект</t>
  </si>
  <si>
    <t>Костюм от производственных загрязнений</t>
  </si>
  <si>
    <t>Специальная защитная одежда</t>
  </si>
  <si>
    <t>Инфраструктурный лист для оснащения образовательно-производственного центра (кластера) в отрасли Топливно-энергетический комплекс Челябинская область</t>
  </si>
  <si>
    <r>
      <t>Субъект Российской Федерации</t>
    </r>
    <r>
      <rPr>
        <b/>
        <sz val="12"/>
        <rFont val="Times New Roman"/>
        <family val="1"/>
        <charset val="204"/>
      </rPr>
      <t xml:space="preserve">: </t>
    </r>
    <r>
      <rPr>
        <i/>
        <sz val="12"/>
        <rFont val="Times New Roman"/>
        <family val="1"/>
        <charset val="204"/>
      </rPr>
      <t>Челябинская область</t>
    </r>
  </si>
  <si>
    <r>
      <t>Ядро кластера:</t>
    </r>
    <r>
      <rPr>
        <sz val="11"/>
        <rFont val="Times New Roman"/>
        <family val="1"/>
        <charset val="204"/>
      </rPr>
      <t xml:space="preserve"> ГБПОУ "Челябинский энергетический колледж им С.М. Кирова"</t>
    </r>
  </si>
  <si>
    <r>
      <t xml:space="preserve">Адрес ядра кластера: </t>
    </r>
    <r>
      <rPr>
        <i/>
        <sz val="11"/>
        <rFont val="Times New Roman"/>
        <family val="1"/>
        <charset val="204"/>
      </rPr>
      <t>г. Челябинск, ул. Российская, 23</t>
    </r>
  </si>
  <si>
    <t>4. Зона под вид работ "Лаборатория релейной защиты и автоматики" (6 рабочих мест)</t>
  </si>
  <si>
    <t>13.02.12 Электрические станции, сети и системы, их релейная защита и автоматизация,       13.02.07 Электроснабжение (по отраслям)</t>
  </si>
  <si>
    <t>Площадь зоны: не менее 59,59 кв.м.</t>
  </si>
  <si>
    <r>
      <t>Освещение:</t>
    </r>
    <r>
      <rPr>
        <sz val="11"/>
        <color rgb="FFFF0000"/>
        <rFont val="Times New Roman"/>
        <family val="1"/>
        <charset val="204"/>
      </rPr>
      <t xml:space="preserve"> </t>
    </r>
    <r>
      <rPr>
        <sz val="11"/>
        <rFont val="Times New Roman"/>
        <family val="1"/>
        <charset val="204"/>
      </rPr>
      <t>Допустимо верхнее светодиодное освещение</t>
    </r>
    <r>
      <rPr>
        <sz val="11"/>
        <color rgb="FF000000"/>
        <rFont val="Times New Roman"/>
        <family val="1"/>
        <charset val="204"/>
      </rPr>
      <t xml:space="preserve"> ( не менее 400 люкс) </t>
    </r>
  </si>
  <si>
    <t xml:space="preserve">Интернет : Подключение к беспроводному интернету </t>
  </si>
  <si>
    <t xml:space="preserve">Электричество: Подключения к сети 220 и 380 В </t>
  </si>
  <si>
    <t xml:space="preserve">Контур заземления для электропитания и сети слаботочных подключений : требуется </t>
  </si>
  <si>
    <r>
      <t xml:space="preserve">Покрытие пола: </t>
    </r>
    <r>
      <rPr>
        <sz val="11"/>
        <rFont val="Times New Roman"/>
        <family val="1"/>
        <charset val="204"/>
      </rPr>
      <t>линолеум -59,59 м2</t>
    </r>
    <r>
      <rPr>
        <sz val="11"/>
        <color rgb="FF000000"/>
        <rFont val="Times New Roman"/>
        <family val="1"/>
        <charset val="204"/>
      </rPr>
      <t xml:space="preserve"> на всю зону</t>
    </r>
  </si>
  <si>
    <t>Модульный стол</t>
  </si>
  <si>
    <t>Высота не менее 720мм, не более 760мм; Ширина не менее 1150, не более 1200мм; Длина не менее 1000мм, не более 1100мм</t>
  </si>
  <si>
    <t>Терминал РЗА</t>
  </si>
  <si>
    <t>Номинальный переменный ток Iном, А:
– цепей защиты от междуфазных замыканий 1 и 5
– цепей защиты от однофазных замыканий на землю
0,2 и 1 или 1 и 5
или 0,02 и 0,1
Номинальное линейное напряжение переменного тока  100 или 220 В
Номинальная частота  50 ГЦ
Номинальное напряжение оперативного постоянного,
выпрямленного переменного или переменного тока  110 или 220 В
Рабочий диапазон напряжения оперативного тока  от 88 до 242 В</t>
  </si>
  <si>
    <t xml:space="preserve">Пластик, каркас - металлический,
нагрузка не менее 90 кг, не более 120кг
Ширинане менее 570мм, не более 600мм
Глубина не менее 540мм, не более 550мм
</t>
  </si>
  <si>
    <t>РБ</t>
  </si>
  <si>
    <t xml:space="preserve">Интерактивная панель  </t>
  </si>
  <si>
    <t xml:space="preserve">
Диагональ: не менее 75", не более 80"
Мультитач: не менее 10 одновременных касаний</t>
  </si>
  <si>
    <t xml:space="preserve">Доска настенная  </t>
  </si>
  <si>
    <t xml:space="preserve">Доска магнитная, маркерная. Алюминиевый профиль, длина: не менее 900мм, не более 1000мм, ширина: не менее 600мм, не более700мм
</t>
  </si>
  <si>
    <t>Сервер</t>
  </si>
  <si>
    <r>
      <rPr>
        <sz val="11"/>
        <color rgb="FFFF0000"/>
        <rFont val="Times New Roman"/>
        <family val="1"/>
        <charset val="204"/>
      </rPr>
      <t>/</t>
    </r>
    <r>
      <rPr>
        <sz val="11"/>
        <rFont val="Times New Roman"/>
        <family val="1"/>
        <charset val="204"/>
      </rPr>
      <t>8 GB DDR4 3200 MHz/2 TB SATA-III/4xGB Ethernet (1000 Мбит/сек)</t>
    </r>
  </si>
  <si>
    <t xml:space="preserve">Коммутатор управляемый </t>
  </si>
  <si>
    <t>2 уровня В 19" стойку, 24 порта 100 Мбит/с, 4 порта 1 Гбит/с. / Поддержка синхронизации времени / Поддрежка резервирования PRP/HSR / Технология резервирования Sy2-Ring/Sy2-Ring+ / Cоответствует IEC 61850-3 и IEEE 1613</t>
  </si>
  <si>
    <t xml:space="preserve">Модуль анализатора сети для мониторинга сетевого трафика </t>
  </si>
  <si>
    <t>Микропроцессорное устройство по протоколам SV и GOOSE LVB type 3</t>
  </si>
  <si>
    <t>Лицензия .</t>
  </si>
  <si>
    <t>Для установки на выделенном сервере на объекте с возможностями мониторинга сети для 1 проекта. Мониторинг GOOSE и SV коммуникаций</t>
  </si>
  <si>
    <t>Лицензия</t>
  </si>
  <si>
    <t xml:space="preserve"> На программное обеспечение для проведения автоматизированных испытаний устройсвт РЗА и АСУ ТП с поддержкой стандарта МЭК 61850 для образовательных целей на 1 (одно) рабочее место</t>
  </si>
  <si>
    <t xml:space="preserve"> Терминал РЗА</t>
  </si>
  <si>
    <t>Число аналоговых входов по току 4
Число дискретных входов 21
Число дискретных выходных сигналов (групп контактов) 12(21)</t>
  </si>
  <si>
    <t>количество входных дискретных каналов: до 140;максимальное напряжение защищаемого/управляемого объекта: 750 кВ;протоколы передачи данных: МЭК 61850-8-1 (MMS, GOOSE), МЭК 61850‑9‑2 LE (SV), МЭК 60870‑5‑103, МЭК 60870‑5‑104, Modbus (RTU/ASCII/TCP);
интерфейсы: RS-485, USB, Ethernet 10/100 Base T.</t>
  </si>
  <si>
    <t xml:space="preserve">Кресло офисное </t>
  </si>
  <si>
    <t>Высота сиденья max (мм): 570
Высота сиденья min (мм): 470
Высота max (мм): 990
Высота min (мм): 890                                                                                                                                                                                            
Глубина сиденья min (мм): 460
Глубина сиденья max (мм): 470</t>
  </si>
  <si>
    <t>Стенд "Релейная защита и автоматика двухтрансформаторной подстанции"</t>
  </si>
  <si>
    <t>СОСТАВ:
1. Моноблок, содержащий: физическую однофазную модель силовой части двухтрансформаторной подстанции; модели силовых выключателей с двухканальным управлением; датчики тока и напряжения; цифровые измерительные приборы; USB-плату ввода-вывода аналоговых и дискретных сигналов; элементы индикации и управления. ПЕРЕЧЕНЬ ЛАБОРАТОРНЫХ РАБОТ:
1. Токовая отсечка (ТО) секционного выключателя.
2. Максимальная токовая защита (МТЗ) с независимой выдержкой времени линии электропередачи и вводного выключателя.
3. Максимальная токовая защита с пуском по напряжению линии электропередачи.
4. Дифференциальная защита трансформатора.
5. Токовая защита трансформатора (ТО, МТЗ, защита от перегрузки).
6. Дифференциальная защита сборных шин.
7. Логическая защита сборных шин.
8. Автоматическое повторное включение линии электропередачи.
9. Автоматическое повторное включение сборных шин.
10. Автоматическое включение резерва секционного выключателя.
2. Программное обеспечение (компакт-диск).
3. Комплект соединительных проводов и силовых кабелей.
4. Техническое описание лабораторного стенда.
5. Методические указания к проведению лабораторных работ. Габариты (ШхВхГ): не менее 1400, не более 1452; не менее 2000, не более 2050; не менее 600,Ю не более 650 мм</t>
  </si>
  <si>
    <t>Стенд "Релейная защита и автоматика цифровых подстанций"</t>
  </si>
  <si>
    <t>Состав:
1. Модули: питания стенда, трехфазной сети, однофазных трансформаторов (2 шт.), выключателя (2 шт.), линии электропередач (2 шт.), активная нагрузка, индуктивная нагрузка, короткозамыкателя, автотрансформатора, управления выключателем, дополнительные реле, измерительные трансформаторы, реле тока (2 шт.), реле напряжения» (2 шт.), реле времени, секундомер, реле тока типа РТ-80, измерительный преобразователь МЭК-61850, цифровой терминал РЗА МЭК-61850.
2. Лабораторный стол (2 шт.)
3. Компьютерный стол
4. Персональный компьютер
5. Сетевой коммутатор (2 шт.)
6. Программное обеспечение (флэш-накопитель)
7. Комплект соединительных проводов и силовых кабелей
8. Техническое описание стенда
9. Методические указания к выполнению лабораторных работ Целью данного практикума является проведение лабораторных занятий по курсу "Электроэнергетика". Данное оборудование может применяться для обучения в общеобразовательных учреждениях, учреждениях начального профессионального, среднего профессионального и высшего профессионального образования для получения базовых и углубленных профессиональных знаний и навыков по теме "Релейная защита". Габариты (ШхВхГ): не менее 3000, не более 3200; не менее 1290, не более 1350; не менее 600, не более 650 мм</t>
  </si>
  <si>
    <t>Стенд "Терминал релейной защиты и автоматики силового трансформатора"</t>
  </si>
  <si>
    <t>Состав:
1. Модули: питания стенда, трехфазной сети, однофазных трансформаторов, выключателя (2 шт.), линии электропередач (2 шт.), «Активная нагрузка», короткозамыкателя, «Автотрансформатор», управления выключателем, дискретных сигналов, терминала защиты силового трансформатора, мультиметров, «Трансформаторы тока», «Трансформаторы напряжения».
2. Каркас (2шт.).
3. Ноутбук.
4. Программное обеспечение (компакт-диск).
5. Комплект соединительных проводов и силовых кабелей.
6. Техническое описание стенда.
7. Методические указания к выполнению лабораторных работ.  Габариты (ШхВхГ): не менее 1800, не более 2000; не менее 600, не более 650; не менее 250, не более 350 мм</t>
  </si>
  <si>
    <t xml:space="preserve">Стенд "Монтаж и наладка микропроцессорных средств релейной защиты" </t>
  </si>
  <si>
    <t>Состав:
1. Модули: питания стенда, трехфазной сети (2 шт.), силового трансформатора (2 шт.), вводного выключателя (2 шт.), короткозамыкателя, выключателя кабельной ЛЭП (2 шт.), секционного выключателя, двигательной нагрузки, активной нагрузки (2 шт.), конденсаторной батареи, линейного реактора, коннектора.
2. Блоки: электромеханических реле, измерительных трансформаторов тока, ввода-вывода, управления выключателями.
3. Электромашинный агрегат (асинхронный двигатель с короткозамкнутым ротором и маховик).
4. Промышленный терминал защиты.
5. Шкаф электромонтажный.
6. Лабораторная стойка.
7. Ноутбук.
8. Программное обеспечение (flash-диск).
9. Комплект соединительных проводов и силовых кабелей.
10. Набор инструментов и расходных материалов для монтажа.
11. Техническое описание стенда.
12. Методические указания к выполнению лабораторных работ. Габариты (ШхВхГ): не менее 1300, не более 1500; не менее 1800, не более 2100; не менее 600, не более 650 мм</t>
  </si>
  <si>
    <t xml:space="preserve">Проверка трансформаторов тока </t>
  </si>
  <si>
    <t>3D симулятор</t>
  </si>
  <si>
    <t xml:space="preserve">Имитатор для проверки устройств </t>
  </si>
  <si>
    <t xml:space="preserve">Максимальное количество выходных дискретных сигналов, выдаваемых с помощью
тумблеров с панели управления  36; Максимальное количество проверяемых (индицируемых) контактов выходных реле
проверяемого устройства с помощью светодиодов на панели управления 35; Напряжение постоянного тока, выдаваемое имитатором на проверяемое устройство
защиты, при работе от внутреннего источника, В 180; Напряжение питания, В / Гц 220 / 50 </t>
  </si>
  <si>
    <t xml:space="preserve">Ноутбук </t>
  </si>
  <si>
    <t>процессор не менее 6 ядер, с частотой не менее 2.5Ггц, 
обьемом оперативной памяти 16GB, дисковой памяти 1Tb,диагональю экрана 17,3"</t>
  </si>
  <si>
    <t>шт (на 1 раб. место)</t>
  </si>
  <si>
    <t xml:space="preserve">Реле тока </t>
  </si>
  <si>
    <t>Пределы уставки на ток срабатывания реле, А: последовательное
1 диапазон 2,5 –5,0; параллельное 2 диапазон 5,0-10,0</t>
  </si>
  <si>
    <t>Реле тока</t>
  </si>
  <si>
    <t>Пределы уставки на ток срабатывания реле, А: последовательное
1 диапазон 5 ,0 -10,0; параллельное 2 диапазон 10,0-20,0</t>
  </si>
  <si>
    <t>Реле промежуточное с выдержкой времени</t>
  </si>
  <si>
    <t>Напряжение возврата, % Uном, не менее: min –1, max -5. Выдержка времени на отпускание,s: min не более 0,5; max не менее-1,1 и не более 1,4</t>
  </si>
  <si>
    <t xml:space="preserve">Штатив лабораторный </t>
  </si>
  <si>
    <t>Основание длина не менее 240мм, не более 250мм, ширина не менее 260мм, не более 280, высота не менее 20мм, не более 25 мм; стойка диаметр не менее 10мм, не более 14мм; высота не менее 740мм, не более 760 мм</t>
  </si>
  <si>
    <t xml:space="preserve">Набор инструментов релейщика </t>
  </si>
  <si>
    <t xml:space="preserve">Диэлектрический кабелерез 160мм-180мм до 1000В
Инструмент для зачистки кабеля и обжима наконечников 6 в 1 (снятие изоляции и резка проводов сечением 0.5–6.0 мм²;резка винтов М2.5, М3, М3.5, М4, М5; опрессовка наконечников сечением 0.5–6 мм² и коаксиальных разъемов;отверстия для формирования петель) Щупы измерительные №2, Щупы измерительные №4
Стриппер для снятия изоляции с кабеля 8-28мм2
Ключ торцевой специальный S 7 мм до 1000В
Ключ торцевой специальный S 9 мм до 1000В
Ключ гаечный комбинированный 10 мм
Ключ гаечный комбинированный 8 мм
Отвертка рожковая КРУ до 1000В
Отвертка рожковая РТВ до 1000В
Отвертка шлицевая диэлектрическая SL 5.5x125mm до 1000В
Отвертка шлицевая диэлектрическая SL 4.0x100mm до 1000В
Отвертка шлицевая диэлектрическая SL 6.5x150mm до 1000В
Отвертка крестовая PH 1*100 до 1000В
Отвертка крестовая PH 2*100 до 1000В
Отвертка маленькая «бочка» SL 4.7x38mm до 1000В
Отвертка маленькая «бочка» SL 6.0x38mm до 1000В
Отвертка угловая Ф6 мм с продольным рабочим концом до 1000В
Отвертка с улавливателем
Плоскогубцы 160mm (180mm) до 1000В
Бокорезы 160mm (180mm) до 1000В
Тонкогубцы 160mm  (180mm) до 1000В
Фонарь налобный светодиодный
Нож монтерский до 1000В
Бесконтактный детектор переменного напряжения 200-1000В
Набор пинцетов (прямой+изогнутый)
Паяльник 40Вт
Лупа с подсветкой
Сумка инструментальная из прочной ткани с большим количеством отделений и удобным регулируемым наплечным ремнем </t>
  </si>
  <si>
    <t>Диапазоны измерения сопротивления и предел основной абсолютной погрешности от 1 кОм до 999 МОм ± (0,03 х R + 3 е.м.р)
(испытательное напряжение не менее 250 В); Значение испытательного напряжения на разомкнутых гнездах 500, 1000, 2500 В; Диапазон измерения действующего значения напряжения от 40 до 700 В</t>
  </si>
  <si>
    <t>ВАХ трансформаторов тока (110-750 кВ)                                измерение сопротивления изоляции до 2 Гом                                         выходного напряжения до 6 000 В</t>
  </si>
  <si>
    <t xml:space="preserve">ширина не менее 2000мм, не более 2050мм
глубина не менее 650мм, не более 680мм
</t>
  </si>
  <si>
    <t>Первичный номин ток, до 25А
Вторичный номин ток, до 5А
Класс точности до 0,5
Вторичное подключение Винтовое соединение
С медной шиной</t>
  </si>
  <si>
    <t>процессор не менее 6 ядер, с частотой не менее 2.5Ггц, 
обьемом оперативной памяти 32GB, дисковой памяти 1Tb, блоком питания 700W,клавиатура, мышь, монитор диагональю 24" с матрицей IPS</t>
  </si>
  <si>
    <t>длина не менее 2000 мм , не более 2030 мм
глубина не менее 650 мм , не более 680 мм</t>
  </si>
  <si>
    <t xml:space="preserve">Черно-белая печать, A4, 1200x1200 dpi, 
сканирование на компьютер
копир
</t>
  </si>
  <si>
    <t>высота не менее 1800, не более 2400, ширина не менее 1000, не более 1400; глубина не менее 350, не более 600мм</t>
  </si>
  <si>
    <t>Рб</t>
  </si>
  <si>
    <t>Стеллаж для документов</t>
  </si>
  <si>
    <t>ширина не менее 1200мм, не более 1250мм; глубина не менее 400мм, не более 450мм; высота не менее 1600мм, не более 1900мм</t>
  </si>
  <si>
    <t>Для оказания первой помощи</t>
  </si>
  <si>
    <t>ОУ-3, объем 5 л</t>
  </si>
  <si>
    <t>от поражения электрическим током до 1000 В, Длина, 360-370мм
Ширина краги, 145 ± 10мм
Толщина перчатки, 10-12мм</t>
  </si>
  <si>
    <t>Диэлектрические ковры</t>
  </si>
  <si>
    <t xml:space="preserve">Испытательное напряжение при 50 гЦ 20 кВ
Номинальное напряжение при 50 гЦ 1000 В
Габариты 500х500х6 мм </t>
  </si>
  <si>
    <t>для дезсредств, механический, пластик 1 л</t>
  </si>
  <si>
    <t>открытые, пластик</t>
  </si>
  <si>
    <r>
      <t>Инфраструктурный лист для оснащения образовательно-производственного центра (кластера) в отрасли "Горнодобывающая отрасль"</t>
    </r>
    <r>
      <rPr>
        <i/>
        <sz val="12"/>
        <color rgb="FFFF0000"/>
        <rFont val="Times New Roman"/>
        <family val="1"/>
        <charset val="204"/>
      </rPr>
      <t xml:space="preserve"> </t>
    </r>
    <r>
      <rPr>
        <sz val="12"/>
        <color theme="0"/>
        <rFont val="Times New Roman"/>
        <family val="1"/>
        <charset val="204"/>
      </rPr>
      <t xml:space="preserve"> Магаданская область</t>
    </r>
  </si>
  <si>
    <r>
      <t xml:space="preserve">Основная информация </t>
    </r>
    <r>
      <rPr>
        <b/>
        <sz val="11"/>
        <rFont val="Times New Roman"/>
        <family val="1"/>
        <charset val="204"/>
      </rPr>
      <t xml:space="preserve">об образовательно-производственном центре (кластере) : </t>
    </r>
  </si>
  <si>
    <r>
      <t xml:space="preserve">Субъект Российской Федерации: </t>
    </r>
    <r>
      <rPr>
        <i/>
        <sz val="11"/>
        <color theme="1"/>
        <rFont val="Times New Roman"/>
        <family val="1"/>
        <charset val="204"/>
      </rPr>
      <t>Магаданская область</t>
    </r>
  </si>
  <si>
    <r>
      <t>Ядро кластера:</t>
    </r>
    <r>
      <rPr>
        <sz val="11"/>
        <color rgb="FFFF0000"/>
        <rFont val="Times New Roman"/>
        <family val="1"/>
        <charset val="204"/>
      </rPr>
      <t xml:space="preserve"> </t>
    </r>
    <r>
      <rPr>
        <i/>
        <sz val="11"/>
        <color theme="1"/>
        <rFont val="Times New Roman"/>
        <family val="1"/>
        <charset val="204"/>
      </rPr>
      <t>ГБПОУ "Магаданский политехнический техникум</t>
    </r>
  </si>
  <si>
    <r>
      <t xml:space="preserve">Адрес ядра кластера: </t>
    </r>
    <r>
      <rPr>
        <i/>
        <sz val="11"/>
        <rFont val="Times New Roman"/>
        <family val="1"/>
        <charset val="204"/>
      </rPr>
      <t>г.Магадан, ул. Ленина д.4</t>
    </r>
  </si>
  <si>
    <r>
      <t>6. Зона под вид работ "</t>
    </r>
    <r>
      <rPr>
        <i/>
        <sz val="12"/>
        <color theme="0"/>
        <rFont val="Times New Roman"/>
        <family val="1"/>
        <charset val="204"/>
      </rPr>
      <t xml:space="preserve">Учебно-производственная площадка обслуживания и ремонта релейной защиты и автоматики" </t>
    </r>
    <r>
      <rPr>
        <sz val="12"/>
        <color theme="0"/>
        <rFont val="Times New Roman"/>
        <family val="1"/>
        <charset val="204"/>
      </rPr>
      <t xml:space="preserve"> (18 рабочих мест)</t>
    </r>
  </si>
  <si>
    <t>13.02.11 Техническая эксплуатация и обслуживание электрического и электромеханического оборудования (по отраслям)</t>
  </si>
  <si>
    <t>Площадь зоны: не менее 98.8 кв.м.</t>
  </si>
  <si>
    <t>Освещение: искусственное освещение, потолочное</t>
  </si>
  <si>
    <t xml:space="preserve">Интернет : подключение к проводному интернету </t>
  </si>
  <si>
    <t xml:space="preserve">Электричество: подключения к сети 220 и 380 В </t>
  </si>
  <si>
    <t>Покрытие пола: износостойкий, бесшовный материал</t>
  </si>
  <si>
    <t xml:space="preserve">Подведение/ отведение ГХВС: требуется </t>
  </si>
  <si>
    <t xml:space="preserve">Шкаф для одежды </t>
  </si>
  <si>
    <t>Шкаф для одежды  (дуб сонома, 716х349х1810 мм) Материал ЛДСП Материал кромки ПВХ          Материал дверей ЛДСП</t>
  </si>
  <si>
    <t>Стеллаж  для книг и папок</t>
  </si>
  <si>
    <t>Габаритные размеры (ВхШхГ), мм: 1180 х 510 х 380
Материал: х/к сталь 0,9 мм
Покрытие: порошковая краска RAL 7035.
– 12 ячеек, 4 яруса хранения
– размер ячейки (ВхШхГ), мм: 255 х 140 х 345
– полки усилены металлическим профилем
– дверь с ключевым ригельным замком арт. F-90
– петли скрытые, осевого типа
– опоры (ножки) шкафа М 10 регулируемые по высоте (для компенсации возможных неровностей пола)</t>
  </si>
  <si>
    <t>Площадь зоны: не менее 92,8 кв.м.</t>
  </si>
  <si>
    <t xml:space="preserve">Подведение сжатого воздуха:   требуется </t>
  </si>
  <si>
    <t>Ростовая группа 5-7
Материал каркаса металл
Цвет каркаса серый Профиль каркаса круглый
Материал сидения и спинки пластик
Цвет сидения и спинки на выбор
Толщина сидения и спинки 23 мм
Регулировка по высоте Да
Высота до сидения, мм 420-500
Высота, мм 850-930 Глубина, мм 480 Ширина, мм 500</t>
  </si>
  <si>
    <t>Рабочая зона (стол, кресло,стелаж)</t>
  </si>
  <si>
    <r>
      <t xml:space="preserve">Стол угловой со стелажем Грузоподъемность, кг 1500
Основной цвет RAL 5005 Цвет элементов RAL 7012
Габариты Д x Ш x В, мм 1940х2360х1800
Толщина стали, мм 2 Количество тумб, шт 1 Количество экранов, шт 1                                     Кресло Материал обивки сетка , ткань
Цвет обивки на выбор
Минимальная высота сиденья 430 мм
Максимальная высота сидения 525 мм Внутренняя ширина сиденья 455 мм Глубина сиденья 470 мм
Макс. статическая нагрузка, кг 120 Высота спинки 470 мм Механизм качания Top Gun
Материал крестовины пластик
Подлокотники Да
Регулируемые подлокотники Нет
Поясничный упор Нет
Гарантийный срок 6 мес.    </t>
    </r>
    <r>
      <rPr>
        <b/>
        <sz val="10"/>
        <rFont val="Times New Roman"/>
        <family val="1"/>
        <charset val="204"/>
      </rPr>
      <t/>
    </r>
  </si>
  <si>
    <t>шт. (на 3 раб. места)</t>
  </si>
  <si>
    <t>Персональный компьютер</t>
  </si>
  <si>
    <t>23.8" Моноблок , 4x2.4 ГГц, IPS, Full HD (1920x1080), 16 ГБ DDR4, SSD 512 ГБ
Проводная гарнитура, Программное обеспечение (одна лицензия на рабочее место).
Конденсаторный микрофон высокой чувствительности</t>
  </si>
  <si>
    <r>
      <t xml:space="preserve">Многофункциональный испытательный комплекс, который практически незаменим при проверке вторичного и первичного электрооборудования при вводе его в работу и является базовым на предприятиях электроэнергетики, нефтегазовой отрасли и в энергохозяйстве промышленных предприятий.
Устройство выполнено в пластиковом ударопрочном корпусе, по бокам на крышке которого находятся ручки с противоскользящим покрытием. Корпус оснащен дополнительной выдвижной ручкой и двумя краевыми роликами для перемещения.                                                      Характеристики 
Диапазон регулирования напряжения 176...264 В
Номинальная выходная мощность, не менее 220 Вт
Регулируемое напряжение переменного тока
Диапазон работы, выбирается в меню 10 В 65 В 250 В
Максимальное выдаваемое значение силы выходного тока 0...10 А 0...1,5 А 0...0,6 А
Максимальная выходная мощность 150 ВА
Диапазоны воспроизводимых частот сигналов 20...45 Гц 45...55 Гц 55...1000 Гц
Дискретность изменения частоты 0,001 Гц
Диапазон изменения угла сдвига фаз сигналов напряжения и тока 0...360 °
</t>
    </r>
    <r>
      <rPr>
        <sz val="10"/>
        <color theme="1"/>
        <rFont val="Times New Roman"/>
        <family val="1"/>
        <charset val="204"/>
      </rPr>
      <t>Регулируемые переменный ток или напряжение</t>
    </r>
    <r>
      <rPr>
        <sz val="11"/>
        <color theme="1"/>
        <rFont val="Times New Roman"/>
        <family val="1"/>
        <charset val="204"/>
      </rPr>
      <t xml:space="preserve">
Максимальное выдаваемое значение напряжения "∼500 В" "∼250 В" "∼40 В"
Диапазоны регулирования силы тока 0...8 А 0...16 А 0...100 А
Максимальная выходная мощность 3600 ВА</t>
    </r>
  </si>
  <si>
    <t>шт (на 3 раб. места)</t>
  </si>
  <si>
    <t>ТОЛ-СВЭЛ-10-М-29-0,5/10P/100/5 УХЛ2, 10/15 ВА, Кр=10, Кб=9</t>
  </si>
  <si>
    <t xml:space="preserve"> шт (на 3 раб. места)</t>
  </si>
  <si>
    <t>РТ-40</t>
  </si>
  <si>
    <t xml:space="preserve">Реле времени </t>
  </si>
  <si>
    <t>РВ-235</t>
  </si>
  <si>
    <t xml:space="preserve">Реле напряжения </t>
  </si>
  <si>
    <t>РН-53, РН-54</t>
  </si>
  <si>
    <t>Промежуточное реле переменного тока РП</t>
  </si>
  <si>
    <t>Реле промежуточное РП256 УХЛ4 Uн 220В 50Гц 5 з ун.компл.</t>
  </si>
  <si>
    <t>тестовое напряжение - 250В±10; Диапазон	0,1 - 200МΩ; Ток короткого замыкания - 	1.7мA</t>
  </si>
  <si>
    <t>Мультиметр</t>
  </si>
  <si>
    <t>Переменное напряжение , В .700/.2
Постоянное напряжение , В .1000 /200мВ
Переменный ток , А .20/2мА
Сопротивление , Ом 20М/200.....
Ёмкость конденсатора , Ф 200μ/2n
Температура , с760 / -20 грС
Источник питания 9 В..... 
Комплектация 
Щупы измерительные -2 шт.
Термощуп с адаптером -.1 шт.</t>
  </si>
  <si>
    <t>Комплект учебно-лабораторного оборудования "Микропроцессорные средства релейной защиты и автоматизации электроэнергетических систем"</t>
  </si>
  <si>
    <t>Лабораторный стол с рамой (3 шт.).
Ноутбук.
Комплект соединительных проводов и кабелей.
Вывеска с названием стенда.
Паспорт изделия.
Руководство по эксплуатации.
Методические указания по выполнению лабораторных работ.
Технические характеристики
Габариты: 2320 х 800 х 1920 мм.
Электропитание: 380 В, 50 Гц.
Потребляемая мощность: не более 500 Вт.
Масса: не более 300 кг.</t>
  </si>
  <si>
    <t>шт (на 9 раб. мест)</t>
  </si>
  <si>
    <t>Стенд "Релейная защита"</t>
  </si>
  <si>
    <t>Стол с двухсекционным контейнером и двухуровневой рамой (2 шт.).
Комплект соединительных проводов и кабелей.
Паспорт изделия.
Руководство по эксплуатации.
Методические рекомендации по проведению лабораторных работ.
Базовая комплектация:
Модуль "Питание стенда",Модуль "Измерительный модуль",Модуль "Блок реле", Модуль "Модуль нагрузки", Модуль "Модуль оперативного тока", Модуль "Блок управления и сигнализации",Модуль "Реле напряжения", Модуль "Реле тока", Модуль "Реле времени",Модуль "Реле дополнительное", Модуль "Линия электропередачи", Модуль "Реле дифференциальное"
Модуль "Реле направления мощности", Модуль "Реле тока РТ-80", Лабораторный стол с двухсекционным контейнером и двухуровневой рамой, 
Комплект соединительных проводов и кабелей, 
Технические характеристики
Габариты: не более 1860 х 800 х 1680 мм.
Масса: не более 150 кг.
Электропитание: 220 В., 50 Гц.
Потребляемая мощность: не более 500 Вт.
Каркас блоков из алюминиевого профиля.</t>
  </si>
  <si>
    <t>Комплект учебно-лабораторного оборудования "Релейно-контакторные схемы управления асинхронного двигателя с фазным ротором и синхронного двигателя"</t>
  </si>
  <si>
    <t>Модуль "Модуль питания стенда"
Модуль "Источник питания вторичный"
Модуль "Реле времени"
Модуль "Дроссели пусковые"
Модуль "Сопротивления пусковые"
Модуль "Тахометр. Реле скорости" 
Модуль "Релейно-контакторная схема управления"
Стол лабораторный
Рама однорядная двухуровневая
Электромашинный агрегат
Комплект соединительных проводов и кабелей
Комплектация
Лабораторный стенд "Релейно-контакторные схемы управления асинхронного двигателя с фазным ротором и синхронного двигателя".
Стол лабораторный.
Рама однорядная двухуровневая.
Электромашинный агрегат.
Комплект соединительных проводов и кабелей.
Паспорт изделия.
Руководство по эксплуатации.
Методические указания к выполнению лабораторных работ.
Технические характеристики
Габариты: 930 х 850 х 1650 мм.
Масса: не более 50 кг.
Электропитание: 380 В, 50 Гц.
Потребляемая мощность: не более 750 ВА.</t>
  </si>
  <si>
    <t>Площадь зоны: не менее 6 кв.м.</t>
  </si>
  <si>
    <t>Освещение: Искусственное освещение, потолочное</t>
  </si>
  <si>
    <t xml:space="preserve">Интернет : Подключение к проводному интернету </t>
  </si>
  <si>
    <t xml:space="preserve">Электричество: Подключения к сети 220 В </t>
  </si>
  <si>
    <t>Подведение/ отведение ГХВС: требуется</t>
  </si>
  <si>
    <t xml:space="preserve">Подведение сжатого воздуха:  не требуется </t>
  </si>
  <si>
    <t>Стационарный демонстрационный комплекс (проектор, моноблок, интерактивная доска, видеокамера, микрофон,наушники)</t>
  </si>
  <si>
    <t>Интерактивная панель в комплекте с ПО 65",
Встраиваемый компьютер OPS для интерактивной панели
23.8" Моноблок процессор, IPS, Full HD (1920x1080), 16 ГБ DDR4, SSD 512 ГБ
Проводная гарнитура Конденсаторный микрофон высокой чувствительности. Программное обеспечение (одна лицензия на рабочее место).</t>
  </si>
  <si>
    <t>МФУ (сканер, принтер)</t>
  </si>
  <si>
    <t xml:space="preserve">Модель состоит из трех устройств: лазерный черно-белый принтер, сканер, ксерокс. Рекомендованная максимальная месячная нагрузка составляет 20000 страниц. Прибор предназначен для использования бумаги размером 297х210 мм (формат А4). Скорость печати с разрешением 1200x1200 т/д достигает 22 стр/мин. Выход первой страницы занимает 7,8 секунды. Сканер планшетного типа оснащен механизмом автоподачи документов. Область сканирования — 216x297 мм. Максимальное разрешение сканирования составляет 1200х1200 т/д. Встроенный копир может работать без сопряжения с персональным компьютером, скорость копирования достигает 22 стр/мин. Доступно масштабирование в диапазоне от 25% до 400%. Емкость лотка для автоматической подачи бумаги составляет 35 листов, емкость лотка для подачи бумаги — 150 листов.. МФУ оснащено модулем Wi-Fi, доступна печать с мобильных устройств. Процессор на 600 МГц, потребляемая мощность составляет 370 Вт. У модели встроенная память на 128 Мб. Уровень шума не превышает 52 дБ. </t>
  </si>
  <si>
    <t>Стол для учителя компьютерный с тумбой</t>
  </si>
  <si>
    <t>Цвет покрытия дуб альпийский , антрацит
Тип стола прямой Материал ЛДСП
Габариты Высота, мм 750 Ширина, мм 1180 Глубина, мм 750
Толщина столешницы, мм 22 Толщина кромки 2 мм
Материал основания металл Материал столешницы ЛДСП
Материал кромки ABS-пластик Цвет покрытия дуб альпийский
Высота, мм 606 Ширина, мм 406 Глубина, мм 501 Материал ЛДСП
Материал кромки ABS-пластик  Тип замка отсутствует Количество выдвижных ящиков (шт) 3
Глубина ящика 447 мм</t>
  </si>
  <si>
    <t>Кресло офисное (сетка/ткань, пластик) Материал обивки:
сетка, ткань. Цвет обивки: на выбор.
Внутренняя ширина сиденья:
480мм. Глубина сиденья: 440мм
Макс. статическая нагрузка, кг: 120</t>
  </si>
  <si>
    <t xml:space="preserve">Аптечка «ФЭСТ» для оказания первой помощи работникам </t>
  </si>
  <si>
    <t>Порошковый</t>
  </si>
  <si>
    <t>19 л (холодная/горячая вода)</t>
  </si>
  <si>
    <t>Дозатор локтевой для жидкого мыла и антисептика наливной, 1 л, с еврофлаконом</t>
  </si>
  <si>
    <t>Базовая организация кластера: ОГА ПОУ "Новгородский химико-индустриальный технкум"</t>
  </si>
  <si>
    <t>Адрес базовой образовательной организации: г. Великий Новгород, ул. Кочетова, д.28</t>
  </si>
  <si>
    <t>1. Зона под вид работ Лаборатория биохимических технологий (20 рабочих мест)</t>
  </si>
  <si>
    <t>18.02.12 Технология аналитического контроля химических соединений</t>
  </si>
  <si>
    <t>8. Зона под вид работ Лаборатория электротехники, электроники и релейной защиты электроэнергетических систем (30 рабочих мест)</t>
  </si>
  <si>
    <t xml:space="preserve">13.02.12 Электрические станции, сети, их релейная защита и автоматизация                                                              23.02.05 Эксплуатация транспортного электрооборудования и автоматики (по видам транспорта, за исключением водного)                                                                                                                                                                                                       18.02.14 Химическая технология производства химических соединений                                                                                                                                                                                                          15.02.03   Монтаж, техническое обслуживание и ремонт гидравлического и пневматического оборудования (по отраслям)                        </t>
  </si>
  <si>
    <t>Площадь зоны: не менее 96,5 кв.м.</t>
  </si>
  <si>
    <t xml:space="preserve">Освещение: Допустимо верхнее искусственное освещение (не менее 500 люкс) </t>
  </si>
  <si>
    <t>Электричество:  подключения к сети 220 В</t>
  </si>
  <si>
    <t>Требуется контур заземления для электропитания и сети слаботочных подключений</t>
  </si>
  <si>
    <t>Покрытие пола:керамогранитные напольные плитки - 96,5 м2 на всю зону</t>
  </si>
  <si>
    <t xml:space="preserve">Подведение/ отведение ГХВС </t>
  </si>
  <si>
    <t>Рельсовый комплект комбинированный</t>
  </si>
  <si>
    <t xml:space="preserve">Рельсовый комплект с двумя досками и интерактивной панелью - настенный программно-аппаратный комплекс диагональю 75”, UHD, 20 касаний, в комплекте с раздвижной доской не менее 1200х3500 мм - 2 стационарные + 2 подвижные поверхности
</t>
  </si>
  <si>
    <t>Учебный комплект "Электротехника и основы электроники"</t>
  </si>
  <si>
    <t xml:space="preserve">Потребляемая мощность не более 850Вт,
Вес не более 150кг,
Электропитание 220В, 50-60Гц.
В комплекте: Автотрансформатор.
Функциональный генератор.
Измеритель мощности.
Источник питания.
Измерительные приборы.
Мультиметры. т.д.
</t>
  </si>
  <si>
    <t xml:space="preserve">Комплект учебно-лабораторного оборудования "Микропроцессорные средства релейной защиты и автоматизации электроэнергетических систем" </t>
  </si>
  <si>
    <t>В составе: Лабораторный стенд "Микропроцессорные средства релейной защиты и автоматизации электроэнергетических систем".
Лабораторный стол с рамой .
Ноутбук. Комплект соединительных проводов и кабелей.
Размеры не более 4900х3750х3550мм.
Масса не более 500кг.</t>
  </si>
  <si>
    <t>Комплект учебно-лабораторного оборудования "Релейная защита и автоматика в системах электроснабжения"</t>
  </si>
  <si>
    <t>Лабораторные работы: 1. Релейная защита в электроэнергетических системах, 2.      Автоматизация электроэнергетических систем 
Габариты: не более 920 х 850 х 1750 мм. Масса: не более 30 кг. Электропитание: 220 В, 50 Гц. Потребляемая мощность от сети: не более 100 Вт.</t>
  </si>
  <si>
    <t xml:space="preserve">Типовой комплект учебного оборудования "Релейная защита, автоматика и качество электрической энергии электроэнергетических систем" </t>
  </si>
  <si>
    <t>Типовой комплект учебного оборудования «Релейная защита, автоматика и качество электрической энергии электроэнергетических систем», стенд в сборе, Ноутбук, Программное обеспечение, Комплект проводов.
Лабораторные работы: Раздел «Релейная защита в электроэнергетических системах» и Раздел «Автоматизация электроэнергетических систем»</t>
  </si>
  <si>
    <t xml:space="preserve">Шкаф </t>
  </si>
  <si>
    <t>Шкаф закрытый      Габаритные размеры не менее (длина, высота, глубина):
800 х 1925 х 350/400, ЛДСП</t>
  </si>
  <si>
    <t>Площадь зоны: не менее 2 кв.м.</t>
  </si>
  <si>
    <t>Освещение: Допустимо верхнее искусственное освещение ( не менее  500 люкс)</t>
  </si>
  <si>
    <t xml:space="preserve">Электричество: подключения к сети  по 220 Вольт </t>
  </si>
  <si>
    <t xml:space="preserve">Требуется контур заземления для электропитания и сети слаботочных подключений </t>
  </si>
  <si>
    <t xml:space="preserve">Стол </t>
  </si>
  <si>
    <t xml:space="preserve">Стол ученический на 2 рабочих места.  Габаритные размеры (ШхГхВ): 1600х700х780 мм. Материал изготовления столешницы - ЛДСП не менее 25 мм. Тип каркаса -  металлоконструкция. </t>
  </si>
  <si>
    <t xml:space="preserve">Материал: пластик, металл Подлокотники: без подлокотников. Максимальная нагрузка: до 100 кг Габаритные размеры не менее (длина, высота сидения, глубина): 460 x 460 x 505       </t>
  </si>
  <si>
    <t>Площадь зоны: не менее 4 кв.м.</t>
  </si>
  <si>
    <r>
      <t xml:space="preserve">Электричество: </t>
    </r>
    <r>
      <rPr>
        <sz val="11"/>
        <color theme="1"/>
        <rFont val="Times New Roman"/>
        <family val="1"/>
        <charset val="204"/>
      </rPr>
      <t xml:space="preserve">подключения к сети  по 220 Вольт </t>
    </r>
  </si>
  <si>
    <t xml:space="preserve">Количество ядер не менее 2шт,
тактовая частота процессора не менее 700МГц,
оперативная память не менее 4Гб,
объем накопителя не менее 240Гб,
диагональ экрана не менее 15,6"
</t>
  </si>
  <si>
    <t>Многофункциональное устройство</t>
  </si>
  <si>
    <t xml:space="preserve">Тип печати - лазерный
Цветность печати черно-белая
Максимальный формат A4, 1200x1200 dpi.Количество страниц в месяц не менее 1000 стр/мес.
</t>
  </si>
  <si>
    <t>Документ камера</t>
  </si>
  <si>
    <t>Устройство захвата изображения. Тип - настольная. 
Площадь захвата не менее 290х190мм,
Разрешение камеры не менее 1200*600 ppi.
Фокусировка автоматическая -да.</t>
  </si>
  <si>
    <t xml:space="preserve">Габаритные размеры (ШхГхВ): не менее 1400х600х750 мм. Материал изготовления столешницы - ЛДСП толщиной не менее 25 мм. Тип каркаса - ЛДСП не менее 16 мм. </t>
  </si>
  <si>
    <t>Материал обивки - ткань/сетка. Подлокотники - пластиковые., Крестовина, колёсики</t>
  </si>
  <si>
    <t xml:space="preserve">Тумба </t>
  </si>
  <si>
    <t>Тумба под МФУ. Имеет не менее 4-х выдвижных ящиков. Материал - ламинированная древесностружечная плита,  толщиной не менее 16мм. Габаритные размеры не менее (длина, высота, глубина): 400 х 610 х 500/700</t>
  </si>
  <si>
    <t>Аптечка универсальная для оказания первой неотложной помощи в экстренной ситуации. Аптечка содержит обезболивающие средства, дезинфицирующие вещества и перевязочные материалы. Упакована в пластиковый футляр в форме чемодана с защелкивающимися клипсами 1.</t>
  </si>
  <si>
    <t>ОП-5</t>
  </si>
  <si>
    <t>зщитные свойства: Тит3, уровень защиты 2, ЗЭТВ до 14 кал/см2</t>
  </si>
  <si>
    <t>Маски медицинские одноразовые</t>
  </si>
  <si>
    <t>Клавиатура</t>
  </si>
  <si>
    <t>Системный блок</t>
  </si>
  <si>
    <t>Телевизор</t>
  </si>
  <si>
    <t>Интерактивная доска</t>
  </si>
  <si>
    <t>Компьютер</t>
  </si>
  <si>
    <t>Многофункциональный испытательный комплекс, который практически незаменим при проверке вторичного и первичного электрооборудования при вводе его в работу и является базовым на предприятиях электроэнергетики, нефтегазовой отрасли и в энергохозяйстве промышленных предприятий.
Устройство выполнено в пластиковом ударопрочном корпусе, по бокам на крышке которого находятся ручки с противоскользящим покрытием. Корпус оснащен дополнительной выдвижной ручкой и двумя краевыми роликами для перемещения.                                                      Характеристики 
Диапазон регулирования напряжения 176...264 В
Номинальная выходная мощность, не менее 220 Вт
Регулируемое напряжение переменного тока
Диапазон работы, выбирается в меню 10 В 65 В 250 В
Максимальное выдаваемое значение силы выходного тока 0...10 А 0...1,5 А 0...0,6 А
Максимальная выходная мощность 150 ВА
Диапазоны воспроизводимых частот сигналов 20...45 Гц 45...55 Гц 55...1000 Гц
Дискретность изменения частоты 0,001 Гц
Диапазон изменения угла сдвига фаз сигналов напряжения и тока 0...360 °
Регулируемые переменный ток или напряжение
Максимальное выдаваемое значение напряжения "∼500 В" "∼250 В" "∼40 В"
Диапазоны регулирования силы тока 0...8 А 0...16 А 0...100 А
Максимальная выходная мощность 3600 ВА</t>
  </si>
  <si>
    <t>Верстак с экраном</t>
  </si>
  <si>
    <t>Рабочая поверхность с номером.</t>
  </si>
  <si>
    <t>Набор отверток</t>
  </si>
  <si>
    <t>Указатель низкого напряжения</t>
  </si>
  <si>
    <t>Токовые клещи цифровые</t>
  </si>
  <si>
    <t>Инструментальная тележка</t>
  </si>
  <si>
    <t>Комплект учебного оборудования "Модель цифровой подстанции"</t>
  </si>
  <si>
    <t>Трансформатор тока</t>
  </si>
  <si>
    <t>Реле максимального тока</t>
  </si>
  <si>
    <t>Микропроцессорное устройство релейной защиты</t>
  </si>
  <si>
    <t>Мегаомметр</t>
  </si>
  <si>
    <t>Верстак</t>
  </si>
  <si>
    <t>Программное обеспечение Р7-Офис.</t>
  </si>
  <si>
    <t>Антивирус</t>
  </si>
  <si>
    <t>Компьютерный имитационный тренажер для отработки навыков по проверке трансформатора тока 110 кВ.</t>
  </si>
  <si>
    <t>Штатив лабораторный</t>
  </si>
  <si>
    <t>Набор инструментов релейщика</t>
  </si>
  <si>
    <t>Реле времени</t>
  </si>
  <si>
    <t>Реле напряжения</t>
  </si>
  <si>
    <r>
      <t>Габариты (высота х ширина х глубина), мм: 973х1112х546; Масса кг: 70</t>
    </r>
    <r>
      <rPr>
        <sz val="12"/>
        <color theme="1"/>
        <rFont val="Times New Roman"/>
        <family val="1"/>
        <charset val="204"/>
      </rPr>
      <t>; Размеры отделения над выдвижной рамкой, мм: 341х220х500; Размеры ячеек(высота х ширина х глубина), мм: 315х42,5х460; Количество ноутбуков, шт (максимум): не менее 12; Напряжение питания: 220В(Гц Потребляемая мощность, Вт (максимум): 2500; Потребляемый ток, А (максимум): 12 ;Длина шнура электропитания — 2,5 метра</t>
    </r>
  </si>
  <si>
    <r>
      <rPr>
        <sz val="12"/>
        <color rgb="FFFF0000"/>
        <rFont val="Times New Roman"/>
        <family val="1"/>
        <charset val="204"/>
      </rPr>
      <t>/</t>
    </r>
    <r>
      <rPr>
        <sz val="12"/>
        <rFont val="Times New Roman"/>
        <family val="1"/>
        <charset val="204"/>
      </rPr>
      <t>8 GB DDR4 3200 MHz/2 TB SATA-III/4xGB Ethernet (1000 Мбит/сек)</t>
    </r>
  </si>
  <si>
    <t>Шкаф инструментальный металлический</t>
  </si>
  <si>
    <t>Шкаф для спецодежды</t>
  </si>
  <si>
    <t>Стенд по поиску неисправностей</t>
  </si>
  <si>
    <t>Мусорный контейнер</t>
  </si>
  <si>
    <t>Видеокамера</t>
  </si>
  <si>
    <t>Электромонтажная панель-камера</t>
  </si>
  <si>
    <t>Ячейка отходящая</t>
  </si>
  <si>
    <t>Модульный учебный лабораторный стенд по направлению «Электроснабжение»</t>
  </si>
  <si>
    <t>Микропроцессорное устройство защиты</t>
  </si>
  <si>
    <t>Манекен тренажер для тренировки оказания первой помощи и реанимации</t>
  </si>
  <si>
    <t>Доска настенная</t>
  </si>
  <si>
    <t>Коммутатор управляемый</t>
  </si>
  <si>
    <t>Модуль анализатора сети для мониторинга сетевого трафика</t>
  </si>
  <si>
    <t>Стенд "Монтаж и наладка микропроцессорных средств релейной защиты"</t>
  </si>
  <si>
    <t>Имитатор для проверки устройств</t>
  </si>
  <si>
    <t>Стеллаж для книг и папок</t>
  </si>
  <si>
    <t>Типовой комплект учебного оборудования "Релейная защита, автоматика и качество электрической энергии электроэнергетических систем"</t>
  </si>
  <si>
    <t>Шкаф</t>
  </si>
  <si>
    <t>Компьютерный тренажер 3Д имитирующий вывод в ремонт трансформатора 110/10(6) кВ</t>
  </si>
  <si>
    <t>Компьютерный тренажер 3Д имитирующий проведение осмотра воздушных линий электропередачи ВЛ-110 кВ</t>
  </si>
  <si>
    <t>Программное обеспечение для проведения автоматизированных испытаний устройств релейной защиты и автоматики</t>
  </si>
  <si>
    <t>Автоматизированная система управления технологическим процессом</t>
  </si>
  <si>
    <t>Программное обеспечение для мониторинга GOOSE и SV коммуникаций</t>
  </si>
  <si>
    <t>3D симулятор проверки трансформаторов тока</t>
  </si>
  <si>
    <t>Стенд-тренажер виртуальный для изучения конструкции и расположения основных элементов подстанции 35/10 кВ</t>
  </si>
  <si>
    <t>Тренажер-симулятор оперативных переключений и распределительных устройств электрических станций и подстанций</t>
  </si>
  <si>
    <t>Базовая часть</t>
  </si>
  <si>
    <t>Учебного стенд "Высокоавтоматизированная (цифровая) подстанция"</t>
  </si>
  <si>
    <t>Терминал релейной защиты и автоматики</t>
  </si>
  <si>
    <t>Стенд по основам релейной защиты и автоматики</t>
  </si>
  <si>
    <t>Стенд для демонстрации технических возможностей устройств микропроцессорных релейной защиты</t>
  </si>
  <si>
    <t>Устройство испытательное для проверки и наладки вторичного и первичного оборудования</t>
  </si>
  <si>
    <t>Универсальный испытательный комплекс для проверки и наладки устройств релейной защиты и автоматики</t>
  </si>
  <si>
    <t>Учебный комплект по электротехнике и основам электроники</t>
  </si>
  <si>
    <t>Компьютерный имитационный тренажер для отработки навыков по проверке трансформатора тока 110 кВ</t>
  </si>
  <si>
    <t>Каска</t>
  </si>
  <si>
    <t>Костюм для защиты от производственных загрязнений</t>
  </si>
  <si>
    <t>Костюм для защиты от термическиой дуги</t>
  </si>
  <si>
    <t>08.02.09 Монтаж, наладка и эксплуатация электрооборудования промышленных и гражданских зданий
09.02.07 Информационные системы и программирование
10.02.05 Обеспечение информационной безопасности автоматизированных систем
13.01.10 Электромонтер по ремонту и обслуживанию электрооборудования (по отраслям)
13.02.01 Тепловые электрические станции
13.02.02 Теплоснабжение и теплотехническое оборудование
13.02.07 Электроснабжение (по отраслям)
13.02.12 Электрические станции, сети и системы, их релейная защита и автоматизации
13.02.13 Эксплуатация и обслуживание электрического и электромеханического оборудования (по отраслям)
15.01.37 Слесарь-наладчик контрольно-измерительных приборов и автоматики
15.02.03 Монтаж, техническое обслуживание и ремонт гидравлического и пневматического оборудования (по отраслям)
15.02.17 Монтаж, техническое обслуживание и ремонт промышленного оборудования (по отраслям)
18.02.12 Технология аналитического контроля химических соединений
18.02.14 Химическая технология производства химических соединений
23.02.05 Эксплуатация транспортного электрооборудования и автоматики (по видам транспорта, за исключением водного)</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</si>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</sst>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9"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b/>
      <sz val="16"/>
      <color rgb="FFFF0000"/>
      <name val="Times New Roman"/>
      <family val="1"/>
      <charset val="204"/>
    </font>
    <font>
      <b/>
      <sz val="12"/>
      <color rgb="FF000000"/>
      <name val="Times New Roman"/>
      <family val="1"/>
      <charset val="204"/>
    </font>
    <font>
      <i/>
      <sz val="12"/>
      <color theme="2" tint="-0.749992370372631"/>
      <name val="Times New Roman"/>
      <family val="1"/>
      <charset val="204"/>
    </font>
    <font>
      <sz val="11"/>
      <color theme="1"/>
      <name val="Calibri"/>
      <family val="2"/>
      <charset val="204"/>
      <scheme val="minor"/>
    </font>
    <font>
      <u/>
      <sz val="11"/>
      <color theme="10"/>
      <name val="Calibri"/>
      <family val="2"/>
      <charset val="204"/>
      <scheme val="minor"/>
    </font>
    <font>
      <b/>
      <sz val="11"/>
      <color rgb="FFFF0000"/>
      <name val="Times New Roman"/>
      <family val="1"/>
      <charset val="204"/>
    </font>
    <font>
      <sz val="14"/>
      <name val="Times New Roman"/>
      <family val="1"/>
      <charset val="204"/>
    </font>
    <font>
      <b/>
      <sz val="14"/>
      <name val="Times New Roman"/>
      <family val="1"/>
      <charset val="204"/>
    </font>
    <font>
      <sz val="10"/>
      <name val="Times New Roman"/>
      <family val="1"/>
      <charset val="204"/>
    </font>
    <font>
      <sz val="16"/>
      <name val="Times New Roman"/>
      <family val="1"/>
      <charset val="204"/>
    </font>
    <font>
      <vertAlign val="superscript"/>
      <sz val="11"/>
      <name val="Times New Roman"/>
      <family val="1"/>
      <charset val="204"/>
    </font>
    <font>
      <sz val="16"/>
      <color theme="0"/>
      <name val="Times New Roman"/>
      <family val="1"/>
    </font>
    <font>
      <sz val="12"/>
      <color theme="1"/>
      <name val="Calibri"/>
      <family val="2"/>
      <scheme val="minor"/>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6"/>
      <name val="Times New Roman"/>
      <family val="1"/>
    </font>
    <font>
      <sz val="11"/>
      <name val="Times New Roman"/>
      <family val="1"/>
    </font>
    <font>
      <i/>
      <sz val="16"/>
      <color theme="0"/>
      <name val="Times New Roman"/>
      <family val="1"/>
      <charset val="204"/>
    </font>
    <font>
      <i/>
      <sz val="12"/>
      <name val="Times New Roman"/>
      <family val="1"/>
      <charset val="204"/>
    </font>
    <font>
      <i/>
      <sz val="11"/>
      <name val="Times New Roman"/>
      <family val="1"/>
      <charset val="204"/>
    </font>
    <font>
      <i/>
      <sz val="14"/>
      <color theme="0"/>
      <name val="Times New Roman"/>
      <family val="1"/>
      <charset val="204"/>
    </font>
    <font>
      <sz val="10"/>
      <color theme="1"/>
      <name val="Times New Roman"/>
      <family val="1"/>
      <charset val="204"/>
    </font>
    <font>
      <i/>
      <sz val="16"/>
      <color rgb="FFFF0000"/>
      <name val="Times New Roman"/>
      <family val="1"/>
      <charset val="204"/>
    </font>
    <font>
      <sz val="16"/>
      <color rgb="FFFF0000"/>
      <name val="Times New Roman"/>
      <family val="1"/>
      <charset val="204"/>
    </font>
    <font>
      <sz val="12"/>
      <color theme="0"/>
      <name val="Times New Roman"/>
      <family val="1"/>
      <charset val="204"/>
    </font>
    <font>
      <i/>
      <sz val="12"/>
      <color rgb="FFFF0000"/>
      <name val="Times New Roman"/>
      <family val="1"/>
      <charset val="204"/>
    </font>
    <font>
      <i/>
      <sz val="11"/>
      <color theme="1"/>
      <name val="Times New Roman"/>
      <family val="1"/>
      <charset val="204"/>
    </font>
    <font>
      <i/>
      <sz val="12"/>
      <color theme="0"/>
      <name val="Times New Roman"/>
      <family val="1"/>
      <charset val="204"/>
    </font>
    <font>
      <b/>
      <sz val="10"/>
      <name val="Times New Roman"/>
      <family val="1"/>
      <charset val="204"/>
    </font>
    <font>
      <sz val="11"/>
      <color theme="0"/>
      <name val="Times New Roman"/>
      <family val="1"/>
      <charset val="204"/>
    </font>
    <font>
      <b/>
      <sz val="10"/>
      <color theme="0"/>
      <name val="Times New Roman"/>
      <family val="1"/>
      <charset val="204"/>
    </font>
    <font>
      <b/>
      <sz val="12"/>
      <color rgb="FF820E0E"/>
      <name val="Times New Roman"/>
      <family val="1"/>
      <charset val="204"/>
    </font>
  </fonts>
  <fills count="38">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theme="0"/>
        <bgColor theme="0"/>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9" tint="0.79992065187536243"/>
        <bgColor indexed="64"/>
      </patternFill>
    </fill>
    <fill>
      <patternFill patternType="solid">
        <fgColor theme="9" tint="0.79989013336588644"/>
        <bgColor indexed="64"/>
      </patternFill>
    </fill>
    <fill>
      <patternFill patternType="solid">
        <fgColor theme="8" tint="0.79992065187536243"/>
        <bgColor indexed="64"/>
      </patternFill>
    </fill>
    <fill>
      <patternFill patternType="solid">
        <fgColor theme="8" tint="0.79989013336588644"/>
        <bgColor indexed="64"/>
      </patternFill>
    </fill>
    <fill>
      <patternFill patternType="solid">
        <fgColor theme="5" tint="0.79992065187536243"/>
        <bgColor indexed="64"/>
      </patternFill>
    </fill>
    <fill>
      <patternFill patternType="solid">
        <fgColor theme="5" tint="0.79989013336588644"/>
        <bgColor indexed="64"/>
      </patternFill>
    </fill>
    <fill>
      <patternFill patternType="solid">
        <fgColor theme="3" tint="0.7999206518753624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0.749992370372631"/>
        <bgColor indexed="64"/>
      </patternFill>
    </fill>
    <fill>
      <patternFill patternType="solid">
        <fgColor rgb="FFFFFF00"/>
        <bgColor indexed="64"/>
      </patternFill>
    </fill>
    <fill>
      <patternFill patternType="solid">
        <fgColor theme="2" tint="-0.249977111117893"/>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2" tint="-0.749992370372631"/>
        <bgColor indexed="65"/>
      </patternFill>
    </fill>
    <fill>
      <patternFill patternType="solid">
        <fgColor theme="0"/>
      </patternFill>
    </fill>
    <fill>
      <patternFill patternType="solid">
        <fgColor rgb="FFFFC000"/>
      </patternFill>
    </fill>
    <fill>
      <patternFill patternType="solid">
        <fgColor theme="2" tint="-0.249977111117893"/>
        <bgColor indexed="65"/>
      </patternFill>
    </fill>
    <fill>
      <patternFill patternType="solid">
        <fgColor theme="0"/>
        <bgColor rgb="FFFFFFFF"/>
      </patternFill>
    </fill>
    <fill>
      <patternFill patternType="solid">
        <fgColor rgb="FFFFFFFF"/>
        <bgColor rgb="FF000000"/>
      </patternFill>
    </fill>
    <fill>
      <patternFill patternType="solid">
        <fgColor theme="3" tint="-0.249977111117893"/>
        <bgColor indexed="64"/>
      </patternFill>
    </fill>
    <fill>
      <patternFill patternType="solid">
        <fgColor theme="0" tint="-0.34998626667073579"/>
        <bgColor indexed="64"/>
      </patternFill>
    </fill>
    <fill>
      <patternFill patternType="solid">
        <fgColor rgb="FFF9C7C7"/>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style="thin">
        <color indexed="64"/>
      </left>
      <right/>
      <top/>
      <bottom style="medium">
        <color indexed="64"/>
      </bottom>
      <diagonal/>
    </border>
    <border>
      <left style="medium">
        <color rgb="FF000000"/>
      </left>
      <right style="medium">
        <color rgb="FF000000"/>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right style="medium">
        <color rgb="FF000000"/>
      </right>
      <top/>
      <bottom/>
      <diagonal/>
    </border>
    <border>
      <left style="medium">
        <color rgb="FF000000"/>
      </left>
      <right style="medium">
        <color rgb="FF000000"/>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style="medium">
        <color rgb="FF000000"/>
      </right>
      <top/>
      <bottom style="thin">
        <color rgb="FF000000"/>
      </bottom>
      <diagonal/>
    </border>
    <border>
      <left style="medium">
        <color rgb="FF000000"/>
      </left>
      <right/>
      <top style="medium">
        <color rgb="FF000000"/>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5" fillId="0" borderId="0"/>
    <xf numFmtId="0" fontId="6" fillId="0" borderId="0"/>
    <xf numFmtId="0" fontId="7" fillId="0" borderId="0"/>
    <xf numFmtId="0" fontId="8" fillId="0" borderId="0"/>
    <xf numFmtId="0" fontId="29" fillId="0" borderId="0" applyNumberFormat="0" applyFill="0" applyBorder="0" applyAlignment="0" applyProtection="0"/>
  </cellStyleXfs>
  <cellXfs count="621">
    <xf numFmtId="0" fontId="0" fillId="0" borderId="0" xfId="0"/>
    <xf numFmtId="0" fontId="0" fillId="0" borderId="0" xfId="0" applyAlignment="1">
      <alignment horizontal="center"/>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2" fillId="0" borderId="8" xfId="0" applyFont="1" applyBorder="1" applyAlignment="1">
      <alignment horizontal="center" vertical="center"/>
    </xf>
    <xf numFmtId="0" fontId="4" fillId="0" borderId="3" xfId="0" applyFont="1" applyBorder="1" applyAlignment="1">
      <alignment horizontal="center" vertical="center"/>
    </xf>
    <xf numFmtId="0" fontId="4" fillId="0" borderId="8" xfId="0" applyFont="1" applyBorder="1" applyAlignment="1">
      <alignment horizontal="center" vertical="center"/>
    </xf>
    <xf numFmtId="0" fontId="4" fillId="2" borderId="8" xfId="0" applyFont="1" applyFill="1" applyBorder="1" applyAlignment="1">
      <alignment horizontal="center" vertical="center"/>
    </xf>
    <xf numFmtId="0" fontId="14" fillId="0" borderId="0" xfId="0" applyFont="1" applyAlignment="1">
      <alignment horizontal="center" vertical="center"/>
    </xf>
    <xf numFmtId="0" fontId="4" fillId="0" borderId="8" xfId="0" applyFont="1" applyBorder="1" applyAlignment="1" applyProtection="1">
      <alignment horizontal="center" vertical="center" wrapText="1"/>
      <protection locked="0"/>
    </xf>
    <xf numFmtId="0" fontId="0" fillId="0" borderId="0" xfId="0" applyAlignment="1">
      <alignment vertical="center" wrapText="1"/>
    </xf>
    <xf numFmtId="0" fontId="16" fillId="0" borderId="8" xfId="0" applyFont="1" applyBorder="1" applyAlignment="1">
      <alignment horizontal="left" vertical="center" wrapText="1"/>
    </xf>
    <xf numFmtId="0" fontId="17" fillId="0" borderId="8" xfId="0" applyFont="1" applyBorder="1" applyAlignment="1">
      <alignment vertical="center" wrapText="1"/>
    </xf>
    <xf numFmtId="0" fontId="16" fillId="0" borderId="8" xfId="0" applyFont="1" applyBorder="1" applyAlignment="1" applyProtection="1">
      <alignment horizontal="center" vertical="center" wrapText="1"/>
      <protection locked="0"/>
    </xf>
    <xf numFmtId="0" fontId="14" fillId="0" borderId="8" xfId="0" applyFont="1" applyBorder="1" applyAlignment="1">
      <alignment horizontal="left" vertical="center" wrapText="1"/>
    </xf>
    <xf numFmtId="0" fontId="14" fillId="0" borderId="8"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2" fillId="0" borderId="0" xfId="0" applyFont="1"/>
    <xf numFmtId="0" fontId="4" fillId="0" borderId="0" xfId="0" applyFont="1" applyAlignment="1">
      <alignment horizontal="center" vertical="center" wrapText="1"/>
    </xf>
    <xf numFmtId="0" fontId="21" fillId="0" borderId="9" xfId="0" applyFont="1" applyBorder="1" applyAlignment="1">
      <alignment horizontal="center" vertical="center" wrapText="1"/>
    </xf>
    <xf numFmtId="0" fontId="16" fillId="0" borderId="10" xfId="0" applyFont="1" applyBorder="1" applyAlignment="1" applyProtection="1">
      <alignment horizontal="center" vertical="center" wrapText="1"/>
      <protection locked="0"/>
    </xf>
    <xf numFmtId="0" fontId="17" fillId="0" borderId="9" xfId="0" applyFont="1" applyBorder="1" applyAlignment="1">
      <alignment horizontal="center" vertical="center" wrapText="1"/>
    </xf>
    <xf numFmtId="0" fontId="1" fillId="10" borderId="13" xfId="0" applyFont="1" applyFill="1" applyBorder="1" applyAlignment="1">
      <alignment horizontal="center" vertical="center"/>
    </xf>
    <xf numFmtId="0" fontId="25" fillId="10" borderId="12" xfId="0" applyFont="1" applyFill="1" applyBorder="1" applyAlignment="1">
      <alignment horizontal="center" vertical="center"/>
    </xf>
    <xf numFmtId="0" fontId="17" fillId="3" borderId="8" xfId="3" applyFont="1" applyFill="1" applyBorder="1" applyAlignment="1">
      <alignment vertical="center" wrapText="1"/>
    </xf>
    <xf numFmtId="0" fontId="16" fillId="2" borderId="8" xfId="0" applyFont="1" applyFill="1" applyBorder="1" applyAlignment="1">
      <alignment horizontal="left" vertical="center" wrapText="1"/>
    </xf>
    <xf numFmtId="0" fontId="16" fillId="2" borderId="8" xfId="0" applyFont="1" applyFill="1" applyBorder="1" applyAlignment="1">
      <alignment horizontal="left" vertical="center"/>
    </xf>
    <xf numFmtId="0" fontId="26" fillId="0" borderId="10" xfId="0" applyFont="1" applyBorder="1" applyAlignment="1">
      <alignment horizontal="center" vertical="center" wrapText="1"/>
    </xf>
    <xf numFmtId="0" fontId="16" fillId="0" borderId="18" xfId="0" applyFont="1" applyBorder="1" applyAlignment="1" applyProtection="1">
      <alignment horizontal="center" vertical="center" wrapText="1"/>
      <protection locked="0"/>
    </xf>
    <xf numFmtId="0" fontId="26" fillId="0" borderId="8" xfId="0" applyFont="1" applyBorder="1" applyAlignment="1">
      <alignment horizontal="center" vertical="center" wrapText="1"/>
    </xf>
    <xf numFmtId="0" fontId="14" fillId="0" borderId="10" xfId="0" applyFont="1" applyBorder="1" applyAlignment="1">
      <alignment horizontal="center" vertical="center"/>
    </xf>
    <xf numFmtId="0" fontId="18" fillId="0" borderId="0" xfId="0" applyFont="1"/>
    <xf numFmtId="0" fontId="26" fillId="0" borderId="9"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8" xfId="0" applyFont="1" applyBorder="1" applyAlignment="1">
      <alignment horizontal="center" vertical="center" wrapText="1"/>
    </xf>
    <xf numFmtId="0" fontId="17" fillId="2" borderId="9" xfId="0" applyFont="1" applyFill="1" applyBorder="1" applyAlignment="1">
      <alignment horizontal="center" vertical="center"/>
    </xf>
    <xf numFmtId="0" fontId="26" fillId="9" borderId="4" xfId="0" applyFont="1" applyFill="1" applyBorder="1" applyAlignment="1">
      <alignment horizontal="center" vertical="center" wrapText="1"/>
    </xf>
    <xf numFmtId="0" fontId="26" fillId="9" borderId="14" xfId="0" applyFont="1" applyFill="1" applyBorder="1" applyAlignment="1">
      <alignment horizontal="center" vertical="center" wrapText="1"/>
    </xf>
    <xf numFmtId="0" fontId="17" fillId="9" borderId="5" xfId="0" applyFont="1" applyFill="1" applyBorder="1" applyAlignment="1">
      <alignment horizontal="center" vertical="center"/>
    </xf>
    <xf numFmtId="0" fontId="17" fillId="9" borderId="15" xfId="0" applyFont="1" applyFill="1" applyBorder="1" applyAlignment="1">
      <alignment horizontal="center" vertical="center" wrapText="1"/>
    </xf>
    <xf numFmtId="0" fontId="26" fillId="9" borderId="5" xfId="0" applyFont="1" applyFill="1" applyBorder="1" applyAlignment="1">
      <alignment horizontal="center" vertical="center" wrapText="1"/>
    </xf>
    <xf numFmtId="0" fontId="26" fillId="9" borderId="15" xfId="0" applyFont="1" applyFill="1" applyBorder="1" applyAlignment="1">
      <alignment horizontal="center" vertical="center" wrapText="1"/>
    </xf>
    <xf numFmtId="0" fontId="26" fillId="9" borderId="12" xfId="0" applyFont="1" applyFill="1" applyBorder="1" applyAlignment="1">
      <alignment horizontal="center" vertical="center" wrapText="1"/>
    </xf>
    <xf numFmtId="0" fontId="26" fillId="9" borderId="16" xfId="0" applyFont="1" applyFill="1" applyBorder="1" applyAlignment="1">
      <alignment horizontal="center" vertical="center" wrapText="1"/>
    </xf>
    <xf numFmtId="0" fontId="18" fillId="9" borderId="5" xfId="0" applyFont="1" applyFill="1" applyBorder="1" applyAlignment="1">
      <alignment vertical="center"/>
    </xf>
    <xf numFmtId="0" fontId="14" fillId="9" borderId="15" xfId="0" applyFont="1" applyFill="1" applyBorder="1" applyAlignment="1">
      <alignment horizontal="center" vertical="center" wrapText="1"/>
    </xf>
    <xf numFmtId="0" fontId="18" fillId="9" borderId="12" xfId="0" applyFont="1" applyFill="1" applyBorder="1" applyAlignment="1">
      <alignment vertical="center"/>
    </xf>
    <xf numFmtId="0" fontId="14" fillId="9" borderId="16" xfId="0" applyFont="1" applyFill="1" applyBorder="1" applyAlignment="1">
      <alignment horizontal="center" vertical="center" wrapText="1"/>
    </xf>
    <xf numFmtId="0" fontId="26" fillId="0" borderId="10" xfId="0" applyFont="1" applyBorder="1" applyAlignment="1">
      <alignment vertical="center" wrapText="1"/>
    </xf>
    <xf numFmtId="0" fontId="14" fillId="0" borderId="0" xfId="0" applyFont="1" applyAlignment="1">
      <alignment horizontal="left" vertical="center" wrapText="1"/>
    </xf>
    <xf numFmtId="0" fontId="14" fillId="0" borderId="0" xfId="0" applyFont="1" applyAlignment="1">
      <alignment horizontal="left" vertical="center"/>
    </xf>
    <xf numFmtId="0" fontId="16" fillId="0" borderId="8" xfId="0" applyFont="1" applyBorder="1" applyAlignment="1">
      <alignment horizontal="center" vertical="center" wrapText="1"/>
    </xf>
    <xf numFmtId="0" fontId="4" fillId="0" borderId="8" xfId="0" applyFont="1" applyBorder="1" applyAlignment="1" applyProtection="1">
      <alignment horizontal="center" vertical="center"/>
      <protection locked="0"/>
    </xf>
    <xf numFmtId="0" fontId="4" fillId="0" borderId="8" xfId="0" applyFont="1" applyBorder="1" applyAlignment="1">
      <alignment vertical="center"/>
    </xf>
    <xf numFmtId="0" fontId="14" fillId="0" borderId="3" xfId="0" applyFont="1" applyBorder="1" applyAlignment="1">
      <alignment horizontal="center" vertical="center" wrapText="1"/>
    </xf>
    <xf numFmtId="0" fontId="14" fillId="0" borderId="17" xfId="0" applyFont="1" applyBorder="1" applyAlignment="1">
      <alignment horizontal="center" vertical="center" wrapText="1"/>
    </xf>
    <xf numFmtId="0" fontId="16" fillId="5" borderId="18" xfId="0" applyFont="1" applyFill="1" applyBorder="1" applyAlignment="1">
      <alignment horizontal="left" vertical="center"/>
    </xf>
    <xf numFmtId="0" fontId="17" fillId="3" borderId="18" xfId="3" applyFont="1" applyFill="1" applyBorder="1" applyAlignment="1">
      <alignment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0" fontId="17" fillId="3" borderId="1" xfId="3" applyFont="1" applyFill="1" applyBorder="1" applyAlignment="1">
      <alignment vertical="center" wrapText="1"/>
    </xf>
    <xf numFmtId="0" fontId="16" fillId="2" borderId="8" xfId="0" applyFont="1" applyFill="1" applyBorder="1" applyAlignment="1">
      <alignment horizontal="center" vertical="center"/>
    </xf>
    <xf numFmtId="0" fontId="16" fillId="2"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center" vertical="center"/>
      <protection locked="0"/>
    </xf>
    <xf numFmtId="0" fontId="14" fillId="2" borderId="8" xfId="0" applyFont="1" applyFill="1" applyBorder="1" applyAlignment="1">
      <alignment horizontal="left" vertical="center"/>
    </xf>
    <xf numFmtId="0" fontId="17" fillId="2" borderId="8" xfId="0" applyFont="1" applyFill="1" applyBorder="1" applyAlignment="1" applyProtection="1">
      <alignment horizontal="center" vertical="center"/>
      <protection locked="0"/>
    </xf>
    <xf numFmtId="0" fontId="24" fillId="0" borderId="8" xfId="0" applyFont="1" applyBorder="1" applyAlignment="1">
      <alignment horizontal="left" vertical="center" wrapText="1"/>
    </xf>
    <xf numFmtId="0" fontId="14" fillId="0" borderId="8" xfId="0" applyFont="1" applyBorder="1" applyAlignment="1">
      <alignment vertical="center" wrapText="1"/>
    </xf>
    <xf numFmtId="0" fontId="17" fillId="0" borderId="1" xfId="0" applyFont="1" applyBorder="1" applyAlignment="1" applyProtection="1">
      <alignment horizontal="center" vertical="center"/>
      <protection locked="0"/>
    </xf>
    <xf numFmtId="0" fontId="16" fillId="0" borderId="1" xfId="0" applyFont="1" applyBorder="1" applyAlignment="1">
      <alignment horizontal="left" vertical="center" wrapText="1"/>
    </xf>
    <xf numFmtId="0" fontId="17" fillId="0" borderId="3" xfId="0" applyFont="1" applyBorder="1" applyAlignment="1">
      <alignment horizontal="center" vertical="center" wrapText="1"/>
    </xf>
    <xf numFmtId="0" fontId="16" fillId="2" borderId="8" xfId="0" applyFont="1" applyFill="1" applyBorder="1" applyAlignment="1" applyProtection="1">
      <alignment horizontal="center" vertical="center" wrapText="1"/>
      <protection locked="0"/>
    </xf>
    <xf numFmtId="0" fontId="14"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28" fillId="0" borderId="8" xfId="0" applyFont="1" applyBorder="1" applyAlignment="1">
      <alignment horizontal="center" vertical="center" wrapText="1"/>
    </xf>
    <xf numFmtId="0" fontId="0" fillId="11" borderId="8" xfId="0" applyFill="1" applyBorder="1" applyAlignment="1">
      <alignment horizontal="center" vertical="center"/>
    </xf>
    <xf numFmtId="0" fontId="28" fillId="12" borderId="8" xfId="0" applyFont="1" applyFill="1" applyBorder="1" applyAlignment="1">
      <alignment vertical="center" wrapText="1"/>
    </xf>
    <xf numFmtId="0" fontId="0" fillId="12" borderId="3" xfId="0" applyFill="1" applyBorder="1" applyAlignment="1">
      <alignment horizontal="left" vertical="center" wrapText="1"/>
    </xf>
    <xf numFmtId="0" fontId="28" fillId="0" borderId="8" xfId="0" applyFont="1" applyBorder="1" applyAlignment="1">
      <alignment horizontal="left" vertical="center" wrapText="1"/>
    </xf>
    <xf numFmtId="0" fontId="0" fillId="13" borderId="8" xfId="0" applyFill="1" applyBorder="1" applyAlignment="1">
      <alignment horizontal="center" vertical="center"/>
    </xf>
    <xf numFmtId="0" fontId="28" fillId="14" borderId="8" xfId="0" applyFont="1" applyFill="1" applyBorder="1" applyAlignment="1">
      <alignment vertical="center" wrapText="1"/>
    </xf>
    <xf numFmtId="0" fontId="0" fillId="14" borderId="8" xfId="0" applyFill="1" applyBorder="1" applyAlignment="1">
      <alignment horizontal="left" vertical="center" wrapText="1"/>
    </xf>
    <xf numFmtId="0" fontId="0" fillId="15" borderId="8" xfId="0" applyFill="1" applyBorder="1" applyAlignment="1">
      <alignment horizontal="center" vertical="center"/>
    </xf>
    <xf numFmtId="0" fontId="28" fillId="16" borderId="8" xfId="0" applyFont="1" applyFill="1" applyBorder="1" applyAlignment="1">
      <alignment vertical="center" wrapText="1"/>
    </xf>
    <xf numFmtId="0" fontId="0" fillId="16" borderId="8" xfId="0" applyFill="1" applyBorder="1" applyAlignment="1">
      <alignment horizontal="left" vertical="center" wrapText="1"/>
    </xf>
    <xf numFmtId="0" fontId="0" fillId="17" borderId="8" xfId="0" applyFill="1" applyBorder="1" applyAlignment="1">
      <alignment horizontal="center" vertical="center"/>
    </xf>
    <xf numFmtId="0" fontId="12" fillId="17" borderId="10" xfId="0" applyFont="1" applyFill="1" applyBorder="1" applyAlignment="1">
      <alignment horizontal="left" vertical="center" wrapText="1"/>
    </xf>
    <xf numFmtId="0" fontId="12" fillId="17" borderId="8" xfId="0" applyFont="1" applyFill="1" applyBorder="1" applyAlignment="1">
      <alignment horizontal="left" vertical="center" wrapText="1"/>
    </xf>
    <xf numFmtId="0" fontId="28" fillId="17" borderId="8" xfId="0" applyFont="1" applyFill="1" applyBorder="1" applyAlignment="1">
      <alignment horizontal="left" vertical="center" wrapText="1"/>
    </xf>
    <xf numFmtId="0" fontId="0" fillId="18" borderId="8" xfId="0" applyFill="1" applyBorder="1" applyAlignment="1">
      <alignment horizontal="center" vertical="center"/>
    </xf>
    <xf numFmtId="0" fontId="12" fillId="18" borderId="20" xfId="0" applyFont="1" applyFill="1" applyBorder="1" applyAlignment="1">
      <alignment horizontal="left" vertical="center" wrapText="1"/>
    </xf>
    <xf numFmtId="0" fontId="12" fillId="18" borderId="8" xfId="0" applyFont="1" applyFill="1" applyBorder="1" applyAlignment="1">
      <alignment vertical="center" wrapText="1"/>
    </xf>
    <xf numFmtId="0" fontId="28" fillId="18" borderId="8" xfId="0" applyFont="1" applyFill="1" applyBorder="1" applyAlignment="1">
      <alignment horizontal="left" vertical="center" wrapText="1"/>
    </xf>
    <xf numFmtId="0" fontId="0" fillId="19" borderId="8" xfId="0" applyFill="1" applyBorder="1" applyAlignment="1">
      <alignment horizontal="center" vertical="center"/>
    </xf>
    <xf numFmtId="0" fontId="12" fillId="19" borderId="20" xfId="0" applyFont="1" applyFill="1" applyBorder="1" applyAlignment="1">
      <alignment horizontal="left" vertical="center" wrapText="1"/>
    </xf>
    <xf numFmtId="0" fontId="12" fillId="19" borderId="8" xfId="0" applyFont="1" applyFill="1" applyBorder="1" applyAlignment="1">
      <alignment vertical="center" wrapText="1"/>
    </xf>
    <xf numFmtId="0" fontId="28" fillId="19" borderId="8" xfId="0" applyFont="1" applyFill="1" applyBorder="1" applyAlignment="1">
      <alignment horizontal="left" vertical="center" wrapText="1"/>
    </xf>
    <xf numFmtId="0" fontId="0" fillId="20" borderId="8" xfId="0" applyFill="1" applyBorder="1" applyAlignment="1">
      <alignment horizontal="center" vertical="center" wrapText="1"/>
    </xf>
    <xf numFmtId="0" fontId="0" fillId="21" borderId="8" xfId="0" applyFill="1" applyBorder="1" applyAlignment="1">
      <alignment horizontal="center" vertical="center"/>
    </xf>
    <xf numFmtId="0" fontId="12" fillId="21" borderId="8" xfId="0" applyFont="1" applyFill="1" applyBorder="1" applyAlignment="1">
      <alignment vertical="center" wrapText="1"/>
    </xf>
    <xf numFmtId="49" fontId="0" fillId="21" borderId="8" xfId="0" applyNumberFormat="1" applyFill="1" applyBorder="1" applyAlignment="1">
      <alignment vertical="center" wrapText="1"/>
    </xf>
    <xf numFmtId="0" fontId="0" fillId="21" borderId="8" xfId="0" applyFill="1" applyBorder="1" applyAlignment="1">
      <alignment horizontal="center" vertical="center" wrapText="1"/>
    </xf>
    <xf numFmtId="0" fontId="0" fillId="22" borderId="8" xfId="0" applyFill="1" applyBorder="1" applyAlignment="1">
      <alignment horizontal="center" vertical="center" wrapText="1"/>
    </xf>
    <xf numFmtId="0" fontId="12" fillId="22" borderId="10" xfId="0" applyFont="1" applyFill="1" applyBorder="1" applyAlignment="1">
      <alignment horizontal="left" vertical="center" wrapText="1"/>
    </xf>
    <xf numFmtId="0" fontId="12" fillId="22" borderId="8" xfId="0" applyFont="1" applyFill="1" applyBorder="1" applyAlignment="1">
      <alignment horizontal="center" vertical="center" wrapText="1"/>
    </xf>
    <xf numFmtId="0" fontId="28" fillId="22" borderId="8" xfId="0" applyFont="1" applyFill="1" applyBorder="1" applyAlignment="1">
      <alignment horizontal="left" vertical="center" wrapText="1"/>
    </xf>
    <xf numFmtId="0" fontId="0" fillId="11" borderId="8" xfId="0" applyFill="1" applyBorder="1" applyAlignment="1">
      <alignment horizontal="center" vertical="center" wrapText="1"/>
    </xf>
    <xf numFmtId="0" fontId="0" fillId="13" borderId="8" xfId="0" applyFill="1" applyBorder="1" applyAlignment="1">
      <alignment horizontal="center" vertical="center" wrapText="1"/>
    </xf>
    <xf numFmtId="0" fontId="0" fillId="15" borderId="8" xfId="0" applyFill="1" applyBorder="1" applyAlignment="1">
      <alignment horizontal="center" vertical="center" wrapText="1"/>
    </xf>
    <xf numFmtId="0" fontId="0" fillId="17" borderId="8" xfId="0" applyFill="1" applyBorder="1" applyAlignment="1">
      <alignment horizontal="center" vertical="center" wrapText="1"/>
    </xf>
    <xf numFmtId="0" fontId="0" fillId="18" borderId="8" xfId="0" applyFill="1" applyBorder="1" applyAlignment="1">
      <alignment horizontal="center" vertical="center" wrapText="1"/>
    </xf>
    <xf numFmtId="0" fontId="0" fillId="19" borderId="8" xfId="0" applyFill="1" applyBorder="1" applyAlignment="1">
      <alignment horizontal="center" vertical="center" wrapText="1"/>
    </xf>
    <xf numFmtId="0" fontId="2" fillId="2" borderId="8"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0" borderId="8" xfId="0" applyFont="1" applyBorder="1" applyAlignment="1">
      <alignment horizontal="left" vertical="top" wrapText="1"/>
    </xf>
    <xf numFmtId="0" fontId="4" fillId="26" borderId="8" xfId="0" applyFont="1" applyFill="1" applyBorder="1" applyAlignment="1">
      <alignment horizontal="left" vertical="top" wrapText="1"/>
    </xf>
    <xf numFmtId="0" fontId="2" fillId="0" borderId="8" xfId="0" applyFont="1" applyBorder="1" applyAlignment="1">
      <alignment horizontal="center" vertical="top" wrapText="1"/>
    </xf>
    <xf numFmtId="0" fontId="4" fillId="0" borderId="8" xfId="0" applyFont="1" applyBorder="1" applyAlignment="1" applyProtection="1">
      <alignment horizontal="center" vertical="top"/>
      <protection locked="0"/>
    </xf>
    <xf numFmtId="0" fontId="2" fillId="0" borderId="8" xfId="0" applyFont="1" applyBorder="1" applyAlignment="1">
      <alignment vertical="top" wrapText="1"/>
    </xf>
    <xf numFmtId="0" fontId="4" fillId="0" borderId="8" xfId="0" applyFont="1" applyBorder="1" applyAlignment="1">
      <alignment vertical="top" wrapText="1"/>
    </xf>
    <xf numFmtId="0" fontId="4" fillId="0" borderId="8" xfId="0" applyFont="1" applyBorder="1" applyAlignment="1" applyProtection="1">
      <alignment horizontal="center" vertical="top" wrapText="1"/>
      <protection locked="0"/>
    </xf>
    <xf numFmtId="0" fontId="4" fillId="0" borderId="8" xfId="0" applyFont="1" applyBorder="1" applyAlignment="1">
      <alignment horizontal="center" vertical="top" wrapText="1"/>
    </xf>
    <xf numFmtId="0" fontId="2" fillId="0" borderId="8" xfId="0" applyFont="1" applyBorder="1" applyAlignment="1">
      <alignment horizontal="center" vertical="top"/>
    </xf>
    <xf numFmtId="0" fontId="4" fillId="27" borderId="8" xfId="0" applyFont="1" applyFill="1" applyBorder="1" applyAlignment="1" applyProtection="1">
      <alignment horizontal="center" vertical="top"/>
      <protection locked="0"/>
    </xf>
    <xf numFmtId="0" fontId="2" fillId="27" borderId="8" xfId="0" applyFont="1" applyFill="1" applyBorder="1" applyAlignment="1">
      <alignment vertical="top" wrapText="1"/>
    </xf>
    <xf numFmtId="0" fontId="4" fillId="27" borderId="8" xfId="0" applyFont="1" applyFill="1" applyBorder="1" applyAlignment="1" applyProtection="1">
      <alignment vertical="top" wrapText="1"/>
      <protection locked="0"/>
    </xf>
    <xf numFmtId="0" fontId="4" fillId="27" borderId="8" xfId="0" applyFont="1" applyFill="1" applyBorder="1" applyAlignment="1" applyProtection="1">
      <alignment horizontal="center" vertical="top" wrapText="1"/>
      <protection locked="0"/>
    </xf>
    <xf numFmtId="0" fontId="4" fillId="27" borderId="8" xfId="0" applyFont="1" applyFill="1" applyBorder="1" applyAlignment="1">
      <alignment horizontal="center" vertical="top" wrapText="1"/>
    </xf>
    <xf numFmtId="0" fontId="2" fillId="27" borderId="8" xfId="0" applyFont="1" applyFill="1" applyBorder="1" applyAlignment="1">
      <alignment horizontal="center" vertical="top"/>
    </xf>
    <xf numFmtId="0" fontId="4" fillId="0" borderId="8" xfId="0" applyFont="1" applyBorder="1" applyAlignment="1" applyProtection="1">
      <alignment vertical="top" wrapText="1"/>
      <protection locked="0"/>
    </xf>
    <xf numFmtId="4" fontId="2" fillId="0" borderId="8" xfId="0" applyNumberFormat="1" applyFont="1" applyBorder="1" applyAlignment="1">
      <alignment horizontal="center" vertical="top"/>
    </xf>
    <xf numFmtId="0" fontId="2" fillId="0" borderId="3" xfId="0" applyFont="1" applyBorder="1" applyAlignment="1">
      <alignment vertical="top" wrapText="1"/>
    </xf>
    <xf numFmtId="0" fontId="4" fillId="2" borderId="8" xfId="0" applyFont="1" applyFill="1" applyBorder="1" applyAlignment="1" applyProtection="1">
      <alignment vertical="top" wrapText="1"/>
      <protection locked="0"/>
    </xf>
    <xf numFmtId="0" fontId="2" fillId="2" borderId="8" xfId="0" applyFont="1" applyFill="1" applyBorder="1" applyAlignment="1">
      <alignment vertical="top" wrapText="1"/>
    </xf>
    <xf numFmtId="0" fontId="2" fillId="2" borderId="8" xfId="0" applyFont="1" applyFill="1" applyBorder="1" applyAlignment="1" applyProtection="1">
      <alignment horizontal="center" vertical="top"/>
      <protection locked="0"/>
    </xf>
    <xf numFmtId="0" fontId="2" fillId="0" borderId="8" xfId="0" applyFont="1" applyBorder="1" applyAlignment="1">
      <alignment horizontal="left" vertical="top" wrapText="1"/>
    </xf>
    <xf numFmtId="0" fontId="4" fillId="2" borderId="8" xfId="0" applyFont="1" applyFill="1" applyBorder="1" applyAlignment="1" applyProtection="1">
      <alignment horizontal="center" vertical="top"/>
      <protection locked="0"/>
    </xf>
    <xf numFmtId="0" fontId="4" fillId="2" borderId="8" xfId="0" applyFont="1" applyFill="1" applyBorder="1" applyAlignment="1">
      <alignment horizontal="center" vertical="top" wrapText="1"/>
    </xf>
    <xf numFmtId="0" fontId="4" fillId="2" borderId="8" xfId="0" applyFont="1" applyFill="1" applyBorder="1" applyAlignment="1">
      <alignment vertical="top" wrapText="1"/>
    </xf>
    <xf numFmtId="0" fontId="0" fillId="0" borderId="0" xfId="0" applyAlignment="1">
      <alignment vertical="top"/>
    </xf>
    <xf numFmtId="0" fontId="2" fillId="2" borderId="8" xfId="0" applyFont="1" applyFill="1" applyBorder="1" applyAlignment="1">
      <alignment horizontal="center" vertical="top" wrapText="1"/>
    </xf>
    <xf numFmtId="0" fontId="2" fillId="2" borderId="8" xfId="0" applyFont="1" applyFill="1" applyBorder="1" applyAlignment="1">
      <alignment horizontal="center" vertical="top"/>
    </xf>
    <xf numFmtId="0" fontId="2" fillId="27" borderId="8" xfId="0" applyFont="1" applyFill="1" applyBorder="1" applyAlignment="1">
      <alignment horizontal="center" vertical="top" wrapText="1"/>
    </xf>
    <xf numFmtId="0" fontId="2" fillId="27" borderId="8" xfId="0" applyFont="1" applyFill="1" applyBorder="1" applyAlignment="1">
      <alignment horizontal="left" vertical="top" wrapText="1"/>
    </xf>
    <xf numFmtId="0" fontId="4" fillId="0" borderId="8" xfId="0" applyFont="1" applyBorder="1" applyAlignment="1">
      <alignment horizontal="center" vertical="top"/>
    </xf>
    <xf numFmtId="3" fontId="24" fillId="0" borderId="8" xfId="0" applyNumberFormat="1" applyFont="1" applyBorder="1" applyAlignment="1">
      <alignment horizontal="center" vertical="top"/>
    </xf>
    <xf numFmtId="0" fontId="4" fillId="0" borderId="8" xfId="0" applyFont="1" applyBorder="1" applyAlignment="1">
      <alignment horizontal="left" vertical="top"/>
    </xf>
    <xf numFmtId="0" fontId="4" fillId="27" borderId="8" xfId="0" applyFont="1" applyFill="1" applyBorder="1" applyAlignment="1">
      <alignment horizontal="left" vertical="top" wrapText="1"/>
    </xf>
    <xf numFmtId="0" fontId="4" fillId="27" borderId="8" xfId="0" applyFont="1" applyFill="1" applyBorder="1" applyAlignment="1">
      <alignment vertical="top" wrapText="1"/>
    </xf>
    <xf numFmtId="0" fontId="4" fillId="27" borderId="8" xfId="0" applyFont="1" applyFill="1" applyBorder="1" applyAlignment="1">
      <alignment horizontal="center" vertical="top"/>
    </xf>
    <xf numFmtId="3" fontId="24" fillId="27" borderId="8" xfId="0" applyNumberFormat="1" applyFont="1" applyFill="1" applyBorder="1" applyAlignment="1">
      <alignment horizontal="center" vertical="top"/>
    </xf>
    <xf numFmtId="0" fontId="4" fillId="26" borderId="8" xfId="0" applyFont="1" applyFill="1" applyBorder="1" applyAlignment="1">
      <alignment vertical="top" wrapText="1"/>
    </xf>
    <xf numFmtId="0" fontId="4" fillId="0" borderId="8" xfId="0" applyFont="1" applyBorder="1" applyAlignment="1">
      <alignment vertical="top"/>
    </xf>
    <xf numFmtId="0" fontId="4" fillId="0" borderId="8" xfId="5" applyFont="1" applyBorder="1" applyAlignment="1">
      <alignment horizontal="left" vertical="top" wrapText="1"/>
    </xf>
    <xf numFmtId="0" fontId="2" fillId="26" borderId="8" xfId="0" applyFont="1" applyFill="1" applyBorder="1" applyAlignment="1">
      <alignment horizontal="center" vertical="top" wrapText="1"/>
    </xf>
    <xf numFmtId="0" fontId="4" fillId="26" borderId="8" xfId="0" applyFont="1" applyFill="1" applyBorder="1" applyAlignment="1">
      <alignment horizontal="center" vertical="top" wrapText="1"/>
    </xf>
    <xf numFmtId="0" fontId="4" fillId="26" borderId="8" xfId="0" applyFont="1" applyFill="1" applyBorder="1" applyAlignment="1">
      <alignment horizontal="center" vertical="top"/>
    </xf>
    <xf numFmtId="3" fontId="24" fillId="26" borderId="8" xfId="0" applyNumberFormat="1" applyFont="1" applyFill="1" applyBorder="1" applyAlignment="1">
      <alignment horizontal="center" vertical="top"/>
    </xf>
    <xf numFmtId="0" fontId="2" fillId="0" borderId="3"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horizontal="center" vertical="center" wrapText="1"/>
    </xf>
    <xf numFmtId="0" fontId="4" fillId="2" borderId="8" xfId="0" applyFont="1" applyFill="1" applyBorder="1" applyAlignment="1" applyProtection="1">
      <alignment horizontal="center" vertical="center"/>
      <protection locked="0"/>
    </xf>
    <xf numFmtId="0" fontId="4" fillId="2" borderId="8" xfId="0" applyFont="1" applyFill="1" applyBorder="1" applyAlignment="1">
      <alignment horizontal="center" vertical="center" wrapText="1"/>
    </xf>
    <xf numFmtId="0" fontId="4" fillId="2" borderId="8" xfId="0" applyFont="1" applyFill="1" applyBorder="1" applyAlignment="1">
      <alignment vertical="center" wrapText="1"/>
    </xf>
    <xf numFmtId="0" fontId="4" fillId="0" borderId="8" xfId="0" applyFont="1" applyBorder="1" applyAlignment="1">
      <alignment horizontal="center" vertical="center" wrapText="1"/>
    </xf>
    <xf numFmtId="0" fontId="4" fillId="0" borderId="8" xfId="0" applyFont="1" applyBorder="1" applyAlignment="1">
      <alignment vertical="center" wrapText="1"/>
    </xf>
    <xf numFmtId="0" fontId="4" fillId="0" borderId="3" xfId="0" applyFont="1" applyBorder="1" applyAlignment="1" applyProtection="1">
      <alignment horizontal="center" vertical="center"/>
      <protection locked="0"/>
    </xf>
    <xf numFmtId="0" fontId="16" fillId="0" borderId="8" xfId="0" applyFont="1" applyBorder="1" applyAlignment="1">
      <alignment vertical="center" wrapText="1"/>
    </xf>
    <xf numFmtId="0" fontId="4" fillId="0" borderId="3" xfId="0" applyFont="1" applyBorder="1" applyAlignment="1">
      <alignment horizontal="center" vertical="center" wrapText="1"/>
    </xf>
    <xf numFmtId="0" fontId="4" fillId="0" borderId="31" xfId="0" applyFont="1" applyBorder="1" applyAlignment="1">
      <alignment horizontal="center" vertical="center" wrapText="1"/>
    </xf>
    <xf numFmtId="0" fontId="4" fillId="2" borderId="3" xfId="0" applyFont="1" applyFill="1" applyBorder="1" applyAlignment="1">
      <alignment horizontal="center" vertical="center" wrapText="1"/>
    </xf>
    <xf numFmtId="0" fontId="2" fillId="2" borderId="8" xfId="0" applyFont="1" applyFill="1" applyBorder="1" applyAlignment="1">
      <alignment horizontal="center" vertical="center"/>
    </xf>
    <xf numFmtId="0" fontId="4" fillId="2" borderId="0" xfId="0" applyFont="1" applyFill="1" applyAlignment="1">
      <alignment horizontal="center" vertical="center" wrapText="1"/>
    </xf>
    <xf numFmtId="0" fontId="4" fillId="2" borderId="3" xfId="0" applyFont="1" applyFill="1" applyBorder="1" applyAlignment="1" applyProtection="1">
      <alignment horizontal="center" vertical="center"/>
      <protection locked="0"/>
    </xf>
    <xf numFmtId="0" fontId="4" fillId="26" borderId="8" xfId="0" applyFont="1" applyFill="1" applyBorder="1" applyAlignment="1" applyProtection="1">
      <alignment horizontal="center" vertical="center"/>
      <protection locked="0"/>
    </xf>
    <xf numFmtId="0" fontId="16" fillId="26" borderId="8" xfId="0" applyFont="1" applyFill="1" applyBorder="1" applyAlignment="1">
      <alignment horizontal="center" vertical="center" wrapText="1"/>
    </xf>
    <xf numFmtId="0" fontId="16" fillId="26" borderId="8" xfId="0" applyFont="1" applyFill="1" applyBorder="1" applyAlignment="1">
      <alignment vertical="center" wrapText="1"/>
    </xf>
    <xf numFmtId="0" fontId="4" fillId="26" borderId="3" xfId="0" applyFont="1" applyFill="1" applyBorder="1" applyAlignment="1">
      <alignment horizontal="center" vertical="center" wrapText="1"/>
    </xf>
    <xf numFmtId="0" fontId="4" fillId="26" borderId="8" xfId="0" applyFont="1" applyFill="1" applyBorder="1" applyAlignment="1">
      <alignment horizontal="center" vertical="center" wrapText="1"/>
    </xf>
    <xf numFmtId="0" fontId="14" fillId="26" borderId="0" xfId="0" applyFont="1" applyFill="1" applyAlignment="1">
      <alignment wrapText="1"/>
    </xf>
    <xf numFmtId="0" fontId="2" fillId="0" borderId="8" xfId="0" applyFont="1" applyBorder="1" applyAlignment="1">
      <alignment vertical="center" wrapText="1"/>
    </xf>
    <xf numFmtId="0" fontId="2" fillId="0" borderId="18" xfId="0" applyFont="1" applyBorder="1" applyAlignment="1">
      <alignment horizontal="center" vertical="center" wrapText="1"/>
    </xf>
    <xf numFmtId="0" fontId="2" fillId="0" borderId="8" xfId="0" applyFont="1" applyBorder="1" applyAlignment="1">
      <alignment horizontal="center" vertical="center" wrapText="1"/>
    </xf>
    <xf numFmtId="0" fontId="4" fillId="0" borderId="18" xfId="0" applyFont="1" applyBorder="1" applyAlignment="1">
      <alignment horizontal="center" vertical="center" wrapText="1"/>
    </xf>
    <xf numFmtId="0" fontId="2" fillId="0" borderId="3" xfId="0" applyFont="1" applyBorder="1" applyAlignment="1">
      <alignment horizontal="center" vertical="center"/>
    </xf>
    <xf numFmtId="0" fontId="4" fillId="0" borderId="8" xfId="0" applyFont="1" applyBorder="1" applyAlignment="1" applyProtection="1">
      <alignment vertical="center" wrapText="1"/>
      <protection locked="0"/>
    </xf>
    <xf numFmtId="0" fontId="28" fillId="0" borderId="8" xfId="0" applyFont="1" applyBorder="1" applyAlignment="1">
      <alignment vertical="center" wrapText="1"/>
    </xf>
    <xf numFmtId="0" fontId="4" fillId="0" borderId="17" xfId="0" applyFont="1" applyBorder="1" applyAlignment="1">
      <alignment horizontal="center" vertical="center"/>
    </xf>
    <xf numFmtId="0" fontId="16" fillId="0" borderId="8" xfId="0" applyFont="1" applyBorder="1" applyAlignment="1">
      <alignment horizontal="center" vertical="center"/>
    </xf>
    <xf numFmtId="0" fontId="16" fillId="26" borderId="8" xfId="0" applyFont="1" applyFill="1" applyBorder="1" applyAlignment="1">
      <alignment horizontal="center" vertical="center"/>
    </xf>
    <xf numFmtId="0" fontId="4" fillId="26" borderId="8" xfId="0" applyFont="1" applyFill="1" applyBorder="1" applyAlignment="1" applyProtection="1">
      <alignment vertical="center" wrapText="1"/>
      <protection locked="0"/>
    </xf>
    <xf numFmtId="0" fontId="2" fillId="26" borderId="8" xfId="0" applyFont="1" applyFill="1" applyBorder="1" applyAlignment="1">
      <alignment horizontal="center" vertical="center"/>
    </xf>
    <xf numFmtId="0" fontId="2" fillId="26" borderId="8" xfId="0" applyFont="1" applyFill="1" applyBorder="1" applyAlignment="1">
      <alignment horizontal="center" vertical="center" wrapText="1"/>
    </xf>
    <xf numFmtId="0" fontId="2" fillId="26" borderId="8" xfId="0" applyFont="1" applyFill="1" applyBorder="1" applyAlignment="1">
      <alignment vertical="center" wrapText="1"/>
    </xf>
    <xf numFmtId="0" fontId="2" fillId="0" borderId="12" xfId="0" applyFont="1" applyBorder="1" applyAlignment="1">
      <alignment horizontal="center" vertical="center" wrapText="1"/>
    </xf>
    <xf numFmtId="0" fontId="12" fillId="0" borderId="8" xfId="0" applyFont="1" applyBorder="1" applyAlignment="1">
      <alignment horizontal="center" vertical="center" wrapText="1"/>
    </xf>
    <xf numFmtId="0" fontId="24" fillId="0" borderId="9" xfId="0" applyFont="1" applyBorder="1" applyAlignment="1">
      <alignment vertical="center" wrapText="1"/>
    </xf>
    <xf numFmtId="0" fontId="14" fillId="0" borderId="9" xfId="0" applyFont="1" applyBorder="1" applyAlignment="1">
      <alignment vertical="center" wrapText="1"/>
    </xf>
    <xf numFmtId="0" fontId="12" fillId="0" borderId="0" xfId="0" applyFont="1" applyAlignment="1">
      <alignment vertical="center" wrapText="1"/>
    </xf>
    <xf numFmtId="0" fontId="4" fillId="0" borderId="9" xfId="0" applyFont="1" applyBorder="1" applyAlignment="1">
      <alignment vertical="center" wrapText="1"/>
    </xf>
    <xf numFmtId="0" fontId="2" fillId="0" borderId="9" xfId="0" applyFont="1" applyBorder="1" applyAlignment="1">
      <alignment vertical="center" wrapText="1"/>
    </xf>
    <xf numFmtId="0" fontId="4" fillId="2" borderId="18" xfId="0" applyFont="1" applyFill="1" applyBorder="1" applyAlignment="1">
      <alignment horizontal="center" vertical="center" wrapText="1"/>
    </xf>
    <xf numFmtId="0" fontId="12" fillId="2" borderId="18" xfId="0" applyFont="1" applyFill="1" applyBorder="1" applyAlignment="1">
      <alignment vertical="center" wrapText="1"/>
    </xf>
    <xf numFmtId="0" fontId="4"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12" fillId="2" borderId="8" xfId="0" applyFont="1" applyFill="1" applyBorder="1" applyAlignment="1">
      <alignment vertical="center" wrapText="1"/>
    </xf>
    <xf numFmtId="0" fontId="2" fillId="2" borderId="8" xfId="0" applyFont="1" applyFill="1" applyBorder="1" applyAlignment="1">
      <alignment horizontal="center" vertical="center" wrapText="1"/>
    </xf>
    <xf numFmtId="0" fontId="4" fillId="0" borderId="17" xfId="0" applyFont="1" applyBorder="1" applyAlignment="1">
      <alignment horizontal="center" vertical="center" wrapText="1"/>
    </xf>
    <xf numFmtId="0" fontId="2" fillId="0" borderId="0" xfId="0" applyFont="1" applyAlignment="1">
      <alignment horizontal="center" vertical="center"/>
    </xf>
    <xf numFmtId="0" fontId="0" fillId="0" borderId="8" xfId="0" applyBorder="1" applyAlignment="1">
      <alignment horizontal="center" vertical="center"/>
    </xf>
    <xf numFmtId="0" fontId="37" fillId="0" borderId="0" xfId="0" applyFont="1"/>
    <xf numFmtId="0" fontId="41" fillId="0" borderId="47" xfId="0" applyFont="1" applyBorder="1" applyAlignment="1">
      <alignment horizontal="center" vertical="center" wrapText="1"/>
    </xf>
    <xf numFmtId="0" fontId="41" fillId="0" borderId="19" xfId="0" applyFont="1" applyBorder="1" applyAlignment="1">
      <alignment horizontal="center" vertical="center" wrapText="1"/>
    </xf>
    <xf numFmtId="0" fontId="41" fillId="0" borderId="48" xfId="0" applyFont="1" applyBorder="1" applyAlignment="1">
      <alignment horizontal="center" vertical="center" wrapText="1"/>
    </xf>
    <xf numFmtId="0" fontId="41" fillId="0" borderId="49" xfId="0" applyFont="1" applyBorder="1" applyAlignment="1">
      <alignment horizontal="center" vertical="center" wrapText="1"/>
    </xf>
    <xf numFmtId="0" fontId="41" fillId="0" borderId="50" xfId="0" applyFont="1" applyBorder="1" applyAlignment="1">
      <alignment horizontal="center" vertical="center" wrapText="1"/>
    </xf>
    <xf numFmtId="0" fontId="43" fillId="0" borderId="19" xfId="0" applyFont="1" applyBorder="1" applyAlignment="1">
      <alignment horizontal="left" vertical="center" wrapText="1"/>
    </xf>
    <xf numFmtId="0" fontId="43" fillId="0" borderId="19" xfId="0" applyFont="1" applyBorder="1" applyAlignment="1">
      <alignment vertical="center" wrapText="1"/>
    </xf>
    <xf numFmtId="0" fontId="43" fillId="0" borderId="51" xfId="0" applyFont="1" applyBorder="1" applyAlignment="1">
      <alignment horizontal="center" vertical="center" wrapText="1"/>
    </xf>
    <xf numFmtId="0" fontId="43" fillId="0" borderId="19" xfId="0" applyFont="1" applyBorder="1" applyAlignment="1">
      <alignment horizontal="center" vertical="center" wrapText="1"/>
    </xf>
    <xf numFmtId="0" fontId="43" fillId="0" borderId="49" xfId="0" applyFont="1" applyBorder="1" applyAlignment="1">
      <alignment horizontal="center" vertical="center"/>
    </xf>
    <xf numFmtId="0" fontId="41" fillId="0" borderId="51" xfId="0" applyFont="1" applyBorder="1" applyAlignment="1">
      <alignment vertical="center"/>
    </xf>
    <xf numFmtId="0" fontId="41" fillId="0" borderId="19" xfId="0" applyFont="1" applyBorder="1" applyAlignment="1">
      <alignment vertical="center" wrapText="1"/>
    </xf>
    <xf numFmtId="0" fontId="43" fillId="0" borderId="51" xfId="0" applyFont="1" applyBorder="1" applyAlignment="1">
      <alignment horizontal="center" vertical="center"/>
    </xf>
    <xf numFmtId="0" fontId="43" fillId="0" borderId="19" xfId="0" applyFont="1" applyBorder="1" applyAlignment="1">
      <alignment vertical="center"/>
    </xf>
    <xf numFmtId="0" fontId="41" fillId="0" borderId="19" xfId="0" applyFont="1" applyBorder="1" applyAlignment="1">
      <alignment horizontal="left" vertical="center" wrapText="1"/>
    </xf>
    <xf numFmtId="0" fontId="43" fillId="0" borderId="19" xfId="0" applyFont="1" applyBorder="1" applyAlignment="1">
      <alignment horizontal="center" vertical="center"/>
    </xf>
    <xf numFmtId="0" fontId="41" fillId="0" borderId="52" xfId="0" applyFont="1" applyBorder="1" applyAlignment="1">
      <alignment horizontal="center" vertical="center" wrapText="1"/>
    </xf>
    <xf numFmtId="0" fontId="43" fillId="0" borderId="48" xfId="0" applyFont="1" applyBorder="1" applyAlignment="1">
      <alignment horizontal="center" vertical="center" wrapText="1"/>
    </xf>
    <xf numFmtId="0" fontId="41" fillId="0" borderId="56" xfId="0" applyFont="1" applyBorder="1" applyAlignment="1">
      <alignment horizontal="left" vertical="center" wrapText="1"/>
    </xf>
    <xf numFmtId="0" fontId="41" fillId="0" borderId="57" xfId="0" applyFont="1" applyBorder="1" applyAlignment="1">
      <alignment horizontal="center" vertical="center" wrapText="1"/>
    </xf>
    <xf numFmtId="0" fontId="41" fillId="0" borderId="58" xfId="0" applyFont="1" applyBorder="1" applyAlignment="1">
      <alignment horizontal="center" vertical="center" wrapText="1"/>
    </xf>
    <xf numFmtId="0" fontId="43" fillId="0" borderId="50" xfId="0" applyFont="1" applyBorder="1" applyAlignment="1">
      <alignment horizontal="center" vertical="center"/>
    </xf>
    <xf numFmtId="0" fontId="4" fillId="0" borderId="51" xfId="0" applyFont="1" applyBorder="1" applyAlignment="1">
      <alignment vertical="center"/>
    </xf>
    <xf numFmtId="0" fontId="43" fillId="0" borderId="51" xfId="0" applyFont="1" applyBorder="1" applyAlignment="1">
      <alignment horizontal="left" vertical="center" wrapText="1"/>
    </xf>
    <xf numFmtId="0" fontId="43" fillId="0" borderId="59" xfId="0" applyFont="1" applyBorder="1" applyAlignment="1">
      <alignment horizontal="center" vertical="center" wrapText="1"/>
    </xf>
    <xf numFmtId="0" fontId="43" fillId="0" borderId="47" xfId="0" applyFont="1" applyBorder="1" applyAlignment="1">
      <alignment horizontal="center" vertical="center"/>
    </xf>
    <xf numFmtId="0" fontId="43" fillId="0" borderId="49" xfId="0" applyFont="1" applyBorder="1" applyAlignment="1">
      <alignment horizontal="center" vertical="center" wrapText="1"/>
    </xf>
    <xf numFmtId="0" fontId="41" fillId="0" borderId="47" xfId="0" applyFont="1" applyBorder="1" applyAlignment="1">
      <alignment horizontal="left" vertical="center" wrapText="1"/>
    </xf>
    <xf numFmtId="0" fontId="41" fillId="0" borderId="50" xfId="0" applyFont="1" applyBorder="1" applyAlignment="1">
      <alignment horizontal="center" vertical="center"/>
    </xf>
    <xf numFmtId="0" fontId="43" fillId="0" borderId="19" xfId="0" applyFont="1" applyBorder="1" applyAlignment="1">
      <alignment horizontal="left" wrapText="1"/>
    </xf>
    <xf numFmtId="0" fontId="0" fillId="0" borderId="0" xfId="0" applyProtection="1">
      <protection locked="0"/>
    </xf>
    <xf numFmtId="0" fontId="0" fillId="0" borderId="0" xfId="0" applyAlignment="1" applyProtection="1">
      <alignment horizontal="center"/>
      <protection locked="0"/>
    </xf>
    <xf numFmtId="0" fontId="2" fillId="0" borderId="8" xfId="0" applyFont="1" applyBorder="1" applyAlignment="1">
      <alignment horizontal="left" vertical="center" wrapText="1"/>
    </xf>
    <xf numFmtId="0" fontId="2" fillId="0" borderId="12" xfId="0" applyFont="1" applyBorder="1" applyAlignment="1">
      <alignment horizontal="left" vertical="center"/>
    </xf>
    <xf numFmtId="0" fontId="33" fillId="0" borderId="8" xfId="0" applyFont="1" applyBorder="1" applyAlignment="1">
      <alignment horizontal="left" vertical="center" wrapText="1"/>
    </xf>
    <xf numFmtId="0" fontId="4" fillId="3" borderId="8" xfId="3" applyFont="1" applyFill="1" applyBorder="1" applyAlignment="1">
      <alignment horizontal="left" vertical="center" wrapText="1"/>
    </xf>
    <xf numFmtId="0" fontId="48" fillId="2" borderId="8" xfId="0" applyFont="1" applyFill="1" applyBorder="1" applyAlignment="1">
      <alignment horizontal="left" vertical="center" wrapText="1"/>
    </xf>
    <xf numFmtId="0" fontId="2" fillId="33" borderId="8" xfId="3" applyFont="1" applyFill="1" applyBorder="1" applyAlignment="1">
      <alignment horizontal="left" vertical="center" wrapText="1"/>
    </xf>
    <xf numFmtId="0" fontId="2" fillId="2" borderId="8" xfId="0" applyFont="1" applyFill="1" applyBorder="1" applyAlignment="1" applyProtection="1">
      <alignment horizontal="center" vertical="center"/>
      <protection locked="0"/>
    </xf>
    <xf numFmtId="0" fontId="48" fillId="2" borderId="8" xfId="0" applyFont="1" applyFill="1" applyBorder="1" applyAlignment="1">
      <alignment horizontal="center" vertical="center" wrapText="1"/>
    </xf>
    <xf numFmtId="0" fontId="2" fillId="2" borderId="8" xfId="3" applyFont="1" applyFill="1" applyBorder="1" applyAlignment="1">
      <alignment horizontal="left" vertical="center" wrapText="1"/>
    </xf>
    <xf numFmtId="0" fontId="48" fillId="0" borderId="8" xfId="0" applyFont="1" applyBorder="1" applyAlignment="1">
      <alignment horizontal="center" vertical="center" wrapText="1"/>
    </xf>
    <xf numFmtId="0" fontId="2" fillId="2" borderId="3" xfId="0" applyFont="1" applyFill="1" applyBorder="1" applyAlignment="1">
      <alignment horizontal="center" vertical="center" wrapText="1"/>
    </xf>
    <xf numFmtId="0" fontId="2" fillId="0" borderId="3" xfId="0" applyFont="1" applyBorder="1" applyAlignment="1">
      <alignment horizontal="left" vertical="center"/>
    </xf>
    <xf numFmtId="0" fontId="2" fillId="2" borderId="3" xfId="0" applyFont="1" applyFill="1" applyBorder="1" applyAlignment="1">
      <alignment horizontal="left" vertical="center" wrapText="1"/>
    </xf>
    <xf numFmtId="0" fontId="2" fillId="2" borderId="3" xfId="0" applyFont="1" applyFill="1" applyBorder="1" applyAlignment="1">
      <alignment horizontal="center" vertical="center"/>
    </xf>
    <xf numFmtId="0" fontId="2" fillId="0" borderId="8" xfId="0" applyFont="1" applyBorder="1" applyAlignment="1">
      <alignment horizontal="left" vertical="center"/>
    </xf>
    <xf numFmtId="0" fontId="2" fillId="0" borderId="61"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62" xfId="0" applyFont="1" applyBorder="1" applyAlignment="1">
      <alignment horizontal="left" vertical="center" wrapText="1"/>
    </xf>
    <xf numFmtId="0" fontId="4" fillId="0" borderId="3" xfId="0" applyFont="1" applyBorder="1" applyAlignment="1">
      <alignment horizontal="left" vertical="center" wrapText="1"/>
    </xf>
    <xf numFmtId="0" fontId="33" fillId="0" borderId="3" xfId="3" applyFont="1" applyBorder="1" applyAlignment="1">
      <alignment horizontal="left" vertical="center" wrapText="1"/>
    </xf>
    <xf numFmtId="0" fontId="4" fillId="0" borderId="8" xfId="0" applyFont="1" applyBorder="1" applyAlignment="1">
      <alignment horizontal="left" vertical="center" wrapText="1"/>
    </xf>
    <xf numFmtId="0" fontId="33" fillId="0" borderId="8" xfId="3" applyFont="1" applyBorder="1" applyAlignment="1">
      <alignment horizontal="left" vertical="center" wrapText="1"/>
    </xf>
    <xf numFmtId="0" fontId="43" fillId="0" borderId="8" xfId="0" applyFont="1" applyBorder="1" applyAlignment="1">
      <alignment horizontal="left" vertical="center" wrapText="1"/>
    </xf>
    <xf numFmtId="0" fontId="33" fillId="0" borderId="8" xfId="0" applyFont="1" applyBorder="1" applyAlignment="1" applyProtection="1">
      <alignment horizontal="left" vertical="center" wrapText="1"/>
      <protection locked="0"/>
    </xf>
    <xf numFmtId="0" fontId="33"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8" xfId="5" applyFont="1" applyFill="1" applyBorder="1" applyAlignment="1">
      <alignment horizontal="left" vertical="center" wrapText="1"/>
    </xf>
    <xf numFmtId="0" fontId="33" fillId="3" borderId="3" xfId="3" applyFont="1" applyFill="1" applyBorder="1" applyAlignment="1">
      <alignment horizontal="left" vertical="center" wrapText="1"/>
    </xf>
    <xf numFmtId="0" fontId="33" fillId="3" borderId="8" xfId="3" applyFont="1" applyFill="1" applyBorder="1" applyAlignment="1">
      <alignment horizontal="left" vertical="center" wrapText="1"/>
    </xf>
    <xf numFmtId="0" fontId="4" fillId="0" borderId="3" xfId="0" applyFont="1" applyBorder="1" applyAlignment="1">
      <alignment vertical="center"/>
    </xf>
    <xf numFmtId="0" fontId="33" fillId="0" borderId="0" xfId="0" applyFont="1" applyAlignment="1">
      <alignment horizontal="left" vertical="center" wrapText="1"/>
    </xf>
    <xf numFmtId="0" fontId="48" fillId="0" borderId="0" xfId="0" applyFont="1" applyAlignment="1">
      <alignment horizontal="left" vertical="center" wrapText="1"/>
    </xf>
    <xf numFmtId="0" fontId="2" fillId="0" borderId="8" xfId="0" applyFont="1" applyBorder="1" applyAlignment="1">
      <alignment vertical="center"/>
    </xf>
    <xf numFmtId="0" fontId="4" fillId="0" borderId="51" xfId="0" applyFont="1" applyBorder="1" applyAlignment="1">
      <alignment vertical="center" wrapText="1"/>
    </xf>
    <xf numFmtId="0" fontId="4" fillId="0" borderId="8" xfId="3" applyFont="1" applyBorder="1" applyAlignment="1">
      <alignment horizontal="center" vertical="center" wrapText="1"/>
    </xf>
    <xf numFmtId="0" fontId="12" fillId="34" borderId="8" xfId="0" applyFont="1" applyFill="1" applyBorder="1" applyAlignment="1">
      <alignment horizontal="center" vertical="center" wrapText="1"/>
    </xf>
    <xf numFmtId="0" fontId="4" fillId="0" borderId="8" xfId="3" applyFont="1" applyBorder="1" applyAlignment="1">
      <alignment horizontal="center" vertical="justify" wrapText="1"/>
    </xf>
    <xf numFmtId="0" fontId="12" fillId="0" borderId="8" xfId="0" applyFont="1" applyBorder="1" applyAlignment="1">
      <alignment horizontal="center"/>
    </xf>
    <xf numFmtId="0" fontId="4" fillId="0" borderId="8" xfId="0" applyFont="1" applyBorder="1" applyAlignment="1">
      <alignment horizontal="center"/>
    </xf>
    <xf numFmtId="0" fontId="4" fillId="0" borderId="8" xfId="0" applyFont="1" applyBorder="1" applyAlignment="1" applyProtection="1">
      <alignment horizontal="left" vertical="center" wrapText="1"/>
      <protection locked="0"/>
    </xf>
    <xf numFmtId="0" fontId="2" fillId="2" borderId="8" xfId="0" applyFont="1" applyFill="1" applyBorder="1" applyAlignment="1">
      <alignment horizontal="left" vertical="center" wrapText="1"/>
    </xf>
    <xf numFmtId="0" fontId="4" fillId="2" borderId="8" xfId="0" applyFont="1" applyFill="1" applyBorder="1" applyAlignment="1" applyProtection="1">
      <alignment vertical="center" wrapText="1"/>
      <protection locked="0"/>
    </xf>
    <xf numFmtId="0" fontId="4" fillId="3" borderId="8" xfId="3" applyFont="1" applyFill="1" applyBorder="1" applyAlignment="1">
      <alignment vertical="center" wrapText="1"/>
    </xf>
    <xf numFmtId="0" fontId="4" fillId="2" borderId="8" xfId="0" applyFont="1" applyFill="1" applyBorder="1" applyAlignment="1">
      <alignment horizontal="left" vertical="center" wrapText="1"/>
    </xf>
    <xf numFmtId="0" fontId="4" fillId="0" borderId="8" xfId="3" applyFont="1" applyBorder="1" applyAlignment="1">
      <alignment vertical="center" wrapText="1"/>
    </xf>
    <xf numFmtId="0" fontId="2" fillId="2" borderId="8" xfId="0" applyFont="1" applyFill="1" applyBorder="1" applyAlignment="1">
      <alignment horizontal="left" vertical="center"/>
    </xf>
    <xf numFmtId="0" fontId="2" fillId="2" borderId="18" xfId="0" applyFont="1" applyFill="1" applyBorder="1" applyAlignment="1">
      <alignment horizontal="left" vertical="center" wrapText="1"/>
    </xf>
    <xf numFmtId="0" fontId="4" fillId="0" borderId="18" xfId="0" applyFont="1" applyBorder="1" applyAlignment="1" applyProtection="1">
      <alignment vertical="center" wrapText="1"/>
      <protection locked="0"/>
    </xf>
    <xf numFmtId="0" fontId="4" fillId="0" borderId="0" xfId="0" applyFont="1" applyAlignment="1">
      <alignment horizontal="left" vertical="center" wrapText="1"/>
    </xf>
    <xf numFmtId="0" fontId="4" fillId="33" borderId="8" xfId="3" applyFont="1" applyFill="1" applyBorder="1" applyAlignment="1">
      <alignment horizontal="left" vertical="center" wrapText="1"/>
    </xf>
    <xf numFmtId="0" fontId="4" fillId="2" borderId="0" xfId="0" applyFont="1" applyFill="1" applyAlignment="1">
      <alignment horizontal="left" wrapText="1"/>
    </xf>
    <xf numFmtId="0" fontId="4" fillId="0" borderId="8" xfId="3" applyFont="1" applyBorder="1" applyAlignment="1">
      <alignment horizontal="left" vertical="center" wrapText="1"/>
    </xf>
    <xf numFmtId="0" fontId="4" fillId="0" borderId="9" xfId="0" applyFont="1" applyBorder="1" applyAlignment="1" applyProtection="1">
      <alignment vertical="center" wrapText="1"/>
      <protection locked="0"/>
    </xf>
    <xf numFmtId="0" fontId="2" fillId="0" borderId="3" xfId="0" applyFont="1" applyBorder="1" applyAlignment="1">
      <alignment horizontal="left"/>
    </xf>
    <xf numFmtId="0" fontId="2" fillId="0" borderId="8" xfId="0" applyFont="1" applyBorder="1" applyAlignment="1">
      <alignment horizontal="center"/>
    </xf>
    <xf numFmtId="0" fontId="2" fillId="0" borderId="8" xfId="0" applyFont="1" applyBorder="1" applyAlignment="1">
      <alignment horizontal="left"/>
    </xf>
    <xf numFmtId="0" fontId="4" fillId="0" borderId="8" xfId="0" applyFont="1" applyBorder="1"/>
    <xf numFmtId="0" fontId="4" fillId="0" borderId="66" xfId="0" applyFont="1" applyBorder="1" applyAlignment="1">
      <alignment horizontal="center" vertical="center" wrapText="1"/>
    </xf>
    <xf numFmtId="0" fontId="4" fillId="0" borderId="8" xfId="0" applyFont="1" applyBorder="1" applyAlignment="1" applyProtection="1">
      <alignment horizontal="left" vertical="top"/>
      <protection locked="0"/>
    </xf>
    <xf numFmtId="0" fontId="12" fillId="0" borderId="8" xfId="0" applyFont="1" applyBorder="1" applyAlignment="1">
      <alignment horizontal="left" vertical="top" wrapText="1"/>
    </xf>
    <xf numFmtId="0" fontId="4" fillId="0" borderId="0" xfId="0" applyFont="1" applyAlignment="1">
      <alignment vertical="top" wrapText="1"/>
    </xf>
    <xf numFmtId="0" fontId="12" fillId="2" borderId="8" xfId="0" applyFont="1" applyFill="1" applyBorder="1" applyAlignment="1">
      <alignment horizontal="center" vertical="top" wrapText="1"/>
    </xf>
    <xf numFmtId="0" fontId="2" fillId="0" borderId="3" xfId="0" applyFont="1" applyBorder="1" applyAlignment="1">
      <alignment horizontal="center" vertical="top" wrapText="1"/>
    </xf>
    <xf numFmtId="0" fontId="2" fillId="2" borderId="3" xfId="0" applyFont="1" applyFill="1" applyBorder="1" applyAlignment="1">
      <alignment horizontal="center" vertical="top" wrapText="1"/>
    </xf>
    <xf numFmtId="0" fontId="2" fillId="0" borderId="8" xfId="0" applyFont="1" applyBorder="1" applyAlignment="1" applyProtection="1">
      <alignment horizontal="center" vertical="top"/>
      <protection locked="0"/>
    </xf>
    <xf numFmtId="0" fontId="2" fillId="2" borderId="3" xfId="0" applyFont="1" applyFill="1" applyBorder="1" applyAlignment="1">
      <alignment horizontal="left" vertical="top" wrapText="1"/>
    </xf>
    <xf numFmtId="0" fontId="4" fillId="0" borderId="9" xfId="0" applyFont="1" applyBorder="1" applyAlignment="1">
      <alignment horizontal="left" vertical="top" wrapText="1"/>
    </xf>
    <xf numFmtId="0" fontId="2" fillId="0" borderId="3" xfId="0" applyFont="1" applyBorder="1" applyAlignment="1">
      <alignment horizontal="left" vertical="top"/>
    </xf>
    <xf numFmtId="0" fontId="12" fillId="2" borderId="8" xfId="0" applyFont="1" applyFill="1" applyBorder="1" applyAlignment="1">
      <alignment horizontal="left" vertical="top" wrapText="1"/>
    </xf>
    <xf numFmtId="0" fontId="2" fillId="0" borderId="8" xfId="0" applyFont="1" applyBorder="1" applyAlignment="1">
      <alignment horizontal="left" vertical="top"/>
    </xf>
    <xf numFmtId="0" fontId="4" fillId="0" borderId="8" xfId="0" applyFont="1" applyBorder="1" applyAlignment="1">
      <alignment horizontal="left" vertical="top" wrapText="1" shrinkToFit="1"/>
    </xf>
    <xf numFmtId="0" fontId="2" fillId="0" borderId="3" xfId="0" applyFont="1" applyBorder="1" applyAlignment="1">
      <alignment vertical="center"/>
    </xf>
    <xf numFmtId="0" fontId="2" fillId="0" borderId="8" xfId="0" applyFont="1" applyBorder="1"/>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6" fillId="0" borderId="18" xfId="0" applyFont="1" applyBorder="1" applyAlignment="1">
      <alignment horizontal="center" vertical="center" wrapText="1"/>
    </xf>
    <xf numFmtId="0" fontId="16" fillId="0" borderId="8" xfId="0" applyFont="1" applyBorder="1" applyAlignment="1">
      <alignment horizontal="left" vertical="center"/>
    </xf>
    <xf numFmtId="0" fontId="16" fillId="0" borderId="8" xfId="5" applyFont="1" applyFill="1" applyBorder="1" applyAlignment="1">
      <alignment horizontal="left" vertical="center"/>
    </xf>
    <xf numFmtId="0" fontId="16" fillId="0" borderId="8" xfId="0" applyFont="1" applyBorder="1" applyAlignment="1" applyProtection="1">
      <alignment horizontal="left" vertical="center"/>
      <protection locked="0"/>
    </xf>
    <xf numFmtId="0" fontId="14" fillId="0" borderId="3" xfId="0" applyFont="1" applyBorder="1" applyAlignment="1">
      <alignment horizontal="left" vertical="center"/>
    </xf>
    <xf numFmtId="0" fontId="14" fillId="0" borderId="8" xfId="0" applyFont="1" applyBorder="1" applyAlignment="1">
      <alignment horizontal="left" vertical="center"/>
    </xf>
    <xf numFmtId="0" fontId="16" fillId="0" borderId="19" xfId="0" applyFont="1" applyBorder="1" applyAlignment="1">
      <alignment horizontal="left" vertical="center"/>
    </xf>
    <xf numFmtId="0" fontId="16" fillId="0" borderId="8" xfId="3" applyFont="1" applyBorder="1" applyAlignment="1">
      <alignment horizontal="left" vertical="center"/>
    </xf>
    <xf numFmtId="0" fontId="16" fillId="0" borderId="51" xfId="0" applyFont="1" applyBorder="1" applyAlignment="1">
      <alignment horizontal="left" vertical="center" wrapText="1"/>
    </xf>
    <xf numFmtId="0" fontId="16" fillId="0" borderId="9" xfId="0" applyFont="1" applyBorder="1" applyAlignment="1" applyProtection="1">
      <alignment horizontal="left" vertical="center"/>
      <protection locked="0"/>
    </xf>
    <xf numFmtId="0" fontId="16" fillId="0" borderId="0" xfId="0" applyFont="1" applyAlignment="1" applyProtection="1">
      <alignment horizontal="center" vertical="center" wrapText="1"/>
      <protection locked="0"/>
    </xf>
    <xf numFmtId="0" fontId="24" fillId="0" borderId="8" xfId="0" applyFont="1" applyBorder="1" applyAlignment="1">
      <alignment horizontal="left" vertical="center"/>
    </xf>
    <xf numFmtId="0" fontId="16" fillId="0" borderId="8" xfId="5" applyFont="1" applyFill="1" applyBorder="1" applyAlignment="1">
      <alignment horizontal="left" vertical="center" wrapText="1"/>
    </xf>
    <xf numFmtId="0" fontId="14" fillId="0" borderId="3" xfId="0" applyFont="1" applyBorder="1" applyAlignment="1">
      <alignment horizontal="left" vertical="center" wrapText="1"/>
    </xf>
    <xf numFmtId="0" fontId="16" fillId="0" borderId="3" xfId="0" applyFont="1" applyBorder="1" applyAlignment="1">
      <alignment horizontal="center" vertical="center" wrapText="1"/>
    </xf>
    <xf numFmtId="0" fontId="16" fillId="0" borderId="19" xfId="0" applyFont="1" applyBorder="1" applyAlignment="1">
      <alignment horizontal="left" vertical="center" wrapText="1"/>
    </xf>
    <xf numFmtId="0" fontId="16" fillId="0" borderId="19" xfId="0" applyFont="1" applyBorder="1" applyAlignment="1">
      <alignment horizontal="center" vertical="center" wrapText="1"/>
    </xf>
    <xf numFmtId="0" fontId="16" fillId="0" borderId="51" xfId="0" applyFont="1" applyBorder="1" applyAlignment="1">
      <alignment horizontal="center" vertical="center" wrapText="1"/>
    </xf>
    <xf numFmtId="0" fontId="16" fillId="0" borderId="3" xfId="0" applyFont="1" applyBorder="1" applyAlignment="1">
      <alignment horizontal="left" vertical="center" wrapText="1"/>
    </xf>
    <xf numFmtId="0" fontId="16" fillId="0" borderId="17" xfId="0" applyFont="1" applyBorder="1" applyAlignment="1">
      <alignment horizontal="center" vertical="center" wrapText="1"/>
    </xf>
    <xf numFmtId="0" fontId="14" fillId="0" borderId="0" xfId="0" applyFont="1" applyAlignment="1">
      <alignment horizontal="center" vertical="center" wrapText="1"/>
    </xf>
    <xf numFmtId="0" fontId="24" fillId="0" borderId="51" xfId="0" applyFont="1" applyBorder="1" applyAlignment="1">
      <alignment horizontal="left" vertical="center" wrapText="1"/>
    </xf>
    <xf numFmtId="0" fontId="16" fillId="0" borderId="0" xfId="0" applyFont="1" applyAlignment="1">
      <alignment horizontal="left" vertical="center"/>
    </xf>
    <xf numFmtId="0" fontId="16" fillId="0" borderId="19" xfId="3" applyFont="1" applyBorder="1" applyAlignment="1">
      <alignment horizontal="left" vertical="center"/>
    </xf>
    <xf numFmtId="0" fontId="16" fillId="0" borderId="0" xfId="0" applyFont="1" applyAlignment="1" applyProtection="1">
      <alignment horizontal="left" vertical="center"/>
      <protection locked="0"/>
    </xf>
    <xf numFmtId="0" fontId="14" fillId="0" borderId="9" xfId="0" applyFont="1" applyBorder="1" applyAlignment="1">
      <alignment horizontal="left" vertical="center"/>
    </xf>
    <xf numFmtId="0" fontId="14" fillId="0" borderId="19" xfId="0" applyFont="1" applyBorder="1" applyAlignment="1">
      <alignment horizontal="center" vertical="center" wrapText="1"/>
    </xf>
    <xf numFmtId="0" fontId="16" fillId="0" borderId="3" xfId="0" applyFont="1" applyBorder="1" applyAlignment="1" applyProtection="1">
      <alignment horizontal="center" vertical="center" wrapText="1"/>
      <protection locked="0"/>
    </xf>
    <xf numFmtId="0" fontId="16" fillId="0" borderId="17" xfId="0" applyFont="1" applyBorder="1" applyAlignment="1" applyProtection="1">
      <alignment horizontal="center" vertical="center" wrapText="1"/>
      <protection locked="0"/>
    </xf>
    <xf numFmtId="0" fontId="16" fillId="0" borderId="51" xfId="0" applyFont="1" applyBorder="1" applyAlignment="1" applyProtection="1">
      <alignment horizontal="center" vertical="center" wrapText="1"/>
      <protection locked="0"/>
    </xf>
    <xf numFmtId="0" fontId="14" fillId="0" borderId="8" xfId="3" applyFont="1" applyBorder="1" applyAlignment="1">
      <alignment horizontal="left" vertical="center"/>
    </xf>
    <xf numFmtId="0" fontId="24" fillId="0" borderId="8" xfId="0" applyFont="1" applyBorder="1" applyAlignment="1">
      <alignment horizontal="center" vertical="center" wrapText="1"/>
    </xf>
    <xf numFmtId="0" fontId="14" fillId="0" borderId="8" xfId="3" applyFont="1" applyBorder="1" applyAlignment="1">
      <alignment horizontal="left" vertical="center" wrapText="1"/>
    </xf>
    <xf numFmtId="0" fontId="14" fillId="0" borderId="8" xfId="0" applyFont="1" applyBorder="1" applyAlignment="1" applyProtection="1">
      <alignment horizontal="center" vertical="center" wrapText="1"/>
      <protection locked="0"/>
    </xf>
    <xf numFmtId="0" fontId="16" fillId="0" borderId="0" xfId="0" applyFont="1" applyAlignment="1">
      <alignment horizontal="left" vertical="center" wrapText="1"/>
    </xf>
    <xf numFmtId="0" fontId="16" fillId="0" borderId="3" xfId="0" applyFont="1" applyBorder="1" applyAlignment="1" applyProtection="1">
      <alignment horizontal="left" vertical="center"/>
      <protection locked="0"/>
    </xf>
    <xf numFmtId="0" fontId="14" fillId="0" borderId="51" xfId="0" applyFont="1" applyBorder="1" applyAlignment="1">
      <alignment horizontal="left" vertical="center"/>
    </xf>
    <xf numFmtId="0" fontId="16" fillId="0" borderId="0" xfId="3" applyFont="1" applyAlignment="1">
      <alignment horizontal="left" vertical="center"/>
    </xf>
    <xf numFmtId="0" fontId="14" fillId="0" borderId="19" xfId="0" applyFont="1" applyBorder="1" applyAlignment="1">
      <alignment horizontal="left" vertical="center"/>
    </xf>
    <xf numFmtId="0" fontId="16" fillId="0" borderId="9" xfId="0" applyFont="1" applyBorder="1" applyAlignment="1">
      <alignment horizontal="left" vertical="center"/>
    </xf>
    <xf numFmtId="0" fontId="14" fillId="0" borderId="51" xfId="0" applyFont="1" applyBorder="1" applyAlignment="1">
      <alignment horizontal="center" vertical="center" wrapText="1"/>
    </xf>
    <xf numFmtId="0" fontId="24" fillId="0" borderId="9" xfId="0" applyFont="1" applyBorder="1" applyAlignment="1">
      <alignment horizontal="left" vertical="center"/>
    </xf>
    <xf numFmtId="0" fontId="16" fillId="0" borderId="18" xfId="0" applyFont="1" applyBorder="1" applyAlignment="1">
      <alignment horizontal="left" vertical="center" wrapText="1"/>
    </xf>
    <xf numFmtId="0" fontId="14" fillId="0" borderId="18" xfId="0" applyFont="1" applyBorder="1" applyAlignment="1">
      <alignment horizontal="center" vertical="center" wrapText="1"/>
    </xf>
    <xf numFmtId="0" fontId="16" fillId="0" borderId="18" xfId="0" applyFont="1" applyBorder="1" applyAlignment="1" applyProtection="1">
      <alignment horizontal="left" vertical="center"/>
      <protection locked="0"/>
    </xf>
    <xf numFmtId="0" fontId="14" fillId="0" borderId="18" xfId="0" applyFont="1" applyBorder="1" applyAlignment="1">
      <alignment horizontal="left" vertical="center"/>
    </xf>
    <xf numFmtId="0" fontId="24" fillId="0" borderId="18" xfId="0" applyFont="1" applyBorder="1" applyAlignment="1">
      <alignment horizontal="left" vertical="center" wrapText="1"/>
    </xf>
    <xf numFmtId="0" fontId="14" fillId="0" borderId="51" xfId="0" applyFont="1" applyBorder="1" applyAlignment="1">
      <alignment horizontal="left" vertical="center" wrapText="1"/>
    </xf>
    <xf numFmtId="0" fontId="14" fillId="0" borderId="19" xfId="0" applyFont="1" applyBorder="1" applyAlignment="1">
      <alignment horizontal="left" vertical="center" wrapText="1"/>
    </xf>
    <xf numFmtId="0" fontId="24" fillId="0" borderId="19" xfId="0" applyFont="1" applyBorder="1" applyAlignment="1">
      <alignment horizontal="left" vertical="center" wrapText="1"/>
    </xf>
    <xf numFmtId="0" fontId="24" fillId="0" borderId="3" xfId="0" applyFont="1" applyBorder="1" applyAlignment="1">
      <alignment horizontal="left" vertical="center" wrapText="1"/>
    </xf>
    <xf numFmtId="0" fontId="14" fillId="0" borderId="9" xfId="3" applyFont="1" applyBorder="1" applyAlignment="1">
      <alignment horizontal="left" vertical="center"/>
    </xf>
    <xf numFmtId="0" fontId="16" fillId="0" borderId="19" xfId="0" applyFont="1" applyBorder="1" applyAlignment="1" applyProtection="1">
      <alignment horizontal="left" vertical="center"/>
      <protection locked="0"/>
    </xf>
    <xf numFmtId="0" fontId="16" fillId="0" borderId="9" xfId="3" applyFont="1" applyBorder="1" applyAlignment="1">
      <alignment horizontal="left" vertical="center"/>
    </xf>
    <xf numFmtId="0" fontId="16" fillId="0" borderId="0" xfId="0" applyFont="1" applyAlignment="1">
      <alignment horizontal="center" vertical="center" wrapText="1"/>
    </xf>
    <xf numFmtId="0" fontId="24" fillId="0" borderId="3" xfId="0" applyFont="1" applyBorder="1" applyAlignment="1">
      <alignment horizontal="center" vertical="center" wrapText="1"/>
    </xf>
    <xf numFmtId="0" fontId="14" fillId="0" borderId="48" xfId="0" applyFont="1" applyBorder="1" applyAlignment="1">
      <alignment horizontal="center" vertical="center" wrapText="1"/>
    </xf>
    <xf numFmtId="0" fontId="24" fillId="0" borderId="31" xfId="0" applyFont="1" applyBorder="1" applyAlignment="1">
      <alignment horizontal="left" vertical="center" wrapText="1"/>
    </xf>
    <xf numFmtId="0" fontId="14" fillId="0" borderId="3" xfId="0" applyFont="1" applyBorder="1" applyAlignment="1" applyProtection="1">
      <alignment horizontal="center" vertical="center" wrapText="1"/>
      <protection locked="0"/>
    </xf>
    <xf numFmtId="0" fontId="14" fillId="2" borderId="1"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11" xfId="0" applyFont="1" applyFill="1" applyBorder="1" applyAlignment="1">
      <alignment horizontal="center" vertical="center"/>
    </xf>
    <xf numFmtId="0" fontId="12" fillId="7" borderId="12" xfId="0" applyFont="1" applyFill="1" applyBorder="1" applyAlignment="1">
      <alignment vertical="center" wrapText="1"/>
    </xf>
    <xf numFmtId="0" fontId="12" fillId="7" borderId="13" xfId="0" applyFont="1" applyFill="1" applyBorder="1" applyAlignment="1">
      <alignment vertical="center" wrapText="1"/>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23" fillId="8" borderId="0" xfId="0" applyFont="1" applyFill="1" applyAlignment="1">
      <alignment horizontal="center" vertical="center"/>
    </xf>
    <xf numFmtId="0" fontId="24" fillId="8" borderId="10" xfId="0" applyFont="1" applyFill="1" applyBorder="1" applyAlignment="1">
      <alignment horizontal="right" vertical="center"/>
    </xf>
    <xf numFmtId="0" fontId="24" fillId="8" borderId="11" xfId="0" applyFont="1" applyFill="1" applyBorder="1" applyAlignment="1">
      <alignment horizontal="right" vertical="center"/>
    </xf>
    <xf numFmtId="0" fontId="17" fillId="8" borderId="11" xfId="0" applyFont="1" applyFill="1" applyBorder="1" applyAlignment="1">
      <alignment horizontal="left" vertical="center"/>
    </xf>
    <xf numFmtId="0" fontId="23" fillId="8" borderId="10" xfId="0" applyFont="1" applyFill="1" applyBorder="1" applyAlignment="1">
      <alignment horizontal="right" vertical="center"/>
    </xf>
    <xf numFmtId="0" fontId="23" fillId="8" borderId="11" xfId="0" applyFont="1" applyFill="1" applyBorder="1" applyAlignment="1">
      <alignment horizontal="right" vertical="center"/>
    </xf>
    <xf numFmtId="0" fontId="23" fillId="8" borderId="11" xfId="0" applyFont="1" applyFill="1" applyBorder="1" applyAlignment="1">
      <alignment horizontal="left" vertical="center"/>
    </xf>
    <xf numFmtId="0" fontId="19" fillId="10" borderId="13" xfId="0" applyFont="1" applyFill="1" applyBorder="1" applyAlignment="1">
      <alignment horizontal="left" vertical="center"/>
    </xf>
    <xf numFmtId="0" fontId="10" fillId="10" borderId="10" xfId="0" applyFont="1" applyFill="1" applyBorder="1" applyAlignment="1">
      <alignment horizontal="center"/>
    </xf>
    <xf numFmtId="0" fontId="10" fillId="10" borderId="11" xfId="0" applyFont="1" applyFill="1" applyBorder="1" applyAlignment="1">
      <alignment horizontal="center"/>
    </xf>
    <xf numFmtId="0" fontId="20" fillId="10" borderId="11" xfId="0" applyFont="1" applyFill="1" applyBorder="1" applyAlignment="1">
      <alignment horizontal="left"/>
    </xf>
    <xf numFmtId="0" fontId="10" fillId="10" borderId="4"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57" fillId="10" borderId="2" xfId="0" applyFont="1" applyFill="1" applyBorder="1" applyAlignment="1">
      <alignment horizontal="left" vertical="center" wrapText="1"/>
    </xf>
    <xf numFmtId="0" fontId="21" fillId="7" borderId="4" xfId="0" applyFont="1" applyFill="1" applyBorder="1" applyAlignment="1">
      <alignment vertical="center" wrapText="1"/>
    </xf>
    <xf numFmtId="0" fontId="21" fillId="7" borderId="2" xfId="0" applyFont="1" applyFill="1" applyBorder="1" applyAlignment="1">
      <alignment vertical="center" wrapText="1"/>
    </xf>
    <xf numFmtId="0" fontId="12" fillId="7" borderId="5" xfId="0" applyFont="1" applyFill="1" applyBorder="1" applyAlignment="1">
      <alignment vertical="center" wrapText="1"/>
    </xf>
    <xf numFmtId="0" fontId="12" fillId="7" borderId="0" xfId="0" applyFont="1" applyFill="1" applyAlignment="1">
      <alignment vertical="center" wrapText="1"/>
    </xf>
    <xf numFmtId="0" fontId="1" fillId="4" borderId="1"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1" xfId="0" applyFont="1" applyFill="1" applyBorder="1" applyAlignment="1">
      <alignment horizontal="center" vertical="center"/>
    </xf>
    <xf numFmtId="0" fontId="1" fillId="4" borderId="9" xfId="0" applyFont="1" applyFill="1" applyBorder="1" applyAlignment="1">
      <alignment horizontal="center" vertical="center"/>
    </xf>
    <xf numFmtId="0" fontId="19" fillId="23" borderId="10" xfId="0" applyFont="1" applyFill="1" applyBorder="1" applyAlignment="1">
      <alignment horizontal="center" vertical="center" wrapText="1"/>
    </xf>
    <xf numFmtId="0" fontId="19" fillId="23" borderId="11" xfId="0" applyFont="1" applyFill="1" applyBorder="1" applyAlignment="1">
      <alignment horizontal="center" vertical="center" wrapText="1"/>
    </xf>
    <xf numFmtId="0" fontId="19" fillId="23" borderId="9" xfId="0" applyFont="1" applyFill="1" applyBorder="1" applyAlignment="1">
      <alignment horizontal="center" vertical="center" wrapText="1"/>
    </xf>
    <xf numFmtId="0" fontId="11" fillId="2" borderId="8" xfId="0" applyFont="1" applyFill="1" applyBorder="1" applyAlignment="1">
      <alignment horizontal="left" vertical="top" wrapText="1"/>
    </xf>
    <xf numFmtId="0" fontId="14" fillId="2" borderId="8" xfId="0" applyFont="1" applyFill="1" applyBorder="1" applyAlignment="1">
      <alignment horizontal="left" vertical="top" wrapText="1"/>
    </xf>
    <xf numFmtId="0" fontId="3" fillId="2" borderId="8" xfId="0" applyFont="1" applyFill="1" applyBorder="1" applyAlignment="1">
      <alignment horizontal="left" vertical="top" wrapText="1"/>
    </xf>
    <xf numFmtId="0" fontId="15" fillId="2" borderId="8" xfId="0" applyFont="1" applyFill="1" applyBorder="1" applyAlignment="1">
      <alignment horizontal="left" vertical="top" wrapText="1"/>
    </xf>
    <xf numFmtId="0" fontId="31" fillId="24" borderId="8" xfId="0" applyFont="1" applyFill="1" applyBorder="1" applyAlignment="1">
      <alignment horizontal="center" vertical="center" wrapText="1"/>
    </xf>
    <xf numFmtId="0" fontId="2" fillId="2" borderId="8" xfId="0" applyFont="1" applyFill="1" applyBorder="1" applyAlignment="1">
      <alignment horizontal="left" vertical="top" wrapText="1"/>
    </xf>
    <xf numFmtId="0" fontId="4" fillId="2" borderId="8" xfId="0" applyFont="1" applyFill="1" applyBorder="1" applyAlignment="1">
      <alignment horizontal="left" vertical="top" wrapText="1"/>
    </xf>
    <xf numFmtId="0" fontId="4" fillId="26" borderId="8" xfId="0" applyFont="1" applyFill="1" applyBorder="1" applyAlignment="1">
      <alignment horizontal="left" vertical="top" wrapText="1"/>
    </xf>
    <xf numFmtId="0" fontId="1" fillId="25" borderId="8" xfId="0" applyFont="1" applyFill="1" applyBorder="1" applyAlignment="1">
      <alignment horizontal="center" vertical="top"/>
    </xf>
    <xf numFmtId="0" fontId="1" fillId="25" borderId="8" xfId="0" applyFont="1" applyFill="1" applyBorder="1" applyAlignment="1">
      <alignment horizontal="center" vertical="center"/>
    </xf>
    <xf numFmtId="0" fontId="4" fillId="0" borderId="8" xfId="0" applyFont="1" applyBorder="1" applyAlignment="1">
      <alignment horizontal="left" vertical="top" wrapText="1"/>
    </xf>
    <xf numFmtId="0" fontId="2" fillId="2" borderId="10" xfId="0" applyFont="1" applyFill="1" applyBorder="1" applyAlignment="1">
      <alignment horizontal="left" vertical="top" wrapText="1"/>
    </xf>
    <xf numFmtId="0" fontId="2" fillId="2" borderId="11" xfId="0" applyFont="1" applyFill="1" applyBorder="1" applyAlignment="1">
      <alignment horizontal="left" vertical="top" wrapText="1"/>
    </xf>
    <xf numFmtId="0" fontId="2" fillId="2" borderId="9" xfId="0" applyFont="1" applyFill="1" applyBorder="1" applyAlignment="1">
      <alignment horizontal="left" vertical="top" wrapText="1"/>
    </xf>
    <xf numFmtId="0" fontId="1" fillId="25" borderId="10" xfId="0" applyFont="1" applyFill="1" applyBorder="1" applyAlignment="1">
      <alignment horizontal="center" vertical="top"/>
    </xf>
    <xf numFmtId="0" fontId="1" fillId="25" borderId="11" xfId="0" applyFont="1" applyFill="1" applyBorder="1" applyAlignment="1">
      <alignment horizontal="center" vertical="top"/>
    </xf>
    <xf numFmtId="0" fontId="1" fillId="25" borderId="9" xfId="0" applyFont="1" applyFill="1" applyBorder="1" applyAlignment="1">
      <alignment horizontal="center" vertical="top"/>
    </xf>
    <xf numFmtId="0" fontId="1" fillId="23" borderId="18" xfId="0" applyFont="1" applyFill="1" applyBorder="1" applyAlignment="1">
      <alignment horizontal="center" vertical="center" wrapText="1"/>
    </xf>
    <xf numFmtId="0" fontId="11" fillId="2" borderId="21" xfId="0" applyFont="1" applyFill="1" applyBorder="1" applyAlignment="1">
      <alignment vertical="center" wrapText="1"/>
    </xf>
    <xf numFmtId="0" fontId="14" fillId="2" borderId="22" xfId="0" applyFont="1" applyFill="1" applyBorder="1" applyAlignment="1">
      <alignment vertical="center" wrapText="1"/>
    </xf>
    <xf numFmtId="0" fontId="14" fillId="2" borderId="23" xfId="0" applyFont="1" applyFill="1" applyBorder="1" applyAlignment="1">
      <alignment vertical="center" wrapText="1"/>
    </xf>
    <xf numFmtId="0" fontId="2" fillId="2" borderId="24" xfId="0" applyFont="1" applyFill="1" applyBorder="1" applyAlignment="1">
      <alignment vertical="center" wrapText="1"/>
    </xf>
    <xf numFmtId="0" fontId="2" fillId="2" borderId="0" xfId="0" applyFont="1" applyFill="1" applyAlignment="1">
      <alignment vertical="center" wrapText="1"/>
    </xf>
    <xf numFmtId="0" fontId="2" fillId="2" borderId="25" xfId="0" applyFont="1" applyFill="1" applyBorder="1" applyAlignment="1">
      <alignment vertical="center" wrapText="1"/>
    </xf>
    <xf numFmtId="0" fontId="4" fillId="2" borderId="24" xfId="0" applyFont="1" applyFill="1" applyBorder="1" applyAlignment="1">
      <alignment vertical="center" wrapText="1"/>
    </xf>
    <xf numFmtId="0" fontId="4" fillId="2" borderId="0" xfId="0" applyFont="1" applyFill="1" applyAlignment="1">
      <alignment vertical="center" wrapText="1"/>
    </xf>
    <xf numFmtId="0" fontId="4" fillId="2" borderId="25" xfId="0" applyFont="1" applyFill="1" applyBorder="1" applyAlignment="1">
      <alignment vertical="center" wrapText="1"/>
    </xf>
    <xf numFmtId="0" fontId="11" fillId="2" borderId="24" xfId="0" applyFont="1" applyFill="1" applyBorder="1" applyAlignment="1">
      <alignment vertical="center" wrapText="1"/>
    </xf>
    <xf numFmtId="0" fontId="11" fillId="2" borderId="0" xfId="0" applyFont="1" applyFill="1" applyAlignment="1">
      <alignment vertical="center" wrapText="1"/>
    </xf>
    <xf numFmtId="0" fontId="11" fillId="2" borderId="25" xfId="0" applyFont="1" applyFill="1" applyBorder="1" applyAlignment="1">
      <alignment vertical="center" wrapText="1"/>
    </xf>
    <xf numFmtId="0" fontId="15" fillId="2" borderId="24" xfId="0" applyFont="1" applyFill="1" applyBorder="1" applyAlignment="1">
      <alignment vertical="center" wrapText="1"/>
    </xf>
    <xf numFmtId="0" fontId="15" fillId="2" borderId="0" xfId="0" applyFont="1" applyFill="1" applyAlignment="1">
      <alignment vertical="center" wrapText="1"/>
    </xf>
    <xf numFmtId="0" fontId="15" fillId="2" borderId="25" xfId="0" applyFont="1" applyFill="1" applyBorder="1" applyAlignment="1">
      <alignment vertical="center" wrapText="1"/>
    </xf>
    <xf numFmtId="0" fontId="34" fillId="28" borderId="10" xfId="0" applyFont="1" applyFill="1" applyBorder="1" applyAlignment="1">
      <alignment horizontal="center" vertical="center"/>
    </xf>
    <xf numFmtId="0" fontId="34" fillId="28" borderId="11" xfId="0" applyFont="1" applyFill="1" applyBorder="1" applyAlignment="1">
      <alignment horizontal="center" vertical="center"/>
    </xf>
    <xf numFmtId="0" fontId="34" fillId="28" borderId="9" xfId="0" applyFont="1" applyFill="1" applyBorder="1" applyAlignment="1">
      <alignment horizontal="center" vertical="center"/>
    </xf>
    <xf numFmtId="0" fontId="1" fillId="25" borderId="26" xfId="0" applyFont="1" applyFill="1" applyBorder="1" applyAlignment="1">
      <alignment horizontal="center" vertical="center"/>
    </xf>
    <xf numFmtId="0" fontId="1" fillId="25" borderId="27" xfId="0" applyFont="1" applyFill="1" applyBorder="1" applyAlignment="1">
      <alignment horizontal="center" vertical="center"/>
    </xf>
    <xf numFmtId="0" fontId="3" fillId="2" borderId="21" xfId="0" applyFont="1" applyFill="1" applyBorder="1" applyAlignment="1">
      <alignment vertical="center" wrapText="1"/>
    </xf>
    <xf numFmtId="0" fontId="3" fillId="2" borderId="22" xfId="0" applyFont="1" applyFill="1" applyBorder="1" applyAlignment="1">
      <alignment vertical="center" wrapText="1"/>
    </xf>
    <xf numFmtId="0" fontId="3" fillId="2" borderId="23" xfId="0" applyFont="1" applyFill="1" applyBorder="1" applyAlignment="1">
      <alignment vertical="center" wrapText="1"/>
    </xf>
    <xf numFmtId="0" fontId="4" fillId="2" borderId="28" xfId="0" applyFont="1" applyFill="1" applyBorder="1" applyAlignment="1">
      <alignment vertical="center" wrapText="1"/>
    </xf>
    <xf numFmtId="0" fontId="4" fillId="2" borderId="29" xfId="0" applyFont="1" applyFill="1" applyBorder="1" applyAlignment="1">
      <alignment vertical="center" wrapText="1"/>
    </xf>
    <xf numFmtId="0" fontId="4" fillId="2" borderId="30" xfId="0" applyFont="1" applyFill="1" applyBorder="1" applyAlignment="1">
      <alignment vertical="center" wrapText="1"/>
    </xf>
    <xf numFmtId="0" fontId="1" fillId="25" borderId="10" xfId="0" applyFont="1" applyFill="1" applyBorder="1" applyAlignment="1">
      <alignment horizontal="center" vertical="center"/>
    </xf>
    <xf numFmtId="0" fontId="1" fillId="25" borderId="11" xfId="0" applyFont="1" applyFill="1" applyBorder="1" applyAlignment="1">
      <alignment horizontal="center" vertical="center"/>
    </xf>
    <xf numFmtId="0" fontId="1" fillId="25" borderId="32" xfId="0" applyFont="1" applyFill="1" applyBorder="1" applyAlignment="1">
      <alignment horizontal="center" vertical="center"/>
    </xf>
    <xf numFmtId="0" fontId="1" fillId="25" borderId="29" xfId="0" applyFont="1" applyFill="1" applyBorder="1" applyAlignment="1">
      <alignment horizontal="center" vertical="center"/>
    </xf>
    <xf numFmtId="0" fontId="4" fillId="0" borderId="24" xfId="0" applyFont="1" applyBorder="1" applyAlignment="1">
      <alignment vertical="center" wrapText="1"/>
    </xf>
    <xf numFmtId="0" fontId="4" fillId="0" borderId="0" xfId="0" applyFont="1" applyAlignment="1">
      <alignment vertical="center" wrapText="1"/>
    </xf>
    <xf numFmtId="0" fontId="4" fillId="0" borderId="25" xfId="0" applyFont="1" applyBorder="1" applyAlignment="1">
      <alignment vertical="center" wrapText="1"/>
    </xf>
    <xf numFmtId="0" fontId="2" fillId="0" borderId="24" xfId="0" applyFont="1" applyBorder="1" applyAlignment="1">
      <alignment vertical="center" wrapText="1"/>
    </xf>
    <xf numFmtId="0" fontId="2" fillId="0" borderId="0" xfId="0" applyFont="1" applyAlignment="1">
      <alignment vertical="center" wrapText="1"/>
    </xf>
    <xf numFmtId="0" fontId="2" fillId="0" borderId="25" xfId="0" applyFont="1" applyBorder="1" applyAlignment="1">
      <alignment vertical="center" wrapText="1"/>
    </xf>
    <xf numFmtId="0" fontId="4" fillId="0" borderId="28" xfId="0" applyFont="1" applyBorder="1" applyAlignment="1">
      <alignment vertical="center" wrapText="1"/>
    </xf>
    <xf numFmtId="0" fontId="4" fillId="0" borderId="29" xfId="0" applyFont="1" applyBorder="1" applyAlignment="1">
      <alignment vertical="center" wrapText="1"/>
    </xf>
    <xf numFmtId="0" fontId="4" fillId="0" borderId="30" xfId="0" applyFont="1" applyBorder="1" applyAlignment="1">
      <alignment vertical="center" wrapText="1"/>
    </xf>
    <xf numFmtId="0" fontId="3" fillId="0" borderId="21" xfId="0" applyFont="1" applyBorder="1" applyAlignment="1">
      <alignment vertical="center" wrapText="1"/>
    </xf>
    <xf numFmtId="0" fontId="3" fillId="0" borderId="22" xfId="0" applyFont="1" applyBorder="1" applyAlignment="1">
      <alignment vertical="center" wrapText="1"/>
    </xf>
    <xf numFmtId="0" fontId="3" fillId="0" borderId="23" xfId="0" applyFont="1" applyBorder="1" applyAlignment="1">
      <alignment vertical="center" wrapText="1"/>
    </xf>
    <xf numFmtId="0" fontId="1" fillId="25" borderId="4" xfId="0" applyFont="1" applyFill="1" applyBorder="1" applyAlignment="1">
      <alignment horizontal="center" vertical="center"/>
    </xf>
    <xf numFmtId="0" fontId="1" fillId="25" borderId="2" xfId="0" applyFont="1" applyFill="1" applyBorder="1" applyAlignment="1">
      <alignment horizontal="center" vertical="center"/>
    </xf>
    <xf numFmtId="0" fontId="36" fillId="29" borderId="33" xfId="0" applyFont="1" applyFill="1" applyBorder="1" applyAlignment="1">
      <alignment horizontal="center" vertical="center" wrapText="1"/>
    </xf>
    <xf numFmtId="0" fontId="36" fillId="29" borderId="34" xfId="0" applyFont="1" applyFill="1" applyBorder="1" applyAlignment="1">
      <alignment horizontal="center" vertical="center" wrapText="1"/>
    </xf>
    <xf numFmtId="0" fontId="36" fillId="29" borderId="35" xfId="0" applyFont="1" applyFill="1" applyBorder="1" applyAlignment="1">
      <alignment horizontal="center" vertical="center" wrapText="1"/>
    </xf>
    <xf numFmtId="0" fontId="38" fillId="30" borderId="33" xfId="0" applyFont="1" applyFill="1" applyBorder="1" applyAlignment="1">
      <alignment horizontal="left" vertical="top" wrapText="1"/>
    </xf>
    <xf numFmtId="0" fontId="38" fillId="30" borderId="34" xfId="0" applyFont="1" applyFill="1" applyBorder="1" applyAlignment="1">
      <alignment horizontal="left" vertical="top" wrapText="1"/>
    </xf>
    <xf numFmtId="0" fontId="38" fillId="30" borderId="35" xfId="0" applyFont="1" applyFill="1" applyBorder="1" applyAlignment="1">
      <alignment horizontal="left" vertical="top" wrapText="1"/>
    </xf>
    <xf numFmtId="0" fontId="38" fillId="30" borderId="36" xfId="0" applyFont="1" applyFill="1" applyBorder="1" applyAlignment="1">
      <alignment horizontal="left" vertical="top" wrapText="1"/>
    </xf>
    <xf numFmtId="0" fontId="38" fillId="30" borderId="0" xfId="0" applyFont="1" applyFill="1" applyAlignment="1">
      <alignment horizontal="left" vertical="top" wrapText="1"/>
    </xf>
    <xf numFmtId="0" fontId="38" fillId="30" borderId="37" xfId="0" applyFont="1" applyFill="1" applyBorder="1" applyAlignment="1">
      <alignment horizontal="left" vertical="top" wrapText="1"/>
    </xf>
    <xf numFmtId="0" fontId="40" fillId="30" borderId="36" xfId="0" applyFont="1" applyFill="1" applyBorder="1" applyAlignment="1">
      <alignment horizontal="left" vertical="top" wrapText="1"/>
    </xf>
    <xf numFmtId="0" fontId="40" fillId="30" borderId="0" xfId="0" applyFont="1" applyFill="1" applyAlignment="1">
      <alignment horizontal="left" vertical="top" wrapText="1"/>
    </xf>
    <xf numFmtId="0" fontId="40" fillId="30" borderId="37" xfId="0" applyFont="1" applyFill="1" applyBorder="1" applyAlignment="1">
      <alignment horizontal="left" vertical="top" wrapText="1"/>
    </xf>
    <xf numFmtId="0" fontId="41" fillId="0" borderId="36" xfId="0" applyFont="1" applyBorder="1" applyAlignment="1">
      <alignment vertical="top" wrapText="1"/>
    </xf>
    <xf numFmtId="0" fontId="41" fillId="0" borderId="0" xfId="0" applyFont="1" applyAlignment="1">
      <alignment vertical="top" wrapText="1"/>
    </xf>
    <xf numFmtId="0" fontId="41" fillId="0" borderId="37" xfId="0" applyFont="1" applyBorder="1" applyAlignment="1">
      <alignment vertical="top" wrapText="1"/>
    </xf>
    <xf numFmtId="0" fontId="41" fillId="0" borderId="36" xfId="0" applyFont="1" applyBorder="1" applyAlignment="1">
      <alignment horizontal="left" vertical="top" wrapText="1"/>
    </xf>
    <xf numFmtId="0" fontId="41" fillId="0" borderId="0" xfId="0" applyFont="1" applyAlignment="1">
      <alignment horizontal="left" vertical="top" wrapText="1"/>
    </xf>
    <xf numFmtId="0" fontId="41" fillId="0" borderId="37" xfId="0" applyFont="1" applyBorder="1" applyAlignment="1">
      <alignment horizontal="left" vertical="top" wrapText="1"/>
    </xf>
    <xf numFmtId="0" fontId="41" fillId="30" borderId="36" xfId="0" applyFont="1" applyFill="1" applyBorder="1" applyAlignment="1">
      <alignment horizontal="left" vertical="top" wrapText="1"/>
    </xf>
    <xf numFmtId="0" fontId="41" fillId="30" borderId="0" xfId="0" applyFont="1" applyFill="1" applyAlignment="1">
      <alignment horizontal="left" vertical="top" wrapText="1"/>
    </xf>
    <xf numFmtId="0" fontId="41" fillId="30" borderId="37" xfId="0" applyFont="1" applyFill="1" applyBorder="1" applyAlignment="1">
      <alignment horizontal="left" vertical="top" wrapText="1"/>
    </xf>
    <xf numFmtId="0" fontId="41" fillId="30" borderId="44" xfId="0" applyFont="1" applyFill="1" applyBorder="1" applyAlignment="1">
      <alignment vertical="top" wrapText="1"/>
    </xf>
    <xf numFmtId="0" fontId="41" fillId="30" borderId="45" xfId="0" applyFont="1" applyFill="1" applyBorder="1" applyAlignment="1">
      <alignment vertical="top" wrapText="1"/>
    </xf>
    <xf numFmtId="0" fontId="41" fillId="30" borderId="46" xfId="0" applyFont="1" applyFill="1" applyBorder="1" applyAlignment="1">
      <alignment vertical="top" wrapText="1"/>
    </xf>
    <xf numFmtId="0" fontId="36" fillId="32" borderId="53" xfId="0" applyFont="1" applyFill="1" applyBorder="1" applyAlignment="1">
      <alignment horizontal="center" vertical="center"/>
    </xf>
    <xf numFmtId="0" fontId="36" fillId="32" borderId="54" xfId="0" applyFont="1" applyFill="1" applyBorder="1" applyAlignment="1">
      <alignment horizontal="center" vertical="center"/>
    </xf>
    <xf numFmtId="0" fontId="36" fillId="32" borderId="55" xfId="0" applyFont="1" applyFill="1" applyBorder="1" applyAlignment="1">
      <alignment horizontal="center" vertical="center"/>
    </xf>
    <xf numFmtId="0" fontId="42" fillId="31" borderId="38" xfId="0" applyFont="1" applyFill="1" applyBorder="1" applyAlignment="1">
      <alignment horizontal="left" vertical="center"/>
    </xf>
    <xf numFmtId="0" fontId="42" fillId="31" borderId="39" xfId="0" applyFont="1" applyFill="1" applyBorder="1" applyAlignment="1">
      <alignment horizontal="left" vertical="center"/>
    </xf>
    <xf numFmtId="0" fontId="42" fillId="31" borderId="40" xfId="0" applyFont="1" applyFill="1" applyBorder="1" applyAlignment="1">
      <alignment horizontal="left" vertical="center"/>
    </xf>
    <xf numFmtId="0" fontId="36" fillId="32" borderId="41" xfId="0" applyFont="1" applyFill="1" applyBorder="1" applyAlignment="1">
      <alignment horizontal="center" vertical="center"/>
    </xf>
    <xf numFmtId="0" fontId="36" fillId="32" borderId="42" xfId="0" applyFont="1" applyFill="1" applyBorder="1" applyAlignment="1">
      <alignment horizontal="center" vertical="center"/>
    </xf>
    <xf numFmtId="0" fontId="36" fillId="32" borderId="43" xfId="0" applyFont="1" applyFill="1" applyBorder="1" applyAlignment="1">
      <alignment horizontal="center" vertical="center"/>
    </xf>
    <xf numFmtId="0" fontId="40" fillId="30" borderId="33" xfId="0" applyFont="1" applyFill="1" applyBorder="1" applyAlignment="1">
      <alignment horizontal="left" vertical="top" wrapText="1"/>
    </xf>
    <xf numFmtId="0" fontId="40" fillId="30" borderId="34" xfId="0" applyFont="1" applyFill="1" applyBorder="1" applyAlignment="1">
      <alignment horizontal="left" vertical="top" wrapText="1"/>
    </xf>
    <xf numFmtId="0" fontId="40" fillId="30" borderId="35" xfId="0" applyFont="1" applyFill="1" applyBorder="1" applyAlignment="1">
      <alignment horizontal="left" vertical="top" wrapText="1"/>
    </xf>
    <xf numFmtId="0" fontId="41" fillId="30" borderId="36" xfId="0" applyFont="1" applyFill="1" applyBorder="1" applyAlignment="1">
      <alignment vertical="top" wrapText="1"/>
    </xf>
    <xf numFmtId="0" fontId="41" fillId="30" borderId="0" xfId="0" applyFont="1" applyFill="1" applyAlignment="1">
      <alignment vertical="top" wrapText="1"/>
    </xf>
    <xf numFmtId="0" fontId="41" fillId="30" borderId="37" xfId="0" applyFont="1" applyFill="1" applyBorder="1" applyAlignment="1">
      <alignment vertical="top" wrapText="1"/>
    </xf>
    <xf numFmtId="0" fontId="1" fillId="4" borderId="18" xfId="0" applyFont="1" applyFill="1" applyBorder="1" applyAlignment="1">
      <alignment horizontal="center" vertical="center" wrapText="1"/>
    </xf>
    <xf numFmtId="0" fontId="13" fillId="6" borderId="60" xfId="0" applyFont="1" applyFill="1" applyBorder="1" applyAlignment="1">
      <alignment horizontal="left" vertical="center" wrapText="1"/>
    </xf>
    <xf numFmtId="0" fontId="4" fillId="0" borderId="34" xfId="0" applyFont="1" applyBorder="1" applyAlignment="1">
      <alignment vertical="center"/>
    </xf>
    <xf numFmtId="0" fontId="4" fillId="0" borderId="35" xfId="0" applyFont="1" applyBorder="1" applyAlignment="1">
      <alignment vertical="center"/>
    </xf>
    <xf numFmtId="0" fontId="40" fillId="0" borderId="33" xfId="0" applyFont="1" applyBorder="1" applyAlignment="1">
      <alignment horizontal="left" vertical="top" wrapText="1"/>
    </xf>
    <xf numFmtId="0" fontId="40" fillId="0" borderId="34" xfId="0" applyFont="1" applyBorder="1" applyAlignment="1">
      <alignment horizontal="left" vertical="top" wrapText="1"/>
    </xf>
    <xf numFmtId="0" fontId="40" fillId="0" borderId="35" xfId="0" applyFont="1" applyBorder="1" applyAlignment="1">
      <alignment horizontal="left" vertical="top" wrapText="1"/>
    </xf>
    <xf numFmtId="0" fontId="15" fillId="2" borderId="21" xfId="0" applyFont="1" applyFill="1" applyBorder="1" applyAlignment="1">
      <alignment horizontal="left" vertical="center" wrapText="1"/>
    </xf>
    <xf numFmtId="0" fontId="15" fillId="2" borderId="22" xfId="0" applyFont="1" applyFill="1" applyBorder="1" applyAlignment="1">
      <alignment horizontal="left" vertical="center" wrapText="1"/>
    </xf>
    <xf numFmtId="0" fontId="15" fillId="2" borderId="23" xfId="0" applyFont="1" applyFill="1" applyBorder="1" applyAlignment="1">
      <alignment horizontal="left" vertical="center" wrapText="1"/>
    </xf>
    <xf numFmtId="0" fontId="4" fillId="2" borderId="24" xfId="0" applyFont="1" applyFill="1" applyBorder="1" applyAlignment="1">
      <alignment horizontal="left" vertical="center" wrapText="1"/>
    </xf>
    <xf numFmtId="0" fontId="4" fillId="2" borderId="0" xfId="0" applyFont="1" applyFill="1" applyAlignment="1">
      <alignment horizontal="left" vertical="center" wrapText="1"/>
    </xf>
    <xf numFmtId="0" fontId="4" fillId="2" borderId="25" xfId="0" applyFont="1" applyFill="1" applyBorder="1" applyAlignment="1">
      <alignment horizontal="left" vertical="center" wrapText="1"/>
    </xf>
    <xf numFmtId="0" fontId="13" fillId="6" borderId="52" xfId="0" applyFont="1" applyFill="1" applyBorder="1" applyAlignment="1">
      <alignment horizontal="left" vertical="center" wrapText="1"/>
    </xf>
    <xf numFmtId="0" fontId="4" fillId="0" borderId="0" xfId="0" applyFont="1" applyAlignment="1">
      <alignment vertical="center"/>
    </xf>
    <xf numFmtId="0" fontId="4" fillId="0" borderId="37" xfId="0" applyFont="1" applyBorder="1" applyAlignment="1">
      <alignment vertical="center"/>
    </xf>
    <xf numFmtId="0" fontId="15" fillId="6" borderId="52" xfId="0" applyFont="1" applyFill="1" applyBorder="1" applyAlignment="1">
      <alignment horizontal="left" vertical="center" wrapText="1"/>
    </xf>
    <xf numFmtId="0" fontId="1" fillId="4" borderId="8" xfId="0" applyFont="1" applyFill="1" applyBorder="1" applyAlignment="1">
      <alignment horizontal="left" vertical="center"/>
    </xf>
    <xf numFmtId="0" fontId="34" fillId="4" borderId="8" xfId="0" applyFont="1" applyFill="1" applyBorder="1" applyAlignment="1">
      <alignment horizontal="left" vertical="center"/>
    </xf>
    <xf numFmtId="0" fontId="10" fillId="4" borderId="10"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47" fillId="4" borderId="8" xfId="0" applyFont="1" applyFill="1" applyBorder="1" applyAlignment="1">
      <alignment horizontal="center" vertical="center"/>
    </xf>
    <xf numFmtId="0" fontId="1" fillId="4" borderId="8" xfId="0" applyFont="1" applyFill="1" applyBorder="1" applyAlignment="1">
      <alignment horizontal="center" vertical="center"/>
    </xf>
    <xf numFmtId="0" fontId="47" fillId="4" borderId="8" xfId="0" applyFont="1" applyFill="1" applyBorder="1" applyAlignment="1">
      <alignment horizontal="center" vertical="center" wrapText="1"/>
    </xf>
    <xf numFmtId="0" fontId="34" fillId="4" borderId="8" xfId="0" applyFont="1" applyFill="1" applyBorder="1" applyAlignment="1">
      <alignment horizontal="center" vertical="center"/>
    </xf>
    <xf numFmtId="0" fontId="3" fillId="2" borderId="21" xfId="0" applyFont="1" applyFill="1" applyBorder="1" applyAlignment="1">
      <alignment horizontal="left" vertical="top" wrapText="1"/>
    </xf>
    <xf numFmtId="0" fontId="3" fillId="2" borderId="22" xfId="0" applyFont="1" applyFill="1" applyBorder="1" applyAlignment="1">
      <alignment horizontal="left" vertical="top" wrapText="1"/>
    </xf>
    <xf numFmtId="0" fontId="3" fillId="2" borderId="23" xfId="0" applyFont="1" applyFill="1" applyBorder="1" applyAlignment="1">
      <alignment horizontal="left" vertical="top" wrapText="1"/>
    </xf>
    <xf numFmtId="0" fontId="4" fillId="2" borderId="24" xfId="0" applyFont="1" applyFill="1" applyBorder="1" applyAlignment="1">
      <alignment horizontal="left" vertical="top" wrapText="1"/>
    </xf>
    <xf numFmtId="0" fontId="4" fillId="2" borderId="0" xfId="0" applyFont="1" applyFill="1" applyAlignment="1">
      <alignment horizontal="left" vertical="top" wrapText="1"/>
    </xf>
    <xf numFmtId="0" fontId="4" fillId="2" borderId="25" xfId="0" applyFont="1" applyFill="1" applyBorder="1" applyAlignment="1">
      <alignment horizontal="left" vertical="top" wrapText="1"/>
    </xf>
    <xf numFmtId="0" fontId="11" fillId="6" borderId="60" xfId="0" applyFont="1" applyFill="1" applyBorder="1" applyAlignment="1">
      <alignment horizontal="left" vertical="center" wrapText="1"/>
    </xf>
    <xf numFmtId="0" fontId="4" fillId="0" borderId="34" xfId="0" applyFont="1" applyBorder="1"/>
    <xf numFmtId="0" fontId="4" fillId="0" borderId="35" xfId="0" applyFont="1" applyBorder="1"/>
    <xf numFmtId="0" fontId="11" fillId="6" borderId="52" xfId="0" applyFont="1" applyFill="1" applyBorder="1" applyAlignment="1">
      <alignment horizontal="left" vertical="center" wrapText="1"/>
    </xf>
    <xf numFmtId="0" fontId="4" fillId="0" borderId="0" xfId="0" applyFont="1"/>
    <xf numFmtId="0" fontId="4" fillId="0" borderId="37" xfId="0" applyFont="1" applyBorder="1"/>
    <xf numFmtId="0" fontId="3" fillId="0" borderId="52" xfId="0" applyFont="1" applyBorder="1" applyAlignment="1">
      <alignment horizontal="left" vertical="center" wrapText="1"/>
    </xf>
    <xf numFmtId="0" fontId="4"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2" fillId="2" borderId="24" xfId="0" applyFont="1" applyFill="1" applyBorder="1" applyAlignment="1">
      <alignment horizontal="left" vertical="top" wrapText="1"/>
    </xf>
    <xf numFmtId="0" fontId="2" fillId="2" borderId="0" xfId="0" applyFont="1" applyFill="1" applyAlignment="1">
      <alignment horizontal="left" vertical="top" wrapText="1"/>
    </xf>
    <xf numFmtId="0" fontId="2" fillId="2" borderId="25" xfId="0" applyFont="1" applyFill="1" applyBorder="1" applyAlignment="1">
      <alignment horizontal="left" vertical="top" wrapText="1"/>
    </xf>
    <xf numFmtId="0" fontId="1" fillId="25" borderId="5" xfId="0" applyFont="1" applyFill="1" applyBorder="1" applyAlignment="1">
      <alignment horizontal="center" vertical="center"/>
    </xf>
    <xf numFmtId="0" fontId="1" fillId="25" borderId="0" xfId="0" applyFont="1" applyFill="1" applyAlignment="1">
      <alignment horizontal="center" vertical="center"/>
    </xf>
    <xf numFmtId="0" fontId="50" fillId="4" borderId="8" xfId="0" applyFont="1" applyFill="1" applyBorder="1" applyAlignment="1">
      <alignment horizontal="left" vertical="center"/>
    </xf>
    <xf numFmtId="0" fontId="10" fillId="4" borderId="8" xfId="0" applyFont="1" applyFill="1" applyBorder="1" applyAlignment="1">
      <alignment horizontal="center" vertical="center" wrapText="1"/>
    </xf>
    <xf numFmtId="0" fontId="10" fillId="4" borderId="8" xfId="0" applyFont="1" applyFill="1" applyBorder="1" applyAlignment="1">
      <alignment horizontal="center" vertical="justify"/>
    </xf>
    <xf numFmtId="0" fontId="4" fillId="34" borderId="8" xfId="0" applyFont="1" applyFill="1" applyBorder="1" applyAlignment="1">
      <alignment horizontal="left" vertical="top" wrapText="1"/>
    </xf>
    <xf numFmtId="0" fontId="12" fillId="34" borderId="8" xfId="0" applyFont="1" applyFill="1" applyBorder="1" applyAlignment="1">
      <alignment horizontal="left" vertical="top" wrapText="1"/>
    </xf>
    <xf numFmtId="0" fontId="51" fillId="4" borderId="18" xfId="0" applyFont="1" applyFill="1" applyBorder="1" applyAlignment="1">
      <alignment horizontal="center" vertical="center" wrapText="1"/>
    </xf>
    <xf numFmtId="0" fontId="3" fillId="6" borderId="60" xfId="0" applyFont="1" applyFill="1" applyBorder="1" applyAlignment="1">
      <alignment horizontal="left" vertical="center" wrapText="1"/>
    </xf>
    <xf numFmtId="0" fontId="4" fillId="2" borderId="34" xfId="0" applyFont="1" applyFill="1" applyBorder="1"/>
    <xf numFmtId="0" fontId="4" fillId="2" borderId="35" xfId="0" applyFont="1" applyFill="1" applyBorder="1"/>
    <xf numFmtId="0" fontId="3" fillId="6" borderId="52" xfId="0" applyFont="1" applyFill="1" applyBorder="1" applyAlignment="1">
      <alignment horizontal="left" vertical="center" wrapText="1"/>
    </xf>
    <xf numFmtId="0" fontId="2" fillId="2" borderId="0" xfId="0" applyFont="1" applyFill="1"/>
    <xf numFmtId="0" fontId="2" fillId="2" borderId="37" xfId="0" applyFont="1" applyFill="1" applyBorder="1"/>
    <xf numFmtId="0" fontId="4" fillId="2" borderId="0" xfId="0" applyFont="1" applyFill="1"/>
    <xf numFmtId="0" fontId="4" fillId="2" borderId="37" xfId="0" applyFont="1" applyFill="1" applyBorder="1"/>
    <xf numFmtId="0" fontId="9" fillId="2" borderId="0" xfId="0" applyFont="1" applyFill="1"/>
    <xf numFmtId="0" fontId="9" fillId="2" borderId="37" xfId="0" applyFont="1" applyFill="1" applyBorder="1"/>
    <xf numFmtId="0" fontId="51" fillId="4" borderId="8" xfId="0" applyFont="1" applyFill="1" applyBorder="1" applyAlignment="1">
      <alignment horizontal="left" vertical="center" wrapText="1"/>
    </xf>
    <xf numFmtId="0" fontId="51" fillId="4" borderId="8" xfId="0" applyFont="1" applyFill="1" applyBorder="1" applyAlignment="1">
      <alignment horizontal="left" vertical="center"/>
    </xf>
    <xf numFmtId="0" fontId="51" fillId="4" borderId="10" xfId="0" applyFont="1" applyFill="1" applyBorder="1" applyAlignment="1">
      <alignment horizontal="center" vertical="center" wrapText="1"/>
    </xf>
    <xf numFmtId="0" fontId="51" fillId="4" borderId="11" xfId="0" applyFont="1" applyFill="1" applyBorder="1" applyAlignment="1">
      <alignment horizontal="center" vertical="center" wrapText="1"/>
    </xf>
    <xf numFmtId="0" fontId="54" fillId="4" borderId="10" xfId="0" applyFont="1" applyFill="1" applyBorder="1" applyAlignment="1">
      <alignment horizontal="center" vertical="center" wrapText="1"/>
    </xf>
    <xf numFmtId="0" fontId="51" fillId="4" borderId="9" xfId="0" applyFont="1" applyFill="1" applyBorder="1" applyAlignment="1">
      <alignment horizontal="center" vertical="center" wrapText="1"/>
    </xf>
    <xf numFmtId="0" fontId="51" fillId="25" borderId="8" xfId="0" applyFont="1" applyFill="1" applyBorder="1" applyAlignment="1">
      <alignment horizontal="center" vertical="center"/>
    </xf>
    <xf numFmtId="0" fontId="3" fillId="2" borderId="24" xfId="0" applyFont="1" applyFill="1" applyBorder="1" applyAlignment="1">
      <alignment horizontal="left" vertical="top" wrapText="1"/>
    </xf>
    <xf numFmtId="0" fontId="3" fillId="2" borderId="0" xfId="0" applyFont="1" applyFill="1" applyAlignment="1">
      <alignment horizontal="left" vertical="top" wrapText="1"/>
    </xf>
    <xf numFmtId="0" fontId="3" fillId="2" borderId="25" xfId="0" applyFont="1" applyFill="1" applyBorder="1" applyAlignment="1">
      <alignment horizontal="left" vertical="top" wrapText="1"/>
    </xf>
    <xf numFmtId="0" fontId="56" fillId="25" borderId="8" xfId="0" applyFont="1" applyFill="1" applyBorder="1" applyAlignment="1">
      <alignment horizontal="center" vertical="center"/>
    </xf>
    <xf numFmtId="0" fontId="32" fillId="2" borderId="5" xfId="0" applyFont="1" applyFill="1" applyBorder="1" applyAlignment="1">
      <alignment horizontal="left" vertical="top" wrapText="1"/>
    </xf>
    <xf numFmtId="0" fontId="32" fillId="2" borderId="0" xfId="0" applyFont="1" applyFill="1" applyAlignment="1">
      <alignment horizontal="left" vertical="top" wrapText="1"/>
    </xf>
    <xf numFmtId="0" fontId="32" fillId="2" borderId="15" xfId="0" applyFont="1" applyFill="1" applyBorder="1" applyAlignment="1">
      <alignment horizontal="left" vertical="top" wrapText="1"/>
    </xf>
    <xf numFmtId="0" fontId="1" fillId="36" borderId="4" xfId="0" applyFont="1" applyFill="1" applyBorder="1" applyAlignment="1">
      <alignment horizontal="center" vertical="center"/>
    </xf>
    <xf numFmtId="0" fontId="1" fillId="36" borderId="2" xfId="0" applyFont="1" applyFill="1" applyBorder="1" applyAlignment="1">
      <alignment horizontal="center" vertical="center"/>
    </xf>
    <xf numFmtId="0" fontId="1" fillId="36" borderId="14" xfId="0" applyFont="1" applyFill="1" applyBorder="1" applyAlignment="1">
      <alignment horizontal="center" vertical="center"/>
    </xf>
    <xf numFmtId="0" fontId="3" fillId="0" borderId="63" xfId="0" applyFont="1" applyBorder="1" applyAlignment="1">
      <alignment horizontal="left" vertical="top" wrapText="1"/>
    </xf>
    <xf numFmtId="0" fontId="3" fillId="0" borderId="22" xfId="0" applyFont="1" applyBorder="1" applyAlignment="1">
      <alignment horizontal="left" vertical="top" wrapText="1"/>
    </xf>
    <xf numFmtId="0" fontId="3" fillId="0" borderId="64" xfId="0" applyFont="1" applyBorder="1" applyAlignment="1">
      <alignment horizontal="left" vertical="top" wrapText="1"/>
    </xf>
    <xf numFmtId="0" fontId="2" fillId="0" borderId="5" xfId="0" applyFont="1" applyBorder="1" applyAlignment="1">
      <alignment horizontal="left" vertical="top" wrapText="1"/>
    </xf>
    <xf numFmtId="0" fontId="2" fillId="0" borderId="0" xfId="0" applyFont="1" applyAlignment="1">
      <alignment horizontal="left" vertical="top" wrapText="1"/>
    </xf>
    <xf numFmtId="0" fontId="2" fillId="0" borderId="15" xfId="0" applyFont="1" applyBorder="1" applyAlignment="1">
      <alignment horizontal="left" vertical="top" wrapText="1"/>
    </xf>
    <xf numFmtId="0" fontId="1" fillId="35" borderId="8" xfId="0" applyFont="1" applyFill="1" applyBorder="1" applyAlignment="1">
      <alignment horizontal="left" vertical="center"/>
    </xf>
    <xf numFmtId="0" fontId="10" fillId="35" borderId="10" xfId="0" applyFont="1" applyFill="1" applyBorder="1" applyAlignment="1">
      <alignment horizontal="center" vertical="center" wrapText="1"/>
    </xf>
    <xf numFmtId="0" fontId="10" fillId="35" borderId="11" xfId="0" applyFont="1" applyFill="1" applyBorder="1" applyAlignment="1">
      <alignment horizontal="center" vertical="center" wrapText="1"/>
    </xf>
    <xf numFmtId="49" fontId="47" fillId="35" borderId="8" xfId="0" applyNumberFormat="1" applyFont="1" applyFill="1" applyBorder="1" applyAlignment="1">
      <alignment horizontal="center" vertical="center"/>
    </xf>
    <xf numFmtId="49" fontId="1" fillId="35" borderId="8" xfId="0" applyNumberFormat="1" applyFont="1" applyFill="1" applyBorder="1" applyAlignment="1">
      <alignment horizontal="center" vertical="center"/>
    </xf>
    <xf numFmtId="0" fontId="1" fillId="35" borderId="10" xfId="0" applyFont="1" applyFill="1" applyBorder="1" applyAlignment="1">
      <alignment horizontal="center" vertical="center"/>
    </xf>
    <xf numFmtId="0" fontId="1" fillId="35" borderId="11" xfId="0" applyFont="1" applyFill="1" applyBorder="1" applyAlignment="1">
      <alignment horizontal="center" vertical="center"/>
    </xf>
    <xf numFmtId="0" fontId="1" fillId="35" borderId="9" xfId="0" applyFont="1" applyFill="1" applyBorder="1" applyAlignment="1">
      <alignment horizontal="center" vertical="center"/>
    </xf>
    <xf numFmtId="0" fontId="10" fillId="35" borderId="9" xfId="0" applyFont="1" applyFill="1" applyBorder="1" applyAlignment="1">
      <alignment horizontal="center" vertical="center" wrapText="1"/>
    </xf>
    <xf numFmtId="49" fontId="47" fillId="35" borderId="10" xfId="0" applyNumberFormat="1" applyFont="1" applyFill="1" applyBorder="1" applyAlignment="1">
      <alignment horizontal="center" vertical="center" wrapText="1"/>
    </xf>
    <xf numFmtId="49" fontId="47" fillId="35" borderId="11" xfId="0" applyNumberFormat="1" applyFont="1" applyFill="1" applyBorder="1" applyAlignment="1">
      <alignment horizontal="center" vertical="center" wrapText="1"/>
    </xf>
    <xf numFmtId="49" fontId="47" fillId="35" borderId="9" xfId="0" applyNumberFormat="1" applyFont="1" applyFill="1" applyBorder="1" applyAlignment="1">
      <alignment horizontal="center" vertical="center" wrapText="1"/>
    </xf>
    <xf numFmtId="0" fontId="2" fillId="2" borderId="5" xfId="0" applyFont="1" applyFill="1" applyBorder="1" applyAlignment="1">
      <alignment horizontal="left" vertical="top" wrapText="1"/>
    </xf>
    <xf numFmtId="0" fontId="2" fillId="2" borderId="15" xfId="0" applyFont="1" applyFill="1" applyBorder="1" applyAlignment="1">
      <alignment horizontal="left" vertical="top" wrapText="1"/>
    </xf>
    <xf numFmtId="0" fontId="2" fillId="0" borderId="32" xfId="0" applyFont="1" applyBorder="1" applyAlignment="1">
      <alignment horizontal="left" vertical="top" wrapText="1"/>
    </xf>
    <xf numFmtId="0" fontId="2" fillId="0" borderId="29" xfId="0" applyFont="1" applyBorder="1" applyAlignment="1">
      <alignment horizontal="left" vertical="top" wrapText="1"/>
    </xf>
    <xf numFmtId="0" fontId="2" fillId="0" borderId="65" xfId="0" applyFont="1" applyBorder="1" applyAlignment="1">
      <alignment horizontal="left" vertical="top" wrapText="1"/>
    </xf>
    <xf numFmtId="0" fontId="3" fillId="2" borderId="63" xfId="0" applyFont="1" applyFill="1" applyBorder="1" applyAlignment="1">
      <alignment horizontal="left" vertical="top" wrapText="1"/>
    </xf>
    <xf numFmtId="0" fontId="3" fillId="2" borderId="64" xfId="0" applyFont="1" applyFill="1" applyBorder="1" applyAlignment="1">
      <alignment horizontal="left" vertical="top" wrapText="1"/>
    </xf>
    <xf numFmtId="0" fontId="2" fillId="2" borderId="32" xfId="0" applyFont="1" applyFill="1" applyBorder="1" applyAlignment="1">
      <alignment horizontal="left" vertical="top" wrapText="1"/>
    </xf>
    <xf numFmtId="0" fontId="2" fillId="2" borderId="29" xfId="0" applyFont="1" applyFill="1" applyBorder="1" applyAlignment="1">
      <alignment horizontal="left" vertical="top" wrapText="1"/>
    </xf>
    <xf numFmtId="0" fontId="2" fillId="2" borderId="65" xfId="0" applyFont="1" applyFill="1" applyBorder="1" applyAlignment="1">
      <alignment horizontal="left" vertical="top" wrapText="1"/>
    </xf>
    <xf numFmtId="0" fontId="58" fillId="37" borderId="0" xfId="0" applyFont="1" applyFill="1" applyAlignment="1">
      <alignment horizontal="center" vertical="center" wrapText="1"/>
    </xf>
  </cellXfs>
  <cellStyles count="6">
    <cellStyle name="Гиперссылка" xfId="5" builtinId="8"/>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43">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theme="2" tint="-0.89996032593768116"/>
      </font>
      <fill>
        <patternFill>
          <bgColor theme="2" tint="-9.9948118533890809E-2"/>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kvt-shop.ru/product/tokovye-kleshi-cifrovye-kt-208a-proline-kvt-79131/"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kvt-shop.ru/product/tokovye-kleshi-cifrovye-kt-208a-proline-kvt-79131/"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sheetPr codeName="Лист1"/>
  <dimension ref="A1:G46"/>
  <sheetViews>
    <sheetView tabSelected="1" workbookViewId="0">
      <selection sqref="A1:XFD1"/>
    </sheetView>
  </sheetViews>
  <sheetFormatPr defaultColWidth="0" defaultRowHeight="15.6" x14ac:dyDescent="0.3"/>
  <cols>
    <col min="1" max="1" width="5.109375" style="1" customWidth="1"/>
    <col min="2" max="2" width="46" customWidth="1"/>
    <col min="3" max="3" width="46.5546875" customWidth="1"/>
    <col min="4" max="4" width="26.5546875" style="34" customWidth="1"/>
    <col min="5" max="5" width="15.5546875" style="34" customWidth="1"/>
    <col min="6" max="6" width="14.88671875" style="34" customWidth="1"/>
    <col min="7" max="7" width="14.44140625" style="34" customWidth="1"/>
    <col min="8" max="16384" width="9.109375" hidden="1"/>
  </cols>
  <sheetData>
    <row r="1" spans="1:7" ht="82.8" customHeight="1" x14ac:dyDescent="0.3">
      <c r="A1" s="620" t="s">
        <v>861</v>
      </c>
      <c r="B1" s="620"/>
      <c r="C1" s="620"/>
      <c r="D1" s="620"/>
      <c r="E1" s="620"/>
      <c r="F1" s="620"/>
      <c r="G1" s="620"/>
    </row>
    <row r="2" spans="1:7" ht="21" x14ac:dyDescent="0.3">
      <c r="A2" s="26" t="s">
        <v>46</v>
      </c>
      <c r="B2" s="25" t="s">
        <v>47</v>
      </c>
      <c r="C2" s="394" t="s">
        <v>84</v>
      </c>
      <c r="D2" s="394"/>
      <c r="E2" s="394"/>
      <c r="F2" s="394"/>
      <c r="G2" s="394"/>
    </row>
    <row r="3" spans="1:7" ht="18" x14ac:dyDescent="0.35">
      <c r="A3" s="395" t="s">
        <v>48</v>
      </c>
      <c r="B3" s="396"/>
      <c r="C3" s="397">
        <f>D19+D27+D31</f>
        <v>12</v>
      </c>
      <c r="D3" s="397"/>
      <c r="E3" s="397"/>
      <c r="F3" s="397"/>
      <c r="G3" s="397"/>
    </row>
    <row r="4" spans="1:7" ht="209.25" customHeight="1" x14ac:dyDescent="0.3">
      <c r="A4" s="398" t="s">
        <v>49</v>
      </c>
      <c r="B4" s="399"/>
      <c r="C4" s="400" t="s">
        <v>860</v>
      </c>
      <c r="D4" s="400"/>
      <c r="E4" s="400"/>
      <c r="F4" s="400"/>
      <c r="G4" s="400"/>
    </row>
    <row r="5" spans="1:7" ht="14.4" x14ac:dyDescent="0.3">
      <c r="A5" s="401" t="s">
        <v>13</v>
      </c>
      <c r="B5" s="402"/>
      <c r="C5" s="402"/>
      <c r="D5" s="402"/>
      <c r="E5" s="402"/>
      <c r="F5" s="402"/>
      <c r="G5" s="402"/>
    </row>
    <row r="6" spans="1:7" ht="14.4" x14ac:dyDescent="0.3">
      <c r="A6" s="403" t="s">
        <v>50</v>
      </c>
      <c r="B6" s="404"/>
      <c r="C6" s="404"/>
      <c r="D6" s="404"/>
      <c r="E6" s="404"/>
      <c r="F6" s="404"/>
      <c r="G6" s="404"/>
    </row>
    <row r="7" spans="1:7" ht="14.4" x14ac:dyDescent="0.3">
      <c r="A7" s="403" t="s">
        <v>51</v>
      </c>
      <c r="B7" s="404"/>
      <c r="C7" s="404"/>
      <c r="D7" s="404"/>
      <c r="E7" s="404"/>
      <c r="F7" s="404"/>
      <c r="G7" s="404"/>
    </row>
    <row r="8" spans="1:7" ht="14.4" x14ac:dyDescent="0.3">
      <c r="A8" s="403" t="s">
        <v>52</v>
      </c>
      <c r="B8" s="404"/>
      <c r="C8" s="404"/>
      <c r="D8" s="404"/>
      <c r="E8" s="404"/>
      <c r="F8" s="404"/>
      <c r="G8" s="404"/>
    </row>
    <row r="9" spans="1:7" ht="14.4" x14ac:dyDescent="0.3">
      <c r="A9" s="403" t="s">
        <v>53</v>
      </c>
      <c r="B9" s="404"/>
      <c r="C9" s="404"/>
      <c r="D9" s="404"/>
      <c r="E9" s="404"/>
      <c r="F9" s="404"/>
      <c r="G9" s="404"/>
    </row>
    <row r="10" spans="1:7" ht="14.4" x14ac:dyDescent="0.3">
      <c r="A10" s="403" t="s">
        <v>54</v>
      </c>
      <c r="B10" s="404"/>
      <c r="C10" s="404"/>
      <c r="D10" s="404"/>
      <c r="E10" s="404"/>
      <c r="F10" s="404"/>
      <c r="G10" s="404"/>
    </row>
    <row r="11" spans="1:7" ht="14.4" x14ac:dyDescent="0.3">
      <c r="A11" s="403" t="s">
        <v>55</v>
      </c>
      <c r="B11" s="404"/>
      <c r="C11" s="404"/>
      <c r="D11" s="404"/>
      <c r="E11" s="404"/>
      <c r="F11" s="404"/>
      <c r="G11" s="404"/>
    </row>
    <row r="12" spans="1:7" ht="14.4" x14ac:dyDescent="0.3">
      <c r="A12" s="403" t="s">
        <v>56</v>
      </c>
      <c r="B12" s="404"/>
      <c r="C12" s="404"/>
      <c r="D12" s="404"/>
      <c r="E12" s="404"/>
      <c r="F12" s="404"/>
      <c r="G12" s="404"/>
    </row>
    <row r="13" spans="1:7" ht="14.4" x14ac:dyDescent="0.3">
      <c r="A13" s="383" t="s">
        <v>19</v>
      </c>
      <c r="B13" s="384"/>
      <c r="C13" s="384"/>
      <c r="D13" s="384"/>
      <c r="E13" s="384"/>
      <c r="F13" s="384"/>
      <c r="G13" s="384"/>
    </row>
    <row r="14" spans="1:7" ht="17.399999999999999" x14ac:dyDescent="0.3">
      <c r="A14" s="385" t="s">
        <v>12</v>
      </c>
      <c r="B14" s="386"/>
      <c r="C14" s="386"/>
      <c r="D14" s="386"/>
      <c r="E14" s="387"/>
      <c r="F14" s="387"/>
      <c r="G14" s="386"/>
    </row>
    <row r="15" spans="1:7" s="34" customFormat="1" ht="46.8" x14ac:dyDescent="0.3">
      <c r="A15" s="32" t="s">
        <v>0</v>
      </c>
      <c r="B15" s="32" t="s">
        <v>1</v>
      </c>
      <c r="C15" s="51" t="s">
        <v>10</v>
      </c>
      <c r="D15" s="30" t="s">
        <v>2</v>
      </c>
      <c r="E15" s="39"/>
      <c r="F15" s="40"/>
      <c r="G15" s="35" t="s">
        <v>57</v>
      </c>
    </row>
    <row r="16" spans="1:7" s="34" customFormat="1" ht="31.2" x14ac:dyDescent="0.3">
      <c r="A16" s="57">
        <v>1</v>
      </c>
      <c r="B16" s="15" t="s">
        <v>41</v>
      </c>
      <c r="C16" s="27" t="s">
        <v>16</v>
      </c>
      <c r="D16" s="14" t="s">
        <v>5</v>
      </c>
      <c r="E16" s="41"/>
      <c r="F16" s="42"/>
      <c r="G16" s="24">
        <v>1</v>
      </c>
    </row>
    <row r="17" spans="1:7" s="34" customFormat="1" ht="31.2" x14ac:dyDescent="0.3">
      <c r="A17" s="58">
        <v>2</v>
      </c>
      <c r="B17" s="59" t="s">
        <v>28</v>
      </c>
      <c r="C17" s="60" t="s">
        <v>16</v>
      </c>
      <c r="D17" s="31" t="s">
        <v>5</v>
      </c>
      <c r="E17" s="41"/>
      <c r="F17" s="42"/>
      <c r="G17" s="36">
        <v>1</v>
      </c>
    </row>
    <row r="18" spans="1:7" ht="17.399999999999999" x14ac:dyDescent="0.3">
      <c r="A18" s="391" t="s">
        <v>78</v>
      </c>
      <c r="B18" s="392"/>
      <c r="C18" s="392"/>
      <c r="D18" s="393">
        <v>1</v>
      </c>
      <c r="E18" s="393"/>
      <c r="F18" s="393"/>
      <c r="G18" s="393"/>
    </row>
    <row r="19" spans="1:7" x14ac:dyDescent="0.3">
      <c r="A19" s="388" t="s">
        <v>17</v>
      </c>
      <c r="B19" s="389"/>
      <c r="C19" s="389"/>
      <c r="D19" s="390">
        <v>6</v>
      </c>
      <c r="E19" s="390"/>
      <c r="F19" s="390"/>
      <c r="G19" s="390"/>
    </row>
    <row r="20" spans="1:7" s="34" customFormat="1" ht="46.8" x14ac:dyDescent="0.3">
      <c r="A20" s="32" t="s">
        <v>0</v>
      </c>
      <c r="B20" s="32" t="s">
        <v>1</v>
      </c>
      <c r="C20" s="32" t="s">
        <v>10</v>
      </c>
      <c r="D20" s="32" t="s">
        <v>2</v>
      </c>
      <c r="E20" s="32" t="s">
        <v>58</v>
      </c>
      <c r="F20" s="32" t="s">
        <v>59</v>
      </c>
      <c r="G20" s="32" t="s">
        <v>57</v>
      </c>
    </row>
    <row r="21" spans="1:7" s="34" customFormat="1" ht="93.6" x14ac:dyDescent="0.3">
      <c r="A21" s="61">
        <v>1</v>
      </c>
      <c r="B21" s="15" t="s">
        <v>43</v>
      </c>
      <c r="C21" s="27" t="s">
        <v>72</v>
      </c>
      <c r="D21" s="19" t="s">
        <v>5</v>
      </c>
      <c r="E21" s="37">
        <v>1</v>
      </c>
      <c r="F21" s="37" t="s">
        <v>60</v>
      </c>
      <c r="G21" s="37">
        <f>$D$19*E21/IF(F21="на 1 р.м.",1,IF(F21="на 2 р.м.",2,#VALUE!))</f>
        <v>6</v>
      </c>
    </row>
    <row r="22" spans="1:7" s="34" customFormat="1" ht="46.8" x14ac:dyDescent="0.3">
      <c r="A22" s="61">
        <v>2</v>
      </c>
      <c r="B22" s="69" t="s">
        <v>856</v>
      </c>
      <c r="C22" s="13" t="s">
        <v>77</v>
      </c>
      <c r="D22" s="19" t="s">
        <v>18</v>
      </c>
      <c r="E22" s="37">
        <v>1</v>
      </c>
      <c r="F22" s="37" t="s">
        <v>60</v>
      </c>
      <c r="G22" s="37">
        <f>$D$19*E22/IF(F22="на 1 р.м.",1,IF(F22="на 2 р.м.",2,#VALUE!))</f>
        <v>6</v>
      </c>
    </row>
    <row r="23" spans="1:7" s="34" customFormat="1" ht="31.2" x14ac:dyDescent="0.3">
      <c r="A23" s="62">
        <v>3</v>
      </c>
      <c r="B23" s="72" t="s">
        <v>61</v>
      </c>
      <c r="C23" s="18" t="s">
        <v>16</v>
      </c>
      <c r="D23" s="19" t="s">
        <v>7</v>
      </c>
      <c r="E23" s="37">
        <v>1</v>
      </c>
      <c r="F23" s="37" t="s">
        <v>60</v>
      </c>
      <c r="G23" s="37">
        <f>$D$19*E23/IF(F23="на 1 р.м.",1,IF(F23="на 2 р.м.",2,#VALUE!))</f>
        <v>6</v>
      </c>
    </row>
    <row r="24" spans="1:7" s="34" customFormat="1" ht="31.2" x14ac:dyDescent="0.3">
      <c r="A24" s="61">
        <v>4</v>
      </c>
      <c r="B24" s="12" t="s">
        <v>62</v>
      </c>
      <c r="C24" s="18" t="s">
        <v>16</v>
      </c>
      <c r="D24" s="19" t="s">
        <v>7</v>
      </c>
      <c r="E24" s="37">
        <v>1</v>
      </c>
      <c r="F24" s="37" t="s">
        <v>60</v>
      </c>
      <c r="G24" s="37">
        <f>$D$19*E24/IF(F24="на 1 р.м.",1,IF(F24="на 2 р.м.",2,#VALUE!))</f>
        <v>6</v>
      </c>
    </row>
    <row r="25" spans="1:7" ht="62.4" x14ac:dyDescent="0.3">
      <c r="A25" s="62">
        <v>5</v>
      </c>
      <c r="B25" s="12" t="s">
        <v>847</v>
      </c>
      <c r="C25" s="18" t="s">
        <v>77</v>
      </c>
      <c r="D25" s="19" t="s">
        <v>18</v>
      </c>
      <c r="E25" s="37">
        <v>1</v>
      </c>
      <c r="F25" s="37" t="s">
        <v>60</v>
      </c>
      <c r="G25" s="37">
        <f>$D$19*E25/IF(F25="на 1 р.м.",1,IF(F25="на 2 р.м.",2,#VALUE!))</f>
        <v>6</v>
      </c>
    </row>
    <row r="26" spans="1:7" ht="17.399999999999999" x14ac:dyDescent="0.3">
      <c r="A26" s="391" t="s">
        <v>78</v>
      </c>
      <c r="B26" s="392"/>
      <c r="C26" s="392"/>
      <c r="D26" s="393">
        <v>3</v>
      </c>
      <c r="E26" s="393"/>
      <c r="F26" s="393"/>
      <c r="G26" s="393"/>
    </row>
    <row r="27" spans="1:7" x14ac:dyDescent="0.3">
      <c r="A27" s="388" t="s">
        <v>17</v>
      </c>
      <c r="B27" s="389"/>
      <c r="C27" s="389"/>
      <c r="D27" s="390">
        <v>4</v>
      </c>
      <c r="E27" s="390"/>
      <c r="F27" s="390"/>
      <c r="G27" s="390"/>
    </row>
    <row r="28" spans="1:7" s="34" customFormat="1" ht="46.8" x14ac:dyDescent="0.3">
      <c r="A28" s="32" t="s">
        <v>0</v>
      </c>
      <c r="B28" s="32" t="s">
        <v>1</v>
      </c>
      <c r="C28" s="32" t="s">
        <v>10</v>
      </c>
      <c r="D28" s="32" t="s">
        <v>2</v>
      </c>
      <c r="E28" s="32" t="s">
        <v>58</v>
      </c>
      <c r="F28" s="32" t="s">
        <v>59</v>
      </c>
      <c r="G28" s="32" t="s">
        <v>57</v>
      </c>
    </row>
    <row r="29" spans="1:7" ht="31.2" x14ac:dyDescent="0.3">
      <c r="A29" s="64">
        <v>1</v>
      </c>
      <c r="B29" s="15" t="s">
        <v>645</v>
      </c>
      <c r="C29" s="13" t="s">
        <v>16</v>
      </c>
      <c r="D29" s="14" t="s">
        <v>11</v>
      </c>
      <c r="E29" s="37">
        <v>1</v>
      </c>
      <c r="F29" s="37" t="s">
        <v>76</v>
      </c>
      <c r="G29" s="37">
        <f>$D$27*E29/IF(F29="на 1 р.м.",1,IF(F29="на 2 р.м.",2,#VALUE!))</f>
        <v>2</v>
      </c>
    </row>
    <row r="30" spans="1:7" ht="17.399999999999999" x14ac:dyDescent="0.3">
      <c r="A30" s="391" t="s">
        <v>78</v>
      </c>
      <c r="B30" s="392"/>
      <c r="C30" s="392"/>
      <c r="D30" s="393">
        <v>4</v>
      </c>
      <c r="E30" s="393"/>
      <c r="F30" s="393"/>
      <c r="G30" s="393"/>
    </row>
    <row r="31" spans="1:7" x14ac:dyDescent="0.3">
      <c r="A31" s="388" t="s">
        <v>17</v>
      </c>
      <c r="B31" s="389"/>
      <c r="C31" s="389"/>
      <c r="D31" s="390">
        <v>2</v>
      </c>
      <c r="E31" s="390"/>
      <c r="F31" s="390"/>
      <c r="G31" s="390"/>
    </row>
    <row r="32" spans="1:7" s="34" customFormat="1" ht="46.8" x14ac:dyDescent="0.3">
      <c r="A32" s="32" t="s">
        <v>0</v>
      </c>
      <c r="B32" s="32" t="s">
        <v>1</v>
      </c>
      <c r="C32" s="32" t="s">
        <v>10</v>
      </c>
      <c r="D32" s="32" t="s">
        <v>2</v>
      </c>
      <c r="E32" s="32" t="s">
        <v>58</v>
      </c>
      <c r="F32" s="32" t="s">
        <v>59</v>
      </c>
      <c r="G32" s="32" t="s">
        <v>57</v>
      </c>
    </row>
    <row r="33" spans="1:7" ht="31.2" x14ac:dyDescent="0.3">
      <c r="A33" s="64">
        <v>1</v>
      </c>
      <c r="B33" s="15" t="s">
        <v>824</v>
      </c>
      <c r="C33" s="13" t="s">
        <v>16</v>
      </c>
      <c r="D33" s="14" t="s">
        <v>11</v>
      </c>
      <c r="E33" s="37">
        <v>1</v>
      </c>
      <c r="F33" s="37" t="s">
        <v>60</v>
      </c>
      <c r="G33" s="37">
        <f>$D$31*E33/IF(F33="на 1 р.м.",1,IF(F33="на 2 р.м.",2,#VALUE!))</f>
        <v>2</v>
      </c>
    </row>
    <row r="34" spans="1:7" ht="17.399999999999999" x14ac:dyDescent="0.3">
      <c r="A34" s="381" t="s">
        <v>15</v>
      </c>
      <c r="B34" s="382"/>
      <c r="C34" s="382"/>
      <c r="D34" s="382"/>
      <c r="E34" s="382"/>
      <c r="F34" s="382"/>
      <c r="G34" s="382"/>
    </row>
    <row r="35" spans="1:7" s="34" customFormat="1" ht="46.8" x14ac:dyDescent="0.3">
      <c r="A35" s="32" t="s">
        <v>0</v>
      </c>
      <c r="B35" s="32" t="s">
        <v>1</v>
      </c>
      <c r="C35" s="30" t="s">
        <v>10</v>
      </c>
      <c r="D35" s="30" t="s">
        <v>2</v>
      </c>
      <c r="E35" s="39"/>
      <c r="F35" s="40"/>
      <c r="G35" s="35" t="s">
        <v>57</v>
      </c>
    </row>
    <row r="36" spans="1:7" s="34" customFormat="1" ht="31.2" x14ac:dyDescent="0.3">
      <c r="A36" s="64">
        <v>1</v>
      </c>
      <c r="B36" s="15" t="s">
        <v>43</v>
      </c>
      <c r="C36" s="13" t="s">
        <v>16</v>
      </c>
      <c r="D36" s="23" t="s">
        <v>5</v>
      </c>
      <c r="E36" s="43"/>
      <c r="F36" s="44"/>
      <c r="G36" s="24">
        <v>1</v>
      </c>
    </row>
    <row r="37" spans="1:7" s="34" customFormat="1" ht="31.2" x14ac:dyDescent="0.3">
      <c r="A37" s="64">
        <v>2</v>
      </c>
      <c r="B37" s="12" t="s">
        <v>42</v>
      </c>
      <c r="C37" s="13" t="s">
        <v>16</v>
      </c>
      <c r="D37" s="23" t="s">
        <v>7</v>
      </c>
      <c r="E37" s="43"/>
      <c r="F37" s="44"/>
      <c r="G37" s="24">
        <v>1</v>
      </c>
    </row>
    <row r="38" spans="1:7" s="34" customFormat="1" ht="31.2" x14ac:dyDescent="0.3">
      <c r="A38" s="64">
        <v>3</v>
      </c>
      <c r="B38" s="12" t="s">
        <v>24</v>
      </c>
      <c r="C38" s="13" t="s">
        <v>16</v>
      </c>
      <c r="D38" s="23" t="s">
        <v>7</v>
      </c>
      <c r="E38" s="45"/>
      <c r="F38" s="46"/>
      <c r="G38" s="24">
        <v>1</v>
      </c>
    </row>
    <row r="39" spans="1:7" ht="17.399999999999999" x14ac:dyDescent="0.3">
      <c r="A39" s="381" t="s">
        <v>14</v>
      </c>
      <c r="B39" s="382"/>
      <c r="C39" s="382"/>
      <c r="D39" s="382"/>
      <c r="E39" s="382"/>
      <c r="F39" s="382"/>
      <c r="G39" s="382"/>
    </row>
    <row r="40" spans="1:7" s="34" customFormat="1" ht="46.8" x14ac:dyDescent="0.3">
      <c r="A40" s="32" t="s">
        <v>0</v>
      </c>
      <c r="B40" s="32" t="s">
        <v>1</v>
      </c>
      <c r="C40" s="30" t="s">
        <v>10</v>
      </c>
      <c r="D40" s="30" t="s">
        <v>2</v>
      </c>
      <c r="E40" s="39"/>
      <c r="F40" s="40"/>
      <c r="G40" s="35" t="s">
        <v>57</v>
      </c>
    </row>
    <row r="41" spans="1:7" s="34" customFormat="1" ht="31.2" x14ac:dyDescent="0.3">
      <c r="A41" s="64">
        <v>1</v>
      </c>
      <c r="B41" s="15" t="s">
        <v>20</v>
      </c>
      <c r="C41" s="27" t="s">
        <v>16</v>
      </c>
      <c r="D41" s="33" t="s">
        <v>9</v>
      </c>
      <c r="E41" s="41"/>
      <c r="F41" s="42"/>
      <c r="G41" s="38">
        <v>1</v>
      </c>
    </row>
    <row r="42" spans="1:7" s="34" customFormat="1" ht="31.2" x14ac:dyDescent="0.3">
      <c r="A42" s="64">
        <v>2</v>
      </c>
      <c r="B42" s="12" t="s">
        <v>23</v>
      </c>
      <c r="C42" s="27" t="s">
        <v>16</v>
      </c>
      <c r="D42" s="33" t="s">
        <v>9</v>
      </c>
      <c r="E42" s="41"/>
      <c r="F42" s="42"/>
      <c r="G42" s="38">
        <v>1</v>
      </c>
    </row>
    <row r="43" spans="1:7" s="34" customFormat="1" ht="31.2" x14ac:dyDescent="0.3">
      <c r="A43" s="64">
        <v>3</v>
      </c>
      <c r="B43" s="28" t="s">
        <v>36</v>
      </c>
      <c r="C43" s="27" t="s">
        <v>16</v>
      </c>
      <c r="D43" s="23" t="s">
        <v>32</v>
      </c>
      <c r="E43" s="41"/>
      <c r="F43" s="42"/>
      <c r="G43" s="24">
        <f>$C$3</f>
        <v>12</v>
      </c>
    </row>
    <row r="44" spans="1:7" s="34" customFormat="1" ht="31.2" x14ac:dyDescent="0.3">
      <c r="A44" s="64">
        <v>4</v>
      </c>
      <c r="B44" s="15" t="s">
        <v>21</v>
      </c>
      <c r="C44" s="27" t="s">
        <v>16</v>
      </c>
      <c r="D44" s="33" t="s">
        <v>9</v>
      </c>
      <c r="E44" s="47"/>
      <c r="F44" s="48"/>
      <c r="G44" s="38">
        <v>1</v>
      </c>
    </row>
    <row r="45" spans="1:7" s="34" customFormat="1" ht="31.2" x14ac:dyDescent="0.3">
      <c r="A45" s="64">
        <v>5</v>
      </c>
      <c r="B45" s="29" t="s">
        <v>40</v>
      </c>
      <c r="C45" s="27" t="s">
        <v>16</v>
      </c>
      <c r="D45" s="23" t="s">
        <v>32</v>
      </c>
      <c r="E45" s="47"/>
      <c r="F45" s="48"/>
      <c r="G45" s="24">
        <f>$C$3</f>
        <v>12</v>
      </c>
    </row>
    <row r="46" spans="1:7" s="34" customFormat="1" ht="31.2" x14ac:dyDescent="0.3">
      <c r="A46" s="64">
        <v>6</v>
      </c>
      <c r="B46" s="12" t="s">
        <v>22</v>
      </c>
      <c r="C46" s="27" t="s">
        <v>16</v>
      </c>
      <c r="D46" s="33" t="s">
        <v>9</v>
      </c>
      <c r="E46" s="49"/>
      <c r="F46" s="50"/>
      <c r="G46" s="38">
        <v>1</v>
      </c>
    </row>
  </sheetData>
  <sortState xmlns:xlrd2="http://schemas.microsoft.com/office/spreadsheetml/2017/richdata2" ref="B21:G25">
    <sortCondition ref="B21:B25"/>
  </sortState>
  <mergeCells count="30">
    <mergeCell ref="A10:G10"/>
    <mergeCell ref="A11:G11"/>
    <mergeCell ref="A12:G12"/>
    <mergeCell ref="A1:G1"/>
    <mergeCell ref="A5:G5"/>
    <mergeCell ref="A6:G6"/>
    <mergeCell ref="A7:G7"/>
    <mergeCell ref="A8:G8"/>
    <mergeCell ref="A9:G9"/>
    <mergeCell ref="C2:G2"/>
    <mergeCell ref="A3:B3"/>
    <mergeCell ref="C3:G3"/>
    <mergeCell ref="A4:B4"/>
    <mergeCell ref="C4:G4"/>
    <mergeCell ref="A34:G34"/>
    <mergeCell ref="A39:G39"/>
    <mergeCell ref="A13:G13"/>
    <mergeCell ref="A14:G14"/>
    <mergeCell ref="A19:C19"/>
    <mergeCell ref="D19:G19"/>
    <mergeCell ref="A18:C18"/>
    <mergeCell ref="D18:G18"/>
    <mergeCell ref="A26:C26"/>
    <mergeCell ref="D26:G26"/>
    <mergeCell ref="A27:C27"/>
    <mergeCell ref="D27:G27"/>
    <mergeCell ref="A30:C30"/>
    <mergeCell ref="D30:G30"/>
    <mergeCell ref="A31:C31"/>
    <mergeCell ref="D31:G31"/>
  </mergeCells>
  <dataValidations count="2">
    <dataValidation type="list" allowBlank="1" showInputMessage="1" showErrorMessage="1" sqref="F33 F29 F21:F25" xr:uid="{860AB650-7BE1-4DA1-902C-ACE91A8B4EA4}">
      <formula1>"на 1 р.м.,на 2 р.м."</formula1>
    </dataValidation>
    <dataValidation allowBlank="1" showErrorMessage="1" sqref="B2:C17 D18 B31:C1048576 D26 D30 B27:C29 B19:C25"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26A73F3-C792-4318-9494-39305DF5291F}">
          <x14:formula1>
            <xm:f>Виды!$A$1:$A$7</xm:f>
          </x14:formula1>
          <xm:sqref>D16:D17 D41:D1048576 D2:D14 D36:D39 D33:D34 D29 D21:D25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sheetPr codeName="Лист2"/>
  <dimension ref="A1:G56"/>
  <sheetViews>
    <sheetView zoomScaleNormal="100" workbookViewId="0">
      <pane ySplit="1" topLeftCell="A2" activePane="bottomLeft" state="frozen"/>
      <selection activeCell="B31" sqref="B31"/>
      <selection pane="bottomLeft"/>
    </sheetView>
  </sheetViews>
  <sheetFormatPr defaultColWidth="0" defaultRowHeight="14.4" x14ac:dyDescent="0.3"/>
  <cols>
    <col min="1" max="1" width="8.5546875" customWidth="1"/>
    <col min="2" max="2" width="60.88671875" style="11" customWidth="1"/>
    <col min="3" max="3" width="54.44140625" customWidth="1"/>
    <col min="4" max="4" width="21.44140625" style="4" customWidth="1"/>
    <col min="5" max="5" width="16.88671875" customWidth="1"/>
    <col min="6" max="7" width="0" hidden="1" customWidth="1"/>
    <col min="8" max="16384" width="9.109375" hidden="1"/>
  </cols>
  <sheetData>
    <row r="1" spans="1:5" ht="27.6" x14ac:dyDescent="0.3">
      <c r="A1" s="2" t="s">
        <v>0</v>
      </c>
      <c r="B1" s="3" t="s">
        <v>1</v>
      </c>
      <c r="C1" s="2" t="s">
        <v>10</v>
      </c>
      <c r="D1" s="2" t="s">
        <v>2</v>
      </c>
      <c r="E1" s="22" t="s">
        <v>57</v>
      </c>
    </row>
    <row r="2" spans="1:5" ht="21" x14ac:dyDescent="0.3">
      <c r="A2" s="405" t="s">
        <v>7</v>
      </c>
      <c r="B2" s="405"/>
      <c r="C2" s="405"/>
      <c r="D2" s="405"/>
      <c r="E2" s="405"/>
    </row>
    <row r="3" spans="1:5" s="34" customFormat="1" ht="31.2" x14ac:dyDescent="0.3">
      <c r="A3" s="62">
        <v>1</v>
      </c>
      <c r="B3" s="12" t="s">
        <v>801</v>
      </c>
      <c r="C3" s="63" t="s">
        <v>16</v>
      </c>
      <c r="D3" s="65" t="s">
        <v>7</v>
      </c>
      <c r="E3" s="71">
        <v>1</v>
      </c>
    </row>
    <row r="4" spans="1:5" s="34" customFormat="1" ht="31.2" x14ac:dyDescent="0.3">
      <c r="A4" s="62">
        <v>2</v>
      </c>
      <c r="B4" s="15" t="s">
        <v>31</v>
      </c>
      <c r="C4" s="63" t="s">
        <v>16</v>
      </c>
      <c r="D4" s="65" t="s">
        <v>7</v>
      </c>
      <c r="E4" s="66">
        <v>1</v>
      </c>
    </row>
    <row r="5" spans="1:5" s="34" customFormat="1" ht="31.2" x14ac:dyDescent="0.3">
      <c r="A5" s="61">
        <v>3</v>
      </c>
      <c r="B5" s="15" t="s">
        <v>30</v>
      </c>
      <c r="C5" s="27" t="s">
        <v>16</v>
      </c>
      <c r="D5" s="74" t="s">
        <v>7</v>
      </c>
      <c r="E5" s="68">
        <v>1</v>
      </c>
    </row>
    <row r="6" spans="1:5" s="34" customFormat="1" ht="31.2" x14ac:dyDescent="0.3">
      <c r="A6" s="62">
        <v>4</v>
      </c>
      <c r="B6" s="67" t="s">
        <v>71</v>
      </c>
      <c r="C6" s="63" t="s">
        <v>16</v>
      </c>
      <c r="D6" s="380" t="s">
        <v>7</v>
      </c>
      <c r="E6" s="71">
        <v>1</v>
      </c>
    </row>
    <row r="7" spans="1:5" s="34" customFormat="1" ht="31.2" x14ac:dyDescent="0.3">
      <c r="A7" s="62">
        <v>5</v>
      </c>
      <c r="B7" s="69" t="s">
        <v>39</v>
      </c>
      <c r="C7" s="63" t="s">
        <v>16</v>
      </c>
      <c r="D7" s="19" t="s">
        <v>7</v>
      </c>
      <c r="E7" s="66">
        <v>1</v>
      </c>
    </row>
    <row r="8" spans="1:5" s="34" customFormat="1" ht="31.2" x14ac:dyDescent="0.3">
      <c r="A8" s="61">
        <v>6</v>
      </c>
      <c r="B8" s="70" t="s">
        <v>35</v>
      </c>
      <c r="C8" s="63" t="s">
        <v>16</v>
      </c>
      <c r="D8" s="19" t="s">
        <v>7</v>
      </c>
      <c r="E8" s="71">
        <v>1</v>
      </c>
    </row>
    <row r="9" spans="1:5" s="34" customFormat="1" ht="31.2" x14ac:dyDescent="0.3">
      <c r="A9" s="62">
        <v>7</v>
      </c>
      <c r="B9" s="15" t="s">
        <v>65</v>
      </c>
      <c r="C9" s="63" t="s">
        <v>16</v>
      </c>
      <c r="D9" s="65" t="s">
        <v>7</v>
      </c>
      <c r="E9" s="71">
        <v>1</v>
      </c>
    </row>
    <row r="10" spans="1:5" ht="31.2" x14ac:dyDescent="0.3">
      <c r="A10" s="61">
        <v>8</v>
      </c>
      <c r="B10" s="15" t="s">
        <v>64</v>
      </c>
      <c r="C10" s="63" t="s">
        <v>16</v>
      </c>
      <c r="D10" s="65" t="s">
        <v>7</v>
      </c>
      <c r="E10" s="71">
        <v>1</v>
      </c>
    </row>
    <row r="11" spans="1:5" ht="21" x14ac:dyDescent="0.3">
      <c r="A11" s="405" t="s">
        <v>5</v>
      </c>
      <c r="B11" s="405"/>
      <c r="C11" s="405"/>
      <c r="D11" s="405"/>
      <c r="E11" s="405"/>
    </row>
    <row r="12" spans="1:5" s="34" customFormat="1" ht="31.2" x14ac:dyDescent="0.3">
      <c r="A12" s="62">
        <v>1</v>
      </c>
      <c r="B12" s="72" t="s">
        <v>26</v>
      </c>
      <c r="C12" s="63" t="s">
        <v>16</v>
      </c>
      <c r="D12" s="65" t="s">
        <v>5</v>
      </c>
      <c r="E12" s="73">
        <v>1</v>
      </c>
    </row>
    <row r="13" spans="1:5" s="34" customFormat="1" ht="31.2" x14ac:dyDescent="0.3">
      <c r="A13" s="62">
        <v>2</v>
      </c>
      <c r="B13" s="17" t="s">
        <v>25</v>
      </c>
      <c r="C13" s="63" t="s">
        <v>16</v>
      </c>
      <c r="D13" s="65" t="s">
        <v>5</v>
      </c>
      <c r="E13" s="73">
        <v>1</v>
      </c>
    </row>
    <row r="14" spans="1:5" s="34" customFormat="1" ht="31.2" x14ac:dyDescent="0.3">
      <c r="A14" s="62">
        <v>3</v>
      </c>
      <c r="B14" s="17" t="s">
        <v>43</v>
      </c>
      <c r="C14" s="18" t="s">
        <v>16</v>
      </c>
      <c r="D14" s="19" t="s">
        <v>5</v>
      </c>
      <c r="E14" s="73">
        <v>1</v>
      </c>
    </row>
    <row r="15" spans="1:5" s="34" customFormat="1" ht="31.2" x14ac:dyDescent="0.3">
      <c r="A15" s="62">
        <v>4</v>
      </c>
      <c r="B15" s="72" t="s">
        <v>28</v>
      </c>
      <c r="C15" s="63" t="s">
        <v>16</v>
      </c>
      <c r="D15" s="65" t="s">
        <v>5</v>
      </c>
      <c r="E15" s="73">
        <v>1</v>
      </c>
    </row>
    <row r="16" spans="1:5" s="34" customFormat="1" ht="31.2" x14ac:dyDescent="0.3">
      <c r="A16" s="62">
        <v>5</v>
      </c>
      <c r="B16" s="17" t="s">
        <v>29</v>
      </c>
      <c r="C16" s="63" t="s">
        <v>16</v>
      </c>
      <c r="D16" s="65" t="s">
        <v>5</v>
      </c>
      <c r="E16" s="73">
        <v>1</v>
      </c>
    </row>
    <row r="17" spans="1:5" s="34" customFormat="1" ht="31.2" x14ac:dyDescent="0.3">
      <c r="A17" s="62">
        <v>6</v>
      </c>
      <c r="B17" s="12" t="s">
        <v>27</v>
      </c>
      <c r="C17" s="27" t="s">
        <v>16</v>
      </c>
      <c r="D17" s="74" t="s">
        <v>5</v>
      </c>
      <c r="E17" s="73">
        <v>1</v>
      </c>
    </row>
    <row r="18" spans="1:5" s="34" customFormat="1" ht="31.2" x14ac:dyDescent="0.3">
      <c r="A18" s="62">
        <v>7</v>
      </c>
      <c r="B18" s="12" t="s">
        <v>304</v>
      </c>
      <c r="C18" s="27" t="s">
        <v>16</v>
      </c>
      <c r="D18" s="74" t="s">
        <v>5</v>
      </c>
      <c r="E18" s="73">
        <v>1</v>
      </c>
    </row>
    <row r="19" spans="1:5" s="34" customFormat="1" ht="31.2" x14ac:dyDescent="0.3">
      <c r="A19" s="62">
        <v>8</v>
      </c>
      <c r="B19" s="28" t="s">
        <v>45</v>
      </c>
      <c r="C19" s="63" t="s">
        <v>16</v>
      </c>
      <c r="D19" s="74" t="s">
        <v>5</v>
      </c>
      <c r="E19" s="73">
        <v>1</v>
      </c>
    </row>
    <row r="20" spans="1:5" s="34" customFormat="1" ht="62.4" x14ac:dyDescent="0.3">
      <c r="A20" s="62">
        <v>9</v>
      </c>
      <c r="B20" s="17" t="s">
        <v>63</v>
      </c>
      <c r="C20" s="63" t="s">
        <v>73</v>
      </c>
      <c r="D20" s="65" t="s">
        <v>5</v>
      </c>
      <c r="E20" s="66">
        <v>1</v>
      </c>
    </row>
    <row r="21" spans="1:5" ht="31.2" x14ac:dyDescent="0.3">
      <c r="A21" s="62">
        <v>10</v>
      </c>
      <c r="B21" s="28" t="s">
        <v>44</v>
      </c>
      <c r="C21" s="27" t="s">
        <v>16</v>
      </c>
      <c r="D21" s="14" t="s">
        <v>11</v>
      </c>
      <c r="E21" s="73">
        <v>1</v>
      </c>
    </row>
    <row r="22" spans="1:5" ht="21" x14ac:dyDescent="0.3">
      <c r="A22" s="406" t="s">
        <v>38</v>
      </c>
      <c r="B22" s="407"/>
      <c r="C22" s="407"/>
      <c r="D22" s="407"/>
      <c r="E22" s="408"/>
    </row>
    <row r="23" spans="1:5" ht="31.2" x14ac:dyDescent="0.3">
      <c r="A23" s="61">
        <v>1</v>
      </c>
      <c r="B23" s="12" t="s">
        <v>841</v>
      </c>
      <c r="C23" s="63" t="s">
        <v>16</v>
      </c>
      <c r="D23" s="14" t="s">
        <v>18</v>
      </c>
      <c r="E23" s="73">
        <v>1</v>
      </c>
    </row>
    <row r="24" spans="1:5" ht="31.2" x14ac:dyDescent="0.3">
      <c r="A24" s="61">
        <v>2</v>
      </c>
      <c r="B24" s="12" t="s">
        <v>840</v>
      </c>
      <c r="C24" s="63" t="s">
        <v>16</v>
      </c>
      <c r="D24" s="14" t="s">
        <v>18</v>
      </c>
      <c r="E24" s="73">
        <v>1</v>
      </c>
    </row>
    <row r="25" spans="1:5" ht="46.8" x14ac:dyDescent="0.3">
      <c r="A25" s="61">
        <v>3</v>
      </c>
      <c r="B25" s="69" t="s">
        <v>842</v>
      </c>
      <c r="C25" s="63" t="s">
        <v>16</v>
      </c>
      <c r="D25" s="14" t="s">
        <v>18</v>
      </c>
      <c r="E25" s="73">
        <v>1</v>
      </c>
    </row>
    <row r="26" spans="1:5" ht="31.2" x14ac:dyDescent="0.3">
      <c r="A26" s="61">
        <v>4</v>
      </c>
      <c r="B26" s="69" t="s">
        <v>843</v>
      </c>
      <c r="C26" s="63" t="s">
        <v>16</v>
      </c>
      <c r="D26" s="14" t="s">
        <v>18</v>
      </c>
      <c r="E26" s="73">
        <v>1</v>
      </c>
    </row>
    <row r="27" spans="1:5" ht="31.2" x14ac:dyDescent="0.3">
      <c r="A27" s="61">
        <v>5</v>
      </c>
      <c r="B27" s="69" t="s">
        <v>844</v>
      </c>
      <c r="C27" s="63" t="s">
        <v>16</v>
      </c>
      <c r="D27" s="14" t="s">
        <v>18</v>
      </c>
      <c r="E27" s="73">
        <v>1</v>
      </c>
    </row>
    <row r="28" spans="1:5" ht="31.2" x14ac:dyDescent="0.3">
      <c r="A28" s="61">
        <v>6</v>
      </c>
      <c r="B28" s="12" t="s">
        <v>846</v>
      </c>
      <c r="C28" s="63" t="s">
        <v>16</v>
      </c>
      <c r="D28" s="14" t="s">
        <v>18</v>
      </c>
      <c r="E28" s="73">
        <v>1</v>
      </c>
    </row>
    <row r="29" spans="1:5" ht="31.2" x14ac:dyDescent="0.3">
      <c r="A29" s="61">
        <v>7</v>
      </c>
      <c r="B29" s="69" t="s">
        <v>835</v>
      </c>
      <c r="C29" s="63" t="s">
        <v>16</v>
      </c>
      <c r="D29" s="14" t="s">
        <v>11</v>
      </c>
      <c r="E29" s="73">
        <v>1</v>
      </c>
    </row>
    <row r="30" spans="1:5" ht="31.2" x14ac:dyDescent="0.3">
      <c r="A30" s="61">
        <v>8</v>
      </c>
      <c r="B30" s="371" t="s">
        <v>643</v>
      </c>
      <c r="C30" s="63" t="s">
        <v>16</v>
      </c>
      <c r="D30" s="14" t="s">
        <v>11</v>
      </c>
      <c r="E30" s="73">
        <v>1</v>
      </c>
    </row>
    <row r="31" spans="1:5" ht="31.2" x14ac:dyDescent="0.3">
      <c r="A31" s="61">
        <v>9</v>
      </c>
      <c r="B31" s="69" t="s">
        <v>647</v>
      </c>
      <c r="C31" s="63" t="s">
        <v>16</v>
      </c>
      <c r="D31" s="14" t="s">
        <v>11</v>
      </c>
      <c r="E31" s="73">
        <v>1</v>
      </c>
    </row>
    <row r="32" spans="1:5" ht="31.2" x14ac:dyDescent="0.3">
      <c r="A32" s="61">
        <v>10</v>
      </c>
      <c r="B32" s="15" t="s">
        <v>852</v>
      </c>
      <c r="C32" s="63" t="s">
        <v>16</v>
      </c>
      <c r="D32" s="14" t="s">
        <v>11</v>
      </c>
      <c r="E32" s="73">
        <v>1</v>
      </c>
    </row>
    <row r="33" spans="1:5" ht="31.2" x14ac:dyDescent="0.3">
      <c r="A33" s="61">
        <v>11</v>
      </c>
      <c r="B33" s="15" t="s">
        <v>851</v>
      </c>
      <c r="C33" s="63" t="s">
        <v>16</v>
      </c>
      <c r="D33" s="14" t="s">
        <v>11</v>
      </c>
      <c r="E33" s="73">
        <v>1</v>
      </c>
    </row>
    <row r="34" spans="1:5" ht="31.2" x14ac:dyDescent="0.3">
      <c r="A34" s="61">
        <v>12</v>
      </c>
      <c r="B34" s="12" t="s">
        <v>523</v>
      </c>
      <c r="C34" s="63" t="s">
        <v>16</v>
      </c>
      <c r="D34" s="14" t="s">
        <v>11</v>
      </c>
      <c r="E34" s="73">
        <v>1</v>
      </c>
    </row>
    <row r="35" spans="1:5" ht="46.8" x14ac:dyDescent="0.3">
      <c r="A35" s="61">
        <v>13</v>
      </c>
      <c r="B35" s="15" t="s">
        <v>838</v>
      </c>
      <c r="C35" s="63" t="s">
        <v>16</v>
      </c>
      <c r="D35" s="14" t="s">
        <v>11</v>
      </c>
      <c r="E35" s="73">
        <v>1</v>
      </c>
    </row>
    <row r="36" spans="1:5" ht="31.2" x14ac:dyDescent="0.3">
      <c r="A36" s="61">
        <v>14</v>
      </c>
      <c r="B36" s="12" t="s">
        <v>525</v>
      </c>
      <c r="C36" s="63" t="s">
        <v>16</v>
      </c>
      <c r="D36" s="14" t="s">
        <v>11</v>
      </c>
      <c r="E36" s="73">
        <v>1</v>
      </c>
    </row>
    <row r="37" spans="1:5" ht="31.2" x14ac:dyDescent="0.3">
      <c r="A37" s="61">
        <v>15</v>
      </c>
      <c r="B37" s="69" t="s">
        <v>855</v>
      </c>
      <c r="C37" s="63" t="s">
        <v>16</v>
      </c>
      <c r="D37" s="14" t="s">
        <v>11</v>
      </c>
      <c r="E37" s="73">
        <v>1</v>
      </c>
    </row>
    <row r="38" spans="1:5" ht="21" x14ac:dyDescent="0.3">
      <c r="A38" s="406" t="s">
        <v>11</v>
      </c>
      <c r="B38" s="407"/>
      <c r="C38" s="407"/>
      <c r="D38" s="407"/>
      <c r="E38" s="408"/>
    </row>
    <row r="39" spans="1:5" s="34" customFormat="1" ht="31.2" x14ac:dyDescent="0.3">
      <c r="A39" s="75">
        <v>1</v>
      </c>
      <c r="B39" s="12" t="s">
        <v>532</v>
      </c>
      <c r="C39" s="63" t="s">
        <v>16</v>
      </c>
      <c r="D39" s="14" t="s">
        <v>11</v>
      </c>
      <c r="E39" s="73">
        <v>1</v>
      </c>
    </row>
    <row r="40" spans="1:5" s="34" customFormat="1" ht="31.2" x14ac:dyDescent="0.3">
      <c r="A40" s="75">
        <v>2</v>
      </c>
      <c r="B40" s="12" t="s">
        <v>850</v>
      </c>
      <c r="C40" s="63" t="s">
        <v>16</v>
      </c>
      <c r="D40" s="14" t="s">
        <v>11</v>
      </c>
      <c r="E40" s="73">
        <v>1</v>
      </c>
    </row>
    <row r="41" spans="1:5" ht="31.2" x14ac:dyDescent="0.3">
      <c r="A41" s="75">
        <v>3</v>
      </c>
      <c r="B41" s="15" t="s">
        <v>854</v>
      </c>
      <c r="C41" s="63" t="s">
        <v>16</v>
      </c>
      <c r="D41" s="14" t="s">
        <v>11</v>
      </c>
      <c r="E41" s="73">
        <v>1</v>
      </c>
    </row>
    <row r="42" spans="1:5" ht="31.2" x14ac:dyDescent="0.3">
      <c r="A42" s="75">
        <v>4</v>
      </c>
      <c r="B42" s="15" t="s">
        <v>162</v>
      </c>
      <c r="C42" s="63" t="s">
        <v>16</v>
      </c>
      <c r="D42" s="14" t="s">
        <v>11</v>
      </c>
      <c r="E42" s="73">
        <v>1</v>
      </c>
    </row>
    <row r="43" spans="1:5" ht="31.2" x14ac:dyDescent="0.3">
      <c r="A43" s="75">
        <v>5</v>
      </c>
      <c r="B43" s="12" t="s">
        <v>369</v>
      </c>
      <c r="C43" s="63" t="s">
        <v>16</v>
      </c>
      <c r="D43" s="14" t="s">
        <v>11</v>
      </c>
      <c r="E43" s="73">
        <v>1</v>
      </c>
    </row>
    <row r="44" spans="1:5" ht="31.2" x14ac:dyDescent="0.3">
      <c r="A44" s="75">
        <v>6</v>
      </c>
      <c r="B44" s="15" t="s">
        <v>470</v>
      </c>
      <c r="C44" s="63" t="s">
        <v>16</v>
      </c>
      <c r="D44" s="14" t="s">
        <v>11</v>
      </c>
      <c r="E44" s="73">
        <v>1</v>
      </c>
    </row>
    <row r="45" spans="1:5" ht="31.2" x14ac:dyDescent="0.3">
      <c r="A45" s="75">
        <v>7</v>
      </c>
      <c r="B45" s="12" t="s">
        <v>827</v>
      </c>
      <c r="C45" s="63" t="s">
        <v>16</v>
      </c>
      <c r="D45" s="14" t="s">
        <v>11</v>
      </c>
      <c r="E45" s="73">
        <v>1</v>
      </c>
    </row>
    <row r="46" spans="1:5" ht="31.2" x14ac:dyDescent="0.3">
      <c r="A46" s="75">
        <v>8</v>
      </c>
      <c r="B46" s="12" t="s">
        <v>828</v>
      </c>
      <c r="C46" s="63" t="s">
        <v>16</v>
      </c>
      <c r="D46" s="14" t="s">
        <v>11</v>
      </c>
      <c r="E46" s="73">
        <v>1</v>
      </c>
    </row>
    <row r="47" spans="1:5" ht="21" x14ac:dyDescent="0.3">
      <c r="A47" s="406" t="s">
        <v>14</v>
      </c>
      <c r="B47" s="407"/>
      <c r="C47" s="407"/>
      <c r="D47" s="407"/>
      <c r="E47" s="408"/>
    </row>
    <row r="48" spans="1:5" ht="31.2" x14ac:dyDescent="0.3">
      <c r="A48" s="75">
        <v>1</v>
      </c>
      <c r="B48" s="339" t="s">
        <v>584</v>
      </c>
      <c r="C48" s="63" t="s">
        <v>16</v>
      </c>
      <c r="D48" s="14" t="s">
        <v>32</v>
      </c>
      <c r="E48" s="73">
        <v>1</v>
      </c>
    </row>
    <row r="49" spans="1:5" ht="31.2" x14ac:dyDescent="0.3">
      <c r="A49" s="75">
        <v>2</v>
      </c>
      <c r="B49" s="12" t="s">
        <v>857</v>
      </c>
      <c r="C49" s="63" t="s">
        <v>16</v>
      </c>
      <c r="D49" s="14" t="s">
        <v>32</v>
      </c>
      <c r="E49" s="73">
        <v>1</v>
      </c>
    </row>
    <row r="50" spans="1:5" ht="31.2" x14ac:dyDescent="0.3">
      <c r="A50" s="75">
        <v>3</v>
      </c>
      <c r="B50" s="336" t="s">
        <v>588</v>
      </c>
      <c r="C50" s="63" t="s">
        <v>16</v>
      </c>
      <c r="D50" s="14" t="s">
        <v>32</v>
      </c>
      <c r="E50" s="73">
        <v>1</v>
      </c>
    </row>
    <row r="51" spans="1:5" ht="31.2" x14ac:dyDescent="0.3">
      <c r="A51" s="75">
        <v>4</v>
      </c>
      <c r="B51" s="336" t="s">
        <v>859</v>
      </c>
      <c r="C51" s="63" t="s">
        <v>16</v>
      </c>
      <c r="D51" s="14" t="s">
        <v>32</v>
      </c>
      <c r="E51" s="73">
        <v>1</v>
      </c>
    </row>
    <row r="52" spans="1:5" ht="31.2" x14ac:dyDescent="0.3">
      <c r="A52" s="75">
        <v>5</v>
      </c>
      <c r="B52" s="339" t="s">
        <v>858</v>
      </c>
      <c r="C52" s="63" t="s">
        <v>16</v>
      </c>
      <c r="D52" s="14" t="s">
        <v>32</v>
      </c>
      <c r="E52" s="73">
        <v>1</v>
      </c>
    </row>
    <row r="53" spans="1:5" ht="31.2" x14ac:dyDescent="0.3">
      <c r="A53" s="75">
        <v>6</v>
      </c>
      <c r="B53" s="12" t="s">
        <v>598</v>
      </c>
      <c r="C53" s="63" t="s">
        <v>16</v>
      </c>
      <c r="D53" s="14" t="s">
        <v>9</v>
      </c>
      <c r="E53" s="73">
        <v>1</v>
      </c>
    </row>
    <row r="54" spans="1:5" ht="31.2" x14ac:dyDescent="0.3">
      <c r="A54" s="75">
        <v>7</v>
      </c>
      <c r="B54" s="342" t="s">
        <v>592</v>
      </c>
      <c r="C54" s="63" t="s">
        <v>16</v>
      </c>
      <c r="D54" s="14" t="s">
        <v>32</v>
      </c>
      <c r="E54" s="73">
        <v>1</v>
      </c>
    </row>
    <row r="55" spans="1:5" ht="31.2" x14ac:dyDescent="0.3">
      <c r="A55" s="75">
        <v>8</v>
      </c>
      <c r="B55" s="12" t="s">
        <v>599</v>
      </c>
      <c r="C55" s="63" t="s">
        <v>16</v>
      </c>
      <c r="D55" s="14" t="s">
        <v>9</v>
      </c>
      <c r="E55" s="73">
        <v>1</v>
      </c>
    </row>
    <row r="56" spans="1:5" ht="31.2" x14ac:dyDescent="0.3">
      <c r="A56" s="75">
        <v>9</v>
      </c>
      <c r="B56" s="339" t="s">
        <v>594</v>
      </c>
      <c r="C56" s="63" t="s">
        <v>16</v>
      </c>
      <c r="D56" s="14" t="s">
        <v>9</v>
      </c>
      <c r="E56" s="73">
        <v>1</v>
      </c>
    </row>
  </sheetData>
  <sortState xmlns:xlrd2="http://schemas.microsoft.com/office/spreadsheetml/2017/richdata2" ref="B12:E21">
    <sortCondition ref="B12:B21"/>
  </sortState>
  <mergeCells count="5">
    <mergeCell ref="A2:E2"/>
    <mergeCell ref="A11:E11"/>
    <mergeCell ref="A22:E22"/>
    <mergeCell ref="A38:E38"/>
    <mergeCell ref="A47:E47"/>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7" xr:uid="{B246106D-E3B1-483B-9D24-73CDB5AA3ED4}"/>
    <dataValidation allowBlank="1" showErrorMessage="1" sqref="B23:B37 B10 C47 B39:B56 B21" xr:uid="{7A9C815E-857B-4A34-A03A-EB7230B74426}"/>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543DE3C-2FCF-473A-B41E-D3A471879FD3}">
          <x14:formula1>
            <xm:f>Виды!$A$1:$A$4</xm:f>
          </x14:formula1>
          <xm:sqref>D38 D6:D16 D20 D1:D4 D57:D1048576</xm:sqref>
        </x14:dataValidation>
        <x14:dataValidation type="list" allowBlank="1" showInputMessage="1" showErrorMessage="1" xr:uid="{64B009F1-9C6A-4E7B-AA87-D9067D5E25EA}">
          <x14:formula1>
            <xm:f>Виды!$A$1:$A$7</xm:f>
          </x14:formula1>
          <xm:sqref>D19 D39:D56 D23:D37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sheetPr codeName="Лист3"/>
  <dimension ref="A1:H1001"/>
  <sheetViews>
    <sheetView workbookViewId="0">
      <pane ySplit="1" topLeftCell="A77" activePane="bottomLeft" state="frozen"/>
      <selection sqref="A1:H1"/>
      <selection pane="bottomLeft" sqref="A1:H1"/>
    </sheetView>
  </sheetViews>
  <sheetFormatPr defaultColWidth="9.109375" defaultRowHeight="15.6" x14ac:dyDescent="0.3"/>
  <cols>
    <col min="1" max="1" width="32.6640625" style="52" customWidth="1"/>
    <col min="2" max="2" width="100.6640625" style="53" customWidth="1"/>
    <col min="3" max="3" width="25.6640625" style="341" bestFit="1" customWidth="1"/>
    <col min="4" max="4" width="14.44140625" style="341" customWidth="1"/>
    <col min="5" max="5" width="25.6640625" style="341" customWidth="1"/>
    <col min="6" max="6" width="14.33203125" style="341" customWidth="1"/>
    <col min="7" max="7" width="13.88671875" style="9" customWidth="1"/>
    <col min="8" max="8" width="20.88671875" style="9" customWidth="1"/>
    <col min="9" max="16384" width="9.109375" style="53"/>
  </cols>
  <sheetData>
    <row r="1" spans="1:8" ht="31.2" x14ac:dyDescent="0.3">
      <c r="A1" s="319" t="s">
        <v>1</v>
      </c>
      <c r="B1" s="320" t="s">
        <v>10</v>
      </c>
      <c r="C1" s="321" t="s">
        <v>2</v>
      </c>
      <c r="D1" s="319" t="s">
        <v>4</v>
      </c>
      <c r="E1" s="319" t="s">
        <v>3</v>
      </c>
      <c r="F1" s="319" t="s">
        <v>8</v>
      </c>
      <c r="G1" s="319" t="s">
        <v>33</v>
      </c>
      <c r="H1" s="319" t="s">
        <v>34</v>
      </c>
    </row>
    <row r="2" spans="1:8" ht="31.2" x14ac:dyDescent="0.3">
      <c r="A2" s="69" t="s">
        <v>845</v>
      </c>
      <c r="B2" s="326" t="s">
        <v>652</v>
      </c>
      <c r="C2" s="14" t="s">
        <v>18</v>
      </c>
      <c r="D2" s="352">
        <v>1</v>
      </c>
      <c r="E2" s="54" t="s">
        <v>134</v>
      </c>
      <c r="F2" s="352">
        <v>3</v>
      </c>
      <c r="G2" s="9">
        <f t="shared" ref="G2:G33" si="0">COUNTIF($A$2:$A$1001,A2)</f>
        <v>1</v>
      </c>
      <c r="H2" s="9" t="s">
        <v>37</v>
      </c>
    </row>
    <row r="3" spans="1:8" ht="31.2" x14ac:dyDescent="0.3">
      <c r="A3" s="12" t="s">
        <v>814</v>
      </c>
      <c r="B3" s="322" t="s">
        <v>299</v>
      </c>
      <c r="C3" s="14" t="s">
        <v>18</v>
      </c>
      <c r="D3" s="54">
        <v>12</v>
      </c>
      <c r="E3" s="54" t="s">
        <v>6</v>
      </c>
      <c r="F3" s="54">
        <v>12</v>
      </c>
      <c r="G3" s="9">
        <f t="shared" si="0"/>
        <v>1</v>
      </c>
    </row>
    <row r="4" spans="1:8" x14ac:dyDescent="0.3">
      <c r="A4" s="15" t="s">
        <v>456</v>
      </c>
      <c r="B4" s="351" t="s">
        <v>457</v>
      </c>
      <c r="C4" s="14" t="s">
        <v>5</v>
      </c>
      <c r="D4" s="61">
        <v>1</v>
      </c>
      <c r="E4" s="354" t="s">
        <v>6</v>
      </c>
      <c r="F4" s="61">
        <v>1</v>
      </c>
      <c r="G4" s="9">
        <f t="shared" si="0"/>
        <v>1</v>
      </c>
      <c r="H4" s="9" t="s">
        <v>37</v>
      </c>
    </row>
    <row r="5" spans="1:8" ht="46.8" x14ac:dyDescent="0.3">
      <c r="A5" s="69" t="s">
        <v>843</v>
      </c>
      <c r="B5" s="322"/>
      <c r="C5" s="14" t="s">
        <v>18</v>
      </c>
      <c r="D5" s="54">
        <v>1</v>
      </c>
      <c r="E5" s="54" t="s">
        <v>134</v>
      </c>
      <c r="F5" s="54">
        <v>1</v>
      </c>
      <c r="G5" s="9">
        <f t="shared" si="0"/>
        <v>1</v>
      </c>
      <c r="H5" s="9" t="s">
        <v>37</v>
      </c>
    </row>
    <row r="6" spans="1:8" x14ac:dyDescent="0.3">
      <c r="A6" s="12" t="s">
        <v>826</v>
      </c>
      <c r="B6" s="322" t="s">
        <v>361</v>
      </c>
      <c r="C6" s="14" t="s">
        <v>5</v>
      </c>
      <c r="D6" s="54">
        <v>1</v>
      </c>
      <c r="E6" s="54" t="s">
        <v>6</v>
      </c>
      <c r="F6" s="54">
        <v>2</v>
      </c>
      <c r="G6" s="9">
        <f t="shared" si="0"/>
        <v>1</v>
      </c>
      <c r="H6" s="9" t="s">
        <v>37</v>
      </c>
    </row>
    <row r="7" spans="1:8" x14ac:dyDescent="0.3">
      <c r="A7" s="15" t="s">
        <v>160</v>
      </c>
      <c r="B7" s="324" t="s">
        <v>161</v>
      </c>
      <c r="C7" s="14" t="s">
        <v>11</v>
      </c>
      <c r="D7" s="14">
        <v>4</v>
      </c>
      <c r="E7" s="54" t="s">
        <v>134</v>
      </c>
      <c r="F7" s="14">
        <v>4</v>
      </c>
      <c r="G7" s="9">
        <f t="shared" si="0"/>
        <v>1</v>
      </c>
      <c r="H7" s="9" t="s">
        <v>37</v>
      </c>
    </row>
    <row r="8" spans="1:8" x14ac:dyDescent="0.3">
      <c r="A8" s="15" t="s">
        <v>158</v>
      </c>
      <c r="B8" s="324" t="s">
        <v>159</v>
      </c>
      <c r="C8" s="14" t="s">
        <v>11</v>
      </c>
      <c r="D8" s="14">
        <v>2</v>
      </c>
      <c r="E8" s="54" t="s">
        <v>134</v>
      </c>
      <c r="F8" s="14">
        <v>2</v>
      </c>
      <c r="G8" s="9">
        <f t="shared" si="0"/>
        <v>1</v>
      </c>
      <c r="H8" s="9" t="s">
        <v>37</v>
      </c>
    </row>
    <row r="9" spans="1:8" x14ac:dyDescent="0.3">
      <c r="A9" s="371" t="s">
        <v>832</v>
      </c>
      <c r="B9" s="328" t="s">
        <v>627</v>
      </c>
      <c r="C9" s="14" t="s">
        <v>7</v>
      </c>
      <c r="D9" s="14">
        <v>1</v>
      </c>
      <c r="E9" s="54" t="s">
        <v>134</v>
      </c>
      <c r="F9" s="14">
        <v>1</v>
      </c>
      <c r="G9" s="9">
        <f t="shared" si="0"/>
        <v>1</v>
      </c>
      <c r="H9" s="9" t="s">
        <v>37</v>
      </c>
    </row>
    <row r="10" spans="1:8" ht="31.2" x14ac:dyDescent="0.3">
      <c r="A10" s="334" t="s">
        <v>156</v>
      </c>
      <c r="B10" s="324" t="s">
        <v>157</v>
      </c>
      <c r="C10" s="14" t="s">
        <v>11</v>
      </c>
      <c r="D10" s="14">
        <v>4</v>
      </c>
      <c r="E10" s="54" t="s">
        <v>134</v>
      </c>
      <c r="F10" s="14">
        <v>4</v>
      </c>
      <c r="G10" s="9">
        <f t="shared" si="0"/>
        <v>1</v>
      </c>
      <c r="H10" s="9" t="s">
        <v>37</v>
      </c>
    </row>
    <row r="11" spans="1:8" ht="31.2" x14ac:dyDescent="0.3">
      <c r="A11" s="12" t="s">
        <v>383</v>
      </c>
      <c r="B11" s="328" t="s">
        <v>522</v>
      </c>
      <c r="C11" s="14" t="s">
        <v>11</v>
      </c>
      <c r="D11" s="54">
        <v>3</v>
      </c>
      <c r="E11" s="14" t="s">
        <v>134</v>
      </c>
      <c r="F11" s="14">
        <f>D11</f>
        <v>3</v>
      </c>
      <c r="G11" s="9">
        <f t="shared" si="0"/>
        <v>1</v>
      </c>
      <c r="H11" s="9" t="s">
        <v>37</v>
      </c>
    </row>
    <row r="12" spans="1:8" ht="31.2" x14ac:dyDescent="0.3">
      <c r="A12" s="69" t="s">
        <v>836</v>
      </c>
      <c r="B12" s="328" t="s">
        <v>654</v>
      </c>
      <c r="C12" s="14" t="s">
        <v>11</v>
      </c>
      <c r="D12" s="14">
        <v>2</v>
      </c>
      <c r="E12" s="54" t="s">
        <v>134</v>
      </c>
      <c r="F12" s="14">
        <v>2</v>
      </c>
      <c r="G12" s="9">
        <f t="shared" si="0"/>
        <v>1</v>
      </c>
      <c r="H12" s="9" t="s">
        <v>37</v>
      </c>
    </row>
    <row r="13" spans="1:8" x14ac:dyDescent="0.3">
      <c r="A13" s="15" t="s">
        <v>342</v>
      </c>
      <c r="B13" s="324" t="s">
        <v>519</v>
      </c>
      <c r="C13" s="14" t="s">
        <v>5</v>
      </c>
      <c r="D13" s="14">
        <v>1</v>
      </c>
      <c r="E13" s="14" t="s">
        <v>134</v>
      </c>
      <c r="F13" s="14">
        <v>1</v>
      </c>
      <c r="G13" s="9">
        <f t="shared" si="0"/>
        <v>2</v>
      </c>
      <c r="H13" s="9" t="s">
        <v>37</v>
      </c>
    </row>
    <row r="14" spans="1:8" x14ac:dyDescent="0.3">
      <c r="A14" s="69" t="s">
        <v>342</v>
      </c>
      <c r="B14" s="328" t="s">
        <v>625</v>
      </c>
      <c r="C14" s="14" t="s">
        <v>5</v>
      </c>
      <c r="D14" s="352">
        <v>1</v>
      </c>
      <c r="E14" s="352" t="s">
        <v>6</v>
      </c>
      <c r="F14" s="352">
        <v>1</v>
      </c>
      <c r="G14" s="9">
        <f t="shared" si="0"/>
        <v>2</v>
      </c>
      <c r="H14" s="9" t="s">
        <v>37</v>
      </c>
    </row>
    <row r="15" spans="1:8" x14ac:dyDescent="0.3">
      <c r="A15" s="12" t="s">
        <v>454</v>
      </c>
      <c r="B15" s="328" t="s">
        <v>455</v>
      </c>
      <c r="C15" s="14" t="s">
        <v>5</v>
      </c>
      <c r="D15" s="54">
        <v>1</v>
      </c>
      <c r="E15" s="14" t="s">
        <v>6</v>
      </c>
      <c r="F15" s="54">
        <f>D15</f>
        <v>1</v>
      </c>
      <c r="G15" s="9">
        <f t="shared" si="0"/>
        <v>1</v>
      </c>
      <c r="H15" s="9" t="s">
        <v>37</v>
      </c>
    </row>
    <row r="16" spans="1:8" ht="31.2" x14ac:dyDescent="0.3">
      <c r="A16" s="12" t="s">
        <v>540</v>
      </c>
      <c r="B16" s="328" t="s">
        <v>541</v>
      </c>
      <c r="C16" s="14" t="s">
        <v>5</v>
      </c>
      <c r="D16" s="54">
        <v>1</v>
      </c>
      <c r="E16" s="14" t="s">
        <v>134</v>
      </c>
      <c r="F16" s="14">
        <f>D16</f>
        <v>1</v>
      </c>
      <c r="G16" s="9">
        <f t="shared" si="0"/>
        <v>1</v>
      </c>
      <c r="H16" s="9" t="s">
        <v>37</v>
      </c>
    </row>
    <row r="17" spans="1:8" x14ac:dyDescent="0.3">
      <c r="A17" s="12" t="s">
        <v>534</v>
      </c>
      <c r="B17" s="328" t="s">
        <v>535</v>
      </c>
      <c r="C17" s="14" t="s">
        <v>5</v>
      </c>
      <c r="D17" s="54">
        <v>2</v>
      </c>
      <c r="E17" s="14" t="s">
        <v>134</v>
      </c>
      <c r="F17" s="14">
        <f>D17</f>
        <v>2</v>
      </c>
      <c r="G17" s="9">
        <f t="shared" si="0"/>
        <v>1</v>
      </c>
      <c r="H17" s="9" t="s">
        <v>37</v>
      </c>
    </row>
    <row r="18" spans="1:8" ht="31.2" x14ac:dyDescent="0.3">
      <c r="A18" s="12" t="s">
        <v>536</v>
      </c>
      <c r="B18" s="328" t="s">
        <v>537</v>
      </c>
      <c r="C18" s="14" t="s">
        <v>5</v>
      </c>
      <c r="D18" s="54">
        <v>1</v>
      </c>
      <c r="E18" s="14" t="s">
        <v>134</v>
      </c>
      <c r="F18" s="14">
        <f>D18</f>
        <v>1</v>
      </c>
      <c r="G18" s="9">
        <f t="shared" si="0"/>
        <v>1</v>
      </c>
      <c r="H18" s="9" t="s">
        <v>37</v>
      </c>
    </row>
    <row r="19" spans="1:8" x14ac:dyDescent="0.3">
      <c r="A19" s="69" t="s">
        <v>833</v>
      </c>
      <c r="B19" s="322" t="s">
        <v>631</v>
      </c>
      <c r="C19" s="14" t="s">
        <v>11</v>
      </c>
      <c r="D19" s="54">
        <v>1</v>
      </c>
      <c r="E19" s="54" t="s">
        <v>134</v>
      </c>
      <c r="F19" s="54">
        <v>1</v>
      </c>
      <c r="G19" s="9">
        <f t="shared" si="0"/>
        <v>1</v>
      </c>
      <c r="H19" s="9" t="s">
        <v>37</v>
      </c>
    </row>
    <row r="20" spans="1:8" ht="93.6" x14ac:dyDescent="0.3">
      <c r="A20" s="15" t="s">
        <v>725</v>
      </c>
      <c r="B20" s="322" t="s">
        <v>766</v>
      </c>
      <c r="C20" s="14" t="s">
        <v>11</v>
      </c>
      <c r="D20" s="57">
        <v>1</v>
      </c>
      <c r="E20" s="57" t="s">
        <v>288</v>
      </c>
      <c r="F20" s="379">
        <v>1</v>
      </c>
      <c r="G20" s="9">
        <f t="shared" si="0"/>
        <v>1</v>
      </c>
      <c r="H20" s="9" t="s">
        <v>37</v>
      </c>
    </row>
    <row r="21" spans="1:8" ht="62.4" x14ac:dyDescent="0.3">
      <c r="A21" s="15" t="s">
        <v>767</v>
      </c>
      <c r="B21" s="322" t="s">
        <v>768</v>
      </c>
      <c r="C21" s="14" t="s">
        <v>11</v>
      </c>
      <c r="D21" s="57">
        <v>2</v>
      </c>
      <c r="E21" s="57" t="s">
        <v>288</v>
      </c>
      <c r="F21" s="379">
        <v>2</v>
      </c>
      <c r="G21" s="9">
        <f t="shared" si="0"/>
        <v>1</v>
      </c>
      <c r="H21" s="9" t="s">
        <v>37</v>
      </c>
    </row>
    <row r="22" spans="1:8" ht="46.8" x14ac:dyDescent="0.3">
      <c r="A22" s="12" t="s">
        <v>840</v>
      </c>
      <c r="B22" s="322"/>
      <c r="C22" s="14" t="s">
        <v>18</v>
      </c>
      <c r="D22" s="335">
        <v>1</v>
      </c>
      <c r="E22" s="335" t="s">
        <v>288</v>
      </c>
      <c r="F22" s="335">
        <v>2</v>
      </c>
      <c r="G22" s="9">
        <f t="shared" si="0"/>
        <v>1</v>
      </c>
      <c r="H22" s="9" t="s">
        <v>37</v>
      </c>
    </row>
    <row r="23" spans="1:8" ht="62.4" x14ac:dyDescent="0.3">
      <c r="A23" s="12" t="s">
        <v>841</v>
      </c>
      <c r="B23" s="322" t="s">
        <v>292</v>
      </c>
      <c r="C23" s="14" t="s">
        <v>18</v>
      </c>
      <c r="D23" s="335">
        <v>1</v>
      </c>
      <c r="E23" s="335" t="s">
        <v>288</v>
      </c>
      <c r="F23" s="335">
        <v>2</v>
      </c>
      <c r="G23" s="9">
        <f t="shared" si="0"/>
        <v>1</v>
      </c>
      <c r="H23" s="9" t="s">
        <v>37</v>
      </c>
    </row>
    <row r="24" spans="1:8" x14ac:dyDescent="0.3">
      <c r="A24" s="69" t="s">
        <v>329</v>
      </c>
      <c r="B24" s="328" t="s">
        <v>642</v>
      </c>
      <c r="C24" s="14" t="s">
        <v>7</v>
      </c>
      <c r="D24" s="348">
        <v>1</v>
      </c>
      <c r="E24" s="335" t="s">
        <v>134</v>
      </c>
      <c r="F24" s="348">
        <v>1</v>
      </c>
      <c r="G24" s="9">
        <f t="shared" si="0"/>
        <v>1</v>
      </c>
      <c r="H24" s="9" t="s">
        <v>37</v>
      </c>
    </row>
    <row r="25" spans="1:8" ht="46.8" x14ac:dyDescent="0.3">
      <c r="A25" s="12" t="s">
        <v>514</v>
      </c>
      <c r="B25" s="328" t="s">
        <v>515</v>
      </c>
      <c r="C25" s="14" t="s">
        <v>11</v>
      </c>
      <c r="D25" s="14">
        <v>2</v>
      </c>
      <c r="E25" s="14" t="s">
        <v>134</v>
      </c>
      <c r="F25" s="14">
        <f>D25</f>
        <v>2</v>
      </c>
      <c r="G25" s="9">
        <f t="shared" si="0"/>
        <v>1</v>
      </c>
      <c r="H25" s="9" t="s">
        <v>37</v>
      </c>
    </row>
    <row r="26" spans="1:8" ht="31.2" x14ac:dyDescent="0.3">
      <c r="A26" s="355" t="s">
        <v>830</v>
      </c>
      <c r="B26" s="328" t="s">
        <v>518</v>
      </c>
      <c r="C26" s="14" t="s">
        <v>11</v>
      </c>
      <c r="D26" s="14">
        <v>3</v>
      </c>
      <c r="E26" s="14" t="s">
        <v>134</v>
      </c>
      <c r="F26" s="14">
        <f>D26</f>
        <v>3</v>
      </c>
      <c r="G26" s="9">
        <f t="shared" si="0"/>
        <v>1</v>
      </c>
      <c r="H26" s="9" t="s">
        <v>37</v>
      </c>
    </row>
    <row r="27" spans="1:8" ht="31.2" x14ac:dyDescent="0.3">
      <c r="A27" s="378" t="s">
        <v>834</v>
      </c>
      <c r="B27" s="322" t="s">
        <v>633</v>
      </c>
      <c r="C27" s="14" t="s">
        <v>11</v>
      </c>
      <c r="D27" s="54">
        <v>1</v>
      </c>
      <c r="E27" s="54" t="s">
        <v>134</v>
      </c>
      <c r="F27" s="54">
        <v>1</v>
      </c>
      <c r="G27" s="9">
        <f t="shared" si="0"/>
        <v>1</v>
      </c>
      <c r="H27" s="9" t="s">
        <v>37</v>
      </c>
    </row>
    <row r="28" spans="1:8" ht="46.8" x14ac:dyDescent="0.3">
      <c r="A28" s="12" t="s">
        <v>831</v>
      </c>
      <c r="B28" s="328" t="s">
        <v>528</v>
      </c>
      <c r="C28" s="14" t="s">
        <v>11</v>
      </c>
      <c r="D28" s="335">
        <v>5</v>
      </c>
      <c r="E28" s="348" t="s">
        <v>134</v>
      </c>
      <c r="F28" s="14">
        <f>D28</f>
        <v>5</v>
      </c>
      <c r="G28" s="9">
        <f t="shared" si="0"/>
        <v>1</v>
      </c>
    </row>
    <row r="29" spans="1:8" x14ac:dyDescent="0.3">
      <c r="A29" s="12" t="s">
        <v>618</v>
      </c>
      <c r="B29" s="322" t="s">
        <v>619</v>
      </c>
      <c r="C29" s="14" t="s">
        <v>7</v>
      </c>
      <c r="D29" s="335">
        <v>10</v>
      </c>
      <c r="E29" s="335" t="s">
        <v>134</v>
      </c>
      <c r="F29" s="54">
        <v>10</v>
      </c>
      <c r="G29" s="9">
        <f t="shared" si="0"/>
        <v>1</v>
      </c>
      <c r="H29" s="9" t="s">
        <v>37</v>
      </c>
    </row>
    <row r="30" spans="1:8" ht="62.4" x14ac:dyDescent="0.3">
      <c r="A30" s="355" t="s">
        <v>829</v>
      </c>
      <c r="B30" s="328" t="s">
        <v>513</v>
      </c>
      <c r="C30" s="14" t="s">
        <v>11</v>
      </c>
      <c r="D30" s="348">
        <v>3</v>
      </c>
      <c r="E30" s="348" t="s">
        <v>134</v>
      </c>
      <c r="F30" s="14">
        <f>D30</f>
        <v>3</v>
      </c>
      <c r="G30" s="9">
        <f t="shared" si="0"/>
        <v>1</v>
      </c>
      <c r="H30" s="9" t="s">
        <v>37</v>
      </c>
    </row>
    <row r="31" spans="1:8" x14ac:dyDescent="0.3">
      <c r="A31" s="15" t="s">
        <v>825</v>
      </c>
      <c r="B31" s="326" t="s">
        <v>153</v>
      </c>
      <c r="C31" s="14" t="s">
        <v>11</v>
      </c>
      <c r="D31" s="379">
        <v>1</v>
      </c>
      <c r="E31" s="379" t="s">
        <v>6</v>
      </c>
      <c r="F31" s="379">
        <v>1</v>
      </c>
      <c r="G31" s="9">
        <f t="shared" si="0"/>
        <v>1</v>
      </c>
      <c r="H31" s="9" t="s">
        <v>37</v>
      </c>
    </row>
    <row r="32" spans="1:8" ht="31.2" x14ac:dyDescent="0.3">
      <c r="A32" s="15" t="s">
        <v>154</v>
      </c>
      <c r="B32" s="324" t="s">
        <v>155</v>
      </c>
      <c r="C32" s="14" t="s">
        <v>11</v>
      </c>
      <c r="D32" s="348">
        <v>4</v>
      </c>
      <c r="E32" s="335" t="s">
        <v>134</v>
      </c>
      <c r="F32" s="348">
        <v>4</v>
      </c>
      <c r="G32" s="9">
        <f t="shared" si="0"/>
        <v>1</v>
      </c>
      <c r="H32" s="9" t="s">
        <v>37</v>
      </c>
    </row>
    <row r="33" spans="1:8" x14ac:dyDescent="0.3">
      <c r="A33" s="15" t="s">
        <v>164</v>
      </c>
      <c r="B33" s="345" t="s">
        <v>165</v>
      </c>
      <c r="C33" s="14" t="s">
        <v>11</v>
      </c>
      <c r="D33" s="348">
        <v>12</v>
      </c>
      <c r="E33" s="335" t="s">
        <v>6</v>
      </c>
      <c r="F33" s="348">
        <v>12</v>
      </c>
      <c r="G33" s="9">
        <f t="shared" si="0"/>
        <v>1</v>
      </c>
      <c r="H33" s="9" t="s">
        <v>37</v>
      </c>
    </row>
    <row r="34" spans="1:8" x14ac:dyDescent="0.3">
      <c r="A34" s="15" t="s">
        <v>474</v>
      </c>
      <c r="B34" s="351" t="s">
        <v>475</v>
      </c>
      <c r="C34" s="14" t="s">
        <v>11</v>
      </c>
      <c r="D34" s="61">
        <v>1</v>
      </c>
      <c r="E34" s="14" t="s">
        <v>6</v>
      </c>
      <c r="F34" s="54">
        <f>D34</f>
        <v>1</v>
      </c>
      <c r="G34" s="9">
        <f t="shared" ref="G34:G65" si="1">COUNTIF($A$2:$A$1001,A34)</f>
        <v>1</v>
      </c>
      <c r="H34" s="9" t="s">
        <v>37</v>
      </c>
    </row>
    <row r="35" spans="1:8" x14ac:dyDescent="0.3">
      <c r="A35" s="12" t="s">
        <v>27</v>
      </c>
      <c r="B35" s="322" t="s">
        <v>293</v>
      </c>
      <c r="C35" s="14" t="s">
        <v>5</v>
      </c>
      <c r="D35" s="54">
        <v>12</v>
      </c>
      <c r="E35" s="54" t="s">
        <v>288</v>
      </c>
      <c r="F35" s="54">
        <v>12</v>
      </c>
      <c r="G35" s="9">
        <f t="shared" si="1"/>
        <v>1</v>
      </c>
      <c r="H35" s="9" t="s">
        <v>37</v>
      </c>
    </row>
    <row r="36" spans="1:8" x14ac:dyDescent="0.3">
      <c r="A36" s="12" t="s">
        <v>304</v>
      </c>
      <c r="B36" s="326" t="s">
        <v>305</v>
      </c>
      <c r="C36" s="14" t="s">
        <v>5</v>
      </c>
      <c r="D36" s="54">
        <v>1</v>
      </c>
      <c r="E36" s="54" t="s">
        <v>6</v>
      </c>
      <c r="F36" s="54">
        <v>1</v>
      </c>
      <c r="G36" s="9">
        <f t="shared" si="1"/>
        <v>1</v>
      </c>
      <c r="H36" s="9" t="s">
        <v>37</v>
      </c>
    </row>
    <row r="37" spans="1:8" x14ac:dyDescent="0.3">
      <c r="A37" s="12" t="s">
        <v>542</v>
      </c>
      <c r="B37" s="328" t="s">
        <v>543</v>
      </c>
      <c r="C37" s="14" t="s">
        <v>5</v>
      </c>
      <c r="D37" s="335">
        <v>1</v>
      </c>
      <c r="E37" s="14" t="s">
        <v>134</v>
      </c>
      <c r="F37" s="14">
        <f>D37</f>
        <v>1</v>
      </c>
      <c r="G37" s="9">
        <f t="shared" si="1"/>
        <v>1</v>
      </c>
      <c r="H37" s="9" t="s">
        <v>37</v>
      </c>
    </row>
    <row r="38" spans="1:8" x14ac:dyDescent="0.3">
      <c r="A38" s="12" t="s">
        <v>709</v>
      </c>
      <c r="B38" s="322" t="s">
        <v>303</v>
      </c>
      <c r="C38" s="14" t="s">
        <v>5</v>
      </c>
      <c r="D38" s="54">
        <v>1</v>
      </c>
      <c r="E38" s="54" t="s">
        <v>6</v>
      </c>
      <c r="F38" s="54">
        <v>1</v>
      </c>
      <c r="G38" s="9">
        <f t="shared" si="1"/>
        <v>1</v>
      </c>
      <c r="H38" s="9" t="s">
        <v>37</v>
      </c>
    </row>
    <row r="39" spans="1:8" ht="46.8" x14ac:dyDescent="0.3">
      <c r="A39" s="69" t="s">
        <v>844</v>
      </c>
      <c r="B39" s="322" t="s">
        <v>635</v>
      </c>
      <c r="C39" s="14" t="s">
        <v>18</v>
      </c>
      <c r="D39" s="54">
        <v>1</v>
      </c>
      <c r="E39" s="54" t="s">
        <v>134</v>
      </c>
      <c r="F39" s="54">
        <v>1</v>
      </c>
      <c r="G39" s="9">
        <f t="shared" si="1"/>
        <v>1</v>
      </c>
      <c r="H39" s="9" t="s">
        <v>37</v>
      </c>
    </row>
    <row r="40" spans="1:8" ht="78" x14ac:dyDescent="0.3">
      <c r="A40" s="69" t="s">
        <v>842</v>
      </c>
      <c r="B40" s="322" t="s">
        <v>637</v>
      </c>
      <c r="C40" s="14" t="s">
        <v>18</v>
      </c>
      <c r="D40" s="54">
        <v>1</v>
      </c>
      <c r="E40" s="54" t="s">
        <v>134</v>
      </c>
      <c r="F40" s="54">
        <v>1</v>
      </c>
      <c r="G40" s="9">
        <f t="shared" si="1"/>
        <v>1</v>
      </c>
      <c r="H40" s="9" t="s">
        <v>37</v>
      </c>
    </row>
    <row r="41" spans="1:8" ht="31.2" x14ac:dyDescent="0.3">
      <c r="A41" s="15" t="s">
        <v>366</v>
      </c>
      <c r="B41" s="326" t="s">
        <v>367</v>
      </c>
      <c r="C41" s="14" t="s">
        <v>11</v>
      </c>
      <c r="D41" s="14">
        <v>1</v>
      </c>
      <c r="E41" s="61" t="s">
        <v>288</v>
      </c>
      <c r="F41" s="14">
        <v>1</v>
      </c>
      <c r="G41" s="9">
        <f t="shared" si="1"/>
        <v>1</v>
      </c>
      <c r="H41" s="9" t="s">
        <v>37</v>
      </c>
    </row>
    <row r="42" spans="1:8" ht="31.2" x14ac:dyDescent="0.3">
      <c r="A42" s="12" t="s">
        <v>294</v>
      </c>
      <c r="B42" s="322" t="s">
        <v>295</v>
      </c>
      <c r="C42" s="14" t="s">
        <v>18</v>
      </c>
      <c r="D42" s="54">
        <v>12</v>
      </c>
      <c r="E42" s="54" t="s">
        <v>6</v>
      </c>
      <c r="F42" s="54">
        <v>12</v>
      </c>
      <c r="G42" s="9">
        <f t="shared" si="1"/>
        <v>1</v>
      </c>
    </row>
    <row r="43" spans="1:8" ht="31.2" x14ac:dyDescent="0.3">
      <c r="A43" s="12" t="s">
        <v>813</v>
      </c>
      <c r="B43" s="322" t="s">
        <v>297</v>
      </c>
      <c r="C43" s="14" t="s">
        <v>18</v>
      </c>
      <c r="D43" s="54">
        <v>12</v>
      </c>
      <c r="E43" s="54" t="s">
        <v>6</v>
      </c>
      <c r="F43" s="54">
        <v>12</v>
      </c>
      <c r="G43" s="9">
        <f t="shared" si="1"/>
        <v>1</v>
      </c>
    </row>
    <row r="44" spans="1:8" ht="31.2" x14ac:dyDescent="0.3">
      <c r="A44" s="69" t="s">
        <v>761</v>
      </c>
      <c r="B44" s="322" t="s">
        <v>762</v>
      </c>
      <c r="C44" s="14" t="s">
        <v>5</v>
      </c>
      <c r="D44" s="61">
        <v>1</v>
      </c>
      <c r="E44" s="61" t="s">
        <v>288</v>
      </c>
      <c r="F44" s="14">
        <v>1</v>
      </c>
      <c r="G44" s="9">
        <f t="shared" si="1"/>
        <v>1</v>
      </c>
      <c r="H44" s="9" t="s">
        <v>37</v>
      </c>
    </row>
    <row r="45" spans="1:8" x14ac:dyDescent="0.3">
      <c r="A45" s="12" t="s">
        <v>362</v>
      </c>
      <c r="B45" s="322" t="s">
        <v>363</v>
      </c>
      <c r="C45" s="14" t="s">
        <v>5</v>
      </c>
      <c r="D45" s="54">
        <v>1</v>
      </c>
      <c r="E45" s="54" t="s">
        <v>6</v>
      </c>
      <c r="F45" s="54">
        <v>1</v>
      </c>
      <c r="G45" s="9">
        <f t="shared" si="1"/>
        <v>1</v>
      </c>
      <c r="H45" s="9" t="s">
        <v>37</v>
      </c>
    </row>
    <row r="46" spans="1:8" x14ac:dyDescent="0.3">
      <c r="A46" s="69" t="s">
        <v>628</v>
      </c>
      <c r="B46" s="322" t="s">
        <v>821</v>
      </c>
      <c r="C46" s="14" t="s">
        <v>11</v>
      </c>
      <c r="D46" s="54">
        <v>1</v>
      </c>
      <c r="E46" s="54" t="s">
        <v>134</v>
      </c>
      <c r="F46" s="54">
        <v>1</v>
      </c>
      <c r="G46" s="9">
        <f t="shared" si="1"/>
        <v>1</v>
      </c>
    </row>
    <row r="47" spans="1:8" x14ac:dyDescent="0.3">
      <c r="A47" s="12" t="s">
        <v>39</v>
      </c>
      <c r="B47" s="328" t="s">
        <v>530</v>
      </c>
      <c r="C47" s="14" t="s">
        <v>7</v>
      </c>
      <c r="D47" s="54">
        <v>6</v>
      </c>
      <c r="E47" s="14" t="s">
        <v>134</v>
      </c>
      <c r="F47" s="14">
        <f>D47</f>
        <v>6</v>
      </c>
      <c r="G47" s="9">
        <f t="shared" si="1"/>
        <v>1</v>
      </c>
      <c r="H47" s="9" t="s">
        <v>37</v>
      </c>
    </row>
    <row r="48" spans="1:8" x14ac:dyDescent="0.3">
      <c r="A48" s="15" t="s">
        <v>837</v>
      </c>
      <c r="B48" s="324" t="s">
        <v>702</v>
      </c>
      <c r="C48" s="14" t="s">
        <v>7</v>
      </c>
      <c r="D48" s="14">
        <v>1</v>
      </c>
      <c r="E48" s="14" t="s">
        <v>134</v>
      </c>
      <c r="F48" s="14">
        <v>1</v>
      </c>
      <c r="G48" s="9">
        <f t="shared" si="1"/>
        <v>1</v>
      </c>
      <c r="H48" s="9" t="s">
        <v>37</v>
      </c>
    </row>
    <row r="49" spans="1:8" ht="46.8" x14ac:dyDescent="0.3">
      <c r="A49" s="69" t="s">
        <v>835</v>
      </c>
      <c r="B49" s="324" t="s">
        <v>650</v>
      </c>
      <c r="C49" s="14" t="s">
        <v>11</v>
      </c>
      <c r="D49" s="54">
        <v>1</v>
      </c>
      <c r="E49" s="54" t="s">
        <v>134</v>
      </c>
      <c r="F49" s="54">
        <v>1</v>
      </c>
      <c r="G49" s="9">
        <f t="shared" si="1"/>
        <v>1</v>
      </c>
      <c r="H49" s="9" t="s">
        <v>37</v>
      </c>
    </row>
    <row r="50" spans="1:8" ht="62.4" x14ac:dyDescent="0.3">
      <c r="A50" s="371" t="s">
        <v>643</v>
      </c>
      <c r="B50" s="356" t="s">
        <v>644</v>
      </c>
      <c r="C50" s="14" t="s">
        <v>11</v>
      </c>
      <c r="D50" s="335">
        <v>1</v>
      </c>
      <c r="E50" s="54" t="s">
        <v>134</v>
      </c>
      <c r="F50" s="335">
        <v>1</v>
      </c>
      <c r="G50" s="9">
        <f t="shared" si="1"/>
        <v>1</v>
      </c>
      <c r="H50" s="9" t="s">
        <v>37</v>
      </c>
    </row>
    <row r="51" spans="1:8" ht="46.8" x14ac:dyDescent="0.3">
      <c r="A51" s="69" t="s">
        <v>645</v>
      </c>
      <c r="B51" s="324" t="s">
        <v>646</v>
      </c>
      <c r="C51" s="14" t="s">
        <v>11</v>
      </c>
      <c r="D51" s="54">
        <v>1</v>
      </c>
      <c r="E51" s="54" t="s">
        <v>134</v>
      </c>
      <c r="F51" s="54">
        <v>1</v>
      </c>
      <c r="G51" s="9">
        <f t="shared" si="1"/>
        <v>2</v>
      </c>
      <c r="H51" s="9" t="s">
        <v>848</v>
      </c>
    </row>
    <row r="52" spans="1:8" ht="46.8" x14ac:dyDescent="0.3">
      <c r="A52" s="15" t="s">
        <v>645</v>
      </c>
      <c r="B52" s="351" t="s">
        <v>467</v>
      </c>
      <c r="C52" s="14" t="s">
        <v>11</v>
      </c>
      <c r="D52" s="61">
        <v>1</v>
      </c>
      <c r="E52" s="354" t="s">
        <v>6</v>
      </c>
      <c r="F52" s="61">
        <f>D52</f>
        <v>1</v>
      </c>
      <c r="G52" s="9">
        <f t="shared" si="1"/>
        <v>2</v>
      </c>
      <c r="H52" s="9" t="s">
        <v>848</v>
      </c>
    </row>
    <row r="53" spans="1:8" ht="46.8" x14ac:dyDescent="0.3">
      <c r="A53" s="69" t="s">
        <v>647</v>
      </c>
      <c r="B53" s="324" t="s">
        <v>648</v>
      </c>
      <c r="C53" s="14" t="s">
        <v>11</v>
      </c>
      <c r="D53" s="54">
        <v>1</v>
      </c>
      <c r="E53" s="54" t="s">
        <v>134</v>
      </c>
      <c r="F53" s="54">
        <v>1</v>
      </c>
      <c r="G53" s="9">
        <f t="shared" si="1"/>
        <v>1</v>
      </c>
      <c r="H53" s="9" t="s">
        <v>37</v>
      </c>
    </row>
    <row r="54" spans="1:8" ht="296.39999999999998" x14ac:dyDescent="0.3">
      <c r="A54" s="15" t="s">
        <v>462</v>
      </c>
      <c r="B54" s="353" t="s">
        <v>463</v>
      </c>
      <c r="C54" s="14" t="s">
        <v>11</v>
      </c>
      <c r="D54" s="61">
        <v>3</v>
      </c>
      <c r="E54" s="354" t="s">
        <v>6</v>
      </c>
      <c r="F54" s="61">
        <f>D54</f>
        <v>3</v>
      </c>
      <c r="G54" s="9">
        <f t="shared" si="1"/>
        <v>1</v>
      </c>
      <c r="H54" s="9" t="s">
        <v>37</v>
      </c>
    </row>
    <row r="55" spans="1:8" ht="31.2" x14ac:dyDescent="0.3">
      <c r="A55" s="15" t="s">
        <v>464</v>
      </c>
      <c r="B55" s="351" t="s">
        <v>465</v>
      </c>
      <c r="C55" s="14" t="s">
        <v>11</v>
      </c>
      <c r="D55" s="61">
        <v>3</v>
      </c>
      <c r="E55" s="354" t="s">
        <v>6</v>
      </c>
      <c r="F55" s="61">
        <f>D55</f>
        <v>3</v>
      </c>
      <c r="G55" s="9">
        <f t="shared" si="1"/>
        <v>1</v>
      </c>
      <c r="H55" s="9" t="s">
        <v>37</v>
      </c>
    </row>
    <row r="56" spans="1:8" ht="31.2" x14ac:dyDescent="0.3">
      <c r="A56" s="15" t="s">
        <v>824</v>
      </c>
      <c r="B56" s="324" t="s">
        <v>150</v>
      </c>
      <c r="C56" s="14" t="s">
        <v>11</v>
      </c>
      <c r="D56" s="14">
        <v>2</v>
      </c>
      <c r="E56" s="54" t="s">
        <v>134</v>
      </c>
      <c r="F56" s="14">
        <v>2</v>
      </c>
      <c r="G56" s="9">
        <f t="shared" si="1"/>
        <v>2</v>
      </c>
      <c r="H56" s="9" t="s">
        <v>848</v>
      </c>
    </row>
    <row r="57" spans="1:8" ht="31.2" x14ac:dyDescent="0.3">
      <c r="A57" s="15" t="s">
        <v>824</v>
      </c>
      <c r="B57" s="324" t="s">
        <v>151</v>
      </c>
      <c r="C57" s="14" t="s">
        <v>11</v>
      </c>
      <c r="D57" s="14">
        <v>1</v>
      </c>
      <c r="E57" s="54" t="s">
        <v>134</v>
      </c>
      <c r="F57" s="14">
        <v>1</v>
      </c>
      <c r="G57" s="9">
        <f t="shared" si="1"/>
        <v>2</v>
      </c>
      <c r="H57" s="9" t="s">
        <v>848</v>
      </c>
    </row>
    <row r="58" spans="1:8" ht="62.4" x14ac:dyDescent="0.3">
      <c r="A58" s="12" t="s">
        <v>846</v>
      </c>
      <c r="B58" s="322" t="s">
        <v>287</v>
      </c>
      <c r="C58" s="14" t="s">
        <v>18</v>
      </c>
      <c r="D58" s="54">
        <v>1</v>
      </c>
      <c r="E58" s="54" t="s">
        <v>288</v>
      </c>
      <c r="F58" s="54">
        <v>1</v>
      </c>
      <c r="G58" s="9">
        <f t="shared" si="1"/>
        <v>1</v>
      </c>
      <c r="H58" s="9" t="s">
        <v>37</v>
      </c>
    </row>
    <row r="59" spans="1:8" x14ac:dyDescent="0.3">
      <c r="A59" s="12" t="s">
        <v>137</v>
      </c>
      <c r="B59" s="322" t="s">
        <v>138</v>
      </c>
      <c r="C59" s="14" t="s">
        <v>7</v>
      </c>
      <c r="D59" s="14">
        <v>1</v>
      </c>
      <c r="E59" s="54" t="s">
        <v>134</v>
      </c>
      <c r="F59" s="14">
        <v>1</v>
      </c>
      <c r="G59" s="9">
        <f t="shared" si="1"/>
        <v>1</v>
      </c>
      <c r="H59" s="9" t="s">
        <v>37</v>
      </c>
    </row>
    <row r="60" spans="1:8" ht="31.2" x14ac:dyDescent="0.3">
      <c r="A60" s="15" t="s">
        <v>520</v>
      </c>
      <c r="B60" s="324" t="s">
        <v>521</v>
      </c>
      <c r="C60" s="14" t="s">
        <v>5</v>
      </c>
      <c r="D60" s="14">
        <v>1</v>
      </c>
      <c r="E60" s="14" t="s">
        <v>134</v>
      </c>
      <c r="F60" s="14">
        <v>1</v>
      </c>
      <c r="G60" s="9">
        <f t="shared" si="1"/>
        <v>1</v>
      </c>
      <c r="H60" s="9" t="s">
        <v>37</v>
      </c>
    </row>
    <row r="61" spans="1:8" ht="31.2" x14ac:dyDescent="0.3">
      <c r="A61" s="12" t="s">
        <v>364</v>
      </c>
      <c r="B61" s="324" t="s">
        <v>365</v>
      </c>
      <c r="C61" s="14" t="s">
        <v>7</v>
      </c>
      <c r="D61" s="54">
        <v>1</v>
      </c>
      <c r="E61" s="54" t="s">
        <v>288</v>
      </c>
      <c r="F61" s="54">
        <v>1</v>
      </c>
      <c r="G61" s="9">
        <f t="shared" si="1"/>
        <v>1</v>
      </c>
      <c r="H61" s="9" t="s">
        <v>37</v>
      </c>
    </row>
    <row r="62" spans="1:8" x14ac:dyDescent="0.3">
      <c r="A62" s="12" t="s">
        <v>279</v>
      </c>
      <c r="B62" s="322" t="s">
        <v>280</v>
      </c>
      <c r="C62" s="14" t="s">
        <v>7</v>
      </c>
      <c r="D62" s="14">
        <v>12</v>
      </c>
      <c r="E62" s="14" t="s">
        <v>6</v>
      </c>
      <c r="F62" s="14">
        <v>12</v>
      </c>
      <c r="G62" s="9">
        <f t="shared" si="1"/>
        <v>1</v>
      </c>
      <c r="H62" s="9" t="s">
        <v>37</v>
      </c>
    </row>
    <row r="63" spans="1:8" x14ac:dyDescent="0.3">
      <c r="A63" s="15" t="s">
        <v>460</v>
      </c>
      <c r="B63" s="351" t="s">
        <v>461</v>
      </c>
      <c r="C63" s="14" t="s">
        <v>7</v>
      </c>
      <c r="D63" s="61">
        <v>3</v>
      </c>
      <c r="E63" s="354" t="s">
        <v>6</v>
      </c>
      <c r="F63" s="61">
        <f>D63</f>
        <v>3</v>
      </c>
      <c r="G63" s="9">
        <f t="shared" si="1"/>
        <v>1</v>
      </c>
      <c r="H63" s="9" t="s">
        <v>37</v>
      </c>
    </row>
    <row r="64" spans="1:8" x14ac:dyDescent="0.3">
      <c r="A64" s="12" t="s">
        <v>281</v>
      </c>
      <c r="B64" s="322" t="s">
        <v>282</v>
      </c>
      <c r="C64" s="14" t="s">
        <v>7</v>
      </c>
      <c r="D64" s="14">
        <v>24</v>
      </c>
      <c r="E64" s="14" t="s">
        <v>6</v>
      </c>
      <c r="F64" s="14">
        <v>24</v>
      </c>
      <c r="G64" s="9">
        <f t="shared" si="1"/>
        <v>2</v>
      </c>
      <c r="H64" s="9" t="s">
        <v>37</v>
      </c>
    </row>
    <row r="65" spans="1:8" x14ac:dyDescent="0.3">
      <c r="A65" s="12" t="s">
        <v>281</v>
      </c>
      <c r="B65" s="328" t="s">
        <v>622</v>
      </c>
      <c r="C65" s="14" t="s">
        <v>7</v>
      </c>
      <c r="D65" s="54">
        <v>30</v>
      </c>
      <c r="E65" s="54" t="s">
        <v>134</v>
      </c>
      <c r="F65" s="54">
        <v>30</v>
      </c>
      <c r="G65" s="9">
        <f t="shared" si="1"/>
        <v>2</v>
      </c>
      <c r="H65" s="9" t="s">
        <v>37</v>
      </c>
    </row>
    <row r="66" spans="1:8" x14ac:dyDescent="0.3">
      <c r="A66" s="15" t="s">
        <v>141</v>
      </c>
      <c r="B66" s="324" t="s">
        <v>142</v>
      </c>
      <c r="C66" s="14" t="s">
        <v>7</v>
      </c>
      <c r="D66" s="14">
        <v>4</v>
      </c>
      <c r="E66" s="54" t="s">
        <v>134</v>
      </c>
      <c r="F66" s="14">
        <v>4</v>
      </c>
      <c r="G66" s="9">
        <f t="shared" ref="G66:G96" si="2">COUNTIF($A$2:$A$1001,A66)</f>
        <v>1</v>
      </c>
      <c r="H66" s="9" t="s">
        <v>37</v>
      </c>
    </row>
    <row r="67" spans="1:8" x14ac:dyDescent="0.3">
      <c r="A67" s="15" t="s">
        <v>544</v>
      </c>
      <c r="B67" s="324" t="s">
        <v>545</v>
      </c>
      <c r="C67" s="14" t="s">
        <v>5</v>
      </c>
      <c r="D67" s="14">
        <v>1</v>
      </c>
      <c r="E67" s="14" t="s">
        <v>134</v>
      </c>
      <c r="F67" s="14">
        <v>1</v>
      </c>
      <c r="G67" s="9">
        <f t="shared" si="2"/>
        <v>1</v>
      </c>
      <c r="H67" s="9" t="s">
        <v>37</v>
      </c>
    </row>
    <row r="68" spans="1:8" ht="31.2" x14ac:dyDescent="0.3">
      <c r="A68" s="12" t="s">
        <v>300</v>
      </c>
      <c r="B68" s="322" t="s">
        <v>820</v>
      </c>
      <c r="C68" s="14" t="s">
        <v>5</v>
      </c>
      <c r="D68" s="14">
        <v>1</v>
      </c>
      <c r="E68" s="54" t="s">
        <v>288</v>
      </c>
      <c r="F68" s="14">
        <v>1</v>
      </c>
      <c r="G68" s="9">
        <f t="shared" si="2"/>
        <v>1</v>
      </c>
      <c r="H68" s="9" t="s">
        <v>37</v>
      </c>
    </row>
    <row r="69" spans="1:8" x14ac:dyDescent="0.3">
      <c r="A69" s="12" t="s">
        <v>532</v>
      </c>
      <c r="B69" s="328" t="s">
        <v>533</v>
      </c>
      <c r="C69" s="14" t="s">
        <v>11</v>
      </c>
      <c r="D69" s="54">
        <v>5</v>
      </c>
      <c r="E69" s="14" t="s">
        <v>134</v>
      </c>
      <c r="F69" s="14">
        <f>D69</f>
        <v>5</v>
      </c>
      <c r="G69" s="9">
        <f t="shared" si="2"/>
        <v>1</v>
      </c>
      <c r="H69" s="9" t="s">
        <v>37</v>
      </c>
    </row>
    <row r="70" spans="1:8" ht="31.2" x14ac:dyDescent="0.3">
      <c r="A70" s="12" t="s">
        <v>850</v>
      </c>
      <c r="B70" s="322" t="s">
        <v>621</v>
      </c>
      <c r="C70" s="14" t="s">
        <v>11</v>
      </c>
      <c r="D70" s="54">
        <v>6</v>
      </c>
      <c r="E70" s="54" t="s">
        <v>134</v>
      </c>
      <c r="F70" s="54">
        <v>6</v>
      </c>
      <c r="G70" s="9">
        <f t="shared" si="2"/>
        <v>3</v>
      </c>
      <c r="H70" s="9" t="s">
        <v>37</v>
      </c>
    </row>
    <row r="71" spans="1:8" ht="31.2" x14ac:dyDescent="0.3">
      <c r="A71" s="12" t="s">
        <v>850</v>
      </c>
      <c r="B71" s="328" t="s">
        <v>639</v>
      </c>
      <c r="C71" s="14" t="s">
        <v>11</v>
      </c>
      <c r="D71" s="14">
        <v>2</v>
      </c>
      <c r="E71" s="54" t="s">
        <v>134</v>
      </c>
      <c r="F71" s="14">
        <v>2</v>
      </c>
      <c r="G71" s="9">
        <f t="shared" si="2"/>
        <v>3</v>
      </c>
      <c r="H71" s="9" t="s">
        <v>37</v>
      </c>
    </row>
    <row r="72" spans="1:8" ht="31.2" x14ac:dyDescent="0.3">
      <c r="A72" s="12" t="s">
        <v>850</v>
      </c>
      <c r="B72" s="322" t="s">
        <v>640</v>
      </c>
      <c r="C72" s="14" t="s">
        <v>11</v>
      </c>
      <c r="D72" s="54">
        <v>1</v>
      </c>
      <c r="E72" s="54" t="s">
        <v>134</v>
      </c>
      <c r="F72" s="14">
        <v>1</v>
      </c>
      <c r="G72" s="9">
        <f t="shared" si="2"/>
        <v>3</v>
      </c>
      <c r="H72" s="9" t="s">
        <v>37</v>
      </c>
    </row>
    <row r="73" spans="1:8" ht="46.8" x14ac:dyDescent="0.3">
      <c r="A73" s="12" t="s">
        <v>523</v>
      </c>
      <c r="B73" s="328" t="s">
        <v>524</v>
      </c>
      <c r="C73" s="14" t="s">
        <v>11</v>
      </c>
      <c r="D73" s="54">
        <v>3</v>
      </c>
      <c r="E73" s="14" t="s">
        <v>134</v>
      </c>
      <c r="F73" s="14">
        <f>D73</f>
        <v>3</v>
      </c>
      <c r="G73" s="9">
        <f t="shared" si="2"/>
        <v>1</v>
      </c>
      <c r="H73" s="9" t="s">
        <v>37</v>
      </c>
    </row>
    <row r="74" spans="1:8" ht="78" x14ac:dyDescent="0.3">
      <c r="A74" s="15" t="s">
        <v>838</v>
      </c>
      <c r="B74" s="322" t="s">
        <v>770</v>
      </c>
      <c r="C74" s="14" t="s">
        <v>11</v>
      </c>
      <c r="D74" s="61">
        <v>1</v>
      </c>
      <c r="E74" s="61" t="s">
        <v>288</v>
      </c>
      <c r="F74" s="354">
        <v>1</v>
      </c>
      <c r="G74" s="9">
        <f t="shared" si="2"/>
        <v>1</v>
      </c>
      <c r="H74" s="9" t="s">
        <v>37</v>
      </c>
    </row>
    <row r="75" spans="1:8" ht="78" x14ac:dyDescent="0.3">
      <c r="A75" s="12" t="s">
        <v>525</v>
      </c>
      <c r="B75" s="328" t="s">
        <v>526</v>
      </c>
      <c r="C75" s="14" t="s">
        <v>11</v>
      </c>
      <c r="D75" s="54">
        <v>1</v>
      </c>
      <c r="E75" s="14" t="s">
        <v>134</v>
      </c>
      <c r="F75" s="14">
        <f>D75</f>
        <v>1</v>
      </c>
      <c r="G75" s="9">
        <f t="shared" si="2"/>
        <v>1</v>
      </c>
      <c r="H75" s="9" t="s">
        <v>37</v>
      </c>
    </row>
    <row r="76" spans="1:8" x14ac:dyDescent="0.3">
      <c r="A76" s="15" t="s">
        <v>162</v>
      </c>
      <c r="B76" s="324" t="s">
        <v>163</v>
      </c>
      <c r="C76" s="14" t="s">
        <v>11</v>
      </c>
      <c r="D76" s="14">
        <v>5</v>
      </c>
      <c r="E76" s="54" t="s">
        <v>134</v>
      </c>
      <c r="F76" s="14">
        <v>5</v>
      </c>
      <c r="G76" s="9">
        <f t="shared" si="2"/>
        <v>1</v>
      </c>
      <c r="H76" s="9" t="s">
        <v>37</v>
      </c>
    </row>
    <row r="77" spans="1:8" ht="78" x14ac:dyDescent="0.3">
      <c r="A77" s="12" t="s">
        <v>847</v>
      </c>
      <c r="B77" s="322" t="s">
        <v>290</v>
      </c>
      <c r="C77" s="14" t="s">
        <v>18</v>
      </c>
      <c r="D77" s="54">
        <v>1</v>
      </c>
      <c r="E77" s="54" t="s">
        <v>288</v>
      </c>
      <c r="F77" s="54">
        <v>1</v>
      </c>
      <c r="G77" s="9">
        <f t="shared" si="2"/>
        <v>2</v>
      </c>
      <c r="H77" s="9" t="s">
        <v>848</v>
      </c>
    </row>
    <row r="78" spans="1:8" ht="78" x14ac:dyDescent="0.3">
      <c r="A78" s="12" t="s">
        <v>847</v>
      </c>
      <c r="B78" s="322" t="s">
        <v>290</v>
      </c>
      <c r="C78" s="14" t="s">
        <v>18</v>
      </c>
      <c r="D78" s="54">
        <v>1</v>
      </c>
      <c r="E78" s="54" t="s">
        <v>288</v>
      </c>
      <c r="F78" s="54">
        <v>1</v>
      </c>
      <c r="G78" s="9">
        <f t="shared" si="2"/>
        <v>2</v>
      </c>
      <c r="H78" s="9" t="s">
        <v>848</v>
      </c>
    </row>
    <row r="79" spans="1:8" ht="31.2" x14ac:dyDescent="0.3">
      <c r="A79" s="12" t="s">
        <v>369</v>
      </c>
      <c r="B79" s="328" t="s">
        <v>516</v>
      </c>
      <c r="C79" s="14" t="s">
        <v>11</v>
      </c>
      <c r="D79" s="14">
        <v>3</v>
      </c>
      <c r="E79" s="14" t="s">
        <v>134</v>
      </c>
      <c r="F79" s="14">
        <f>D79</f>
        <v>3</v>
      </c>
      <c r="G79" s="9">
        <f t="shared" si="2"/>
        <v>1</v>
      </c>
      <c r="H79" s="9" t="s">
        <v>37</v>
      </c>
    </row>
    <row r="80" spans="1:8" ht="46.8" x14ac:dyDescent="0.3">
      <c r="A80" s="15" t="s">
        <v>470</v>
      </c>
      <c r="B80" s="351" t="s">
        <v>471</v>
      </c>
      <c r="C80" s="14" t="s">
        <v>11</v>
      </c>
      <c r="D80" s="61">
        <v>1</v>
      </c>
      <c r="E80" s="14" t="s">
        <v>134</v>
      </c>
      <c r="F80" s="54">
        <v>1</v>
      </c>
      <c r="G80" s="9">
        <f t="shared" si="2"/>
        <v>1</v>
      </c>
      <c r="H80" s="9" t="s">
        <v>37</v>
      </c>
    </row>
    <row r="81" spans="1:8" ht="46.8" x14ac:dyDescent="0.3">
      <c r="A81" s="15" t="s">
        <v>853</v>
      </c>
      <c r="B81" s="324" t="s">
        <v>148</v>
      </c>
      <c r="C81" s="14" t="s">
        <v>11</v>
      </c>
      <c r="D81" s="54">
        <v>3</v>
      </c>
      <c r="E81" s="54" t="s">
        <v>134</v>
      </c>
      <c r="F81" s="54">
        <v>3</v>
      </c>
      <c r="G81" s="9">
        <f t="shared" si="2"/>
        <v>1</v>
      </c>
    </row>
    <row r="82" spans="1:8" ht="62.4" x14ac:dyDescent="0.3">
      <c r="A82" s="15" t="s">
        <v>854</v>
      </c>
      <c r="B82" s="351" t="s">
        <v>473</v>
      </c>
      <c r="C82" s="14" t="s">
        <v>11</v>
      </c>
      <c r="D82" s="61">
        <v>1</v>
      </c>
      <c r="E82" s="14" t="s">
        <v>134</v>
      </c>
      <c r="F82" s="54">
        <v>1</v>
      </c>
      <c r="G82" s="9">
        <f t="shared" si="2"/>
        <v>1</v>
      </c>
      <c r="H82" s="9" t="s">
        <v>37</v>
      </c>
    </row>
    <row r="83" spans="1:8" ht="46.8" x14ac:dyDescent="0.3">
      <c r="A83" s="15" t="s">
        <v>849</v>
      </c>
      <c r="B83" s="351" t="s">
        <v>469</v>
      </c>
      <c r="C83" s="14" t="s">
        <v>11</v>
      </c>
      <c r="D83" s="61">
        <v>1</v>
      </c>
      <c r="E83" s="14" t="s">
        <v>6</v>
      </c>
      <c r="F83" s="54">
        <f>D83</f>
        <v>1</v>
      </c>
      <c r="G83" s="9">
        <f t="shared" si="2"/>
        <v>1</v>
      </c>
    </row>
    <row r="84" spans="1:8" ht="46.8" x14ac:dyDescent="0.3">
      <c r="A84" s="69" t="s">
        <v>763</v>
      </c>
      <c r="B84" s="322" t="s">
        <v>764</v>
      </c>
      <c r="C84" s="14" t="s">
        <v>11</v>
      </c>
      <c r="D84" s="61">
        <v>4</v>
      </c>
      <c r="E84" s="61" t="s">
        <v>288</v>
      </c>
      <c r="F84" s="14">
        <v>4</v>
      </c>
      <c r="G84" s="9">
        <f t="shared" si="2"/>
        <v>1</v>
      </c>
      <c r="H84" s="9" t="s">
        <v>37</v>
      </c>
    </row>
    <row r="85" spans="1:8" x14ac:dyDescent="0.3">
      <c r="A85" s="12" t="s">
        <v>143</v>
      </c>
      <c r="B85" s="324" t="s">
        <v>144</v>
      </c>
      <c r="C85" s="14" t="s">
        <v>11</v>
      </c>
      <c r="D85" s="54">
        <v>1</v>
      </c>
      <c r="E85" s="54" t="s">
        <v>146</v>
      </c>
      <c r="F85" s="54">
        <v>1</v>
      </c>
      <c r="G85" s="9">
        <f t="shared" si="2"/>
        <v>1</v>
      </c>
    </row>
    <row r="86" spans="1:8" x14ac:dyDescent="0.3">
      <c r="A86" s="15" t="s">
        <v>839</v>
      </c>
      <c r="B86" s="322" t="s">
        <v>772</v>
      </c>
      <c r="C86" s="14" t="s">
        <v>7</v>
      </c>
      <c r="D86" s="61">
        <v>4</v>
      </c>
      <c r="E86" s="61" t="s">
        <v>288</v>
      </c>
      <c r="F86" s="354">
        <v>4</v>
      </c>
      <c r="G86" s="9">
        <f t="shared" si="2"/>
        <v>1</v>
      </c>
      <c r="H86" s="9" t="s">
        <v>37</v>
      </c>
    </row>
    <row r="87" spans="1:8" ht="31.2" x14ac:dyDescent="0.3">
      <c r="A87" s="15" t="s">
        <v>458</v>
      </c>
      <c r="B87" s="351" t="s">
        <v>459</v>
      </c>
      <c r="C87" s="14" t="s">
        <v>7</v>
      </c>
      <c r="D87" s="61">
        <v>3</v>
      </c>
      <c r="E87" s="354" t="s">
        <v>6</v>
      </c>
      <c r="F87" s="61">
        <f>D87</f>
        <v>3</v>
      </c>
      <c r="G87" s="9">
        <f t="shared" si="2"/>
        <v>1</v>
      </c>
      <c r="H87" s="9" t="s">
        <v>37</v>
      </c>
    </row>
    <row r="88" spans="1:8" x14ac:dyDescent="0.3">
      <c r="A88" s="12" t="s">
        <v>283</v>
      </c>
      <c r="B88" s="322" t="s">
        <v>284</v>
      </c>
      <c r="C88" s="14" t="s">
        <v>7</v>
      </c>
      <c r="D88" s="14">
        <v>1</v>
      </c>
      <c r="E88" s="14" t="s">
        <v>6</v>
      </c>
      <c r="F88" s="14">
        <v>1</v>
      </c>
      <c r="G88" s="9">
        <f t="shared" si="2"/>
        <v>1</v>
      </c>
      <c r="H88" s="9" t="s">
        <v>37</v>
      </c>
    </row>
    <row r="89" spans="1:8" x14ac:dyDescent="0.3">
      <c r="A89" s="12" t="s">
        <v>64</v>
      </c>
      <c r="B89" s="326" t="s">
        <v>700</v>
      </c>
      <c r="C89" s="14" t="s">
        <v>7</v>
      </c>
      <c r="D89" s="14">
        <v>1</v>
      </c>
      <c r="E89" s="14" t="s">
        <v>134</v>
      </c>
      <c r="F89" s="14">
        <v>1</v>
      </c>
      <c r="G89" s="9">
        <f t="shared" si="2"/>
        <v>1</v>
      </c>
      <c r="H89" s="9" t="s">
        <v>37</v>
      </c>
    </row>
    <row r="90" spans="1:8" x14ac:dyDescent="0.3">
      <c r="A90" s="15" t="s">
        <v>823</v>
      </c>
      <c r="B90" s="324" t="s">
        <v>140</v>
      </c>
      <c r="C90" s="14" t="s">
        <v>7</v>
      </c>
      <c r="D90" s="14">
        <v>1</v>
      </c>
      <c r="E90" s="54" t="s">
        <v>134</v>
      </c>
      <c r="F90" s="14">
        <v>1</v>
      </c>
      <c r="G90" s="9">
        <f t="shared" si="2"/>
        <v>1</v>
      </c>
      <c r="H90" s="9" t="s">
        <v>37</v>
      </c>
    </row>
    <row r="91" spans="1:8" x14ac:dyDescent="0.3">
      <c r="A91" s="12" t="s">
        <v>357</v>
      </c>
      <c r="B91" s="343" t="s">
        <v>358</v>
      </c>
      <c r="C91" s="14" t="s">
        <v>7</v>
      </c>
      <c r="D91" s="335">
        <v>1</v>
      </c>
      <c r="E91" s="335" t="s">
        <v>6</v>
      </c>
      <c r="F91" s="54">
        <v>1</v>
      </c>
      <c r="G91" s="9">
        <f t="shared" si="2"/>
        <v>1</v>
      </c>
      <c r="H91" s="9" t="s">
        <v>37</v>
      </c>
    </row>
    <row r="92" spans="1:8" ht="31.2" x14ac:dyDescent="0.3">
      <c r="A92" s="15" t="s">
        <v>822</v>
      </c>
      <c r="B92" s="322" t="s">
        <v>133</v>
      </c>
      <c r="C92" s="14" t="s">
        <v>7</v>
      </c>
      <c r="D92" s="348">
        <v>1</v>
      </c>
      <c r="E92" s="335" t="s">
        <v>134</v>
      </c>
      <c r="F92" s="14">
        <v>1</v>
      </c>
      <c r="G92" s="9">
        <f t="shared" si="2"/>
        <v>2</v>
      </c>
      <c r="H92" s="9" t="s">
        <v>37</v>
      </c>
    </row>
    <row r="93" spans="1:8" ht="31.2" x14ac:dyDescent="0.3">
      <c r="A93" s="15" t="s">
        <v>822</v>
      </c>
      <c r="B93" s="322" t="s">
        <v>136</v>
      </c>
      <c r="C93" s="14" t="s">
        <v>7</v>
      </c>
      <c r="D93" s="348">
        <v>1</v>
      </c>
      <c r="E93" s="335" t="s">
        <v>134</v>
      </c>
      <c r="F93" s="14">
        <v>1</v>
      </c>
      <c r="G93" s="9">
        <f t="shared" si="2"/>
        <v>2</v>
      </c>
      <c r="H93" s="9" t="s">
        <v>37</v>
      </c>
    </row>
    <row r="94" spans="1:8" x14ac:dyDescent="0.3">
      <c r="A94" s="12" t="s">
        <v>538</v>
      </c>
      <c r="B94" s="328" t="s">
        <v>539</v>
      </c>
      <c r="C94" s="14" t="s">
        <v>5</v>
      </c>
      <c r="D94" s="335">
        <v>1</v>
      </c>
      <c r="E94" s="348" t="s">
        <v>134</v>
      </c>
      <c r="F94" s="14">
        <f>D94</f>
        <v>1</v>
      </c>
      <c r="G94" s="9">
        <f t="shared" si="2"/>
        <v>1</v>
      </c>
      <c r="H94" s="9" t="s">
        <v>37</v>
      </c>
    </row>
    <row r="95" spans="1:8" ht="31.2" x14ac:dyDescent="0.3">
      <c r="A95" s="12" t="s">
        <v>827</v>
      </c>
      <c r="B95" s="328" t="s">
        <v>508</v>
      </c>
      <c r="C95" s="14" t="s">
        <v>11</v>
      </c>
      <c r="D95" s="348">
        <v>1</v>
      </c>
      <c r="E95" s="348" t="s">
        <v>134</v>
      </c>
      <c r="F95" s="14">
        <f>D95</f>
        <v>1</v>
      </c>
      <c r="G95" s="9">
        <f t="shared" si="2"/>
        <v>1</v>
      </c>
      <c r="H95" s="9" t="s">
        <v>37</v>
      </c>
    </row>
    <row r="96" spans="1:8" x14ac:dyDescent="0.3">
      <c r="A96" s="12" t="s">
        <v>828</v>
      </c>
      <c r="B96" s="328" t="s">
        <v>511</v>
      </c>
      <c r="C96" s="14" t="s">
        <v>11</v>
      </c>
      <c r="D96" s="348">
        <v>1</v>
      </c>
      <c r="E96" s="348" t="s">
        <v>134</v>
      </c>
      <c r="F96" s="14">
        <f>D96</f>
        <v>1</v>
      </c>
      <c r="G96" s="9">
        <f t="shared" si="2"/>
        <v>1</v>
      </c>
      <c r="H96" s="9" t="s">
        <v>37</v>
      </c>
    </row>
    <row r="97" spans="3:3" x14ac:dyDescent="0.3">
      <c r="C97" s="331"/>
    </row>
    <row r="98" spans="3:3" x14ac:dyDescent="0.3">
      <c r="C98" s="331"/>
    </row>
    <row r="99" spans="3:3" x14ac:dyDescent="0.3">
      <c r="C99" s="331"/>
    </row>
    <row r="100" spans="3:3" x14ac:dyDescent="0.3">
      <c r="C100" s="331"/>
    </row>
    <row r="101" spans="3:3" x14ac:dyDescent="0.3">
      <c r="C101" s="331"/>
    </row>
    <row r="102" spans="3:3" x14ac:dyDescent="0.3">
      <c r="C102" s="331"/>
    </row>
    <row r="103" spans="3:3" x14ac:dyDescent="0.3">
      <c r="C103" s="331"/>
    </row>
    <row r="104" spans="3:3" x14ac:dyDescent="0.3">
      <c r="C104" s="331"/>
    </row>
    <row r="105" spans="3:3" x14ac:dyDescent="0.3">
      <c r="C105" s="331"/>
    </row>
    <row r="106" spans="3:3" x14ac:dyDescent="0.3">
      <c r="C106" s="331"/>
    </row>
    <row r="107" spans="3:3" x14ac:dyDescent="0.3">
      <c r="C107" s="331"/>
    </row>
    <row r="108" spans="3:3" x14ac:dyDescent="0.3">
      <c r="C108" s="331"/>
    </row>
    <row r="109" spans="3:3" x14ac:dyDescent="0.3">
      <c r="C109" s="331"/>
    </row>
    <row r="110" spans="3:3" x14ac:dyDescent="0.3">
      <c r="C110" s="331"/>
    </row>
    <row r="111" spans="3:3" x14ac:dyDescent="0.3">
      <c r="C111" s="331"/>
    </row>
    <row r="112" spans="3:3" x14ac:dyDescent="0.3">
      <c r="C112" s="331"/>
    </row>
    <row r="113" spans="3:3" x14ac:dyDescent="0.3">
      <c r="C113" s="331"/>
    </row>
    <row r="114" spans="3:3" x14ac:dyDescent="0.3">
      <c r="C114" s="331"/>
    </row>
    <row r="115" spans="3:3" x14ac:dyDescent="0.3">
      <c r="C115" s="331"/>
    </row>
    <row r="116" spans="3:3" x14ac:dyDescent="0.3">
      <c r="C116" s="331"/>
    </row>
    <row r="117" spans="3:3" x14ac:dyDescent="0.3">
      <c r="C117" s="331"/>
    </row>
    <row r="118" spans="3:3" x14ac:dyDescent="0.3">
      <c r="C118" s="331"/>
    </row>
    <row r="119" spans="3:3" x14ac:dyDescent="0.3">
      <c r="C119" s="331"/>
    </row>
    <row r="120" spans="3:3" x14ac:dyDescent="0.3">
      <c r="C120" s="331"/>
    </row>
    <row r="121" spans="3:3" x14ac:dyDescent="0.3">
      <c r="C121" s="331"/>
    </row>
    <row r="122" spans="3:3" x14ac:dyDescent="0.3">
      <c r="C122" s="331"/>
    </row>
    <row r="123" spans="3:3" x14ac:dyDescent="0.3">
      <c r="C123" s="331"/>
    </row>
    <row r="124" spans="3:3" x14ac:dyDescent="0.3">
      <c r="C124" s="331"/>
    </row>
    <row r="125" spans="3:3" x14ac:dyDescent="0.3">
      <c r="C125" s="331"/>
    </row>
    <row r="126" spans="3:3" x14ac:dyDescent="0.3">
      <c r="C126" s="331"/>
    </row>
    <row r="127" spans="3:3" x14ac:dyDescent="0.3">
      <c r="C127" s="331"/>
    </row>
    <row r="128" spans="3:3" x14ac:dyDescent="0.3">
      <c r="C128" s="331"/>
    </row>
    <row r="129" spans="3:3" x14ac:dyDescent="0.3">
      <c r="C129" s="331"/>
    </row>
    <row r="130" spans="3:3" x14ac:dyDescent="0.3">
      <c r="C130" s="331"/>
    </row>
    <row r="131" spans="3:3" x14ac:dyDescent="0.3">
      <c r="C131" s="331"/>
    </row>
    <row r="132" spans="3:3" x14ac:dyDescent="0.3">
      <c r="C132" s="331"/>
    </row>
    <row r="133" spans="3:3" x14ac:dyDescent="0.3">
      <c r="C133" s="331"/>
    </row>
    <row r="134" spans="3:3" x14ac:dyDescent="0.3">
      <c r="C134" s="331"/>
    </row>
    <row r="135" spans="3:3" x14ac:dyDescent="0.3">
      <c r="C135" s="331"/>
    </row>
    <row r="136" spans="3:3" x14ac:dyDescent="0.3">
      <c r="C136" s="331"/>
    </row>
    <row r="137" spans="3:3" x14ac:dyDescent="0.3">
      <c r="C137" s="331"/>
    </row>
    <row r="138" spans="3:3" x14ac:dyDescent="0.3">
      <c r="C138" s="331"/>
    </row>
    <row r="139" spans="3:3" x14ac:dyDescent="0.3">
      <c r="C139" s="331"/>
    </row>
    <row r="140" spans="3:3" x14ac:dyDescent="0.3">
      <c r="C140" s="331"/>
    </row>
    <row r="141" spans="3:3" x14ac:dyDescent="0.3">
      <c r="C141" s="331"/>
    </row>
    <row r="142" spans="3:3" x14ac:dyDescent="0.3">
      <c r="C142" s="331"/>
    </row>
    <row r="143" spans="3:3" x14ac:dyDescent="0.3">
      <c r="C143" s="331"/>
    </row>
    <row r="144" spans="3:3" x14ac:dyDescent="0.3">
      <c r="C144" s="331"/>
    </row>
    <row r="145" spans="3:3" x14ac:dyDescent="0.3">
      <c r="C145" s="331"/>
    </row>
    <row r="146" spans="3:3" x14ac:dyDescent="0.3">
      <c r="C146" s="331"/>
    </row>
    <row r="147" spans="3:3" x14ac:dyDescent="0.3">
      <c r="C147" s="331"/>
    </row>
    <row r="148" spans="3:3" x14ac:dyDescent="0.3">
      <c r="C148" s="331"/>
    </row>
    <row r="149" spans="3:3" x14ac:dyDescent="0.3">
      <c r="C149" s="331"/>
    </row>
    <row r="150" spans="3:3" x14ac:dyDescent="0.3">
      <c r="C150" s="331"/>
    </row>
    <row r="151" spans="3:3" x14ac:dyDescent="0.3">
      <c r="C151" s="331"/>
    </row>
    <row r="152" spans="3:3" x14ac:dyDescent="0.3">
      <c r="C152" s="331"/>
    </row>
    <row r="153" spans="3:3" x14ac:dyDescent="0.3">
      <c r="C153" s="331"/>
    </row>
    <row r="154" spans="3:3" x14ac:dyDescent="0.3">
      <c r="C154" s="331"/>
    </row>
    <row r="155" spans="3:3" x14ac:dyDescent="0.3">
      <c r="C155" s="331"/>
    </row>
    <row r="156" spans="3:3" x14ac:dyDescent="0.3">
      <c r="C156" s="331"/>
    </row>
    <row r="157" spans="3:3" x14ac:dyDescent="0.3">
      <c r="C157" s="331"/>
    </row>
    <row r="158" spans="3:3" x14ac:dyDescent="0.3">
      <c r="C158" s="331"/>
    </row>
    <row r="159" spans="3:3" x14ac:dyDescent="0.3">
      <c r="C159" s="331"/>
    </row>
    <row r="160" spans="3:3" x14ac:dyDescent="0.3">
      <c r="C160" s="331"/>
    </row>
    <row r="161" spans="3:3" x14ac:dyDescent="0.3">
      <c r="C161" s="331"/>
    </row>
    <row r="162" spans="3:3" x14ac:dyDescent="0.3">
      <c r="C162" s="331"/>
    </row>
    <row r="163" spans="3:3" x14ac:dyDescent="0.3">
      <c r="C163" s="331"/>
    </row>
    <row r="164" spans="3:3" x14ac:dyDescent="0.3">
      <c r="C164" s="331"/>
    </row>
    <row r="165" spans="3:3" x14ac:dyDescent="0.3">
      <c r="C165" s="331"/>
    </row>
    <row r="166" spans="3:3" x14ac:dyDescent="0.3">
      <c r="C166" s="331"/>
    </row>
    <row r="167" spans="3:3" x14ac:dyDescent="0.3">
      <c r="C167" s="331"/>
    </row>
    <row r="168" spans="3:3" x14ac:dyDescent="0.3">
      <c r="C168" s="331"/>
    </row>
    <row r="169" spans="3:3" x14ac:dyDescent="0.3">
      <c r="C169" s="331"/>
    </row>
    <row r="170" spans="3:3" x14ac:dyDescent="0.3">
      <c r="C170" s="331"/>
    </row>
    <row r="171" spans="3:3" x14ac:dyDescent="0.3">
      <c r="C171" s="331"/>
    </row>
    <row r="172" spans="3:3" x14ac:dyDescent="0.3">
      <c r="C172" s="331"/>
    </row>
    <row r="173" spans="3:3" x14ac:dyDescent="0.3">
      <c r="C173" s="331"/>
    </row>
    <row r="174" spans="3:3" x14ac:dyDescent="0.3">
      <c r="C174" s="331"/>
    </row>
    <row r="175" spans="3:3" x14ac:dyDescent="0.3">
      <c r="C175" s="331"/>
    </row>
    <row r="176" spans="3:3" x14ac:dyDescent="0.3">
      <c r="C176" s="331"/>
    </row>
    <row r="177" spans="3:3" x14ac:dyDescent="0.3">
      <c r="C177" s="331"/>
    </row>
    <row r="178" spans="3:3" x14ac:dyDescent="0.3">
      <c r="C178" s="331"/>
    </row>
    <row r="179" spans="3:3" x14ac:dyDescent="0.3">
      <c r="C179" s="331"/>
    </row>
    <row r="180" spans="3:3" x14ac:dyDescent="0.3">
      <c r="C180" s="331"/>
    </row>
    <row r="181" spans="3:3" x14ac:dyDescent="0.3">
      <c r="C181" s="331"/>
    </row>
    <row r="182" spans="3:3" x14ac:dyDescent="0.3">
      <c r="C182" s="331"/>
    </row>
    <row r="183" spans="3:3" x14ac:dyDescent="0.3">
      <c r="C183" s="331"/>
    </row>
    <row r="184" spans="3:3" x14ac:dyDescent="0.3">
      <c r="C184" s="331"/>
    </row>
    <row r="185" spans="3:3" x14ac:dyDescent="0.3">
      <c r="C185" s="331"/>
    </row>
    <row r="186" spans="3:3" x14ac:dyDescent="0.3">
      <c r="C186" s="331"/>
    </row>
    <row r="187" spans="3:3" x14ac:dyDescent="0.3">
      <c r="C187" s="331"/>
    </row>
    <row r="188" spans="3:3" x14ac:dyDescent="0.3">
      <c r="C188" s="331"/>
    </row>
    <row r="189" spans="3:3" x14ac:dyDescent="0.3">
      <c r="C189" s="331"/>
    </row>
    <row r="190" spans="3:3" x14ac:dyDescent="0.3">
      <c r="C190" s="331"/>
    </row>
    <row r="191" spans="3:3" x14ac:dyDescent="0.3">
      <c r="C191" s="331"/>
    </row>
    <row r="192" spans="3:3" x14ac:dyDescent="0.3">
      <c r="C192" s="331"/>
    </row>
    <row r="193" spans="3:3" x14ac:dyDescent="0.3">
      <c r="C193" s="331"/>
    </row>
    <row r="194" spans="3:3" x14ac:dyDescent="0.3">
      <c r="C194" s="331"/>
    </row>
    <row r="195" spans="3:3" x14ac:dyDescent="0.3">
      <c r="C195" s="331"/>
    </row>
    <row r="196" spans="3:3" x14ac:dyDescent="0.3">
      <c r="C196" s="331"/>
    </row>
    <row r="197" spans="3:3" x14ac:dyDescent="0.3">
      <c r="C197" s="331"/>
    </row>
    <row r="198" spans="3:3" x14ac:dyDescent="0.3">
      <c r="C198" s="331"/>
    </row>
    <row r="199" spans="3:3" x14ac:dyDescent="0.3">
      <c r="C199" s="331"/>
    </row>
    <row r="200" spans="3:3" x14ac:dyDescent="0.3">
      <c r="C200" s="331"/>
    </row>
    <row r="201" spans="3:3" x14ac:dyDescent="0.3">
      <c r="C201" s="331"/>
    </row>
    <row r="202" spans="3:3" x14ac:dyDescent="0.3">
      <c r="C202" s="331"/>
    </row>
    <row r="203" spans="3:3" x14ac:dyDescent="0.3">
      <c r="C203" s="331"/>
    </row>
    <row r="204" spans="3:3" x14ac:dyDescent="0.3">
      <c r="C204" s="331"/>
    </row>
    <row r="205" spans="3:3" x14ac:dyDescent="0.3">
      <c r="C205" s="331"/>
    </row>
    <row r="206" spans="3:3" x14ac:dyDescent="0.3">
      <c r="C206" s="331"/>
    </row>
    <row r="207" spans="3:3" x14ac:dyDescent="0.3">
      <c r="C207" s="331"/>
    </row>
    <row r="208" spans="3:3" x14ac:dyDescent="0.3">
      <c r="C208" s="331"/>
    </row>
    <row r="209" spans="3:3" x14ac:dyDescent="0.3">
      <c r="C209" s="331"/>
    </row>
    <row r="210" spans="3:3" x14ac:dyDescent="0.3">
      <c r="C210" s="331"/>
    </row>
    <row r="211" spans="3:3" x14ac:dyDescent="0.3">
      <c r="C211" s="331"/>
    </row>
    <row r="212" spans="3:3" x14ac:dyDescent="0.3">
      <c r="C212" s="331"/>
    </row>
    <row r="213" spans="3:3" x14ac:dyDescent="0.3">
      <c r="C213" s="331"/>
    </row>
    <row r="214" spans="3:3" x14ac:dyDescent="0.3">
      <c r="C214" s="331"/>
    </row>
    <row r="215" spans="3:3" x14ac:dyDescent="0.3">
      <c r="C215" s="331"/>
    </row>
    <row r="216" spans="3:3" x14ac:dyDescent="0.3">
      <c r="C216" s="331"/>
    </row>
    <row r="217" spans="3:3" x14ac:dyDescent="0.3">
      <c r="C217" s="331"/>
    </row>
    <row r="218" spans="3:3" x14ac:dyDescent="0.3">
      <c r="C218" s="331"/>
    </row>
    <row r="219" spans="3:3" x14ac:dyDescent="0.3">
      <c r="C219" s="331"/>
    </row>
    <row r="220" spans="3:3" x14ac:dyDescent="0.3">
      <c r="C220" s="331"/>
    </row>
    <row r="221" spans="3:3" x14ac:dyDescent="0.3">
      <c r="C221" s="331"/>
    </row>
    <row r="222" spans="3:3" x14ac:dyDescent="0.3">
      <c r="C222" s="331"/>
    </row>
    <row r="223" spans="3:3" x14ac:dyDescent="0.3">
      <c r="C223" s="331"/>
    </row>
    <row r="224" spans="3:3" x14ac:dyDescent="0.3">
      <c r="C224" s="331"/>
    </row>
    <row r="225" spans="3:3" x14ac:dyDescent="0.3">
      <c r="C225" s="331"/>
    </row>
    <row r="226" spans="3:3" x14ac:dyDescent="0.3">
      <c r="C226" s="331"/>
    </row>
    <row r="227" spans="3:3" x14ac:dyDescent="0.3">
      <c r="C227" s="331"/>
    </row>
    <row r="228" spans="3:3" x14ac:dyDescent="0.3">
      <c r="C228" s="331"/>
    </row>
    <row r="229" spans="3:3" x14ac:dyDescent="0.3">
      <c r="C229" s="331"/>
    </row>
    <row r="230" spans="3:3" x14ac:dyDescent="0.3">
      <c r="C230" s="331"/>
    </row>
    <row r="231" spans="3:3" x14ac:dyDescent="0.3">
      <c r="C231" s="331"/>
    </row>
    <row r="232" spans="3:3" x14ac:dyDescent="0.3">
      <c r="C232" s="331"/>
    </row>
    <row r="233" spans="3:3" x14ac:dyDescent="0.3">
      <c r="C233" s="331"/>
    </row>
    <row r="234" spans="3:3" x14ac:dyDescent="0.3">
      <c r="C234" s="331"/>
    </row>
    <row r="235" spans="3:3" x14ac:dyDescent="0.3">
      <c r="C235" s="331"/>
    </row>
    <row r="236" spans="3:3" x14ac:dyDescent="0.3">
      <c r="C236" s="331"/>
    </row>
    <row r="237" spans="3:3" x14ac:dyDescent="0.3">
      <c r="C237" s="331"/>
    </row>
    <row r="238" spans="3:3" x14ac:dyDescent="0.3">
      <c r="C238" s="331"/>
    </row>
    <row r="239" spans="3:3" x14ac:dyDescent="0.3">
      <c r="C239" s="331"/>
    </row>
    <row r="240" spans="3:3" x14ac:dyDescent="0.3">
      <c r="C240" s="331"/>
    </row>
    <row r="241" spans="3:3" x14ac:dyDescent="0.3">
      <c r="C241" s="331"/>
    </row>
    <row r="242" spans="3:3" x14ac:dyDescent="0.3">
      <c r="C242" s="331"/>
    </row>
    <row r="243" spans="3:3" x14ac:dyDescent="0.3">
      <c r="C243" s="331"/>
    </row>
    <row r="244" spans="3:3" x14ac:dyDescent="0.3">
      <c r="C244" s="331"/>
    </row>
    <row r="245" spans="3:3" x14ac:dyDescent="0.3">
      <c r="C245" s="331"/>
    </row>
    <row r="246" spans="3:3" x14ac:dyDescent="0.3">
      <c r="C246" s="331"/>
    </row>
    <row r="247" spans="3:3" x14ac:dyDescent="0.3">
      <c r="C247" s="331"/>
    </row>
    <row r="248" spans="3:3" x14ac:dyDescent="0.3">
      <c r="C248" s="331"/>
    </row>
    <row r="249" spans="3:3" x14ac:dyDescent="0.3">
      <c r="C249" s="331"/>
    </row>
    <row r="250" spans="3:3" x14ac:dyDescent="0.3">
      <c r="C250" s="331"/>
    </row>
    <row r="251" spans="3:3" x14ac:dyDescent="0.3">
      <c r="C251" s="331"/>
    </row>
    <row r="252" spans="3:3" x14ac:dyDescent="0.3">
      <c r="C252" s="331"/>
    </row>
    <row r="253" spans="3:3" x14ac:dyDescent="0.3">
      <c r="C253" s="331"/>
    </row>
    <row r="254" spans="3:3" x14ac:dyDescent="0.3">
      <c r="C254" s="331"/>
    </row>
    <row r="255" spans="3:3" x14ac:dyDescent="0.3">
      <c r="C255" s="331"/>
    </row>
    <row r="256" spans="3:3" x14ac:dyDescent="0.3">
      <c r="C256" s="331"/>
    </row>
    <row r="257" spans="3:3" x14ac:dyDescent="0.3">
      <c r="C257" s="331"/>
    </row>
    <row r="258" spans="3:3" x14ac:dyDescent="0.3">
      <c r="C258" s="331"/>
    </row>
    <row r="259" spans="3:3" x14ac:dyDescent="0.3">
      <c r="C259" s="331"/>
    </row>
    <row r="260" spans="3:3" x14ac:dyDescent="0.3">
      <c r="C260" s="331"/>
    </row>
    <row r="261" spans="3:3" x14ac:dyDescent="0.3">
      <c r="C261" s="331"/>
    </row>
    <row r="262" spans="3:3" x14ac:dyDescent="0.3">
      <c r="C262" s="331"/>
    </row>
    <row r="263" spans="3:3" x14ac:dyDescent="0.3">
      <c r="C263" s="331"/>
    </row>
    <row r="264" spans="3:3" x14ac:dyDescent="0.3">
      <c r="C264" s="331"/>
    </row>
    <row r="265" spans="3:3" x14ac:dyDescent="0.3">
      <c r="C265" s="331"/>
    </row>
    <row r="266" spans="3:3" x14ac:dyDescent="0.3">
      <c r="C266" s="331"/>
    </row>
    <row r="267" spans="3:3" x14ac:dyDescent="0.3">
      <c r="C267" s="331"/>
    </row>
    <row r="268" spans="3:3" x14ac:dyDescent="0.3">
      <c r="C268" s="331"/>
    </row>
    <row r="269" spans="3:3" x14ac:dyDescent="0.3">
      <c r="C269" s="331"/>
    </row>
    <row r="270" spans="3:3" x14ac:dyDescent="0.3">
      <c r="C270" s="331"/>
    </row>
    <row r="271" spans="3:3" x14ac:dyDescent="0.3">
      <c r="C271" s="331"/>
    </row>
    <row r="272" spans="3:3" x14ac:dyDescent="0.3">
      <c r="C272" s="331"/>
    </row>
    <row r="273" spans="3:3" x14ac:dyDescent="0.3">
      <c r="C273" s="331"/>
    </row>
    <row r="274" spans="3:3" x14ac:dyDescent="0.3">
      <c r="C274" s="331"/>
    </row>
    <row r="275" spans="3:3" x14ac:dyDescent="0.3">
      <c r="C275" s="331"/>
    </row>
    <row r="276" spans="3:3" x14ac:dyDescent="0.3">
      <c r="C276" s="331"/>
    </row>
    <row r="277" spans="3:3" x14ac:dyDescent="0.3">
      <c r="C277" s="331"/>
    </row>
    <row r="278" spans="3:3" x14ac:dyDescent="0.3">
      <c r="C278" s="331"/>
    </row>
    <row r="279" spans="3:3" x14ac:dyDescent="0.3">
      <c r="C279" s="331"/>
    </row>
    <row r="280" spans="3:3" x14ac:dyDescent="0.3">
      <c r="C280" s="331"/>
    </row>
    <row r="281" spans="3:3" x14ac:dyDescent="0.3">
      <c r="C281" s="331"/>
    </row>
    <row r="282" spans="3:3" x14ac:dyDescent="0.3">
      <c r="C282" s="331"/>
    </row>
    <row r="283" spans="3:3" x14ac:dyDescent="0.3">
      <c r="C283" s="331"/>
    </row>
    <row r="284" spans="3:3" x14ac:dyDescent="0.3">
      <c r="C284" s="331"/>
    </row>
    <row r="285" spans="3:3" x14ac:dyDescent="0.3">
      <c r="C285" s="331"/>
    </row>
    <row r="286" spans="3:3" x14ac:dyDescent="0.3">
      <c r="C286" s="331"/>
    </row>
    <row r="287" spans="3:3" x14ac:dyDescent="0.3">
      <c r="C287" s="331"/>
    </row>
    <row r="288" spans="3:3" x14ac:dyDescent="0.3">
      <c r="C288" s="331"/>
    </row>
    <row r="289" spans="3:3" x14ac:dyDescent="0.3">
      <c r="C289" s="331"/>
    </row>
    <row r="290" spans="3:3" x14ac:dyDescent="0.3">
      <c r="C290" s="331"/>
    </row>
    <row r="291" spans="3:3" x14ac:dyDescent="0.3">
      <c r="C291" s="331"/>
    </row>
    <row r="292" spans="3:3" x14ac:dyDescent="0.3">
      <c r="C292" s="331"/>
    </row>
    <row r="293" spans="3:3" x14ac:dyDescent="0.3">
      <c r="C293" s="331"/>
    </row>
    <row r="294" spans="3:3" x14ac:dyDescent="0.3">
      <c r="C294" s="331"/>
    </row>
    <row r="295" spans="3:3" x14ac:dyDescent="0.3">
      <c r="C295" s="331"/>
    </row>
    <row r="296" spans="3:3" x14ac:dyDescent="0.3">
      <c r="C296" s="331"/>
    </row>
    <row r="297" spans="3:3" x14ac:dyDescent="0.3">
      <c r="C297" s="331"/>
    </row>
    <row r="298" spans="3:3" x14ac:dyDescent="0.3">
      <c r="C298" s="331"/>
    </row>
    <row r="299" spans="3:3" x14ac:dyDescent="0.3">
      <c r="C299" s="331"/>
    </row>
    <row r="300" spans="3:3" x14ac:dyDescent="0.3">
      <c r="C300" s="331"/>
    </row>
    <row r="301" spans="3:3" x14ac:dyDescent="0.3">
      <c r="C301" s="331"/>
    </row>
    <row r="302" spans="3:3" x14ac:dyDescent="0.3">
      <c r="C302" s="331"/>
    </row>
    <row r="303" spans="3:3" x14ac:dyDescent="0.3">
      <c r="C303" s="331"/>
    </row>
    <row r="304" spans="3:3" x14ac:dyDescent="0.3">
      <c r="C304" s="331"/>
    </row>
    <row r="305" spans="3:3" x14ac:dyDescent="0.3">
      <c r="C305" s="331"/>
    </row>
    <row r="306" spans="3:3" x14ac:dyDescent="0.3">
      <c r="C306" s="331"/>
    </row>
    <row r="307" spans="3:3" x14ac:dyDescent="0.3">
      <c r="C307" s="331"/>
    </row>
    <row r="308" spans="3:3" x14ac:dyDescent="0.3">
      <c r="C308" s="331"/>
    </row>
    <row r="309" spans="3:3" x14ac:dyDescent="0.3">
      <c r="C309" s="331"/>
    </row>
    <row r="310" spans="3:3" x14ac:dyDescent="0.3">
      <c r="C310" s="331"/>
    </row>
    <row r="311" spans="3:3" x14ac:dyDescent="0.3">
      <c r="C311" s="331"/>
    </row>
    <row r="312" spans="3:3" x14ac:dyDescent="0.3">
      <c r="C312" s="331"/>
    </row>
    <row r="313" spans="3:3" x14ac:dyDescent="0.3">
      <c r="C313" s="331"/>
    </row>
    <row r="314" spans="3:3" x14ac:dyDescent="0.3">
      <c r="C314" s="331"/>
    </row>
    <row r="315" spans="3:3" x14ac:dyDescent="0.3">
      <c r="C315" s="331"/>
    </row>
    <row r="316" spans="3:3" x14ac:dyDescent="0.3">
      <c r="C316" s="331"/>
    </row>
    <row r="317" spans="3:3" x14ac:dyDescent="0.3">
      <c r="C317" s="331"/>
    </row>
    <row r="318" spans="3:3" x14ac:dyDescent="0.3">
      <c r="C318" s="331"/>
    </row>
    <row r="319" spans="3:3" x14ac:dyDescent="0.3">
      <c r="C319" s="331"/>
    </row>
    <row r="320" spans="3:3" x14ac:dyDescent="0.3">
      <c r="C320" s="331"/>
    </row>
    <row r="321" spans="3:3" x14ac:dyDescent="0.3">
      <c r="C321" s="331"/>
    </row>
    <row r="322" spans="3:3" x14ac:dyDescent="0.3">
      <c r="C322" s="331"/>
    </row>
    <row r="323" spans="3:3" x14ac:dyDescent="0.3">
      <c r="C323" s="331"/>
    </row>
    <row r="324" spans="3:3" x14ac:dyDescent="0.3">
      <c r="C324" s="331"/>
    </row>
    <row r="325" spans="3:3" x14ac:dyDescent="0.3">
      <c r="C325" s="331"/>
    </row>
    <row r="326" spans="3:3" x14ac:dyDescent="0.3">
      <c r="C326" s="331"/>
    </row>
    <row r="327" spans="3:3" x14ac:dyDescent="0.3">
      <c r="C327" s="331"/>
    </row>
    <row r="328" spans="3:3" x14ac:dyDescent="0.3">
      <c r="C328" s="331"/>
    </row>
    <row r="329" spans="3:3" x14ac:dyDescent="0.3">
      <c r="C329" s="331"/>
    </row>
    <row r="330" spans="3:3" x14ac:dyDescent="0.3">
      <c r="C330" s="331"/>
    </row>
    <row r="331" spans="3:3" x14ac:dyDescent="0.3">
      <c r="C331" s="331"/>
    </row>
    <row r="332" spans="3:3" x14ac:dyDescent="0.3">
      <c r="C332" s="331"/>
    </row>
    <row r="333" spans="3:3" x14ac:dyDescent="0.3">
      <c r="C333" s="331"/>
    </row>
    <row r="334" spans="3:3" x14ac:dyDescent="0.3">
      <c r="C334" s="331"/>
    </row>
    <row r="335" spans="3:3" x14ac:dyDescent="0.3">
      <c r="C335" s="331"/>
    </row>
    <row r="336" spans="3:3" x14ac:dyDescent="0.3">
      <c r="C336" s="331"/>
    </row>
    <row r="337" spans="3:3" x14ac:dyDescent="0.3">
      <c r="C337" s="331"/>
    </row>
    <row r="338" spans="3:3" x14ac:dyDescent="0.3">
      <c r="C338" s="331"/>
    </row>
    <row r="339" spans="3:3" x14ac:dyDescent="0.3">
      <c r="C339" s="331"/>
    </row>
    <row r="340" spans="3:3" x14ac:dyDescent="0.3">
      <c r="C340" s="331"/>
    </row>
    <row r="341" spans="3:3" x14ac:dyDescent="0.3">
      <c r="C341" s="331"/>
    </row>
    <row r="342" spans="3:3" x14ac:dyDescent="0.3">
      <c r="C342" s="331"/>
    </row>
    <row r="343" spans="3:3" x14ac:dyDescent="0.3">
      <c r="C343" s="331"/>
    </row>
    <row r="344" spans="3:3" x14ac:dyDescent="0.3">
      <c r="C344" s="331"/>
    </row>
    <row r="345" spans="3:3" x14ac:dyDescent="0.3">
      <c r="C345" s="331"/>
    </row>
    <row r="346" spans="3:3" x14ac:dyDescent="0.3">
      <c r="C346" s="331"/>
    </row>
    <row r="347" spans="3:3" x14ac:dyDescent="0.3">
      <c r="C347" s="331"/>
    </row>
    <row r="348" spans="3:3" x14ac:dyDescent="0.3">
      <c r="C348" s="331"/>
    </row>
    <row r="349" spans="3:3" x14ac:dyDescent="0.3">
      <c r="C349" s="331"/>
    </row>
    <row r="350" spans="3:3" x14ac:dyDescent="0.3">
      <c r="C350" s="331"/>
    </row>
    <row r="351" spans="3:3" x14ac:dyDescent="0.3">
      <c r="C351" s="331"/>
    </row>
    <row r="352" spans="3:3" x14ac:dyDescent="0.3">
      <c r="C352" s="331"/>
    </row>
    <row r="353" spans="3:3" x14ac:dyDescent="0.3">
      <c r="C353" s="331"/>
    </row>
    <row r="354" spans="3:3" x14ac:dyDescent="0.3">
      <c r="C354" s="331"/>
    </row>
    <row r="355" spans="3:3" x14ac:dyDescent="0.3">
      <c r="C355" s="331"/>
    </row>
    <row r="356" spans="3:3" x14ac:dyDescent="0.3">
      <c r="C356" s="331"/>
    </row>
    <row r="357" spans="3:3" x14ac:dyDescent="0.3">
      <c r="C357" s="331"/>
    </row>
    <row r="358" spans="3:3" x14ac:dyDescent="0.3">
      <c r="C358" s="331"/>
    </row>
    <row r="359" spans="3:3" x14ac:dyDescent="0.3">
      <c r="C359" s="331"/>
    </row>
    <row r="360" spans="3:3" x14ac:dyDescent="0.3">
      <c r="C360" s="331"/>
    </row>
    <row r="361" spans="3:3" x14ac:dyDescent="0.3">
      <c r="C361" s="331"/>
    </row>
    <row r="362" spans="3:3" x14ac:dyDescent="0.3">
      <c r="C362" s="331"/>
    </row>
    <row r="363" spans="3:3" x14ac:dyDescent="0.3">
      <c r="C363" s="331"/>
    </row>
    <row r="364" spans="3:3" x14ac:dyDescent="0.3">
      <c r="C364" s="331"/>
    </row>
    <row r="365" spans="3:3" x14ac:dyDescent="0.3">
      <c r="C365" s="331"/>
    </row>
    <row r="366" spans="3:3" x14ac:dyDescent="0.3">
      <c r="C366" s="331"/>
    </row>
    <row r="367" spans="3:3" x14ac:dyDescent="0.3">
      <c r="C367" s="331"/>
    </row>
    <row r="368" spans="3:3" x14ac:dyDescent="0.3">
      <c r="C368" s="331"/>
    </row>
    <row r="369" spans="3:3" x14ac:dyDescent="0.3">
      <c r="C369" s="331"/>
    </row>
    <row r="370" spans="3:3" x14ac:dyDescent="0.3">
      <c r="C370" s="331"/>
    </row>
    <row r="371" spans="3:3" x14ac:dyDescent="0.3">
      <c r="C371" s="331"/>
    </row>
    <row r="372" spans="3:3" x14ac:dyDescent="0.3">
      <c r="C372" s="331"/>
    </row>
    <row r="373" spans="3:3" x14ac:dyDescent="0.3">
      <c r="C373" s="331"/>
    </row>
    <row r="374" spans="3:3" x14ac:dyDescent="0.3">
      <c r="C374" s="331"/>
    </row>
    <row r="375" spans="3:3" x14ac:dyDescent="0.3">
      <c r="C375" s="331"/>
    </row>
    <row r="376" spans="3:3" x14ac:dyDescent="0.3">
      <c r="C376" s="331"/>
    </row>
    <row r="377" spans="3:3" x14ac:dyDescent="0.3">
      <c r="C377" s="331"/>
    </row>
    <row r="378" spans="3:3" x14ac:dyDescent="0.3">
      <c r="C378" s="331"/>
    </row>
    <row r="379" spans="3:3" x14ac:dyDescent="0.3">
      <c r="C379" s="331"/>
    </row>
    <row r="380" spans="3:3" x14ac:dyDescent="0.3">
      <c r="C380" s="331"/>
    </row>
    <row r="381" spans="3:3" x14ac:dyDescent="0.3">
      <c r="C381" s="331"/>
    </row>
    <row r="382" spans="3:3" x14ac:dyDescent="0.3">
      <c r="C382" s="331"/>
    </row>
    <row r="383" spans="3:3" x14ac:dyDescent="0.3">
      <c r="C383" s="331"/>
    </row>
    <row r="384" spans="3:3" x14ac:dyDescent="0.3">
      <c r="C384" s="331"/>
    </row>
    <row r="385" spans="3:3" x14ac:dyDescent="0.3">
      <c r="C385" s="331"/>
    </row>
    <row r="386" spans="3:3" x14ac:dyDescent="0.3">
      <c r="C386" s="331"/>
    </row>
    <row r="387" spans="3:3" x14ac:dyDescent="0.3">
      <c r="C387" s="331"/>
    </row>
    <row r="388" spans="3:3" x14ac:dyDescent="0.3">
      <c r="C388" s="331"/>
    </row>
    <row r="389" spans="3:3" x14ac:dyDescent="0.3">
      <c r="C389" s="331"/>
    </row>
    <row r="390" spans="3:3" x14ac:dyDescent="0.3">
      <c r="C390" s="331"/>
    </row>
    <row r="391" spans="3:3" x14ac:dyDescent="0.3">
      <c r="C391" s="331"/>
    </row>
    <row r="392" spans="3:3" x14ac:dyDescent="0.3">
      <c r="C392" s="331"/>
    </row>
    <row r="393" spans="3:3" x14ac:dyDescent="0.3">
      <c r="C393" s="331"/>
    </row>
    <row r="394" spans="3:3" x14ac:dyDescent="0.3">
      <c r="C394" s="331"/>
    </row>
    <row r="395" spans="3:3" x14ac:dyDescent="0.3">
      <c r="C395" s="331"/>
    </row>
    <row r="396" spans="3:3" x14ac:dyDescent="0.3">
      <c r="C396" s="331"/>
    </row>
    <row r="397" spans="3:3" x14ac:dyDescent="0.3">
      <c r="C397" s="331"/>
    </row>
    <row r="398" spans="3:3" x14ac:dyDescent="0.3">
      <c r="C398" s="331"/>
    </row>
    <row r="399" spans="3:3" x14ac:dyDescent="0.3">
      <c r="C399" s="331"/>
    </row>
    <row r="400" spans="3:3" x14ac:dyDescent="0.3">
      <c r="C400" s="331"/>
    </row>
    <row r="401" spans="3:3" x14ac:dyDescent="0.3">
      <c r="C401" s="331"/>
    </row>
    <row r="402" spans="3:3" x14ac:dyDescent="0.3">
      <c r="C402" s="331"/>
    </row>
    <row r="403" spans="3:3" x14ac:dyDescent="0.3">
      <c r="C403" s="331"/>
    </row>
    <row r="404" spans="3:3" x14ac:dyDescent="0.3">
      <c r="C404" s="331"/>
    </row>
    <row r="405" spans="3:3" x14ac:dyDescent="0.3">
      <c r="C405" s="331"/>
    </row>
    <row r="406" spans="3:3" x14ac:dyDescent="0.3">
      <c r="C406" s="331"/>
    </row>
    <row r="407" spans="3:3" x14ac:dyDescent="0.3">
      <c r="C407" s="331"/>
    </row>
    <row r="408" spans="3:3" x14ac:dyDescent="0.3">
      <c r="C408" s="331"/>
    </row>
    <row r="409" spans="3:3" x14ac:dyDescent="0.3">
      <c r="C409" s="331"/>
    </row>
    <row r="410" spans="3:3" x14ac:dyDescent="0.3">
      <c r="C410" s="331"/>
    </row>
    <row r="411" spans="3:3" x14ac:dyDescent="0.3">
      <c r="C411" s="331"/>
    </row>
    <row r="412" spans="3:3" x14ac:dyDescent="0.3">
      <c r="C412" s="331"/>
    </row>
    <row r="413" spans="3:3" x14ac:dyDescent="0.3">
      <c r="C413" s="331"/>
    </row>
    <row r="414" spans="3:3" x14ac:dyDescent="0.3">
      <c r="C414" s="331"/>
    </row>
    <row r="415" spans="3:3" x14ac:dyDescent="0.3">
      <c r="C415" s="331"/>
    </row>
    <row r="416" spans="3:3" x14ac:dyDescent="0.3">
      <c r="C416" s="331"/>
    </row>
    <row r="417" spans="3:3" x14ac:dyDescent="0.3">
      <c r="C417" s="331"/>
    </row>
    <row r="418" spans="3:3" x14ac:dyDescent="0.3">
      <c r="C418" s="331"/>
    </row>
    <row r="419" spans="3:3" x14ac:dyDescent="0.3">
      <c r="C419" s="331"/>
    </row>
    <row r="420" spans="3:3" x14ac:dyDescent="0.3">
      <c r="C420" s="331"/>
    </row>
    <row r="421" spans="3:3" x14ac:dyDescent="0.3">
      <c r="C421" s="331"/>
    </row>
    <row r="422" spans="3:3" x14ac:dyDescent="0.3">
      <c r="C422" s="331"/>
    </row>
    <row r="423" spans="3:3" x14ac:dyDescent="0.3">
      <c r="C423" s="331"/>
    </row>
    <row r="424" spans="3:3" x14ac:dyDescent="0.3">
      <c r="C424" s="331"/>
    </row>
    <row r="425" spans="3:3" x14ac:dyDescent="0.3">
      <c r="C425" s="331"/>
    </row>
    <row r="426" spans="3:3" x14ac:dyDescent="0.3">
      <c r="C426" s="331"/>
    </row>
    <row r="427" spans="3:3" x14ac:dyDescent="0.3">
      <c r="C427" s="331"/>
    </row>
    <row r="428" spans="3:3" x14ac:dyDescent="0.3">
      <c r="C428" s="331"/>
    </row>
    <row r="429" spans="3:3" x14ac:dyDescent="0.3">
      <c r="C429" s="331"/>
    </row>
    <row r="430" spans="3:3" x14ac:dyDescent="0.3">
      <c r="C430" s="331"/>
    </row>
    <row r="431" spans="3:3" x14ac:dyDescent="0.3">
      <c r="C431" s="331"/>
    </row>
    <row r="432" spans="3:3" x14ac:dyDescent="0.3">
      <c r="C432" s="331"/>
    </row>
    <row r="433" spans="3:3" x14ac:dyDescent="0.3">
      <c r="C433" s="331"/>
    </row>
    <row r="434" spans="3:3" x14ac:dyDescent="0.3">
      <c r="C434" s="331"/>
    </row>
    <row r="435" spans="3:3" x14ac:dyDescent="0.3">
      <c r="C435" s="331"/>
    </row>
    <row r="436" spans="3:3" x14ac:dyDescent="0.3">
      <c r="C436" s="331"/>
    </row>
    <row r="437" spans="3:3" x14ac:dyDescent="0.3">
      <c r="C437" s="331"/>
    </row>
    <row r="438" spans="3:3" x14ac:dyDescent="0.3">
      <c r="C438" s="331"/>
    </row>
    <row r="439" spans="3:3" x14ac:dyDescent="0.3">
      <c r="C439" s="331"/>
    </row>
    <row r="440" spans="3:3" x14ac:dyDescent="0.3">
      <c r="C440" s="331"/>
    </row>
    <row r="441" spans="3:3" x14ac:dyDescent="0.3">
      <c r="C441" s="331"/>
    </row>
    <row r="442" spans="3:3" x14ac:dyDescent="0.3">
      <c r="C442" s="331"/>
    </row>
    <row r="443" spans="3:3" x14ac:dyDescent="0.3">
      <c r="C443" s="331"/>
    </row>
    <row r="444" spans="3:3" x14ac:dyDescent="0.3">
      <c r="C444" s="331"/>
    </row>
    <row r="445" spans="3:3" x14ac:dyDescent="0.3">
      <c r="C445" s="331"/>
    </row>
    <row r="446" spans="3:3" x14ac:dyDescent="0.3">
      <c r="C446" s="331"/>
    </row>
    <row r="447" spans="3:3" x14ac:dyDescent="0.3">
      <c r="C447" s="331"/>
    </row>
    <row r="448" spans="3:3" x14ac:dyDescent="0.3">
      <c r="C448" s="331"/>
    </row>
    <row r="449" spans="3:3" x14ac:dyDescent="0.3">
      <c r="C449" s="331"/>
    </row>
    <row r="450" spans="3:3" x14ac:dyDescent="0.3">
      <c r="C450" s="331"/>
    </row>
    <row r="451" spans="3:3" x14ac:dyDescent="0.3">
      <c r="C451" s="331"/>
    </row>
    <row r="452" spans="3:3" x14ac:dyDescent="0.3">
      <c r="C452" s="331"/>
    </row>
    <row r="453" spans="3:3" x14ac:dyDescent="0.3">
      <c r="C453" s="331"/>
    </row>
    <row r="454" spans="3:3" x14ac:dyDescent="0.3">
      <c r="C454" s="331"/>
    </row>
    <row r="455" spans="3:3" x14ac:dyDescent="0.3">
      <c r="C455" s="331"/>
    </row>
    <row r="456" spans="3:3" x14ac:dyDescent="0.3">
      <c r="C456" s="331"/>
    </row>
    <row r="457" spans="3:3" x14ac:dyDescent="0.3">
      <c r="C457" s="331"/>
    </row>
    <row r="458" spans="3:3" x14ac:dyDescent="0.3">
      <c r="C458" s="331"/>
    </row>
    <row r="459" spans="3:3" x14ac:dyDescent="0.3">
      <c r="C459" s="331"/>
    </row>
    <row r="460" spans="3:3" x14ac:dyDescent="0.3">
      <c r="C460" s="331"/>
    </row>
    <row r="461" spans="3:3" x14ac:dyDescent="0.3">
      <c r="C461" s="331"/>
    </row>
    <row r="462" spans="3:3" x14ac:dyDescent="0.3">
      <c r="C462" s="331"/>
    </row>
    <row r="463" spans="3:3" x14ac:dyDescent="0.3">
      <c r="C463" s="331"/>
    </row>
    <row r="464" spans="3:3" x14ac:dyDescent="0.3">
      <c r="C464" s="331"/>
    </row>
    <row r="465" spans="3:3" x14ac:dyDescent="0.3">
      <c r="C465" s="331"/>
    </row>
    <row r="466" spans="3:3" x14ac:dyDescent="0.3">
      <c r="C466" s="331"/>
    </row>
    <row r="467" spans="3:3" x14ac:dyDescent="0.3">
      <c r="C467" s="331"/>
    </row>
    <row r="468" spans="3:3" x14ac:dyDescent="0.3">
      <c r="C468" s="331"/>
    </row>
    <row r="469" spans="3:3" x14ac:dyDescent="0.3">
      <c r="C469" s="331"/>
    </row>
    <row r="470" spans="3:3" x14ac:dyDescent="0.3">
      <c r="C470" s="331"/>
    </row>
    <row r="471" spans="3:3" x14ac:dyDescent="0.3">
      <c r="C471" s="331"/>
    </row>
    <row r="472" spans="3:3" x14ac:dyDescent="0.3">
      <c r="C472" s="331"/>
    </row>
    <row r="473" spans="3:3" x14ac:dyDescent="0.3">
      <c r="C473" s="331"/>
    </row>
    <row r="474" spans="3:3" x14ac:dyDescent="0.3">
      <c r="C474" s="331"/>
    </row>
    <row r="475" spans="3:3" x14ac:dyDescent="0.3">
      <c r="C475" s="331"/>
    </row>
    <row r="476" spans="3:3" x14ac:dyDescent="0.3">
      <c r="C476" s="331"/>
    </row>
    <row r="477" spans="3:3" x14ac:dyDescent="0.3">
      <c r="C477" s="331"/>
    </row>
    <row r="478" spans="3:3" x14ac:dyDescent="0.3">
      <c r="C478" s="331"/>
    </row>
    <row r="479" spans="3:3" x14ac:dyDescent="0.3">
      <c r="C479" s="331"/>
    </row>
    <row r="480" spans="3:3" x14ac:dyDescent="0.3">
      <c r="C480" s="331"/>
    </row>
    <row r="481" spans="3:3" x14ac:dyDescent="0.3">
      <c r="C481" s="331"/>
    </row>
    <row r="482" spans="3:3" x14ac:dyDescent="0.3">
      <c r="C482" s="331"/>
    </row>
    <row r="483" spans="3:3" x14ac:dyDescent="0.3">
      <c r="C483" s="331"/>
    </row>
    <row r="484" spans="3:3" x14ac:dyDescent="0.3">
      <c r="C484" s="331"/>
    </row>
    <row r="485" spans="3:3" x14ac:dyDescent="0.3">
      <c r="C485" s="331"/>
    </row>
    <row r="486" spans="3:3" x14ac:dyDescent="0.3">
      <c r="C486" s="331"/>
    </row>
    <row r="487" spans="3:3" x14ac:dyDescent="0.3">
      <c r="C487" s="331"/>
    </row>
    <row r="488" spans="3:3" x14ac:dyDescent="0.3">
      <c r="C488" s="331"/>
    </row>
    <row r="489" spans="3:3" x14ac:dyDescent="0.3">
      <c r="C489" s="331"/>
    </row>
    <row r="490" spans="3:3" x14ac:dyDescent="0.3">
      <c r="C490" s="331"/>
    </row>
    <row r="491" spans="3:3" x14ac:dyDescent="0.3">
      <c r="C491" s="331"/>
    </row>
    <row r="492" spans="3:3" x14ac:dyDescent="0.3">
      <c r="C492" s="331"/>
    </row>
    <row r="493" spans="3:3" x14ac:dyDescent="0.3">
      <c r="C493" s="331"/>
    </row>
    <row r="494" spans="3:3" x14ac:dyDescent="0.3">
      <c r="C494" s="331"/>
    </row>
    <row r="495" spans="3:3" x14ac:dyDescent="0.3">
      <c r="C495" s="331"/>
    </row>
    <row r="496" spans="3:3" x14ac:dyDescent="0.3">
      <c r="C496" s="331"/>
    </row>
    <row r="497" spans="3:3" x14ac:dyDescent="0.3">
      <c r="C497" s="331"/>
    </row>
    <row r="498" spans="3:3" x14ac:dyDescent="0.3">
      <c r="C498" s="331"/>
    </row>
    <row r="499" spans="3:3" x14ac:dyDescent="0.3">
      <c r="C499" s="331"/>
    </row>
    <row r="500" spans="3:3" x14ac:dyDescent="0.3">
      <c r="C500" s="331"/>
    </row>
    <row r="501" spans="3:3" x14ac:dyDescent="0.3">
      <c r="C501" s="331"/>
    </row>
    <row r="502" spans="3:3" x14ac:dyDescent="0.3">
      <c r="C502" s="331"/>
    </row>
    <row r="503" spans="3:3" x14ac:dyDescent="0.3">
      <c r="C503" s="331"/>
    </row>
    <row r="504" spans="3:3" x14ac:dyDescent="0.3">
      <c r="C504" s="331"/>
    </row>
    <row r="505" spans="3:3" x14ac:dyDescent="0.3">
      <c r="C505" s="331"/>
    </row>
    <row r="506" spans="3:3" x14ac:dyDescent="0.3">
      <c r="C506" s="331"/>
    </row>
    <row r="507" spans="3:3" x14ac:dyDescent="0.3">
      <c r="C507" s="331"/>
    </row>
    <row r="508" spans="3:3" x14ac:dyDescent="0.3">
      <c r="C508" s="331"/>
    </row>
    <row r="509" spans="3:3" x14ac:dyDescent="0.3">
      <c r="C509" s="331"/>
    </row>
    <row r="510" spans="3:3" x14ac:dyDescent="0.3">
      <c r="C510" s="331"/>
    </row>
    <row r="511" spans="3:3" x14ac:dyDescent="0.3">
      <c r="C511" s="331"/>
    </row>
    <row r="512" spans="3:3" x14ac:dyDescent="0.3">
      <c r="C512" s="331"/>
    </row>
    <row r="513" spans="3:3" x14ac:dyDescent="0.3">
      <c r="C513" s="331"/>
    </row>
    <row r="514" spans="3:3" x14ac:dyDescent="0.3">
      <c r="C514" s="331"/>
    </row>
    <row r="515" spans="3:3" x14ac:dyDescent="0.3">
      <c r="C515" s="331"/>
    </row>
    <row r="516" spans="3:3" x14ac:dyDescent="0.3">
      <c r="C516" s="331"/>
    </row>
    <row r="517" spans="3:3" x14ac:dyDescent="0.3">
      <c r="C517" s="331"/>
    </row>
    <row r="518" spans="3:3" x14ac:dyDescent="0.3">
      <c r="C518" s="331"/>
    </row>
    <row r="519" spans="3:3" x14ac:dyDescent="0.3">
      <c r="C519" s="331"/>
    </row>
    <row r="520" spans="3:3" x14ac:dyDescent="0.3">
      <c r="C520" s="331"/>
    </row>
    <row r="521" spans="3:3" x14ac:dyDescent="0.3">
      <c r="C521" s="331"/>
    </row>
    <row r="522" spans="3:3" x14ac:dyDescent="0.3">
      <c r="C522" s="331"/>
    </row>
    <row r="523" spans="3:3" x14ac:dyDescent="0.3">
      <c r="C523" s="331"/>
    </row>
    <row r="524" spans="3:3" x14ac:dyDescent="0.3">
      <c r="C524" s="331"/>
    </row>
    <row r="525" spans="3:3" x14ac:dyDescent="0.3">
      <c r="C525" s="331"/>
    </row>
    <row r="526" spans="3:3" x14ac:dyDescent="0.3">
      <c r="C526" s="331"/>
    </row>
    <row r="527" spans="3:3" x14ac:dyDescent="0.3">
      <c r="C527" s="331"/>
    </row>
    <row r="528" spans="3:3" x14ac:dyDescent="0.3">
      <c r="C528" s="331"/>
    </row>
    <row r="529" spans="3:3" x14ac:dyDescent="0.3">
      <c r="C529" s="331"/>
    </row>
    <row r="530" spans="3:3" x14ac:dyDescent="0.3">
      <c r="C530" s="331"/>
    </row>
    <row r="531" spans="3:3" x14ac:dyDescent="0.3">
      <c r="C531" s="331"/>
    </row>
    <row r="532" spans="3:3" x14ac:dyDescent="0.3">
      <c r="C532" s="331"/>
    </row>
    <row r="533" spans="3:3" x14ac:dyDescent="0.3">
      <c r="C533" s="331"/>
    </row>
    <row r="534" spans="3:3" x14ac:dyDescent="0.3">
      <c r="C534" s="331"/>
    </row>
    <row r="535" spans="3:3" x14ac:dyDescent="0.3">
      <c r="C535" s="331"/>
    </row>
    <row r="536" spans="3:3" x14ac:dyDescent="0.3">
      <c r="C536" s="331"/>
    </row>
    <row r="537" spans="3:3" x14ac:dyDescent="0.3">
      <c r="C537" s="331"/>
    </row>
    <row r="538" spans="3:3" x14ac:dyDescent="0.3">
      <c r="C538" s="331"/>
    </row>
    <row r="539" spans="3:3" x14ac:dyDescent="0.3">
      <c r="C539" s="331"/>
    </row>
    <row r="540" spans="3:3" x14ac:dyDescent="0.3">
      <c r="C540" s="331"/>
    </row>
    <row r="541" spans="3:3" x14ac:dyDescent="0.3">
      <c r="C541" s="331"/>
    </row>
    <row r="542" spans="3:3" x14ac:dyDescent="0.3">
      <c r="C542" s="331"/>
    </row>
    <row r="543" spans="3:3" x14ac:dyDescent="0.3">
      <c r="C543" s="331"/>
    </row>
    <row r="544" spans="3:3" x14ac:dyDescent="0.3">
      <c r="C544" s="331"/>
    </row>
    <row r="545" spans="3:3" x14ac:dyDescent="0.3">
      <c r="C545" s="331"/>
    </row>
    <row r="546" spans="3:3" x14ac:dyDescent="0.3">
      <c r="C546" s="331"/>
    </row>
    <row r="547" spans="3:3" x14ac:dyDescent="0.3">
      <c r="C547" s="331"/>
    </row>
    <row r="548" spans="3:3" x14ac:dyDescent="0.3">
      <c r="C548" s="331"/>
    </row>
    <row r="549" spans="3:3" x14ac:dyDescent="0.3">
      <c r="C549" s="331"/>
    </row>
    <row r="550" spans="3:3" x14ac:dyDescent="0.3">
      <c r="C550" s="331"/>
    </row>
    <row r="551" spans="3:3" x14ac:dyDescent="0.3">
      <c r="C551" s="331"/>
    </row>
    <row r="552" spans="3:3" x14ac:dyDescent="0.3">
      <c r="C552" s="331"/>
    </row>
    <row r="553" spans="3:3" x14ac:dyDescent="0.3">
      <c r="C553" s="331"/>
    </row>
    <row r="554" spans="3:3" x14ac:dyDescent="0.3">
      <c r="C554" s="331"/>
    </row>
    <row r="555" spans="3:3" x14ac:dyDescent="0.3">
      <c r="C555" s="331"/>
    </row>
    <row r="556" spans="3:3" x14ac:dyDescent="0.3">
      <c r="C556" s="331"/>
    </row>
    <row r="557" spans="3:3" x14ac:dyDescent="0.3">
      <c r="C557" s="331"/>
    </row>
    <row r="558" spans="3:3" x14ac:dyDescent="0.3">
      <c r="C558" s="331"/>
    </row>
    <row r="559" spans="3:3" x14ac:dyDescent="0.3">
      <c r="C559" s="331"/>
    </row>
    <row r="560" spans="3:3" x14ac:dyDescent="0.3">
      <c r="C560" s="331"/>
    </row>
    <row r="561" spans="3:3" x14ac:dyDescent="0.3">
      <c r="C561" s="331"/>
    </row>
    <row r="562" spans="3:3" x14ac:dyDescent="0.3">
      <c r="C562" s="331"/>
    </row>
    <row r="563" spans="3:3" x14ac:dyDescent="0.3">
      <c r="C563" s="331"/>
    </row>
    <row r="564" spans="3:3" x14ac:dyDescent="0.3">
      <c r="C564" s="331"/>
    </row>
    <row r="565" spans="3:3" x14ac:dyDescent="0.3">
      <c r="C565" s="331"/>
    </row>
    <row r="566" spans="3:3" x14ac:dyDescent="0.3">
      <c r="C566" s="331"/>
    </row>
    <row r="567" spans="3:3" x14ac:dyDescent="0.3">
      <c r="C567" s="331"/>
    </row>
    <row r="568" spans="3:3" x14ac:dyDescent="0.3">
      <c r="C568" s="331"/>
    </row>
    <row r="569" spans="3:3" x14ac:dyDescent="0.3">
      <c r="C569" s="331"/>
    </row>
    <row r="570" spans="3:3" x14ac:dyDescent="0.3">
      <c r="C570" s="331"/>
    </row>
    <row r="571" spans="3:3" x14ac:dyDescent="0.3">
      <c r="C571" s="331"/>
    </row>
    <row r="572" spans="3:3" x14ac:dyDescent="0.3">
      <c r="C572" s="331"/>
    </row>
    <row r="573" spans="3:3" x14ac:dyDescent="0.3">
      <c r="C573" s="331"/>
    </row>
    <row r="574" spans="3:3" x14ac:dyDescent="0.3">
      <c r="C574" s="331"/>
    </row>
    <row r="575" spans="3:3" x14ac:dyDescent="0.3">
      <c r="C575" s="331"/>
    </row>
    <row r="576" spans="3:3" x14ac:dyDescent="0.3">
      <c r="C576" s="331"/>
    </row>
    <row r="577" spans="3:3" x14ac:dyDescent="0.3">
      <c r="C577" s="331"/>
    </row>
    <row r="578" spans="3:3" x14ac:dyDescent="0.3">
      <c r="C578" s="331"/>
    </row>
    <row r="579" spans="3:3" x14ac:dyDescent="0.3">
      <c r="C579" s="331"/>
    </row>
    <row r="580" spans="3:3" x14ac:dyDescent="0.3">
      <c r="C580" s="331"/>
    </row>
    <row r="581" spans="3:3" x14ac:dyDescent="0.3">
      <c r="C581" s="331"/>
    </row>
    <row r="582" spans="3:3" x14ac:dyDescent="0.3">
      <c r="C582" s="331"/>
    </row>
    <row r="583" spans="3:3" x14ac:dyDescent="0.3">
      <c r="C583" s="331"/>
    </row>
    <row r="584" spans="3:3" x14ac:dyDescent="0.3">
      <c r="C584" s="331"/>
    </row>
    <row r="585" spans="3:3" x14ac:dyDescent="0.3">
      <c r="C585" s="331"/>
    </row>
    <row r="586" spans="3:3" x14ac:dyDescent="0.3">
      <c r="C586" s="331"/>
    </row>
    <row r="587" spans="3:3" x14ac:dyDescent="0.3">
      <c r="C587" s="331"/>
    </row>
    <row r="588" spans="3:3" x14ac:dyDescent="0.3">
      <c r="C588" s="331"/>
    </row>
    <row r="589" spans="3:3" x14ac:dyDescent="0.3">
      <c r="C589" s="331"/>
    </row>
    <row r="590" spans="3:3" x14ac:dyDescent="0.3">
      <c r="C590" s="331"/>
    </row>
    <row r="591" spans="3:3" x14ac:dyDescent="0.3">
      <c r="C591" s="331"/>
    </row>
    <row r="592" spans="3:3" x14ac:dyDescent="0.3">
      <c r="C592" s="331"/>
    </row>
    <row r="593" spans="3:3" x14ac:dyDescent="0.3">
      <c r="C593" s="331"/>
    </row>
    <row r="594" spans="3:3" x14ac:dyDescent="0.3">
      <c r="C594" s="331"/>
    </row>
    <row r="595" spans="3:3" x14ac:dyDescent="0.3">
      <c r="C595" s="331"/>
    </row>
    <row r="596" spans="3:3" x14ac:dyDescent="0.3">
      <c r="C596" s="331"/>
    </row>
    <row r="597" spans="3:3" x14ac:dyDescent="0.3">
      <c r="C597" s="331"/>
    </row>
    <row r="598" spans="3:3" x14ac:dyDescent="0.3">
      <c r="C598" s="331"/>
    </row>
    <row r="599" spans="3:3" x14ac:dyDescent="0.3">
      <c r="C599" s="331"/>
    </row>
    <row r="600" spans="3:3" x14ac:dyDescent="0.3">
      <c r="C600" s="331"/>
    </row>
    <row r="601" spans="3:3" x14ac:dyDescent="0.3">
      <c r="C601" s="331"/>
    </row>
    <row r="602" spans="3:3" x14ac:dyDescent="0.3">
      <c r="C602" s="331"/>
    </row>
    <row r="603" spans="3:3" x14ac:dyDescent="0.3">
      <c r="C603" s="331"/>
    </row>
    <row r="604" spans="3:3" x14ac:dyDescent="0.3">
      <c r="C604" s="331"/>
    </row>
    <row r="605" spans="3:3" x14ac:dyDescent="0.3">
      <c r="C605" s="331"/>
    </row>
    <row r="606" spans="3:3" x14ac:dyDescent="0.3">
      <c r="C606" s="331"/>
    </row>
    <row r="607" spans="3:3" x14ac:dyDescent="0.3">
      <c r="C607" s="331"/>
    </row>
    <row r="608" spans="3:3" x14ac:dyDescent="0.3">
      <c r="C608" s="331"/>
    </row>
    <row r="609" spans="3:3" x14ac:dyDescent="0.3">
      <c r="C609" s="331"/>
    </row>
    <row r="610" spans="3:3" x14ac:dyDescent="0.3">
      <c r="C610" s="331"/>
    </row>
    <row r="611" spans="3:3" x14ac:dyDescent="0.3">
      <c r="C611" s="331"/>
    </row>
    <row r="612" spans="3:3" x14ac:dyDescent="0.3">
      <c r="C612" s="331"/>
    </row>
    <row r="613" spans="3:3" x14ac:dyDescent="0.3">
      <c r="C613" s="331"/>
    </row>
    <row r="614" spans="3:3" x14ac:dyDescent="0.3">
      <c r="C614" s="331"/>
    </row>
    <row r="615" spans="3:3" x14ac:dyDescent="0.3">
      <c r="C615" s="331"/>
    </row>
    <row r="616" spans="3:3" x14ac:dyDescent="0.3">
      <c r="C616" s="331"/>
    </row>
    <row r="617" spans="3:3" x14ac:dyDescent="0.3">
      <c r="C617" s="331"/>
    </row>
    <row r="618" spans="3:3" x14ac:dyDescent="0.3">
      <c r="C618" s="331"/>
    </row>
    <row r="619" spans="3:3" x14ac:dyDescent="0.3">
      <c r="C619" s="331"/>
    </row>
    <row r="620" spans="3:3" x14ac:dyDescent="0.3">
      <c r="C620" s="331"/>
    </row>
    <row r="621" spans="3:3" x14ac:dyDescent="0.3">
      <c r="C621" s="331"/>
    </row>
    <row r="622" spans="3:3" x14ac:dyDescent="0.3">
      <c r="C622" s="331"/>
    </row>
    <row r="623" spans="3:3" x14ac:dyDescent="0.3">
      <c r="C623" s="331"/>
    </row>
    <row r="624" spans="3:3" x14ac:dyDescent="0.3">
      <c r="C624" s="331"/>
    </row>
    <row r="625" spans="3:3" x14ac:dyDescent="0.3">
      <c r="C625" s="331"/>
    </row>
    <row r="626" spans="3:3" x14ac:dyDescent="0.3">
      <c r="C626" s="331"/>
    </row>
    <row r="627" spans="3:3" x14ac:dyDescent="0.3">
      <c r="C627" s="331"/>
    </row>
    <row r="628" spans="3:3" x14ac:dyDescent="0.3">
      <c r="C628" s="331"/>
    </row>
    <row r="629" spans="3:3" x14ac:dyDescent="0.3">
      <c r="C629" s="331"/>
    </row>
    <row r="630" spans="3:3" x14ac:dyDescent="0.3">
      <c r="C630" s="331"/>
    </row>
    <row r="631" spans="3:3" x14ac:dyDescent="0.3">
      <c r="C631" s="331"/>
    </row>
    <row r="632" spans="3:3" x14ac:dyDescent="0.3">
      <c r="C632" s="331"/>
    </row>
    <row r="633" spans="3:3" x14ac:dyDescent="0.3">
      <c r="C633" s="331"/>
    </row>
    <row r="634" spans="3:3" x14ac:dyDescent="0.3">
      <c r="C634" s="331"/>
    </row>
    <row r="635" spans="3:3" x14ac:dyDescent="0.3">
      <c r="C635" s="331"/>
    </row>
    <row r="636" spans="3:3" x14ac:dyDescent="0.3">
      <c r="C636" s="331"/>
    </row>
    <row r="637" spans="3:3" x14ac:dyDescent="0.3">
      <c r="C637" s="331"/>
    </row>
    <row r="638" spans="3:3" x14ac:dyDescent="0.3">
      <c r="C638" s="331"/>
    </row>
    <row r="639" spans="3:3" x14ac:dyDescent="0.3">
      <c r="C639" s="331"/>
    </row>
    <row r="640" spans="3:3" x14ac:dyDescent="0.3">
      <c r="C640" s="331"/>
    </row>
    <row r="641" spans="3:3" x14ac:dyDescent="0.3">
      <c r="C641" s="331"/>
    </row>
    <row r="642" spans="3:3" x14ac:dyDescent="0.3">
      <c r="C642" s="331"/>
    </row>
    <row r="643" spans="3:3" x14ac:dyDescent="0.3">
      <c r="C643" s="331"/>
    </row>
    <row r="644" spans="3:3" x14ac:dyDescent="0.3">
      <c r="C644" s="331"/>
    </row>
    <row r="645" spans="3:3" x14ac:dyDescent="0.3">
      <c r="C645" s="331"/>
    </row>
    <row r="646" spans="3:3" x14ac:dyDescent="0.3">
      <c r="C646" s="331"/>
    </row>
    <row r="647" spans="3:3" x14ac:dyDescent="0.3">
      <c r="C647" s="331"/>
    </row>
    <row r="648" spans="3:3" x14ac:dyDescent="0.3">
      <c r="C648" s="331"/>
    </row>
    <row r="649" spans="3:3" x14ac:dyDescent="0.3">
      <c r="C649" s="331"/>
    </row>
    <row r="650" spans="3:3" x14ac:dyDescent="0.3">
      <c r="C650" s="331"/>
    </row>
    <row r="651" spans="3:3" x14ac:dyDescent="0.3">
      <c r="C651" s="331"/>
    </row>
    <row r="652" spans="3:3" x14ac:dyDescent="0.3">
      <c r="C652" s="331"/>
    </row>
    <row r="653" spans="3:3" x14ac:dyDescent="0.3">
      <c r="C653" s="331"/>
    </row>
    <row r="654" spans="3:3" x14ac:dyDescent="0.3">
      <c r="C654" s="331"/>
    </row>
    <row r="655" spans="3:3" x14ac:dyDescent="0.3">
      <c r="C655" s="331"/>
    </row>
    <row r="656" spans="3:3" x14ac:dyDescent="0.3">
      <c r="C656" s="331"/>
    </row>
    <row r="657" spans="3:3" x14ac:dyDescent="0.3">
      <c r="C657" s="331"/>
    </row>
    <row r="658" spans="3:3" x14ac:dyDescent="0.3">
      <c r="C658" s="331"/>
    </row>
    <row r="659" spans="3:3" x14ac:dyDescent="0.3">
      <c r="C659" s="331"/>
    </row>
    <row r="660" spans="3:3" x14ac:dyDescent="0.3">
      <c r="C660" s="331"/>
    </row>
    <row r="661" spans="3:3" x14ac:dyDescent="0.3">
      <c r="C661" s="331"/>
    </row>
    <row r="662" spans="3:3" x14ac:dyDescent="0.3">
      <c r="C662" s="331"/>
    </row>
    <row r="663" spans="3:3" x14ac:dyDescent="0.3">
      <c r="C663" s="331"/>
    </row>
    <row r="664" spans="3:3" x14ac:dyDescent="0.3">
      <c r="C664" s="331"/>
    </row>
    <row r="665" spans="3:3" x14ac:dyDescent="0.3">
      <c r="C665" s="331"/>
    </row>
    <row r="666" spans="3:3" x14ac:dyDescent="0.3">
      <c r="C666" s="331"/>
    </row>
    <row r="667" spans="3:3" x14ac:dyDescent="0.3">
      <c r="C667" s="331"/>
    </row>
    <row r="668" spans="3:3" x14ac:dyDescent="0.3">
      <c r="C668" s="331"/>
    </row>
    <row r="669" spans="3:3" x14ac:dyDescent="0.3">
      <c r="C669" s="331"/>
    </row>
    <row r="670" spans="3:3" x14ac:dyDescent="0.3">
      <c r="C670" s="331"/>
    </row>
    <row r="671" spans="3:3" x14ac:dyDescent="0.3">
      <c r="C671" s="331"/>
    </row>
    <row r="672" spans="3:3" x14ac:dyDescent="0.3">
      <c r="C672" s="331"/>
    </row>
    <row r="673" spans="3:3" x14ac:dyDescent="0.3">
      <c r="C673" s="331"/>
    </row>
    <row r="674" spans="3:3" x14ac:dyDescent="0.3">
      <c r="C674" s="331"/>
    </row>
    <row r="675" spans="3:3" x14ac:dyDescent="0.3">
      <c r="C675" s="331"/>
    </row>
    <row r="676" spans="3:3" x14ac:dyDescent="0.3">
      <c r="C676" s="331"/>
    </row>
    <row r="677" spans="3:3" x14ac:dyDescent="0.3">
      <c r="C677" s="331"/>
    </row>
    <row r="678" spans="3:3" x14ac:dyDescent="0.3">
      <c r="C678" s="331"/>
    </row>
    <row r="679" spans="3:3" x14ac:dyDescent="0.3">
      <c r="C679" s="331"/>
    </row>
    <row r="680" spans="3:3" x14ac:dyDescent="0.3">
      <c r="C680" s="331"/>
    </row>
    <row r="681" spans="3:3" x14ac:dyDescent="0.3">
      <c r="C681" s="331"/>
    </row>
    <row r="682" spans="3:3" x14ac:dyDescent="0.3">
      <c r="C682" s="331"/>
    </row>
    <row r="683" spans="3:3" x14ac:dyDescent="0.3">
      <c r="C683" s="331"/>
    </row>
    <row r="684" spans="3:3" x14ac:dyDescent="0.3">
      <c r="C684" s="331"/>
    </row>
    <row r="685" spans="3:3" x14ac:dyDescent="0.3">
      <c r="C685" s="331"/>
    </row>
    <row r="686" spans="3:3" x14ac:dyDescent="0.3">
      <c r="C686" s="331"/>
    </row>
    <row r="687" spans="3:3" x14ac:dyDescent="0.3">
      <c r="C687" s="331"/>
    </row>
    <row r="688" spans="3:3" x14ac:dyDescent="0.3">
      <c r="C688" s="331"/>
    </row>
    <row r="689" spans="3:3" x14ac:dyDescent="0.3">
      <c r="C689" s="331"/>
    </row>
    <row r="690" spans="3:3" x14ac:dyDescent="0.3">
      <c r="C690" s="331"/>
    </row>
    <row r="691" spans="3:3" x14ac:dyDescent="0.3">
      <c r="C691" s="331"/>
    </row>
    <row r="692" spans="3:3" x14ac:dyDescent="0.3">
      <c r="C692" s="331"/>
    </row>
    <row r="693" spans="3:3" x14ac:dyDescent="0.3">
      <c r="C693" s="331"/>
    </row>
    <row r="694" spans="3:3" x14ac:dyDescent="0.3">
      <c r="C694" s="331"/>
    </row>
    <row r="695" spans="3:3" x14ac:dyDescent="0.3">
      <c r="C695" s="331"/>
    </row>
    <row r="696" spans="3:3" x14ac:dyDescent="0.3">
      <c r="C696" s="331"/>
    </row>
    <row r="697" spans="3:3" x14ac:dyDescent="0.3">
      <c r="C697" s="331"/>
    </row>
    <row r="698" spans="3:3" x14ac:dyDescent="0.3">
      <c r="C698" s="331"/>
    </row>
    <row r="699" spans="3:3" x14ac:dyDescent="0.3">
      <c r="C699" s="331"/>
    </row>
    <row r="700" spans="3:3" x14ac:dyDescent="0.3">
      <c r="C700" s="331"/>
    </row>
    <row r="701" spans="3:3" x14ac:dyDescent="0.3">
      <c r="C701" s="331"/>
    </row>
    <row r="702" spans="3:3" x14ac:dyDescent="0.3">
      <c r="C702" s="331"/>
    </row>
    <row r="703" spans="3:3" x14ac:dyDescent="0.3">
      <c r="C703" s="331"/>
    </row>
    <row r="704" spans="3:3" x14ac:dyDescent="0.3">
      <c r="C704" s="331"/>
    </row>
    <row r="705" spans="3:3" x14ac:dyDescent="0.3">
      <c r="C705" s="331"/>
    </row>
    <row r="706" spans="3:3" x14ac:dyDescent="0.3">
      <c r="C706" s="331"/>
    </row>
    <row r="707" spans="3:3" x14ac:dyDescent="0.3">
      <c r="C707" s="331"/>
    </row>
    <row r="708" spans="3:3" x14ac:dyDescent="0.3">
      <c r="C708" s="331"/>
    </row>
    <row r="709" spans="3:3" x14ac:dyDescent="0.3">
      <c r="C709" s="331"/>
    </row>
    <row r="710" spans="3:3" x14ac:dyDescent="0.3">
      <c r="C710" s="331"/>
    </row>
    <row r="711" spans="3:3" x14ac:dyDescent="0.3">
      <c r="C711" s="331"/>
    </row>
    <row r="712" spans="3:3" x14ac:dyDescent="0.3">
      <c r="C712" s="331"/>
    </row>
    <row r="713" spans="3:3" x14ac:dyDescent="0.3">
      <c r="C713" s="331"/>
    </row>
    <row r="714" spans="3:3" x14ac:dyDescent="0.3">
      <c r="C714" s="331"/>
    </row>
    <row r="715" spans="3:3" x14ac:dyDescent="0.3">
      <c r="C715" s="331"/>
    </row>
    <row r="716" spans="3:3" x14ac:dyDescent="0.3">
      <c r="C716" s="331"/>
    </row>
    <row r="717" spans="3:3" x14ac:dyDescent="0.3">
      <c r="C717" s="331"/>
    </row>
    <row r="718" spans="3:3" x14ac:dyDescent="0.3">
      <c r="C718" s="331"/>
    </row>
    <row r="719" spans="3:3" x14ac:dyDescent="0.3">
      <c r="C719" s="331"/>
    </row>
    <row r="720" spans="3:3" x14ac:dyDescent="0.3">
      <c r="C720" s="331"/>
    </row>
    <row r="721" spans="3:3" x14ac:dyDescent="0.3">
      <c r="C721" s="331"/>
    </row>
    <row r="722" spans="3:3" x14ac:dyDescent="0.3">
      <c r="C722" s="331"/>
    </row>
    <row r="723" spans="3:3" x14ac:dyDescent="0.3">
      <c r="C723" s="331"/>
    </row>
    <row r="724" spans="3:3" x14ac:dyDescent="0.3">
      <c r="C724" s="331"/>
    </row>
    <row r="725" spans="3:3" x14ac:dyDescent="0.3">
      <c r="C725" s="331"/>
    </row>
    <row r="726" spans="3:3" x14ac:dyDescent="0.3">
      <c r="C726" s="331"/>
    </row>
    <row r="727" spans="3:3" x14ac:dyDescent="0.3">
      <c r="C727" s="331"/>
    </row>
    <row r="728" spans="3:3" x14ac:dyDescent="0.3">
      <c r="C728" s="331"/>
    </row>
    <row r="729" spans="3:3" x14ac:dyDescent="0.3">
      <c r="C729" s="331"/>
    </row>
    <row r="730" spans="3:3" x14ac:dyDescent="0.3">
      <c r="C730" s="331"/>
    </row>
    <row r="731" spans="3:3" x14ac:dyDescent="0.3">
      <c r="C731" s="331"/>
    </row>
    <row r="732" spans="3:3" x14ac:dyDescent="0.3">
      <c r="C732" s="331"/>
    </row>
    <row r="733" spans="3:3" x14ac:dyDescent="0.3">
      <c r="C733" s="331"/>
    </row>
    <row r="734" spans="3:3" x14ac:dyDescent="0.3">
      <c r="C734" s="331"/>
    </row>
    <row r="735" spans="3:3" x14ac:dyDescent="0.3">
      <c r="C735" s="331"/>
    </row>
    <row r="736" spans="3:3" x14ac:dyDescent="0.3">
      <c r="C736" s="331"/>
    </row>
    <row r="737" spans="3:3" x14ac:dyDescent="0.3">
      <c r="C737" s="331"/>
    </row>
    <row r="738" spans="3:3" x14ac:dyDescent="0.3">
      <c r="C738" s="331"/>
    </row>
    <row r="739" spans="3:3" x14ac:dyDescent="0.3">
      <c r="C739" s="331"/>
    </row>
    <row r="740" spans="3:3" x14ac:dyDescent="0.3">
      <c r="C740" s="331"/>
    </row>
    <row r="741" spans="3:3" x14ac:dyDescent="0.3">
      <c r="C741" s="331"/>
    </row>
    <row r="742" spans="3:3" x14ac:dyDescent="0.3">
      <c r="C742" s="331"/>
    </row>
    <row r="743" spans="3:3" x14ac:dyDescent="0.3">
      <c r="C743" s="331"/>
    </row>
    <row r="744" spans="3:3" x14ac:dyDescent="0.3">
      <c r="C744" s="331"/>
    </row>
    <row r="745" spans="3:3" x14ac:dyDescent="0.3">
      <c r="C745" s="331"/>
    </row>
    <row r="746" spans="3:3" x14ac:dyDescent="0.3">
      <c r="C746" s="331"/>
    </row>
    <row r="747" spans="3:3" x14ac:dyDescent="0.3">
      <c r="C747" s="331"/>
    </row>
    <row r="748" spans="3:3" x14ac:dyDescent="0.3">
      <c r="C748" s="331"/>
    </row>
    <row r="749" spans="3:3" x14ac:dyDescent="0.3">
      <c r="C749" s="331"/>
    </row>
    <row r="750" spans="3:3" x14ac:dyDescent="0.3">
      <c r="C750" s="331"/>
    </row>
    <row r="751" spans="3:3" x14ac:dyDescent="0.3">
      <c r="C751" s="331"/>
    </row>
    <row r="752" spans="3:3" x14ac:dyDescent="0.3">
      <c r="C752" s="331"/>
    </row>
    <row r="753" spans="3:3" x14ac:dyDescent="0.3">
      <c r="C753" s="331"/>
    </row>
    <row r="754" spans="3:3" x14ac:dyDescent="0.3">
      <c r="C754" s="331"/>
    </row>
    <row r="755" spans="3:3" x14ac:dyDescent="0.3">
      <c r="C755" s="331"/>
    </row>
    <row r="756" spans="3:3" x14ac:dyDescent="0.3">
      <c r="C756" s="331"/>
    </row>
    <row r="757" spans="3:3" x14ac:dyDescent="0.3">
      <c r="C757" s="331"/>
    </row>
    <row r="758" spans="3:3" x14ac:dyDescent="0.3">
      <c r="C758" s="331"/>
    </row>
    <row r="759" spans="3:3" x14ac:dyDescent="0.3">
      <c r="C759" s="331"/>
    </row>
    <row r="760" spans="3:3" x14ac:dyDescent="0.3">
      <c r="C760" s="331"/>
    </row>
    <row r="761" spans="3:3" x14ac:dyDescent="0.3">
      <c r="C761" s="331"/>
    </row>
    <row r="762" spans="3:3" x14ac:dyDescent="0.3">
      <c r="C762" s="331"/>
    </row>
    <row r="763" spans="3:3" x14ac:dyDescent="0.3">
      <c r="C763" s="331"/>
    </row>
    <row r="764" spans="3:3" x14ac:dyDescent="0.3">
      <c r="C764" s="331"/>
    </row>
    <row r="765" spans="3:3" x14ac:dyDescent="0.3">
      <c r="C765" s="331"/>
    </row>
    <row r="766" spans="3:3" x14ac:dyDescent="0.3">
      <c r="C766" s="331"/>
    </row>
    <row r="767" spans="3:3" x14ac:dyDescent="0.3">
      <c r="C767" s="331"/>
    </row>
    <row r="768" spans="3:3" x14ac:dyDescent="0.3">
      <c r="C768" s="331"/>
    </row>
    <row r="769" spans="3:3" x14ac:dyDescent="0.3">
      <c r="C769" s="331"/>
    </row>
    <row r="770" spans="3:3" x14ac:dyDescent="0.3">
      <c r="C770" s="331"/>
    </row>
    <row r="771" spans="3:3" x14ac:dyDescent="0.3">
      <c r="C771" s="331"/>
    </row>
    <row r="772" spans="3:3" x14ac:dyDescent="0.3">
      <c r="C772" s="331"/>
    </row>
    <row r="773" spans="3:3" x14ac:dyDescent="0.3">
      <c r="C773" s="331"/>
    </row>
    <row r="774" spans="3:3" x14ac:dyDescent="0.3">
      <c r="C774" s="331"/>
    </row>
    <row r="775" spans="3:3" x14ac:dyDescent="0.3">
      <c r="C775" s="331"/>
    </row>
    <row r="776" spans="3:3" x14ac:dyDescent="0.3">
      <c r="C776" s="331"/>
    </row>
    <row r="777" spans="3:3" x14ac:dyDescent="0.3">
      <c r="C777" s="331"/>
    </row>
    <row r="778" spans="3:3" x14ac:dyDescent="0.3">
      <c r="C778" s="331"/>
    </row>
    <row r="779" spans="3:3" x14ac:dyDescent="0.3">
      <c r="C779" s="331"/>
    </row>
    <row r="780" spans="3:3" x14ac:dyDescent="0.3">
      <c r="C780" s="331"/>
    </row>
    <row r="781" spans="3:3" x14ac:dyDescent="0.3">
      <c r="C781" s="331"/>
    </row>
    <row r="782" spans="3:3" x14ac:dyDescent="0.3">
      <c r="C782" s="331"/>
    </row>
    <row r="783" spans="3:3" x14ac:dyDescent="0.3">
      <c r="C783" s="331"/>
    </row>
    <row r="784" spans="3:3" x14ac:dyDescent="0.3">
      <c r="C784" s="331"/>
    </row>
    <row r="785" spans="3:3" x14ac:dyDescent="0.3">
      <c r="C785" s="331"/>
    </row>
    <row r="786" spans="3:3" x14ac:dyDescent="0.3">
      <c r="C786" s="331"/>
    </row>
    <row r="787" spans="3:3" x14ac:dyDescent="0.3">
      <c r="C787" s="331"/>
    </row>
    <row r="788" spans="3:3" x14ac:dyDescent="0.3">
      <c r="C788" s="331"/>
    </row>
    <row r="789" spans="3:3" x14ac:dyDescent="0.3">
      <c r="C789" s="331"/>
    </row>
    <row r="790" spans="3:3" x14ac:dyDescent="0.3">
      <c r="C790" s="331"/>
    </row>
    <row r="791" spans="3:3" x14ac:dyDescent="0.3">
      <c r="C791" s="331"/>
    </row>
    <row r="792" spans="3:3" x14ac:dyDescent="0.3">
      <c r="C792" s="331"/>
    </row>
    <row r="793" spans="3:3" x14ac:dyDescent="0.3">
      <c r="C793" s="331"/>
    </row>
    <row r="794" spans="3:3" x14ac:dyDescent="0.3">
      <c r="C794" s="331"/>
    </row>
    <row r="795" spans="3:3" x14ac:dyDescent="0.3">
      <c r="C795" s="331"/>
    </row>
    <row r="796" spans="3:3" x14ac:dyDescent="0.3">
      <c r="C796" s="331"/>
    </row>
    <row r="797" spans="3:3" x14ac:dyDescent="0.3">
      <c r="C797" s="331"/>
    </row>
    <row r="798" spans="3:3" x14ac:dyDescent="0.3">
      <c r="C798" s="331"/>
    </row>
    <row r="799" spans="3:3" x14ac:dyDescent="0.3">
      <c r="C799" s="331"/>
    </row>
    <row r="800" spans="3:3" x14ac:dyDescent="0.3">
      <c r="C800" s="331"/>
    </row>
    <row r="801" spans="3:3" x14ac:dyDescent="0.3">
      <c r="C801" s="331"/>
    </row>
    <row r="802" spans="3:3" x14ac:dyDescent="0.3">
      <c r="C802" s="331"/>
    </row>
    <row r="803" spans="3:3" x14ac:dyDescent="0.3">
      <c r="C803" s="331"/>
    </row>
    <row r="804" spans="3:3" x14ac:dyDescent="0.3">
      <c r="C804" s="331"/>
    </row>
    <row r="805" spans="3:3" x14ac:dyDescent="0.3">
      <c r="C805" s="331"/>
    </row>
    <row r="806" spans="3:3" x14ac:dyDescent="0.3">
      <c r="C806" s="331"/>
    </row>
    <row r="807" spans="3:3" x14ac:dyDescent="0.3">
      <c r="C807" s="331"/>
    </row>
    <row r="808" spans="3:3" x14ac:dyDescent="0.3">
      <c r="C808" s="331"/>
    </row>
    <row r="809" spans="3:3" x14ac:dyDescent="0.3">
      <c r="C809" s="331"/>
    </row>
    <row r="810" spans="3:3" x14ac:dyDescent="0.3">
      <c r="C810" s="331"/>
    </row>
    <row r="811" spans="3:3" x14ac:dyDescent="0.3">
      <c r="C811" s="331"/>
    </row>
    <row r="812" spans="3:3" x14ac:dyDescent="0.3">
      <c r="C812" s="331"/>
    </row>
    <row r="813" spans="3:3" x14ac:dyDescent="0.3">
      <c r="C813" s="331"/>
    </row>
    <row r="814" spans="3:3" x14ac:dyDescent="0.3">
      <c r="C814" s="331"/>
    </row>
    <row r="815" spans="3:3" x14ac:dyDescent="0.3">
      <c r="C815" s="331"/>
    </row>
    <row r="816" spans="3:3" x14ac:dyDescent="0.3">
      <c r="C816" s="331"/>
    </row>
    <row r="817" spans="3:3" x14ac:dyDescent="0.3">
      <c r="C817" s="331"/>
    </row>
    <row r="818" spans="3:3" x14ac:dyDescent="0.3">
      <c r="C818" s="331"/>
    </row>
    <row r="819" spans="3:3" x14ac:dyDescent="0.3">
      <c r="C819" s="331"/>
    </row>
    <row r="820" spans="3:3" x14ac:dyDescent="0.3">
      <c r="C820" s="331"/>
    </row>
    <row r="821" spans="3:3" x14ac:dyDescent="0.3">
      <c r="C821" s="331"/>
    </row>
    <row r="822" spans="3:3" x14ac:dyDescent="0.3">
      <c r="C822" s="331"/>
    </row>
    <row r="823" spans="3:3" x14ac:dyDescent="0.3">
      <c r="C823" s="331"/>
    </row>
    <row r="824" spans="3:3" x14ac:dyDescent="0.3">
      <c r="C824" s="331"/>
    </row>
    <row r="825" spans="3:3" x14ac:dyDescent="0.3">
      <c r="C825" s="331"/>
    </row>
    <row r="826" spans="3:3" x14ac:dyDescent="0.3">
      <c r="C826" s="331"/>
    </row>
    <row r="827" spans="3:3" x14ac:dyDescent="0.3">
      <c r="C827" s="331"/>
    </row>
    <row r="828" spans="3:3" x14ac:dyDescent="0.3">
      <c r="C828" s="331"/>
    </row>
    <row r="829" spans="3:3" x14ac:dyDescent="0.3">
      <c r="C829" s="331"/>
    </row>
    <row r="830" spans="3:3" x14ac:dyDescent="0.3">
      <c r="C830" s="331"/>
    </row>
    <row r="831" spans="3:3" x14ac:dyDescent="0.3">
      <c r="C831" s="331"/>
    </row>
    <row r="832" spans="3:3" x14ac:dyDescent="0.3">
      <c r="C832" s="331"/>
    </row>
    <row r="833" spans="3:3" x14ac:dyDescent="0.3">
      <c r="C833" s="331"/>
    </row>
    <row r="834" spans="3:3" x14ac:dyDescent="0.3">
      <c r="C834" s="331"/>
    </row>
    <row r="835" spans="3:3" x14ac:dyDescent="0.3">
      <c r="C835" s="331"/>
    </row>
    <row r="836" spans="3:3" x14ac:dyDescent="0.3">
      <c r="C836" s="331"/>
    </row>
    <row r="837" spans="3:3" x14ac:dyDescent="0.3">
      <c r="C837" s="331"/>
    </row>
    <row r="838" spans="3:3" x14ac:dyDescent="0.3">
      <c r="C838" s="331"/>
    </row>
    <row r="839" spans="3:3" x14ac:dyDescent="0.3">
      <c r="C839" s="331"/>
    </row>
    <row r="840" spans="3:3" x14ac:dyDescent="0.3">
      <c r="C840" s="331"/>
    </row>
    <row r="841" spans="3:3" x14ac:dyDescent="0.3">
      <c r="C841" s="331"/>
    </row>
    <row r="842" spans="3:3" x14ac:dyDescent="0.3">
      <c r="C842" s="331"/>
    </row>
    <row r="843" spans="3:3" x14ac:dyDescent="0.3">
      <c r="C843" s="331"/>
    </row>
    <row r="844" spans="3:3" x14ac:dyDescent="0.3">
      <c r="C844" s="331"/>
    </row>
    <row r="845" spans="3:3" x14ac:dyDescent="0.3">
      <c r="C845" s="331"/>
    </row>
    <row r="846" spans="3:3" x14ac:dyDescent="0.3">
      <c r="C846" s="331"/>
    </row>
    <row r="847" spans="3:3" x14ac:dyDescent="0.3">
      <c r="C847" s="331"/>
    </row>
    <row r="848" spans="3:3" x14ac:dyDescent="0.3">
      <c r="C848" s="331"/>
    </row>
    <row r="849" spans="3:3" x14ac:dyDescent="0.3">
      <c r="C849" s="331"/>
    </row>
    <row r="850" spans="3:3" x14ac:dyDescent="0.3">
      <c r="C850" s="331"/>
    </row>
    <row r="851" spans="3:3" x14ac:dyDescent="0.3">
      <c r="C851" s="331"/>
    </row>
    <row r="852" spans="3:3" x14ac:dyDescent="0.3">
      <c r="C852" s="331"/>
    </row>
    <row r="853" spans="3:3" x14ac:dyDescent="0.3">
      <c r="C853" s="331"/>
    </row>
    <row r="854" spans="3:3" x14ac:dyDescent="0.3">
      <c r="C854" s="331"/>
    </row>
    <row r="855" spans="3:3" x14ac:dyDescent="0.3">
      <c r="C855" s="331"/>
    </row>
    <row r="856" spans="3:3" x14ac:dyDescent="0.3">
      <c r="C856" s="331"/>
    </row>
    <row r="857" spans="3:3" x14ac:dyDescent="0.3">
      <c r="C857" s="331"/>
    </row>
    <row r="858" spans="3:3" x14ac:dyDescent="0.3">
      <c r="C858" s="331"/>
    </row>
    <row r="859" spans="3:3" x14ac:dyDescent="0.3">
      <c r="C859" s="331"/>
    </row>
    <row r="860" spans="3:3" x14ac:dyDescent="0.3">
      <c r="C860" s="331"/>
    </row>
    <row r="861" spans="3:3" x14ac:dyDescent="0.3">
      <c r="C861" s="331"/>
    </row>
    <row r="862" spans="3:3" x14ac:dyDescent="0.3">
      <c r="C862" s="331"/>
    </row>
    <row r="863" spans="3:3" x14ac:dyDescent="0.3">
      <c r="C863" s="331"/>
    </row>
    <row r="864" spans="3:3" x14ac:dyDescent="0.3">
      <c r="C864" s="331"/>
    </row>
    <row r="865" spans="3:3" x14ac:dyDescent="0.3">
      <c r="C865" s="331"/>
    </row>
    <row r="866" spans="3:3" x14ac:dyDescent="0.3">
      <c r="C866" s="331"/>
    </row>
    <row r="867" spans="3:3" x14ac:dyDescent="0.3">
      <c r="C867" s="331"/>
    </row>
    <row r="868" spans="3:3" x14ac:dyDescent="0.3">
      <c r="C868" s="331"/>
    </row>
    <row r="869" spans="3:3" x14ac:dyDescent="0.3">
      <c r="C869" s="331"/>
    </row>
    <row r="870" spans="3:3" x14ac:dyDescent="0.3">
      <c r="C870" s="331"/>
    </row>
    <row r="871" spans="3:3" x14ac:dyDescent="0.3">
      <c r="C871" s="331"/>
    </row>
    <row r="872" spans="3:3" x14ac:dyDescent="0.3">
      <c r="C872" s="331"/>
    </row>
    <row r="873" spans="3:3" x14ac:dyDescent="0.3">
      <c r="C873" s="331"/>
    </row>
    <row r="874" spans="3:3" x14ac:dyDescent="0.3">
      <c r="C874" s="331"/>
    </row>
    <row r="875" spans="3:3" x14ac:dyDescent="0.3">
      <c r="C875" s="331"/>
    </row>
    <row r="876" spans="3:3" x14ac:dyDescent="0.3">
      <c r="C876" s="331"/>
    </row>
    <row r="877" spans="3:3" x14ac:dyDescent="0.3">
      <c r="C877" s="331"/>
    </row>
    <row r="878" spans="3:3" x14ac:dyDescent="0.3">
      <c r="C878" s="331"/>
    </row>
    <row r="879" spans="3:3" x14ac:dyDescent="0.3">
      <c r="C879" s="331"/>
    </row>
    <row r="880" spans="3:3" x14ac:dyDescent="0.3">
      <c r="C880" s="331"/>
    </row>
    <row r="881" spans="3:3" x14ac:dyDescent="0.3">
      <c r="C881" s="331"/>
    </row>
    <row r="882" spans="3:3" x14ac:dyDescent="0.3">
      <c r="C882" s="331"/>
    </row>
    <row r="883" spans="3:3" x14ac:dyDescent="0.3">
      <c r="C883" s="331"/>
    </row>
    <row r="884" spans="3:3" x14ac:dyDescent="0.3">
      <c r="C884" s="331"/>
    </row>
    <row r="885" spans="3:3" x14ac:dyDescent="0.3">
      <c r="C885" s="331"/>
    </row>
    <row r="886" spans="3:3" x14ac:dyDescent="0.3">
      <c r="C886" s="331"/>
    </row>
    <row r="887" spans="3:3" x14ac:dyDescent="0.3">
      <c r="C887" s="331"/>
    </row>
    <row r="888" spans="3:3" x14ac:dyDescent="0.3">
      <c r="C888" s="331"/>
    </row>
    <row r="889" spans="3:3" x14ac:dyDescent="0.3">
      <c r="C889" s="331"/>
    </row>
    <row r="890" spans="3:3" x14ac:dyDescent="0.3">
      <c r="C890" s="331"/>
    </row>
    <row r="891" spans="3:3" x14ac:dyDescent="0.3">
      <c r="C891" s="331"/>
    </row>
    <row r="892" spans="3:3" x14ac:dyDescent="0.3">
      <c r="C892" s="331"/>
    </row>
    <row r="893" spans="3:3" x14ac:dyDescent="0.3">
      <c r="C893" s="331"/>
    </row>
    <row r="894" spans="3:3" x14ac:dyDescent="0.3">
      <c r="C894" s="331"/>
    </row>
    <row r="895" spans="3:3" x14ac:dyDescent="0.3">
      <c r="C895" s="331"/>
    </row>
    <row r="896" spans="3:3" x14ac:dyDescent="0.3">
      <c r="C896" s="331"/>
    </row>
    <row r="897" spans="3:3" x14ac:dyDescent="0.3">
      <c r="C897" s="331"/>
    </row>
    <row r="898" spans="3:3" x14ac:dyDescent="0.3">
      <c r="C898" s="331"/>
    </row>
    <row r="899" spans="3:3" x14ac:dyDescent="0.3">
      <c r="C899" s="331"/>
    </row>
    <row r="900" spans="3:3" x14ac:dyDescent="0.3">
      <c r="C900" s="331"/>
    </row>
    <row r="901" spans="3:3" x14ac:dyDescent="0.3">
      <c r="C901" s="331"/>
    </row>
    <row r="902" spans="3:3" x14ac:dyDescent="0.3">
      <c r="C902" s="331"/>
    </row>
    <row r="903" spans="3:3" x14ac:dyDescent="0.3">
      <c r="C903" s="331"/>
    </row>
    <row r="904" spans="3:3" x14ac:dyDescent="0.3">
      <c r="C904" s="331"/>
    </row>
    <row r="905" spans="3:3" x14ac:dyDescent="0.3">
      <c r="C905" s="331"/>
    </row>
    <row r="906" spans="3:3" x14ac:dyDescent="0.3">
      <c r="C906" s="331"/>
    </row>
    <row r="907" spans="3:3" x14ac:dyDescent="0.3">
      <c r="C907" s="331"/>
    </row>
    <row r="908" spans="3:3" x14ac:dyDescent="0.3">
      <c r="C908" s="331"/>
    </row>
    <row r="909" spans="3:3" x14ac:dyDescent="0.3">
      <c r="C909" s="331"/>
    </row>
    <row r="910" spans="3:3" x14ac:dyDescent="0.3">
      <c r="C910" s="331"/>
    </row>
    <row r="911" spans="3:3" x14ac:dyDescent="0.3">
      <c r="C911" s="331"/>
    </row>
    <row r="912" spans="3:3" x14ac:dyDescent="0.3">
      <c r="C912" s="331"/>
    </row>
    <row r="913" spans="3:3" x14ac:dyDescent="0.3">
      <c r="C913" s="331"/>
    </row>
    <row r="914" spans="3:3" x14ac:dyDescent="0.3">
      <c r="C914" s="331"/>
    </row>
    <row r="915" spans="3:3" x14ac:dyDescent="0.3">
      <c r="C915" s="331"/>
    </row>
    <row r="916" spans="3:3" x14ac:dyDescent="0.3">
      <c r="C916" s="331"/>
    </row>
    <row r="917" spans="3:3" x14ac:dyDescent="0.3">
      <c r="C917" s="331"/>
    </row>
    <row r="918" spans="3:3" x14ac:dyDescent="0.3">
      <c r="C918" s="331"/>
    </row>
    <row r="919" spans="3:3" x14ac:dyDescent="0.3">
      <c r="C919" s="331"/>
    </row>
    <row r="920" spans="3:3" x14ac:dyDescent="0.3">
      <c r="C920" s="331"/>
    </row>
    <row r="921" spans="3:3" x14ac:dyDescent="0.3">
      <c r="C921" s="331"/>
    </row>
    <row r="922" spans="3:3" x14ac:dyDescent="0.3">
      <c r="C922" s="331"/>
    </row>
    <row r="923" spans="3:3" x14ac:dyDescent="0.3">
      <c r="C923" s="331"/>
    </row>
    <row r="924" spans="3:3" x14ac:dyDescent="0.3">
      <c r="C924" s="331"/>
    </row>
    <row r="925" spans="3:3" x14ac:dyDescent="0.3">
      <c r="C925" s="331"/>
    </row>
    <row r="926" spans="3:3" x14ac:dyDescent="0.3">
      <c r="C926" s="331"/>
    </row>
    <row r="927" spans="3:3" x14ac:dyDescent="0.3">
      <c r="C927" s="331"/>
    </row>
    <row r="928" spans="3:3" x14ac:dyDescent="0.3">
      <c r="C928" s="331"/>
    </row>
    <row r="929" spans="3:3" x14ac:dyDescent="0.3">
      <c r="C929" s="331"/>
    </row>
    <row r="930" spans="3:3" x14ac:dyDescent="0.3">
      <c r="C930" s="331"/>
    </row>
    <row r="931" spans="3:3" x14ac:dyDescent="0.3">
      <c r="C931" s="331"/>
    </row>
    <row r="932" spans="3:3" x14ac:dyDescent="0.3">
      <c r="C932" s="331"/>
    </row>
    <row r="933" spans="3:3" x14ac:dyDescent="0.3">
      <c r="C933" s="331"/>
    </row>
    <row r="934" spans="3:3" x14ac:dyDescent="0.3">
      <c r="C934" s="331"/>
    </row>
    <row r="935" spans="3:3" x14ac:dyDescent="0.3">
      <c r="C935" s="331"/>
    </row>
    <row r="936" spans="3:3" x14ac:dyDescent="0.3">
      <c r="C936" s="331"/>
    </row>
    <row r="937" spans="3:3" x14ac:dyDescent="0.3">
      <c r="C937" s="331"/>
    </row>
    <row r="938" spans="3:3" x14ac:dyDescent="0.3">
      <c r="C938" s="331"/>
    </row>
    <row r="939" spans="3:3" x14ac:dyDescent="0.3">
      <c r="C939" s="331"/>
    </row>
    <row r="940" spans="3:3" x14ac:dyDescent="0.3">
      <c r="C940" s="331"/>
    </row>
    <row r="941" spans="3:3" x14ac:dyDescent="0.3">
      <c r="C941" s="331"/>
    </row>
    <row r="942" spans="3:3" x14ac:dyDescent="0.3">
      <c r="C942" s="331"/>
    </row>
    <row r="943" spans="3:3" x14ac:dyDescent="0.3">
      <c r="C943" s="331"/>
    </row>
    <row r="944" spans="3:3" x14ac:dyDescent="0.3">
      <c r="C944" s="331"/>
    </row>
    <row r="945" spans="3:3" x14ac:dyDescent="0.3">
      <c r="C945" s="331"/>
    </row>
    <row r="946" spans="3:3" x14ac:dyDescent="0.3">
      <c r="C946" s="331"/>
    </row>
    <row r="947" spans="3:3" x14ac:dyDescent="0.3">
      <c r="C947" s="331"/>
    </row>
    <row r="948" spans="3:3" x14ac:dyDescent="0.3">
      <c r="C948" s="331"/>
    </row>
    <row r="949" spans="3:3" x14ac:dyDescent="0.3">
      <c r="C949" s="331"/>
    </row>
    <row r="950" spans="3:3" x14ac:dyDescent="0.3">
      <c r="C950" s="331"/>
    </row>
    <row r="951" spans="3:3" x14ac:dyDescent="0.3">
      <c r="C951" s="331"/>
    </row>
    <row r="952" spans="3:3" x14ac:dyDescent="0.3">
      <c r="C952" s="331"/>
    </row>
    <row r="953" spans="3:3" x14ac:dyDescent="0.3">
      <c r="C953" s="331"/>
    </row>
    <row r="954" spans="3:3" x14ac:dyDescent="0.3">
      <c r="C954" s="331"/>
    </row>
    <row r="955" spans="3:3" x14ac:dyDescent="0.3">
      <c r="C955" s="331"/>
    </row>
    <row r="956" spans="3:3" x14ac:dyDescent="0.3">
      <c r="C956" s="331"/>
    </row>
    <row r="957" spans="3:3" x14ac:dyDescent="0.3">
      <c r="C957" s="331"/>
    </row>
    <row r="958" spans="3:3" x14ac:dyDescent="0.3">
      <c r="C958" s="331"/>
    </row>
    <row r="959" spans="3:3" x14ac:dyDescent="0.3">
      <c r="C959" s="331"/>
    </row>
    <row r="960" spans="3:3" x14ac:dyDescent="0.3">
      <c r="C960" s="331"/>
    </row>
    <row r="961" spans="3:3" x14ac:dyDescent="0.3">
      <c r="C961" s="331"/>
    </row>
    <row r="962" spans="3:3" x14ac:dyDescent="0.3">
      <c r="C962" s="331"/>
    </row>
    <row r="963" spans="3:3" x14ac:dyDescent="0.3">
      <c r="C963" s="331"/>
    </row>
    <row r="964" spans="3:3" x14ac:dyDescent="0.3">
      <c r="C964" s="331"/>
    </row>
    <row r="965" spans="3:3" x14ac:dyDescent="0.3">
      <c r="C965" s="331"/>
    </row>
    <row r="966" spans="3:3" x14ac:dyDescent="0.3">
      <c r="C966" s="331"/>
    </row>
    <row r="967" spans="3:3" x14ac:dyDescent="0.3">
      <c r="C967" s="331"/>
    </row>
    <row r="968" spans="3:3" x14ac:dyDescent="0.3">
      <c r="C968" s="331"/>
    </row>
    <row r="969" spans="3:3" x14ac:dyDescent="0.3">
      <c r="C969" s="331"/>
    </row>
    <row r="970" spans="3:3" x14ac:dyDescent="0.3">
      <c r="C970" s="331"/>
    </row>
    <row r="971" spans="3:3" x14ac:dyDescent="0.3">
      <c r="C971" s="331"/>
    </row>
    <row r="972" spans="3:3" x14ac:dyDescent="0.3">
      <c r="C972" s="331"/>
    </row>
    <row r="973" spans="3:3" x14ac:dyDescent="0.3">
      <c r="C973" s="331"/>
    </row>
    <row r="974" spans="3:3" x14ac:dyDescent="0.3">
      <c r="C974" s="331"/>
    </row>
    <row r="975" spans="3:3" x14ac:dyDescent="0.3">
      <c r="C975" s="331"/>
    </row>
    <row r="976" spans="3:3" x14ac:dyDescent="0.3">
      <c r="C976" s="331"/>
    </row>
    <row r="977" spans="3:3" x14ac:dyDescent="0.3">
      <c r="C977" s="331"/>
    </row>
    <row r="978" spans="3:3" x14ac:dyDescent="0.3">
      <c r="C978" s="331"/>
    </row>
    <row r="979" spans="3:3" x14ac:dyDescent="0.3">
      <c r="C979" s="331"/>
    </row>
    <row r="980" spans="3:3" x14ac:dyDescent="0.3">
      <c r="C980" s="331"/>
    </row>
    <row r="981" spans="3:3" x14ac:dyDescent="0.3">
      <c r="C981" s="331"/>
    </row>
    <row r="982" spans="3:3" x14ac:dyDescent="0.3">
      <c r="C982" s="331"/>
    </row>
    <row r="983" spans="3:3" x14ac:dyDescent="0.3">
      <c r="C983" s="331"/>
    </row>
    <row r="984" spans="3:3" x14ac:dyDescent="0.3">
      <c r="C984" s="331"/>
    </row>
    <row r="985" spans="3:3" x14ac:dyDescent="0.3">
      <c r="C985" s="331"/>
    </row>
    <row r="986" spans="3:3" x14ac:dyDescent="0.3">
      <c r="C986" s="331"/>
    </row>
    <row r="987" spans="3:3" x14ac:dyDescent="0.3">
      <c r="C987" s="331"/>
    </row>
    <row r="988" spans="3:3" x14ac:dyDescent="0.3">
      <c r="C988" s="331"/>
    </row>
    <row r="989" spans="3:3" x14ac:dyDescent="0.3">
      <c r="C989" s="331"/>
    </row>
    <row r="990" spans="3:3" x14ac:dyDescent="0.3">
      <c r="C990" s="331"/>
    </row>
    <row r="991" spans="3:3" x14ac:dyDescent="0.3">
      <c r="C991" s="331"/>
    </row>
    <row r="992" spans="3:3" x14ac:dyDescent="0.3">
      <c r="C992" s="331"/>
    </row>
    <row r="993" spans="3:3" x14ac:dyDescent="0.3">
      <c r="C993" s="331"/>
    </row>
    <row r="994" spans="3:3" x14ac:dyDescent="0.3">
      <c r="C994" s="331"/>
    </row>
    <row r="995" spans="3:3" x14ac:dyDescent="0.3">
      <c r="C995" s="331"/>
    </row>
    <row r="996" spans="3:3" x14ac:dyDescent="0.3">
      <c r="C996" s="331"/>
    </row>
    <row r="997" spans="3:3" x14ac:dyDescent="0.3">
      <c r="C997" s="331"/>
    </row>
    <row r="998" spans="3:3" x14ac:dyDescent="0.3">
      <c r="C998" s="331"/>
    </row>
    <row r="999" spans="3:3" x14ac:dyDescent="0.3">
      <c r="C999" s="331"/>
    </row>
    <row r="1000" spans="3:3" x14ac:dyDescent="0.3">
      <c r="C1000" s="331"/>
    </row>
    <row r="1001" spans="3:3" x14ac:dyDescent="0.3">
      <c r="C1001" s="331"/>
    </row>
  </sheetData>
  <autoFilter ref="A1:H1" xr:uid="{B23CC546-2D1F-4D77-8557-6B74FEFF857B}"/>
  <conditionalFormatting sqref="C2:C1001">
    <cfRule type="expression" dxfId="42" priority="1">
      <formula>EXACT("Учебные пособия",C2)</formula>
    </cfRule>
    <cfRule type="expression" dxfId="41" priority="2">
      <formula>EXACT("Техника безопасности",C2)</formula>
    </cfRule>
    <cfRule type="expression" dxfId="40" priority="3">
      <formula>EXACT("Охрана труда",C2)</formula>
    </cfRule>
    <cfRule type="expression" dxfId="39" priority="4">
      <formula>EXACT("Программное обеспечение",C2)</formula>
    </cfRule>
    <cfRule type="expression" dxfId="38" priority="5">
      <formula>EXACT("Оборудование IT",C2)</formula>
    </cfRule>
    <cfRule type="expression" dxfId="37" priority="6">
      <formula>EXACT("Мебель",C2)</formula>
    </cfRule>
    <cfRule type="expression" dxfId="36" priority="7">
      <formula>EXACT("Оборудование",C2)</formula>
    </cfRule>
  </conditionalFormatting>
  <conditionalFormatting sqref="G2:G96">
    <cfRule type="colorScale" priority="335">
      <colorScale>
        <cfvo type="min"/>
        <cfvo type="percentile" val="50"/>
        <cfvo type="max"/>
        <color rgb="FFF8696B"/>
        <color rgb="FFFFEB84"/>
        <color rgb="FF63BE7B"/>
      </colorScale>
    </cfRule>
  </conditionalFormatting>
  <conditionalFormatting sqref="H2:H96">
    <cfRule type="cellIs" dxfId="35" priority="48" operator="equal">
      <formula>"Вариативная часть"</formula>
    </cfRule>
    <cfRule type="cellIs" dxfId="34" priority="49" operator="equal">
      <formula>"Базовая часть"</formula>
    </cfRule>
  </conditionalFormatting>
  <dataValidations count="2">
    <dataValidation type="list" allowBlank="1" showInputMessage="1" showErrorMessage="1" sqref="H2:H96" xr:uid="{D21DAE20-EAB0-4C6B-AEC9-307264B14F56}">
      <formula1>"Базовая часть, Вариативная часть"</formula1>
    </dataValidation>
    <dataValidation allowBlank="1" showErrorMessage="1" sqref="D89:F90 A2:B96" xr:uid="{6A08EA32-CB8F-4F3C-8E2F-08EEC68EA3FA}"/>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5AA3DCF-BCAE-4370-89F2-5FB0A0A23A52}">
          <x14:formula1>
            <xm:f>Виды!$A$1:$A$7</xm:f>
          </x14:formula1>
          <xm:sqref>C2:C1001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sheetPr codeName="Лист4" filterMode="1"/>
  <dimension ref="A1:H999"/>
  <sheetViews>
    <sheetView workbookViewId="0">
      <pane ySplit="1" topLeftCell="A2" activePane="bottomLeft" state="frozen"/>
      <selection sqref="A1:H1"/>
      <selection pane="bottomLeft" sqref="A1:H1"/>
    </sheetView>
  </sheetViews>
  <sheetFormatPr defaultColWidth="9.109375" defaultRowHeight="15.6" x14ac:dyDescent="0.3"/>
  <cols>
    <col min="1" max="1" width="32.6640625" style="52" customWidth="1"/>
    <col min="2" max="2" width="100.6640625" style="53" customWidth="1"/>
    <col min="3" max="3" width="25.6640625" style="341" bestFit="1" customWidth="1"/>
    <col min="4" max="4" width="14.44140625" style="341" customWidth="1"/>
    <col min="5" max="5" width="25.6640625" style="341" customWidth="1"/>
    <col min="6" max="6" width="14.33203125" style="341" customWidth="1"/>
    <col min="7" max="7" width="13.88671875" style="9" customWidth="1"/>
    <col min="8" max="8" width="20.88671875" style="9" customWidth="1"/>
    <col min="9" max="16384" width="9.109375" style="53"/>
  </cols>
  <sheetData>
    <row r="1" spans="1:8" ht="31.2" x14ac:dyDescent="0.3">
      <c r="A1" s="319" t="s">
        <v>1</v>
      </c>
      <c r="B1" s="320" t="s">
        <v>10</v>
      </c>
      <c r="C1" s="321" t="s">
        <v>2</v>
      </c>
      <c r="D1" s="319" t="s">
        <v>4</v>
      </c>
      <c r="E1" s="319" t="s">
        <v>3</v>
      </c>
      <c r="F1" s="319" t="s">
        <v>8</v>
      </c>
      <c r="G1" s="319" t="s">
        <v>33</v>
      </c>
      <c r="H1" s="319" t="s">
        <v>34</v>
      </c>
    </row>
    <row r="2" spans="1:8" ht="46.8" x14ac:dyDescent="0.3">
      <c r="A2" s="15" t="s">
        <v>206</v>
      </c>
      <c r="B2" s="324" t="s">
        <v>207</v>
      </c>
      <c r="C2" s="14" t="s">
        <v>11</v>
      </c>
      <c r="D2" s="54">
        <v>1</v>
      </c>
      <c r="E2" s="54" t="s">
        <v>176</v>
      </c>
      <c r="F2" s="54">
        <v>12</v>
      </c>
      <c r="G2" s="16">
        <f t="shared" ref="G2:G33" si="0">COUNTIF($A$2:$A$999,A2)</f>
        <v>1</v>
      </c>
      <c r="H2" s="16" t="s">
        <v>37</v>
      </c>
    </row>
    <row r="3" spans="1:8" ht="31.2" hidden="1" x14ac:dyDescent="0.3">
      <c r="A3" s="12" t="s">
        <v>814</v>
      </c>
      <c r="B3" s="322" t="s">
        <v>299</v>
      </c>
      <c r="C3" s="14" t="s">
        <v>18</v>
      </c>
      <c r="D3" s="54">
        <v>1</v>
      </c>
      <c r="E3" s="54" t="s">
        <v>176</v>
      </c>
      <c r="F3" s="54">
        <v>3</v>
      </c>
      <c r="G3" s="16">
        <f t="shared" si="0"/>
        <v>1</v>
      </c>
      <c r="H3" s="16"/>
    </row>
    <row r="4" spans="1:8" x14ac:dyDescent="0.3">
      <c r="A4" s="69" t="s">
        <v>812</v>
      </c>
      <c r="B4" s="326" t="s">
        <v>390</v>
      </c>
      <c r="C4" s="14" t="s">
        <v>11</v>
      </c>
      <c r="D4" s="54">
        <v>1</v>
      </c>
      <c r="E4" s="54" t="s">
        <v>176</v>
      </c>
      <c r="F4" s="54">
        <v>3</v>
      </c>
      <c r="G4" s="16">
        <f t="shared" si="0"/>
        <v>2</v>
      </c>
      <c r="H4" s="16" t="s">
        <v>37</v>
      </c>
    </row>
    <row r="5" spans="1:8" x14ac:dyDescent="0.3">
      <c r="A5" s="69" t="s">
        <v>812</v>
      </c>
      <c r="B5" s="326" t="s">
        <v>390</v>
      </c>
      <c r="C5" s="14" t="s">
        <v>11</v>
      </c>
      <c r="D5" s="54">
        <v>1</v>
      </c>
      <c r="E5" s="54" t="s">
        <v>176</v>
      </c>
      <c r="F5" s="54">
        <v>3</v>
      </c>
      <c r="G5" s="16">
        <f t="shared" si="0"/>
        <v>2</v>
      </c>
      <c r="H5" s="16" t="s">
        <v>37</v>
      </c>
    </row>
    <row r="6" spans="1:8" ht="31.2" x14ac:dyDescent="0.3">
      <c r="A6" s="69" t="s">
        <v>387</v>
      </c>
      <c r="B6" s="326" t="s">
        <v>388</v>
      </c>
      <c r="C6" s="14" t="s">
        <v>11</v>
      </c>
      <c r="D6" s="54">
        <v>1</v>
      </c>
      <c r="E6" s="54" t="s">
        <v>176</v>
      </c>
      <c r="F6" s="54">
        <v>3</v>
      </c>
      <c r="G6" s="16">
        <f t="shared" si="0"/>
        <v>2</v>
      </c>
      <c r="H6" s="16" t="s">
        <v>37</v>
      </c>
    </row>
    <row r="7" spans="1:8" ht="31.2" x14ac:dyDescent="0.3">
      <c r="A7" s="69" t="s">
        <v>387</v>
      </c>
      <c r="B7" s="326" t="s">
        <v>388</v>
      </c>
      <c r="C7" s="14" t="s">
        <v>11</v>
      </c>
      <c r="D7" s="54">
        <v>1</v>
      </c>
      <c r="E7" s="54" t="s">
        <v>176</v>
      </c>
      <c r="F7" s="54">
        <v>3</v>
      </c>
      <c r="G7" s="16">
        <f t="shared" si="0"/>
        <v>2</v>
      </c>
      <c r="H7" s="16" t="s">
        <v>37</v>
      </c>
    </row>
    <row r="8" spans="1:8" x14ac:dyDescent="0.3">
      <c r="A8" s="12" t="s">
        <v>801</v>
      </c>
      <c r="B8" s="322" t="s">
        <v>178</v>
      </c>
      <c r="C8" s="14" t="s">
        <v>7</v>
      </c>
      <c r="D8" s="54">
        <v>1</v>
      </c>
      <c r="E8" s="54" t="s">
        <v>176</v>
      </c>
      <c r="F8" s="54">
        <v>12</v>
      </c>
      <c r="G8" s="16">
        <f t="shared" si="0"/>
        <v>1</v>
      </c>
      <c r="H8" s="16" t="s">
        <v>37</v>
      </c>
    </row>
    <row r="9" spans="1:8" ht="31.2" x14ac:dyDescent="0.3">
      <c r="A9" s="15" t="s">
        <v>184</v>
      </c>
      <c r="B9" s="324" t="s">
        <v>185</v>
      </c>
      <c r="C9" s="14" t="s">
        <v>11</v>
      </c>
      <c r="D9" s="375">
        <v>1</v>
      </c>
      <c r="E9" s="54" t="s">
        <v>176</v>
      </c>
      <c r="F9" s="375">
        <v>12</v>
      </c>
      <c r="G9" s="16">
        <f t="shared" si="0"/>
        <v>1</v>
      </c>
      <c r="H9" s="16" t="s">
        <v>37</v>
      </c>
    </row>
    <row r="10" spans="1:8" ht="31.2" x14ac:dyDescent="0.3">
      <c r="A10" s="69" t="s">
        <v>383</v>
      </c>
      <c r="B10" s="322" t="s">
        <v>384</v>
      </c>
      <c r="C10" s="14" t="s">
        <v>11</v>
      </c>
      <c r="D10" s="54">
        <v>1</v>
      </c>
      <c r="E10" s="54" t="s">
        <v>176</v>
      </c>
      <c r="F10" s="54">
        <v>3</v>
      </c>
      <c r="G10" s="16">
        <f t="shared" si="0"/>
        <v>2</v>
      </c>
      <c r="H10" s="16" t="s">
        <v>37</v>
      </c>
    </row>
    <row r="11" spans="1:8" ht="31.2" x14ac:dyDescent="0.3">
      <c r="A11" s="69" t="s">
        <v>383</v>
      </c>
      <c r="B11" s="322" t="s">
        <v>384</v>
      </c>
      <c r="C11" s="14" t="s">
        <v>11</v>
      </c>
      <c r="D11" s="54">
        <v>1</v>
      </c>
      <c r="E11" s="54" t="s">
        <v>176</v>
      </c>
      <c r="F11" s="54">
        <v>3</v>
      </c>
      <c r="G11" s="16">
        <f t="shared" si="0"/>
        <v>2</v>
      </c>
      <c r="H11" s="16" t="s">
        <v>37</v>
      </c>
    </row>
    <row r="12" spans="1:8" x14ac:dyDescent="0.3">
      <c r="A12" s="15" t="s">
        <v>806</v>
      </c>
      <c r="B12" s="324" t="s">
        <v>218</v>
      </c>
      <c r="C12" s="14" t="s">
        <v>11</v>
      </c>
      <c r="D12" s="54">
        <v>1</v>
      </c>
      <c r="E12" s="54" t="s">
        <v>176</v>
      </c>
      <c r="F12" s="54">
        <v>12</v>
      </c>
      <c r="G12" s="16">
        <f t="shared" si="0"/>
        <v>1</v>
      </c>
      <c r="H12" s="16" t="s">
        <v>37</v>
      </c>
    </row>
    <row r="13" spans="1:8" ht="46.8" x14ac:dyDescent="0.3">
      <c r="A13" s="12" t="s">
        <v>179</v>
      </c>
      <c r="B13" s="326" t="s">
        <v>180</v>
      </c>
      <c r="C13" s="14" t="s">
        <v>11</v>
      </c>
      <c r="D13" s="61">
        <v>1</v>
      </c>
      <c r="E13" s="54" t="s">
        <v>181</v>
      </c>
      <c r="F13" s="61">
        <v>1</v>
      </c>
      <c r="G13" s="16">
        <f t="shared" si="0"/>
        <v>1</v>
      </c>
      <c r="H13" s="16" t="s">
        <v>37</v>
      </c>
    </row>
    <row r="14" spans="1:8" x14ac:dyDescent="0.3">
      <c r="A14" s="15" t="s">
        <v>212</v>
      </c>
      <c r="B14" s="324" t="s">
        <v>213</v>
      </c>
      <c r="C14" s="14" t="s">
        <v>11</v>
      </c>
      <c r="D14" s="54">
        <v>1</v>
      </c>
      <c r="E14" s="54" t="s">
        <v>176</v>
      </c>
      <c r="F14" s="54">
        <v>12</v>
      </c>
      <c r="G14" s="16">
        <f t="shared" si="0"/>
        <v>1</v>
      </c>
      <c r="H14" s="16" t="s">
        <v>37</v>
      </c>
    </row>
    <row r="15" spans="1:8" ht="46.8" x14ac:dyDescent="0.3">
      <c r="A15" s="12" t="s">
        <v>807</v>
      </c>
      <c r="B15" s="322" t="s">
        <v>323</v>
      </c>
      <c r="C15" s="14" t="s">
        <v>11</v>
      </c>
      <c r="D15" s="54">
        <v>1</v>
      </c>
      <c r="E15" s="54" t="s">
        <v>313</v>
      </c>
      <c r="F15" s="54">
        <v>1</v>
      </c>
      <c r="G15" s="16">
        <f t="shared" si="0"/>
        <v>1</v>
      </c>
      <c r="H15" s="16" t="s">
        <v>37</v>
      </c>
    </row>
    <row r="16" spans="1:8" ht="46.8" x14ac:dyDescent="0.3">
      <c r="A16" s="12" t="s">
        <v>314</v>
      </c>
      <c r="B16" s="322" t="s">
        <v>315</v>
      </c>
      <c r="C16" s="14" t="s">
        <v>11</v>
      </c>
      <c r="D16" s="54">
        <v>1</v>
      </c>
      <c r="E16" s="54" t="s">
        <v>313</v>
      </c>
      <c r="F16" s="54">
        <v>1</v>
      </c>
      <c r="G16" s="16">
        <f t="shared" si="0"/>
        <v>1</v>
      </c>
      <c r="H16" s="16" t="s">
        <v>37</v>
      </c>
    </row>
    <row r="17" spans="1:8" ht="62.4" x14ac:dyDescent="0.3">
      <c r="A17" s="12" t="s">
        <v>311</v>
      </c>
      <c r="B17" s="322" t="s">
        <v>312</v>
      </c>
      <c r="C17" s="14" t="s">
        <v>11</v>
      </c>
      <c r="D17" s="54">
        <v>1</v>
      </c>
      <c r="E17" s="54" t="s">
        <v>313</v>
      </c>
      <c r="F17" s="54">
        <v>1</v>
      </c>
      <c r="G17" s="16">
        <f t="shared" si="0"/>
        <v>1</v>
      </c>
      <c r="H17" s="16" t="s">
        <v>37</v>
      </c>
    </row>
    <row r="18" spans="1:8" ht="93.6" x14ac:dyDescent="0.3">
      <c r="A18" s="12" t="s">
        <v>725</v>
      </c>
      <c r="B18" s="328" t="s">
        <v>726</v>
      </c>
      <c r="C18" s="14" t="s">
        <v>11</v>
      </c>
      <c r="D18" s="61">
        <v>1</v>
      </c>
      <c r="E18" s="61" t="s">
        <v>727</v>
      </c>
      <c r="F18" s="61">
        <v>2</v>
      </c>
      <c r="G18" s="16">
        <f t="shared" si="0"/>
        <v>1</v>
      </c>
      <c r="H18" s="16" t="s">
        <v>37</v>
      </c>
    </row>
    <row r="19" spans="1:8" ht="93.6" x14ac:dyDescent="0.3">
      <c r="A19" s="15" t="s">
        <v>730</v>
      </c>
      <c r="B19" s="324" t="s">
        <v>731</v>
      </c>
      <c r="C19" s="14" t="s">
        <v>11</v>
      </c>
      <c r="D19" s="61">
        <v>1</v>
      </c>
      <c r="E19" s="61" t="s">
        <v>727</v>
      </c>
      <c r="F19" s="61">
        <v>2</v>
      </c>
      <c r="G19" s="16">
        <f t="shared" si="0"/>
        <v>1</v>
      </c>
      <c r="H19" s="16" t="s">
        <v>37</v>
      </c>
    </row>
    <row r="20" spans="1:8" ht="62.4" x14ac:dyDescent="0.3">
      <c r="A20" s="12" t="s">
        <v>815</v>
      </c>
      <c r="B20" s="328" t="s">
        <v>548</v>
      </c>
      <c r="C20" s="14" t="s">
        <v>18</v>
      </c>
      <c r="D20" s="14">
        <v>1</v>
      </c>
      <c r="E20" s="14" t="s">
        <v>549</v>
      </c>
      <c r="F20" s="14">
        <f>D20*25</f>
        <v>25</v>
      </c>
      <c r="G20" s="16">
        <f t="shared" si="0"/>
        <v>1</v>
      </c>
      <c r="H20" s="16" t="s">
        <v>37</v>
      </c>
    </row>
    <row r="21" spans="1:8" x14ac:dyDescent="0.3">
      <c r="A21" s="12" t="s">
        <v>329</v>
      </c>
      <c r="B21" s="322" t="s">
        <v>330</v>
      </c>
      <c r="C21" s="14" t="s">
        <v>7</v>
      </c>
      <c r="D21" s="54">
        <v>1</v>
      </c>
      <c r="E21" s="54" t="s">
        <v>176</v>
      </c>
      <c r="F21" s="54">
        <v>6</v>
      </c>
      <c r="G21" s="16">
        <f t="shared" si="0"/>
        <v>2</v>
      </c>
      <c r="H21" s="16" t="s">
        <v>37</v>
      </c>
    </row>
    <row r="22" spans="1:8" x14ac:dyDescent="0.3">
      <c r="A22" s="12" t="s">
        <v>329</v>
      </c>
      <c r="B22" s="322" t="s">
        <v>330</v>
      </c>
      <c r="C22" s="14" t="s">
        <v>7</v>
      </c>
      <c r="D22" s="54">
        <v>1</v>
      </c>
      <c r="E22" s="54" t="s">
        <v>176</v>
      </c>
      <c r="F22" s="54">
        <v>6</v>
      </c>
      <c r="G22" s="16">
        <f t="shared" si="0"/>
        <v>2</v>
      </c>
      <c r="H22" s="16" t="s">
        <v>37</v>
      </c>
    </row>
    <row r="23" spans="1:8" ht="46.8" x14ac:dyDescent="0.3">
      <c r="A23" s="12" t="s">
        <v>197</v>
      </c>
      <c r="B23" s="322" t="s">
        <v>198</v>
      </c>
      <c r="C23" s="14" t="s">
        <v>11</v>
      </c>
      <c r="D23" s="54">
        <v>1</v>
      </c>
      <c r="E23" s="54" t="s">
        <v>176</v>
      </c>
      <c r="F23" s="54">
        <v>12</v>
      </c>
      <c r="G23" s="16">
        <f t="shared" si="0"/>
        <v>1</v>
      </c>
      <c r="H23" s="16" t="s">
        <v>37</v>
      </c>
    </row>
    <row r="24" spans="1:8" ht="62.4" x14ac:dyDescent="0.3">
      <c r="A24" s="12" t="s">
        <v>318</v>
      </c>
      <c r="B24" s="322" t="s">
        <v>319</v>
      </c>
      <c r="C24" s="14" t="s">
        <v>11</v>
      </c>
      <c r="D24" s="54">
        <v>1</v>
      </c>
      <c r="E24" s="54" t="s">
        <v>313</v>
      </c>
      <c r="F24" s="54">
        <v>1</v>
      </c>
      <c r="G24" s="16">
        <f t="shared" si="0"/>
        <v>1</v>
      </c>
      <c r="H24" s="16" t="s">
        <v>37</v>
      </c>
    </row>
    <row r="25" spans="1:8" ht="46.8" x14ac:dyDescent="0.3">
      <c r="A25" s="12" t="s">
        <v>316</v>
      </c>
      <c r="B25" s="322" t="s">
        <v>317</v>
      </c>
      <c r="C25" s="14" t="s">
        <v>11</v>
      </c>
      <c r="D25" s="335">
        <v>1</v>
      </c>
      <c r="E25" s="335" t="s">
        <v>313</v>
      </c>
      <c r="F25" s="54">
        <v>1</v>
      </c>
      <c r="G25" s="16">
        <f t="shared" si="0"/>
        <v>1</v>
      </c>
      <c r="H25" s="16" t="s">
        <v>37</v>
      </c>
    </row>
    <row r="26" spans="1:8" ht="62.4" x14ac:dyDescent="0.3">
      <c r="A26" s="12" t="s">
        <v>320</v>
      </c>
      <c r="B26" s="322" t="s">
        <v>321</v>
      </c>
      <c r="C26" s="14" t="s">
        <v>11</v>
      </c>
      <c r="D26" s="335">
        <v>1</v>
      </c>
      <c r="E26" s="335" t="s">
        <v>313</v>
      </c>
      <c r="F26" s="54">
        <v>1</v>
      </c>
      <c r="G26" s="16">
        <f t="shared" si="0"/>
        <v>1</v>
      </c>
      <c r="H26" s="16" t="s">
        <v>37</v>
      </c>
    </row>
    <row r="27" spans="1:8" x14ac:dyDescent="0.3">
      <c r="A27" s="69" t="s">
        <v>811</v>
      </c>
      <c r="B27" s="326" t="s">
        <v>386</v>
      </c>
      <c r="C27" s="14" t="s">
        <v>11</v>
      </c>
      <c r="D27" s="335">
        <v>1</v>
      </c>
      <c r="E27" s="335" t="s">
        <v>176</v>
      </c>
      <c r="F27" s="54">
        <v>6</v>
      </c>
      <c r="G27" s="16">
        <f t="shared" si="0"/>
        <v>3</v>
      </c>
      <c r="H27" s="16" t="s">
        <v>37</v>
      </c>
    </row>
    <row r="28" spans="1:8" x14ac:dyDescent="0.3">
      <c r="A28" s="69" t="s">
        <v>811</v>
      </c>
      <c r="B28" s="326" t="s">
        <v>668</v>
      </c>
      <c r="C28" s="14" t="s">
        <v>11</v>
      </c>
      <c r="D28" s="376">
        <v>1</v>
      </c>
      <c r="E28" s="335" t="s">
        <v>657</v>
      </c>
      <c r="F28" s="352">
        <v>6</v>
      </c>
      <c r="G28" s="16">
        <f t="shared" si="0"/>
        <v>3</v>
      </c>
      <c r="H28" s="16" t="s">
        <v>37</v>
      </c>
    </row>
    <row r="29" spans="1:8" x14ac:dyDescent="0.3">
      <c r="A29" s="12" t="s">
        <v>811</v>
      </c>
      <c r="B29" s="328" t="s">
        <v>722</v>
      </c>
      <c r="C29" s="14" t="s">
        <v>11</v>
      </c>
      <c r="D29" s="57">
        <v>1</v>
      </c>
      <c r="E29" s="57" t="s">
        <v>712</v>
      </c>
      <c r="F29" s="61">
        <v>6</v>
      </c>
      <c r="G29" s="16">
        <f t="shared" si="0"/>
        <v>3</v>
      </c>
      <c r="H29" s="16" t="s">
        <v>37</v>
      </c>
    </row>
    <row r="30" spans="1:8" ht="31.2" x14ac:dyDescent="0.3">
      <c r="A30" s="69" t="s">
        <v>810</v>
      </c>
      <c r="B30" s="332" t="s">
        <v>381</v>
      </c>
      <c r="C30" s="14" t="s">
        <v>11</v>
      </c>
      <c r="D30" s="335">
        <v>1</v>
      </c>
      <c r="E30" s="335" t="s">
        <v>176</v>
      </c>
      <c r="F30" s="54">
        <v>3</v>
      </c>
      <c r="G30" s="16">
        <f t="shared" si="0"/>
        <v>2</v>
      </c>
      <c r="H30" s="16" t="s">
        <v>37</v>
      </c>
    </row>
    <row r="31" spans="1:8" ht="31.2" x14ac:dyDescent="0.3">
      <c r="A31" s="69" t="s">
        <v>810</v>
      </c>
      <c r="B31" s="322" t="s">
        <v>382</v>
      </c>
      <c r="C31" s="14" t="s">
        <v>11</v>
      </c>
      <c r="D31" s="54">
        <v>1</v>
      </c>
      <c r="E31" s="54" t="s">
        <v>176</v>
      </c>
      <c r="F31" s="321">
        <v>3</v>
      </c>
      <c r="G31" s="16">
        <f t="shared" si="0"/>
        <v>2</v>
      </c>
      <c r="H31" s="16" t="s">
        <v>37</v>
      </c>
    </row>
    <row r="32" spans="1:8" x14ac:dyDescent="0.3">
      <c r="A32" s="12" t="s">
        <v>723</v>
      </c>
      <c r="B32" s="322" t="s">
        <v>724</v>
      </c>
      <c r="C32" s="14" t="s">
        <v>11</v>
      </c>
      <c r="D32" s="57">
        <v>1</v>
      </c>
      <c r="E32" s="57" t="s">
        <v>714</v>
      </c>
      <c r="F32" s="61">
        <v>6</v>
      </c>
      <c r="G32" s="16">
        <f t="shared" si="0"/>
        <v>1</v>
      </c>
      <c r="H32" s="16" t="s">
        <v>37</v>
      </c>
    </row>
    <row r="33" spans="1:8" ht="31.2" x14ac:dyDescent="0.3">
      <c r="A33" s="15" t="s">
        <v>208</v>
      </c>
      <c r="B33" s="324" t="s">
        <v>209</v>
      </c>
      <c r="C33" s="14" t="s">
        <v>11</v>
      </c>
      <c r="D33" s="335">
        <v>1</v>
      </c>
      <c r="E33" s="335" t="s">
        <v>176</v>
      </c>
      <c r="F33" s="54">
        <v>12</v>
      </c>
      <c r="G33" s="16">
        <f t="shared" si="0"/>
        <v>1</v>
      </c>
      <c r="H33" s="16" t="s">
        <v>37</v>
      </c>
    </row>
    <row r="34" spans="1:8" x14ac:dyDescent="0.3">
      <c r="A34" s="12" t="s">
        <v>554</v>
      </c>
      <c r="B34" s="374" t="s">
        <v>555</v>
      </c>
      <c r="C34" s="14" t="s">
        <v>5</v>
      </c>
      <c r="D34" s="335">
        <v>1</v>
      </c>
      <c r="E34" s="335" t="s">
        <v>134</v>
      </c>
      <c r="F34" s="54">
        <v>25</v>
      </c>
      <c r="G34" s="16">
        <f t="shared" ref="G34:G65" si="1">COUNTIF($A$2:$A$999,A34)</f>
        <v>1</v>
      </c>
      <c r="H34" s="16" t="s">
        <v>37</v>
      </c>
    </row>
    <row r="35" spans="1:8" ht="31.2" x14ac:dyDescent="0.3">
      <c r="A35" s="15" t="s">
        <v>188</v>
      </c>
      <c r="B35" s="330" t="s">
        <v>189</v>
      </c>
      <c r="C35" s="14" t="s">
        <v>11</v>
      </c>
      <c r="D35" s="335">
        <v>1</v>
      </c>
      <c r="E35" s="335" t="s">
        <v>176</v>
      </c>
      <c r="F35" s="54">
        <v>12</v>
      </c>
      <c r="G35" s="16">
        <f t="shared" si="1"/>
        <v>1</v>
      </c>
      <c r="H35" s="16" t="s">
        <v>37</v>
      </c>
    </row>
    <row r="36" spans="1:8" ht="46.8" x14ac:dyDescent="0.3">
      <c r="A36" s="15" t="s">
        <v>186</v>
      </c>
      <c r="B36" s="330" t="s">
        <v>187</v>
      </c>
      <c r="C36" s="14" t="s">
        <v>11</v>
      </c>
      <c r="D36" s="335">
        <v>1</v>
      </c>
      <c r="E36" s="335" t="s">
        <v>176</v>
      </c>
      <c r="F36" s="54">
        <v>12</v>
      </c>
      <c r="G36" s="16">
        <f t="shared" si="1"/>
        <v>1</v>
      </c>
      <c r="H36" s="16" t="s">
        <v>37</v>
      </c>
    </row>
    <row r="37" spans="1:8" ht="46.8" x14ac:dyDescent="0.3">
      <c r="A37" s="12" t="s">
        <v>397</v>
      </c>
      <c r="B37" s="362" t="s">
        <v>398</v>
      </c>
      <c r="C37" s="14" t="s">
        <v>11</v>
      </c>
      <c r="D37" s="335">
        <v>1</v>
      </c>
      <c r="E37" s="335" t="s">
        <v>176</v>
      </c>
      <c r="F37" s="54">
        <v>7</v>
      </c>
      <c r="G37" s="16">
        <f t="shared" si="1"/>
        <v>1</v>
      </c>
      <c r="H37" s="16" t="s">
        <v>37</v>
      </c>
    </row>
    <row r="38" spans="1:8" x14ac:dyDescent="0.3">
      <c r="A38" s="69" t="s">
        <v>817</v>
      </c>
      <c r="B38" s="346" t="s">
        <v>667</v>
      </c>
      <c r="C38" s="14" t="s">
        <v>11</v>
      </c>
      <c r="D38" s="376">
        <v>1</v>
      </c>
      <c r="E38" s="335" t="s">
        <v>657</v>
      </c>
      <c r="F38" s="352">
        <v>6</v>
      </c>
      <c r="G38" s="16">
        <f t="shared" si="1"/>
        <v>1</v>
      </c>
      <c r="H38" s="16" t="s">
        <v>37</v>
      </c>
    </row>
    <row r="39" spans="1:8" x14ac:dyDescent="0.3">
      <c r="A39" s="12" t="s">
        <v>803</v>
      </c>
      <c r="B39" s="360" t="s">
        <v>196</v>
      </c>
      <c r="C39" s="14" t="s">
        <v>11</v>
      </c>
      <c r="D39" s="335">
        <v>1</v>
      </c>
      <c r="E39" s="335" t="s">
        <v>194</v>
      </c>
      <c r="F39" s="54">
        <v>12</v>
      </c>
      <c r="G39" s="16">
        <f t="shared" si="1"/>
        <v>1</v>
      </c>
      <c r="H39" s="16" t="s">
        <v>37</v>
      </c>
    </row>
    <row r="40" spans="1:8" x14ac:dyDescent="0.3">
      <c r="A40" s="12" t="s">
        <v>192</v>
      </c>
      <c r="B40" s="343" t="s">
        <v>193</v>
      </c>
      <c r="C40" s="14" t="s">
        <v>11</v>
      </c>
      <c r="D40" s="335">
        <v>1</v>
      </c>
      <c r="E40" s="335" t="s">
        <v>194</v>
      </c>
      <c r="F40" s="54">
        <v>12</v>
      </c>
      <c r="G40" s="16">
        <f t="shared" si="1"/>
        <v>1</v>
      </c>
      <c r="H40" s="16" t="s">
        <v>37</v>
      </c>
    </row>
    <row r="41" spans="1:8" ht="31.2" x14ac:dyDescent="0.3">
      <c r="A41" s="12" t="s">
        <v>201</v>
      </c>
      <c r="B41" s="360" t="s">
        <v>202</v>
      </c>
      <c r="C41" s="14" t="s">
        <v>11</v>
      </c>
      <c r="D41" s="335">
        <v>1</v>
      </c>
      <c r="E41" s="335" t="s">
        <v>176</v>
      </c>
      <c r="F41" s="54">
        <v>12</v>
      </c>
      <c r="G41" s="16">
        <f t="shared" si="1"/>
        <v>2</v>
      </c>
      <c r="H41" s="16" t="s">
        <v>37</v>
      </c>
    </row>
    <row r="42" spans="1:8" ht="31.2" x14ac:dyDescent="0.3">
      <c r="A42" s="12" t="s">
        <v>201</v>
      </c>
      <c r="B42" s="360" t="s">
        <v>203</v>
      </c>
      <c r="C42" s="14" t="s">
        <v>11</v>
      </c>
      <c r="D42" s="335">
        <v>1</v>
      </c>
      <c r="E42" s="335" t="s">
        <v>176</v>
      </c>
      <c r="F42" s="54">
        <v>12</v>
      </c>
      <c r="G42" s="16">
        <f t="shared" si="1"/>
        <v>2</v>
      </c>
      <c r="H42" s="16" t="s">
        <v>37</v>
      </c>
    </row>
    <row r="43" spans="1:8" x14ac:dyDescent="0.3">
      <c r="A43" s="69" t="s">
        <v>27</v>
      </c>
      <c r="B43" s="346" t="s">
        <v>393</v>
      </c>
      <c r="C43" s="14" t="s">
        <v>5</v>
      </c>
      <c r="D43" s="335">
        <v>1</v>
      </c>
      <c r="E43" s="335" t="s">
        <v>176</v>
      </c>
      <c r="F43" s="54">
        <v>3</v>
      </c>
      <c r="G43" s="16">
        <f t="shared" si="1"/>
        <v>5</v>
      </c>
      <c r="H43" s="16" t="s">
        <v>37</v>
      </c>
    </row>
    <row r="44" spans="1:8" x14ac:dyDescent="0.3">
      <c r="A44" s="69" t="s">
        <v>27</v>
      </c>
      <c r="B44" s="346" t="s">
        <v>393</v>
      </c>
      <c r="C44" s="14" t="s">
        <v>5</v>
      </c>
      <c r="D44" s="335">
        <v>1</v>
      </c>
      <c r="E44" s="335" t="s">
        <v>176</v>
      </c>
      <c r="F44" s="54">
        <v>3</v>
      </c>
      <c r="G44" s="16">
        <f t="shared" si="1"/>
        <v>5</v>
      </c>
      <c r="H44" s="16" t="s">
        <v>37</v>
      </c>
    </row>
    <row r="45" spans="1:8" x14ac:dyDescent="0.3">
      <c r="A45" s="15" t="s">
        <v>27</v>
      </c>
      <c r="B45" s="346" t="s">
        <v>424</v>
      </c>
      <c r="C45" s="14" t="s">
        <v>5</v>
      </c>
      <c r="D45" s="335">
        <v>1</v>
      </c>
      <c r="E45" s="335" t="s">
        <v>176</v>
      </c>
      <c r="F45" s="54">
        <v>10</v>
      </c>
      <c r="G45" s="16">
        <f t="shared" si="1"/>
        <v>5</v>
      </c>
      <c r="H45" s="16" t="s">
        <v>37</v>
      </c>
    </row>
    <row r="46" spans="1:8" x14ac:dyDescent="0.3">
      <c r="A46" s="12" t="s">
        <v>27</v>
      </c>
      <c r="B46" s="374" t="s">
        <v>553</v>
      </c>
      <c r="C46" s="14" t="s">
        <v>5</v>
      </c>
      <c r="D46" s="335">
        <v>1</v>
      </c>
      <c r="E46" s="335" t="s">
        <v>134</v>
      </c>
      <c r="F46" s="54">
        <v>25</v>
      </c>
      <c r="G46" s="16">
        <f t="shared" si="1"/>
        <v>5</v>
      </c>
      <c r="H46" s="16" t="s">
        <v>37</v>
      </c>
    </row>
    <row r="47" spans="1:8" x14ac:dyDescent="0.3">
      <c r="A47" s="69" t="s">
        <v>27</v>
      </c>
      <c r="B47" s="360" t="s">
        <v>656</v>
      </c>
      <c r="C47" s="14" t="s">
        <v>5</v>
      </c>
      <c r="D47" s="376">
        <v>1</v>
      </c>
      <c r="E47" s="335" t="s">
        <v>657</v>
      </c>
      <c r="F47" s="352">
        <v>6</v>
      </c>
      <c r="G47" s="16">
        <f t="shared" si="1"/>
        <v>5</v>
      </c>
      <c r="H47" s="16" t="s">
        <v>37</v>
      </c>
    </row>
    <row r="48" spans="1:8" x14ac:dyDescent="0.3">
      <c r="A48" s="12" t="s">
        <v>427</v>
      </c>
      <c r="B48" s="346" t="s">
        <v>428</v>
      </c>
      <c r="C48" s="14" t="s">
        <v>7</v>
      </c>
      <c r="D48" s="335">
        <v>1</v>
      </c>
      <c r="E48" s="335" t="s">
        <v>176</v>
      </c>
      <c r="F48" s="54">
        <v>10</v>
      </c>
      <c r="G48" s="16">
        <f t="shared" si="1"/>
        <v>2</v>
      </c>
      <c r="H48" s="16" t="s">
        <v>37</v>
      </c>
    </row>
    <row r="49" spans="1:8" x14ac:dyDescent="0.3">
      <c r="A49" s="69" t="s">
        <v>427</v>
      </c>
      <c r="B49" s="374" t="s">
        <v>670</v>
      </c>
      <c r="C49" s="14" t="s">
        <v>7</v>
      </c>
      <c r="D49" s="14">
        <v>1</v>
      </c>
      <c r="E49" s="335" t="s">
        <v>657</v>
      </c>
      <c r="F49" s="31">
        <v>6</v>
      </c>
      <c r="G49" s="16">
        <f t="shared" si="1"/>
        <v>2</v>
      </c>
      <c r="H49" s="16" t="s">
        <v>37</v>
      </c>
    </row>
    <row r="50" spans="1:8" ht="31.2" hidden="1" x14ac:dyDescent="0.3">
      <c r="A50" s="333" t="s">
        <v>556</v>
      </c>
      <c r="B50" s="360" t="s">
        <v>557</v>
      </c>
      <c r="C50" s="14" t="s">
        <v>18</v>
      </c>
      <c r="D50" s="54">
        <v>1</v>
      </c>
      <c r="E50" s="54" t="s">
        <v>134</v>
      </c>
      <c r="F50" s="61">
        <v>25</v>
      </c>
      <c r="G50" s="16">
        <f t="shared" si="1"/>
        <v>1</v>
      </c>
      <c r="H50" s="16"/>
    </row>
    <row r="51" spans="1:8" x14ac:dyDescent="0.3">
      <c r="A51" s="15" t="s">
        <v>478</v>
      </c>
      <c r="B51" s="372" t="s">
        <v>479</v>
      </c>
      <c r="C51" s="14" t="s">
        <v>7</v>
      </c>
      <c r="D51" s="61">
        <v>1</v>
      </c>
      <c r="E51" s="61" t="s">
        <v>480</v>
      </c>
      <c r="F51" s="61">
        <v>12</v>
      </c>
      <c r="G51" s="16">
        <f t="shared" si="1"/>
        <v>1</v>
      </c>
      <c r="H51" s="16" t="s">
        <v>37</v>
      </c>
    </row>
    <row r="52" spans="1:8" x14ac:dyDescent="0.3">
      <c r="A52" s="15" t="s">
        <v>709</v>
      </c>
      <c r="B52" s="324" t="s">
        <v>710</v>
      </c>
      <c r="C52" s="14" t="s">
        <v>5</v>
      </c>
      <c r="D52" s="57">
        <v>1</v>
      </c>
      <c r="E52" s="335" t="s">
        <v>708</v>
      </c>
      <c r="F52" s="61">
        <v>6</v>
      </c>
      <c r="G52" s="16">
        <f t="shared" si="1"/>
        <v>1</v>
      </c>
      <c r="H52" s="16" t="s">
        <v>37</v>
      </c>
    </row>
    <row r="53" spans="1:8" x14ac:dyDescent="0.3">
      <c r="A53" s="12" t="s">
        <v>204</v>
      </c>
      <c r="B53" s="322" t="s">
        <v>205</v>
      </c>
      <c r="C53" s="14" t="s">
        <v>11</v>
      </c>
      <c r="D53" s="335">
        <v>1</v>
      </c>
      <c r="E53" s="335" t="s">
        <v>176</v>
      </c>
      <c r="F53" s="54">
        <v>12</v>
      </c>
      <c r="G53" s="16">
        <f t="shared" si="1"/>
        <v>1</v>
      </c>
      <c r="H53" s="16" t="s">
        <v>37</v>
      </c>
    </row>
    <row r="54" spans="1:8" ht="31.2" hidden="1" x14ac:dyDescent="0.3">
      <c r="A54" s="15" t="s">
        <v>18</v>
      </c>
      <c r="B54" s="326" t="s">
        <v>426</v>
      </c>
      <c r="C54" s="14" t="s">
        <v>18</v>
      </c>
      <c r="D54" s="335">
        <v>1</v>
      </c>
      <c r="E54" s="335" t="s">
        <v>176</v>
      </c>
      <c r="F54" s="54">
        <v>10</v>
      </c>
      <c r="G54" s="16">
        <f t="shared" si="1"/>
        <v>1</v>
      </c>
      <c r="H54" s="16"/>
    </row>
    <row r="55" spans="1:8" ht="31.2" hidden="1" x14ac:dyDescent="0.3">
      <c r="A55" s="12" t="s">
        <v>294</v>
      </c>
      <c r="B55" s="322" t="s">
        <v>295</v>
      </c>
      <c r="C55" s="14" t="s">
        <v>18</v>
      </c>
      <c r="D55" s="54">
        <v>1</v>
      </c>
      <c r="E55" s="54" t="s">
        <v>176</v>
      </c>
      <c r="F55" s="54">
        <v>3</v>
      </c>
      <c r="G55" s="16">
        <f t="shared" si="1"/>
        <v>1</v>
      </c>
      <c r="H55" s="16"/>
    </row>
    <row r="56" spans="1:8" ht="31.2" hidden="1" x14ac:dyDescent="0.3">
      <c r="A56" s="12" t="s">
        <v>813</v>
      </c>
      <c r="B56" s="322" t="s">
        <v>297</v>
      </c>
      <c r="C56" s="14" t="s">
        <v>18</v>
      </c>
      <c r="D56" s="54">
        <v>1</v>
      </c>
      <c r="E56" s="54" t="s">
        <v>176</v>
      </c>
      <c r="F56" s="54">
        <v>3</v>
      </c>
      <c r="G56" s="16">
        <f t="shared" si="1"/>
        <v>1</v>
      </c>
      <c r="H56" s="16"/>
    </row>
    <row r="57" spans="1:8" ht="31.2" x14ac:dyDescent="0.3">
      <c r="A57" s="69" t="s">
        <v>378</v>
      </c>
      <c r="B57" s="53" t="s">
        <v>379</v>
      </c>
      <c r="C57" s="14" t="s">
        <v>11</v>
      </c>
      <c r="D57" s="335">
        <v>1</v>
      </c>
      <c r="E57" s="335" t="s">
        <v>176</v>
      </c>
      <c r="F57" s="54">
        <v>3</v>
      </c>
      <c r="G57" s="16">
        <f t="shared" si="1"/>
        <v>2</v>
      </c>
      <c r="H57" s="16" t="s">
        <v>37</v>
      </c>
    </row>
    <row r="58" spans="1:8" ht="31.2" x14ac:dyDescent="0.3">
      <c r="A58" s="367" t="s">
        <v>378</v>
      </c>
      <c r="B58" s="366" t="s">
        <v>379</v>
      </c>
      <c r="C58" s="14" t="s">
        <v>11</v>
      </c>
      <c r="D58" s="340">
        <v>1</v>
      </c>
      <c r="E58" s="340" t="s">
        <v>176</v>
      </c>
      <c r="F58" s="321">
        <v>3</v>
      </c>
      <c r="G58" s="16">
        <f t="shared" si="1"/>
        <v>2</v>
      </c>
      <c r="H58" s="16" t="s">
        <v>37</v>
      </c>
    </row>
    <row r="59" spans="1:8" ht="31.2" x14ac:dyDescent="0.3">
      <c r="A59" s="15" t="s">
        <v>720</v>
      </c>
      <c r="B59" s="326" t="s">
        <v>721</v>
      </c>
      <c r="C59" s="14" t="s">
        <v>11</v>
      </c>
      <c r="D59" s="61">
        <v>1</v>
      </c>
      <c r="E59" s="61" t="s">
        <v>712</v>
      </c>
      <c r="F59" s="61">
        <v>6</v>
      </c>
      <c r="G59" s="16">
        <f t="shared" si="1"/>
        <v>1</v>
      </c>
      <c r="H59" s="16" t="s">
        <v>37</v>
      </c>
    </row>
    <row r="60" spans="1:8" ht="31.2" x14ac:dyDescent="0.3">
      <c r="A60" s="369" t="s">
        <v>706</v>
      </c>
      <c r="B60" s="373" t="s">
        <v>707</v>
      </c>
      <c r="C60" s="14" t="s">
        <v>7</v>
      </c>
      <c r="D60" s="361">
        <v>1</v>
      </c>
      <c r="E60" s="338" t="s">
        <v>708</v>
      </c>
      <c r="F60" s="347">
        <v>6</v>
      </c>
      <c r="G60" s="16">
        <f t="shared" si="1"/>
        <v>1</v>
      </c>
      <c r="H60" s="16" t="s">
        <v>37</v>
      </c>
    </row>
    <row r="61" spans="1:8" x14ac:dyDescent="0.3">
      <c r="A61" s="336" t="s">
        <v>802</v>
      </c>
      <c r="B61" s="327" t="s">
        <v>183</v>
      </c>
      <c r="C61" s="14" t="s">
        <v>11</v>
      </c>
      <c r="D61" s="338">
        <v>1</v>
      </c>
      <c r="E61" s="338" t="s">
        <v>176</v>
      </c>
      <c r="F61" s="337">
        <v>12</v>
      </c>
      <c r="G61" s="16">
        <f t="shared" si="1"/>
        <v>1</v>
      </c>
      <c r="H61" s="16" t="s">
        <v>37</v>
      </c>
    </row>
    <row r="62" spans="1:8" x14ac:dyDescent="0.3">
      <c r="A62" s="368" t="s">
        <v>818</v>
      </c>
      <c r="B62" s="359" t="s">
        <v>717</v>
      </c>
      <c r="C62" s="14" t="s">
        <v>11</v>
      </c>
      <c r="D62" s="347">
        <v>1</v>
      </c>
      <c r="E62" s="361" t="s">
        <v>712</v>
      </c>
      <c r="F62" s="347">
        <v>6</v>
      </c>
      <c r="G62" s="16">
        <f t="shared" si="1"/>
        <v>1</v>
      </c>
      <c r="H62" s="16" t="s">
        <v>37</v>
      </c>
    </row>
    <row r="63" spans="1:8" x14ac:dyDescent="0.3">
      <c r="A63" s="342" t="s">
        <v>809</v>
      </c>
      <c r="B63" s="359" t="s">
        <v>376</v>
      </c>
      <c r="C63" s="14" t="s">
        <v>11</v>
      </c>
      <c r="D63" s="337">
        <v>1</v>
      </c>
      <c r="E63" s="338" t="s">
        <v>176</v>
      </c>
      <c r="F63" s="337">
        <v>3</v>
      </c>
      <c r="G63" s="16">
        <f t="shared" si="1"/>
        <v>3</v>
      </c>
      <c r="H63" s="16" t="s">
        <v>37</v>
      </c>
    </row>
    <row r="64" spans="1:8" x14ac:dyDescent="0.3">
      <c r="A64" s="370" t="s">
        <v>809</v>
      </c>
      <c r="B64" s="359" t="s">
        <v>376</v>
      </c>
      <c r="C64" s="14" t="s">
        <v>11</v>
      </c>
      <c r="D64" s="337">
        <v>1</v>
      </c>
      <c r="E64" s="337" t="s">
        <v>176</v>
      </c>
      <c r="F64" s="337">
        <v>3</v>
      </c>
      <c r="G64" s="16">
        <f t="shared" si="1"/>
        <v>3</v>
      </c>
      <c r="H64" s="16" t="s">
        <v>37</v>
      </c>
    </row>
    <row r="65" spans="1:8" x14ac:dyDescent="0.3">
      <c r="A65" s="369" t="s">
        <v>809</v>
      </c>
      <c r="B65" s="359" t="s">
        <v>715</v>
      </c>
      <c r="C65" s="14" t="s">
        <v>11</v>
      </c>
      <c r="D65" s="347">
        <v>1</v>
      </c>
      <c r="E65" s="377" t="s">
        <v>712</v>
      </c>
      <c r="F65" s="347">
        <v>6</v>
      </c>
      <c r="G65" s="16">
        <f t="shared" si="1"/>
        <v>3</v>
      </c>
      <c r="H65" s="16" t="s">
        <v>37</v>
      </c>
    </row>
    <row r="66" spans="1:8" x14ac:dyDescent="0.3">
      <c r="A66" s="15" t="s">
        <v>819</v>
      </c>
      <c r="B66" s="326" t="s">
        <v>719</v>
      </c>
      <c r="C66" s="14" t="s">
        <v>11</v>
      </c>
      <c r="D66" s="61">
        <v>1</v>
      </c>
      <c r="E66" s="57" t="s">
        <v>714</v>
      </c>
      <c r="F66" s="61">
        <v>6</v>
      </c>
      <c r="G66" s="16">
        <f t="shared" ref="G66:G100" si="2">COUNTIF($A$2:$A$999,A66)</f>
        <v>1</v>
      </c>
      <c r="H66" s="16" t="s">
        <v>37</v>
      </c>
    </row>
    <row r="67" spans="1:8" ht="31.2" x14ac:dyDescent="0.3">
      <c r="A67" s="69" t="s">
        <v>662</v>
      </c>
      <c r="B67" s="326" t="s">
        <v>663</v>
      </c>
      <c r="C67" s="14" t="s">
        <v>11</v>
      </c>
      <c r="D67" s="352">
        <v>1</v>
      </c>
      <c r="E67" s="335" t="s">
        <v>657</v>
      </c>
      <c r="F67" s="352">
        <v>6</v>
      </c>
      <c r="G67" s="16">
        <f t="shared" si="2"/>
        <v>1</v>
      </c>
      <c r="H67" s="16" t="s">
        <v>37</v>
      </c>
    </row>
    <row r="68" spans="1:8" x14ac:dyDescent="0.3">
      <c r="A68" s="371" t="s">
        <v>660</v>
      </c>
      <c r="B68" s="325" t="s">
        <v>659</v>
      </c>
      <c r="C68" s="14" t="s">
        <v>11</v>
      </c>
      <c r="D68" s="376">
        <v>1</v>
      </c>
      <c r="E68" s="335" t="s">
        <v>657</v>
      </c>
      <c r="F68" s="376">
        <v>6</v>
      </c>
      <c r="G68" s="16">
        <f t="shared" si="2"/>
        <v>2</v>
      </c>
      <c r="H68" s="16" t="s">
        <v>37</v>
      </c>
    </row>
    <row r="69" spans="1:8" x14ac:dyDescent="0.3">
      <c r="A69" s="69" t="s">
        <v>660</v>
      </c>
      <c r="B69" s="326" t="s">
        <v>661</v>
      </c>
      <c r="C69" s="14" t="s">
        <v>11</v>
      </c>
      <c r="D69" s="352">
        <v>1</v>
      </c>
      <c r="E69" s="335" t="s">
        <v>657</v>
      </c>
      <c r="F69" s="352">
        <v>6</v>
      </c>
      <c r="G69" s="16">
        <f t="shared" si="2"/>
        <v>2</v>
      </c>
      <c r="H69" s="16" t="s">
        <v>37</v>
      </c>
    </row>
    <row r="70" spans="1:8" x14ac:dyDescent="0.3">
      <c r="A70" s="15" t="s">
        <v>210</v>
      </c>
      <c r="B70" s="324" t="s">
        <v>211</v>
      </c>
      <c r="C70" s="14" t="s">
        <v>11</v>
      </c>
      <c r="D70" s="54">
        <v>1</v>
      </c>
      <c r="E70" s="54" t="s">
        <v>176</v>
      </c>
      <c r="F70" s="54">
        <v>12</v>
      </c>
      <c r="G70" s="16">
        <f t="shared" si="2"/>
        <v>1</v>
      </c>
      <c r="H70" s="16" t="s">
        <v>37</v>
      </c>
    </row>
    <row r="71" spans="1:8" x14ac:dyDescent="0.3">
      <c r="A71" s="69" t="s">
        <v>391</v>
      </c>
      <c r="B71" s="326" t="s">
        <v>392</v>
      </c>
      <c r="C71" s="14" t="s">
        <v>7</v>
      </c>
      <c r="D71" s="54">
        <v>1</v>
      </c>
      <c r="E71" s="54" t="s">
        <v>176</v>
      </c>
      <c r="F71" s="54">
        <v>6</v>
      </c>
      <c r="G71" s="16">
        <f t="shared" si="2"/>
        <v>1</v>
      </c>
      <c r="H71" s="16" t="s">
        <v>37</v>
      </c>
    </row>
    <row r="72" spans="1:8" x14ac:dyDescent="0.3">
      <c r="A72" s="15" t="s">
        <v>728</v>
      </c>
      <c r="B72" s="324" t="s">
        <v>729</v>
      </c>
      <c r="C72" s="14" t="s">
        <v>11</v>
      </c>
      <c r="D72" s="61">
        <v>1</v>
      </c>
      <c r="E72" s="61" t="s">
        <v>727</v>
      </c>
      <c r="F72" s="61">
        <v>2</v>
      </c>
      <c r="G72" s="16">
        <f t="shared" si="2"/>
        <v>1</v>
      </c>
      <c r="H72" s="16" t="s">
        <v>37</v>
      </c>
    </row>
    <row r="73" spans="1:8" x14ac:dyDescent="0.3">
      <c r="A73" s="12" t="s">
        <v>42</v>
      </c>
      <c r="B73" s="328" t="s">
        <v>551</v>
      </c>
      <c r="C73" s="14" t="s">
        <v>7</v>
      </c>
      <c r="D73" s="54">
        <v>1</v>
      </c>
      <c r="E73" s="14" t="s">
        <v>552</v>
      </c>
      <c r="F73" s="14">
        <v>13</v>
      </c>
      <c r="G73" s="16">
        <f t="shared" si="2"/>
        <v>2</v>
      </c>
      <c r="H73" s="16" t="s">
        <v>37</v>
      </c>
    </row>
    <row r="74" spans="1:8" x14ac:dyDescent="0.3">
      <c r="A74" s="15" t="s">
        <v>42</v>
      </c>
      <c r="B74" s="322" t="s">
        <v>778</v>
      </c>
      <c r="C74" s="14" t="s">
        <v>7</v>
      </c>
      <c r="D74" s="61">
        <v>1</v>
      </c>
      <c r="E74" s="61" t="s">
        <v>313</v>
      </c>
      <c r="F74" s="61">
        <v>15</v>
      </c>
      <c r="G74" s="16">
        <f t="shared" si="2"/>
        <v>2</v>
      </c>
      <c r="H74" s="16" t="s">
        <v>37</v>
      </c>
    </row>
    <row r="75" spans="1:8" x14ac:dyDescent="0.3">
      <c r="A75" s="12" t="s">
        <v>24</v>
      </c>
      <c r="B75" s="326" t="s">
        <v>429</v>
      </c>
      <c r="C75" s="14" t="s">
        <v>7</v>
      </c>
      <c r="D75" s="54">
        <v>1</v>
      </c>
      <c r="E75" s="54" t="s">
        <v>176</v>
      </c>
      <c r="F75" s="54">
        <v>10</v>
      </c>
      <c r="G75" s="16">
        <f t="shared" si="2"/>
        <v>2</v>
      </c>
      <c r="H75" s="16" t="s">
        <v>37</v>
      </c>
    </row>
    <row r="76" spans="1:8" x14ac:dyDescent="0.3">
      <c r="A76" s="12" t="s">
        <v>24</v>
      </c>
      <c r="B76" s="328" t="s">
        <v>550</v>
      </c>
      <c r="C76" s="14" t="s">
        <v>7</v>
      </c>
      <c r="D76" s="54">
        <v>1</v>
      </c>
      <c r="E76" s="14" t="s">
        <v>549</v>
      </c>
      <c r="F76" s="14">
        <v>26</v>
      </c>
      <c r="G76" s="16">
        <f t="shared" si="2"/>
        <v>2</v>
      </c>
      <c r="H76" s="16" t="s">
        <v>37</v>
      </c>
    </row>
    <row r="77" spans="1:8" x14ac:dyDescent="0.3">
      <c r="A77" s="12" t="s">
        <v>281</v>
      </c>
      <c r="B77" s="322" t="s">
        <v>282</v>
      </c>
      <c r="C77" s="14" t="s">
        <v>7</v>
      </c>
      <c r="D77" s="54">
        <v>1</v>
      </c>
      <c r="E77" s="54" t="s">
        <v>176</v>
      </c>
      <c r="F77" s="54">
        <v>12</v>
      </c>
      <c r="G77" s="16">
        <f t="shared" si="2"/>
        <v>3</v>
      </c>
      <c r="H77" s="16" t="s">
        <v>37</v>
      </c>
    </row>
    <row r="78" spans="1:8" x14ac:dyDescent="0.3">
      <c r="A78" s="69" t="s">
        <v>281</v>
      </c>
      <c r="B78" s="328" t="s">
        <v>622</v>
      </c>
      <c r="C78" s="14" t="s">
        <v>7</v>
      </c>
      <c r="D78" s="14">
        <v>1</v>
      </c>
      <c r="E78" s="54" t="s">
        <v>657</v>
      </c>
      <c r="F78" s="14">
        <v>6</v>
      </c>
      <c r="G78" s="16">
        <f t="shared" si="2"/>
        <v>3</v>
      </c>
      <c r="H78" s="16" t="s">
        <v>37</v>
      </c>
    </row>
    <row r="79" spans="1:8" x14ac:dyDescent="0.3">
      <c r="A79" s="15" t="s">
        <v>281</v>
      </c>
      <c r="B79" s="322" t="s">
        <v>779</v>
      </c>
      <c r="C79" s="14" t="s">
        <v>7</v>
      </c>
      <c r="D79" s="61">
        <v>1</v>
      </c>
      <c r="E79" s="61" t="s">
        <v>176</v>
      </c>
      <c r="F79" s="61">
        <v>30</v>
      </c>
      <c r="G79" s="16">
        <f t="shared" si="2"/>
        <v>3</v>
      </c>
      <c r="H79" s="16" t="s">
        <v>37</v>
      </c>
    </row>
    <row r="80" spans="1:8" x14ac:dyDescent="0.3">
      <c r="A80" s="15" t="s">
        <v>481</v>
      </c>
      <c r="B80" s="351" t="s">
        <v>482</v>
      </c>
      <c r="C80" s="14" t="s">
        <v>7</v>
      </c>
      <c r="D80" s="61">
        <v>1</v>
      </c>
      <c r="E80" s="61" t="s">
        <v>483</v>
      </c>
      <c r="F80" s="61">
        <v>24</v>
      </c>
      <c r="G80" s="16">
        <f t="shared" si="2"/>
        <v>2</v>
      </c>
      <c r="H80" s="16" t="s">
        <v>37</v>
      </c>
    </row>
    <row r="81" spans="1:8" x14ac:dyDescent="0.3">
      <c r="A81" s="15" t="s">
        <v>481</v>
      </c>
      <c r="B81" s="324" t="s">
        <v>705</v>
      </c>
      <c r="C81" s="14" t="s">
        <v>7</v>
      </c>
      <c r="D81" s="61">
        <v>1</v>
      </c>
      <c r="E81" s="54" t="s">
        <v>549</v>
      </c>
      <c r="F81" s="61">
        <v>12</v>
      </c>
      <c r="G81" s="16">
        <f t="shared" si="2"/>
        <v>2</v>
      </c>
      <c r="H81" s="16" t="s">
        <v>37</v>
      </c>
    </row>
    <row r="82" spans="1:8" x14ac:dyDescent="0.3">
      <c r="A82" s="12" t="s">
        <v>141</v>
      </c>
      <c r="B82" s="324" t="s">
        <v>175</v>
      </c>
      <c r="C82" s="14" t="s">
        <v>7</v>
      </c>
      <c r="D82" s="54">
        <v>1</v>
      </c>
      <c r="E82" s="54" t="s">
        <v>176</v>
      </c>
      <c r="F82" s="54">
        <v>12</v>
      </c>
      <c r="G82" s="16">
        <f t="shared" si="2"/>
        <v>1</v>
      </c>
      <c r="H82" s="16" t="s">
        <v>37</v>
      </c>
    </row>
    <row r="83" spans="1:8" x14ac:dyDescent="0.3">
      <c r="A83" s="15" t="s">
        <v>805</v>
      </c>
      <c r="B83" s="324" t="s">
        <v>215</v>
      </c>
      <c r="C83" s="14" t="s">
        <v>11</v>
      </c>
      <c r="D83" s="54">
        <v>1</v>
      </c>
      <c r="E83" s="54" t="s">
        <v>176</v>
      </c>
      <c r="F83" s="54">
        <v>12</v>
      </c>
      <c r="G83" s="16">
        <f t="shared" si="2"/>
        <v>1</v>
      </c>
      <c r="H83" s="16" t="s">
        <v>37</v>
      </c>
    </row>
    <row r="84" spans="1:8" x14ac:dyDescent="0.3">
      <c r="A84" s="69" t="s">
        <v>808</v>
      </c>
      <c r="B84" s="332" t="s">
        <v>373</v>
      </c>
      <c r="C84" s="14" t="s">
        <v>11</v>
      </c>
      <c r="D84" s="54">
        <v>1</v>
      </c>
      <c r="E84" s="54" t="s">
        <v>176</v>
      </c>
      <c r="F84" s="54">
        <v>3</v>
      </c>
      <c r="G84" s="16">
        <f t="shared" si="2"/>
        <v>4</v>
      </c>
      <c r="H84" s="16" t="s">
        <v>37</v>
      </c>
    </row>
    <row r="85" spans="1:8" x14ac:dyDescent="0.3">
      <c r="A85" s="69" t="s">
        <v>808</v>
      </c>
      <c r="B85" s="332" t="s">
        <v>373</v>
      </c>
      <c r="C85" s="14" t="s">
        <v>11</v>
      </c>
      <c r="D85" s="321">
        <v>1</v>
      </c>
      <c r="E85" s="54" t="s">
        <v>176</v>
      </c>
      <c r="F85" s="321">
        <v>3</v>
      </c>
      <c r="G85" s="16">
        <f t="shared" si="2"/>
        <v>4</v>
      </c>
      <c r="H85" s="16" t="s">
        <v>37</v>
      </c>
    </row>
    <row r="86" spans="1:8" x14ac:dyDescent="0.3">
      <c r="A86" s="69" t="s">
        <v>808</v>
      </c>
      <c r="B86" s="324" t="s">
        <v>671</v>
      </c>
      <c r="C86" s="14" t="s">
        <v>11</v>
      </c>
      <c r="D86" s="31">
        <v>1</v>
      </c>
      <c r="E86" s="335" t="s">
        <v>657</v>
      </c>
      <c r="F86" s="31">
        <v>6</v>
      </c>
      <c r="G86" s="16">
        <f t="shared" si="2"/>
        <v>4</v>
      </c>
      <c r="H86" s="16" t="s">
        <v>37</v>
      </c>
    </row>
    <row r="87" spans="1:8" x14ac:dyDescent="0.3">
      <c r="A87" s="15" t="s">
        <v>808</v>
      </c>
      <c r="B87" s="326" t="s">
        <v>713</v>
      </c>
      <c r="C87" s="14" t="s">
        <v>11</v>
      </c>
      <c r="D87" s="364">
        <v>1</v>
      </c>
      <c r="E87" s="57" t="s">
        <v>714</v>
      </c>
      <c r="F87" s="364">
        <v>6</v>
      </c>
      <c r="G87" s="16">
        <f t="shared" si="2"/>
        <v>4</v>
      </c>
      <c r="H87" s="16" t="s">
        <v>37</v>
      </c>
    </row>
    <row r="88" spans="1:8" x14ac:dyDescent="0.3">
      <c r="A88" s="15" t="s">
        <v>219</v>
      </c>
      <c r="B88" s="324" t="s">
        <v>220</v>
      </c>
      <c r="C88" s="14" t="s">
        <v>11</v>
      </c>
      <c r="D88" s="54">
        <v>1</v>
      </c>
      <c r="E88" s="54" t="s">
        <v>176</v>
      </c>
      <c r="F88" s="54">
        <v>12</v>
      </c>
      <c r="G88" s="16">
        <f t="shared" si="2"/>
        <v>1</v>
      </c>
      <c r="H88" s="16" t="s">
        <v>37</v>
      </c>
    </row>
    <row r="89" spans="1:8" x14ac:dyDescent="0.3">
      <c r="A89" s="12" t="s">
        <v>804</v>
      </c>
      <c r="B89" s="322" t="s">
        <v>200</v>
      </c>
      <c r="C89" s="14" t="s">
        <v>11</v>
      </c>
      <c r="D89" s="54">
        <v>1</v>
      </c>
      <c r="E89" s="54" t="s">
        <v>176</v>
      </c>
      <c r="F89" s="54">
        <v>12</v>
      </c>
      <c r="G89" s="16">
        <f t="shared" si="2"/>
        <v>1</v>
      </c>
      <c r="H89" s="16" t="s">
        <v>37</v>
      </c>
    </row>
    <row r="90" spans="1:8" x14ac:dyDescent="0.3">
      <c r="A90" s="15" t="s">
        <v>162</v>
      </c>
      <c r="B90" s="324" t="s">
        <v>216</v>
      </c>
      <c r="C90" s="14" t="s">
        <v>11</v>
      </c>
      <c r="D90" s="54">
        <v>1</v>
      </c>
      <c r="E90" s="54" t="s">
        <v>176</v>
      </c>
      <c r="F90" s="54">
        <v>12</v>
      </c>
      <c r="G90" s="16">
        <f t="shared" si="2"/>
        <v>1</v>
      </c>
      <c r="H90" s="16" t="s">
        <v>37</v>
      </c>
    </row>
    <row r="91" spans="1:8" ht="31.2" x14ac:dyDescent="0.3">
      <c r="A91" s="69" t="s">
        <v>369</v>
      </c>
      <c r="B91" s="322" t="s">
        <v>370</v>
      </c>
      <c r="C91" s="14" t="s">
        <v>11</v>
      </c>
      <c r="D91" s="54">
        <v>1</v>
      </c>
      <c r="E91" s="54" t="s">
        <v>176</v>
      </c>
      <c r="F91" s="54">
        <v>3</v>
      </c>
      <c r="G91" s="16">
        <f t="shared" si="2"/>
        <v>4</v>
      </c>
      <c r="H91" s="16" t="s">
        <v>37</v>
      </c>
    </row>
    <row r="92" spans="1:8" ht="31.2" x14ac:dyDescent="0.3">
      <c r="A92" s="69" t="s">
        <v>369</v>
      </c>
      <c r="B92" s="322" t="s">
        <v>370</v>
      </c>
      <c r="C92" s="14" t="s">
        <v>11</v>
      </c>
      <c r="D92" s="54">
        <v>1</v>
      </c>
      <c r="E92" s="54" t="s">
        <v>176</v>
      </c>
      <c r="F92" s="54">
        <v>3</v>
      </c>
      <c r="G92" s="16">
        <f t="shared" si="2"/>
        <v>4</v>
      </c>
      <c r="H92" s="16" t="s">
        <v>37</v>
      </c>
    </row>
    <row r="93" spans="1:8" ht="31.2" x14ac:dyDescent="0.3">
      <c r="A93" s="69" t="s">
        <v>369</v>
      </c>
      <c r="B93" s="328" t="s">
        <v>669</v>
      </c>
      <c r="C93" s="14" t="s">
        <v>11</v>
      </c>
      <c r="D93" s="14">
        <v>1</v>
      </c>
      <c r="E93" s="54" t="s">
        <v>657</v>
      </c>
      <c r="F93" s="352">
        <v>6</v>
      </c>
      <c r="G93" s="16">
        <f t="shared" si="2"/>
        <v>4</v>
      </c>
      <c r="H93" s="16" t="s">
        <v>37</v>
      </c>
    </row>
    <row r="94" spans="1:8" ht="31.2" x14ac:dyDescent="0.3">
      <c r="A94" s="15" t="s">
        <v>369</v>
      </c>
      <c r="B94" s="326" t="s">
        <v>800</v>
      </c>
      <c r="C94" s="14" t="s">
        <v>11</v>
      </c>
      <c r="D94" s="61">
        <v>1</v>
      </c>
      <c r="E94" s="61" t="s">
        <v>712</v>
      </c>
      <c r="F94" s="61">
        <v>6</v>
      </c>
      <c r="G94" s="16">
        <f t="shared" si="2"/>
        <v>4</v>
      </c>
      <c r="H94" s="16" t="s">
        <v>37</v>
      </c>
    </row>
    <row r="95" spans="1:8" ht="46.8" x14ac:dyDescent="0.3">
      <c r="A95" s="12" t="s">
        <v>419</v>
      </c>
      <c r="B95" s="322" t="s">
        <v>420</v>
      </c>
      <c r="C95" s="14" t="s">
        <v>11</v>
      </c>
      <c r="D95" s="54">
        <v>1</v>
      </c>
      <c r="E95" s="54" t="s">
        <v>176</v>
      </c>
      <c r="F95" s="54">
        <v>10</v>
      </c>
      <c r="G95" s="16">
        <f t="shared" si="2"/>
        <v>1</v>
      </c>
      <c r="H95" s="16" t="s">
        <v>37</v>
      </c>
    </row>
    <row r="96" spans="1:8" ht="31.2" x14ac:dyDescent="0.3">
      <c r="A96" s="12" t="s">
        <v>421</v>
      </c>
      <c r="B96" s="322" t="s">
        <v>422</v>
      </c>
      <c r="C96" s="14" t="s">
        <v>11</v>
      </c>
      <c r="D96" s="54">
        <v>1</v>
      </c>
      <c r="E96" s="54" t="s">
        <v>423</v>
      </c>
      <c r="F96" s="54">
        <v>1</v>
      </c>
      <c r="G96" s="16">
        <f t="shared" si="2"/>
        <v>1</v>
      </c>
      <c r="H96" s="16" t="s">
        <v>37</v>
      </c>
    </row>
    <row r="97" spans="1:8" x14ac:dyDescent="0.3">
      <c r="A97" s="69" t="s">
        <v>816</v>
      </c>
      <c r="B97" s="326" t="s">
        <v>665</v>
      </c>
      <c r="C97" s="14" t="s">
        <v>11</v>
      </c>
      <c r="D97" s="352">
        <v>3</v>
      </c>
      <c r="E97" s="54" t="s">
        <v>657</v>
      </c>
      <c r="F97" s="352">
        <v>18</v>
      </c>
      <c r="G97" s="16">
        <f t="shared" si="2"/>
        <v>1</v>
      </c>
      <c r="H97" s="16" t="s">
        <v>37</v>
      </c>
    </row>
    <row r="98" spans="1:8" x14ac:dyDescent="0.3">
      <c r="A98" s="363" t="s">
        <v>190</v>
      </c>
      <c r="B98" s="365" t="s">
        <v>191</v>
      </c>
      <c r="C98" s="14" t="s">
        <v>11</v>
      </c>
      <c r="D98" s="364">
        <v>1</v>
      </c>
      <c r="E98" s="321" t="s">
        <v>176</v>
      </c>
      <c r="F98" s="364">
        <v>12</v>
      </c>
      <c r="G98" s="16">
        <f t="shared" si="2"/>
        <v>1</v>
      </c>
      <c r="H98" s="16" t="s">
        <v>37</v>
      </c>
    </row>
    <row r="99" spans="1:8" ht="31.2" x14ac:dyDescent="0.3">
      <c r="A99" s="12" t="s">
        <v>395</v>
      </c>
      <c r="B99" s="332" t="s">
        <v>396</v>
      </c>
      <c r="C99" s="14" t="s">
        <v>11</v>
      </c>
      <c r="D99" s="335">
        <v>1</v>
      </c>
      <c r="E99" s="335" t="s">
        <v>176</v>
      </c>
      <c r="F99" s="54">
        <v>6</v>
      </c>
      <c r="G99" s="16">
        <f t="shared" si="2"/>
        <v>1</v>
      </c>
      <c r="H99" s="16" t="s">
        <v>37</v>
      </c>
    </row>
    <row r="100" spans="1:8" ht="46.8" x14ac:dyDescent="0.3">
      <c r="A100" s="12" t="s">
        <v>399</v>
      </c>
      <c r="B100" s="362" t="s">
        <v>400</v>
      </c>
      <c r="C100" s="14" t="s">
        <v>11</v>
      </c>
      <c r="D100" s="335">
        <v>1</v>
      </c>
      <c r="E100" s="335" t="s">
        <v>6</v>
      </c>
      <c r="F100" s="54">
        <v>1</v>
      </c>
      <c r="G100" s="16">
        <f t="shared" si="2"/>
        <v>1</v>
      </c>
      <c r="H100" s="16" t="s">
        <v>37</v>
      </c>
    </row>
    <row r="101" spans="1:8" x14ac:dyDescent="0.3">
      <c r="C101" s="331"/>
    </row>
    <row r="102" spans="1:8" x14ac:dyDescent="0.3">
      <c r="C102" s="331"/>
    </row>
    <row r="103" spans="1:8" x14ac:dyDescent="0.3">
      <c r="C103" s="331"/>
    </row>
    <row r="104" spans="1:8" x14ac:dyDescent="0.3">
      <c r="C104" s="331"/>
    </row>
    <row r="105" spans="1:8" x14ac:dyDescent="0.3">
      <c r="C105" s="331"/>
    </row>
    <row r="106" spans="1:8" x14ac:dyDescent="0.3">
      <c r="C106" s="331"/>
    </row>
    <row r="107" spans="1:8" x14ac:dyDescent="0.3">
      <c r="C107" s="331"/>
    </row>
    <row r="108" spans="1:8" x14ac:dyDescent="0.3">
      <c r="C108" s="331"/>
    </row>
    <row r="109" spans="1:8" x14ac:dyDescent="0.3">
      <c r="C109" s="331"/>
    </row>
    <row r="110" spans="1:8" x14ac:dyDescent="0.3">
      <c r="C110" s="331"/>
    </row>
    <row r="111" spans="1:8" x14ac:dyDescent="0.3">
      <c r="C111" s="331"/>
    </row>
    <row r="112" spans="1:8" x14ac:dyDescent="0.3">
      <c r="C112" s="331"/>
    </row>
    <row r="113" spans="3:3" x14ac:dyDescent="0.3">
      <c r="C113" s="331"/>
    </row>
    <row r="114" spans="3:3" x14ac:dyDescent="0.3">
      <c r="C114" s="331"/>
    </row>
    <row r="115" spans="3:3" x14ac:dyDescent="0.3">
      <c r="C115" s="331"/>
    </row>
    <row r="116" spans="3:3" x14ac:dyDescent="0.3">
      <c r="C116" s="331"/>
    </row>
    <row r="117" spans="3:3" x14ac:dyDescent="0.3">
      <c r="C117" s="331"/>
    </row>
    <row r="118" spans="3:3" x14ac:dyDescent="0.3">
      <c r="C118" s="331"/>
    </row>
    <row r="119" spans="3:3" x14ac:dyDescent="0.3">
      <c r="C119" s="331"/>
    </row>
    <row r="120" spans="3:3" x14ac:dyDescent="0.3">
      <c r="C120" s="331"/>
    </row>
    <row r="121" spans="3:3" x14ac:dyDescent="0.3">
      <c r="C121" s="331"/>
    </row>
    <row r="122" spans="3:3" x14ac:dyDescent="0.3">
      <c r="C122" s="331"/>
    </row>
    <row r="123" spans="3:3" x14ac:dyDescent="0.3">
      <c r="C123" s="331"/>
    </row>
    <row r="124" spans="3:3" x14ac:dyDescent="0.3">
      <c r="C124" s="331"/>
    </row>
    <row r="125" spans="3:3" x14ac:dyDescent="0.3">
      <c r="C125" s="331"/>
    </row>
    <row r="126" spans="3:3" x14ac:dyDescent="0.3">
      <c r="C126" s="331"/>
    </row>
    <row r="127" spans="3:3" x14ac:dyDescent="0.3">
      <c r="C127" s="331"/>
    </row>
    <row r="128" spans="3:3" x14ac:dyDescent="0.3">
      <c r="C128" s="331"/>
    </row>
    <row r="129" spans="3:3" x14ac:dyDescent="0.3">
      <c r="C129" s="331"/>
    </row>
    <row r="130" spans="3:3" x14ac:dyDescent="0.3">
      <c r="C130" s="331"/>
    </row>
    <row r="131" spans="3:3" x14ac:dyDescent="0.3">
      <c r="C131" s="331"/>
    </row>
    <row r="132" spans="3:3" x14ac:dyDescent="0.3">
      <c r="C132" s="331"/>
    </row>
    <row r="133" spans="3:3" x14ac:dyDescent="0.3">
      <c r="C133" s="331"/>
    </row>
    <row r="134" spans="3:3" x14ac:dyDescent="0.3">
      <c r="C134" s="331"/>
    </row>
    <row r="135" spans="3:3" x14ac:dyDescent="0.3">
      <c r="C135" s="331"/>
    </row>
    <row r="136" spans="3:3" x14ac:dyDescent="0.3">
      <c r="C136" s="331"/>
    </row>
    <row r="137" spans="3:3" x14ac:dyDescent="0.3">
      <c r="C137" s="331"/>
    </row>
    <row r="138" spans="3:3" x14ac:dyDescent="0.3">
      <c r="C138" s="331"/>
    </row>
    <row r="139" spans="3:3" x14ac:dyDescent="0.3">
      <c r="C139" s="331"/>
    </row>
    <row r="140" spans="3:3" x14ac:dyDescent="0.3">
      <c r="C140" s="331"/>
    </row>
    <row r="141" spans="3:3" x14ac:dyDescent="0.3">
      <c r="C141" s="331"/>
    </row>
    <row r="142" spans="3:3" x14ac:dyDescent="0.3">
      <c r="C142" s="331"/>
    </row>
    <row r="143" spans="3:3" x14ac:dyDescent="0.3">
      <c r="C143" s="331"/>
    </row>
    <row r="144" spans="3:3" x14ac:dyDescent="0.3">
      <c r="C144" s="331"/>
    </row>
    <row r="145" spans="3:3" x14ac:dyDescent="0.3">
      <c r="C145" s="331"/>
    </row>
    <row r="146" spans="3:3" x14ac:dyDescent="0.3">
      <c r="C146" s="331"/>
    </row>
    <row r="147" spans="3:3" x14ac:dyDescent="0.3">
      <c r="C147" s="331"/>
    </row>
    <row r="148" spans="3:3" x14ac:dyDescent="0.3">
      <c r="C148" s="331"/>
    </row>
    <row r="149" spans="3:3" x14ac:dyDescent="0.3">
      <c r="C149" s="331"/>
    </row>
    <row r="150" spans="3:3" x14ac:dyDescent="0.3">
      <c r="C150" s="331"/>
    </row>
    <row r="151" spans="3:3" x14ac:dyDescent="0.3">
      <c r="C151" s="331"/>
    </row>
    <row r="152" spans="3:3" x14ac:dyDescent="0.3">
      <c r="C152" s="331"/>
    </row>
    <row r="153" spans="3:3" x14ac:dyDescent="0.3">
      <c r="C153" s="331"/>
    </row>
    <row r="154" spans="3:3" x14ac:dyDescent="0.3">
      <c r="C154" s="331"/>
    </row>
    <row r="155" spans="3:3" x14ac:dyDescent="0.3">
      <c r="C155" s="331"/>
    </row>
    <row r="156" spans="3:3" x14ac:dyDescent="0.3">
      <c r="C156" s="331"/>
    </row>
    <row r="157" spans="3:3" x14ac:dyDescent="0.3">
      <c r="C157" s="331"/>
    </row>
    <row r="158" spans="3:3" x14ac:dyDescent="0.3">
      <c r="C158" s="331"/>
    </row>
    <row r="159" spans="3:3" x14ac:dyDescent="0.3">
      <c r="C159" s="331"/>
    </row>
    <row r="160" spans="3:3" x14ac:dyDescent="0.3">
      <c r="C160" s="331"/>
    </row>
    <row r="161" spans="3:3" x14ac:dyDescent="0.3">
      <c r="C161" s="331"/>
    </row>
    <row r="162" spans="3:3" x14ac:dyDescent="0.3">
      <c r="C162" s="331"/>
    </row>
    <row r="163" spans="3:3" x14ac:dyDescent="0.3">
      <c r="C163" s="331"/>
    </row>
    <row r="164" spans="3:3" x14ac:dyDescent="0.3">
      <c r="C164" s="331"/>
    </row>
    <row r="165" spans="3:3" x14ac:dyDescent="0.3">
      <c r="C165" s="331"/>
    </row>
    <row r="166" spans="3:3" x14ac:dyDescent="0.3">
      <c r="C166" s="331"/>
    </row>
    <row r="167" spans="3:3" x14ac:dyDescent="0.3">
      <c r="C167" s="331"/>
    </row>
    <row r="168" spans="3:3" x14ac:dyDescent="0.3">
      <c r="C168" s="331"/>
    </row>
    <row r="169" spans="3:3" x14ac:dyDescent="0.3">
      <c r="C169" s="331"/>
    </row>
    <row r="170" spans="3:3" x14ac:dyDescent="0.3">
      <c r="C170" s="331"/>
    </row>
    <row r="171" spans="3:3" x14ac:dyDescent="0.3">
      <c r="C171" s="331"/>
    </row>
    <row r="172" spans="3:3" x14ac:dyDescent="0.3">
      <c r="C172" s="331"/>
    </row>
    <row r="173" spans="3:3" x14ac:dyDescent="0.3">
      <c r="C173" s="331"/>
    </row>
    <row r="174" spans="3:3" x14ac:dyDescent="0.3">
      <c r="C174" s="331"/>
    </row>
    <row r="175" spans="3:3" x14ac:dyDescent="0.3">
      <c r="C175" s="331"/>
    </row>
    <row r="176" spans="3:3" x14ac:dyDescent="0.3">
      <c r="C176" s="331"/>
    </row>
    <row r="177" spans="3:3" x14ac:dyDescent="0.3">
      <c r="C177" s="331"/>
    </row>
    <row r="178" spans="3:3" x14ac:dyDescent="0.3">
      <c r="C178" s="331"/>
    </row>
    <row r="179" spans="3:3" x14ac:dyDescent="0.3">
      <c r="C179" s="331"/>
    </row>
    <row r="180" spans="3:3" x14ac:dyDescent="0.3">
      <c r="C180" s="331"/>
    </row>
    <row r="181" spans="3:3" x14ac:dyDescent="0.3">
      <c r="C181" s="331"/>
    </row>
    <row r="182" spans="3:3" x14ac:dyDescent="0.3">
      <c r="C182" s="331"/>
    </row>
    <row r="183" spans="3:3" x14ac:dyDescent="0.3">
      <c r="C183" s="331"/>
    </row>
    <row r="184" spans="3:3" x14ac:dyDescent="0.3">
      <c r="C184" s="331"/>
    </row>
    <row r="185" spans="3:3" x14ac:dyDescent="0.3">
      <c r="C185" s="331"/>
    </row>
    <row r="186" spans="3:3" x14ac:dyDescent="0.3">
      <c r="C186" s="331"/>
    </row>
    <row r="187" spans="3:3" x14ac:dyDescent="0.3">
      <c r="C187" s="331"/>
    </row>
    <row r="188" spans="3:3" x14ac:dyDescent="0.3">
      <c r="C188" s="331"/>
    </row>
    <row r="189" spans="3:3" x14ac:dyDescent="0.3">
      <c r="C189" s="331"/>
    </row>
    <row r="190" spans="3:3" x14ac:dyDescent="0.3">
      <c r="C190" s="331"/>
    </row>
    <row r="191" spans="3:3" x14ac:dyDescent="0.3">
      <c r="C191" s="331"/>
    </row>
    <row r="192" spans="3:3" x14ac:dyDescent="0.3">
      <c r="C192" s="331"/>
    </row>
    <row r="193" spans="3:3" x14ac:dyDescent="0.3">
      <c r="C193" s="331"/>
    </row>
    <row r="194" spans="3:3" x14ac:dyDescent="0.3">
      <c r="C194" s="331"/>
    </row>
    <row r="195" spans="3:3" x14ac:dyDescent="0.3">
      <c r="C195" s="331"/>
    </row>
    <row r="196" spans="3:3" x14ac:dyDescent="0.3">
      <c r="C196" s="331"/>
    </row>
    <row r="197" spans="3:3" x14ac:dyDescent="0.3">
      <c r="C197" s="331"/>
    </row>
    <row r="198" spans="3:3" x14ac:dyDescent="0.3">
      <c r="C198" s="331"/>
    </row>
    <row r="199" spans="3:3" x14ac:dyDescent="0.3">
      <c r="C199" s="331"/>
    </row>
    <row r="200" spans="3:3" x14ac:dyDescent="0.3">
      <c r="C200" s="331"/>
    </row>
    <row r="201" spans="3:3" x14ac:dyDescent="0.3">
      <c r="C201" s="331"/>
    </row>
    <row r="202" spans="3:3" x14ac:dyDescent="0.3">
      <c r="C202" s="331"/>
    </row>
    <row r="203" spans="3:3" x14ac:dyDescent="0.3">
      <c r="C203" s="331"/>
    </row>
    <row r="204" spans="3:3" x14ac:dyDescent="0.3">
      <c r="C204" s="331"/>
    </row>
    <row r="205" spans="3:3" x14ac:dyDescent="0.3">
      <c r="C205" s="331"/>
    </row>
    <row r="206" spans="3:3" x14ac:dyDescent="0.3">
      <c r="C206" s="331"/>
    </row>
    <row r="207" spans="3:3" x14ac:dyDescent="0.3">
      <c r="C207" s="331"/>
    </row>
    <row r="208" spans="3:3" x14ac:dyDescent="0.3">
      <c r="C208" s="331"/>
    </row>
    <row r="209" spans="3:3" x14ac:dyDescent="0.3">
      <c r="C209" s="331"/>
    </row>
    <row r="210" spans="3:3" x14ac:dyDescent="0.3">
      <c r="C210" s="331"/>
    </row>
    <row r="211" spans="3:3" x14ac:dyDescent="0.3">
      <c r="C211" s="331"/>
    </row>
    <row r="212" spans="3:3" x14ac:dyDescent="0.3">
      <c r="C212" s="331"/>
    </row>
    <row r="213" spans="3:3" x14ac:dyDescent="0.3">
      <c r="C213" s="331"/>
    </row>
    <row r="214" spans="3:3" x14ac:dyDescent="0.3">
      <c r="C214" s="331"/>
    </row>
    <row r="215" spans="3:3" x14ac:dyDescent="0.3">
      <c r="C215" s="331"/>
    </row>
    <row r="216" spans="3:3" x14ac:dyDescent="0.3">
      <c r="C216" s="331"/>
    </row>
    <row r="217" spans="3:3" x14ac:dyDescent="0.3">
      <c r="C217" s="331"/>
    </row>
    <row r="218" spans="3:3" x14ac:dyDescent="0.3">
      <c r="C218" s="331"/>
    </row>
    <row r="219" spans="3:3" x14ac:dyDescent="0.3">
      <c r="C219" s="331"/>
    </row>
    <row r="220" spans="3:3" x14ac:dyDescent="0.3">
      <c r="C220" s="331"/>
    </row>
    <row r="221" spans="3:3" x14ac:dyDescent="0.3">
      <c r="C221" s="331"/>
    </row>
    <row r="222" spans="3:3" x14ac:dyDescent="0.3">
      <c r="C222" s="331"/>
    </row>
    <row r="223" spans="3:3" x14ac:dyDescent="0.3">
      <c r="C223" s="331"/>
    </row>
    <row r="224" spans="3:3" x14ac:dyDescent="0.3">
      <c r="C224" s="331"/>
    </row>
    <row r="225" spans="3:3" x14ac:dyDescent="0.3">
      <c r="C225" s="331"/>
    </row>
    <row r="226" spans="3:3" x14ac:dyDescent="0.3">
      <c r="C226" s="331"/>
    </row>
    <row r="227" spans="3:3" x14ac:dyDescent="0.3">
      <c r="C227" s="331"/>
    </row>
    <row r="228" spans="3:3" x14ac:dyDescent="0.3">
      <c r="C228" s="331"/>
    </row>
    <row r="229" spans="3:3" x14ac:dyDescent="0.3">
      <c r="C229" s="331"/>
    </row>
    <row r="230" spans="3:3" x14ac:dyDescent="0.3">
      <c r="C230" s="331"/>
    </row>
    <row r="231" spans="3:3" x14ac:dyDescent="0.3">
      <c r="C231" s="331"/>
    </row>
    <row r="232" spans="3:3" x14ac:dyDescent="0.3">
      <c r="C232" s="331"/>
    </row>
    <row r="233" spans="3:3" x14ac:dyDescent="0.3">
      <c r="C233" s="331"/>
    </row>
    <row r="234" spans="3:3" x14ac:dyDescent="0.3">
      <c r="C234" s="331"/>
    </row>
    <row r="235" spans="3:3" x14ac:dyDescent="0.3">
      <c r="C235" s="331"/>
    </row>
    <row r="236" spans="3:3" x14ac:dyDescent="0.3">
      <c r="C236" s="331"/>
    </row>
    <row r="237" spans="3:3" x14ac:dyDescent="0.3">
      <c r="C237" s="331"/>
    </row>
    <row r="238" spans="3:3" x14ac:dyDescent="0.3">
      <c r="C238" s="331"/>
    </row>
    <row r="239" spans="3:3" x14ac:dyDescent="0.3">
      <c r="C239" s="331"/>
    </row>
    <row r="240" spans="3:3" x14ac:dyDescent="0.3">
      <c r="C240" s="331"/>
    </row>
    <row r="241" spans="3:3" x14ac:dyDescent="0.3">
      <c r="C241" s="331"/>
    </row>
    <row r="242" spans="3:3" x14ac:dyDescent="0.3">
      <c r="C242" s="331"/>
    </row>
    <row r="243" spans="3:3" x14ac:dyDescent="0.3">
      <c r="C243" s="331"/>
    </row>
    <row r="244" spans="3:3" x14ac:dyDescent="0.3">
      <c r="C244" s="331"/>
    </row>
    <row r="245" spans="3:3" x14ac:dyDescent="0.3">
      <c r="C245" s="331"/>
    </row>
    <row r="246" spans="3:3" x14ac:dyDescent="0.3">
      <c r="C246" s="331"/>
    </row>
    <row r="247" spans="3:3" x14ac:dyDescent="0.3">
      <c r="C247" s="331"/>
    </row>
    <row r="248" spans="3:3" x14ac:dyDescent="0.3">
      <c r="C248" s="331"/>
    </row>
    <row r="249" spans="3:3" x14ac:dyDescent="0.3">
      <c r="C249" s="331"/>
    </row>
    <row r="250" spans="3:3" x14ac:dyDescent="0.3">
      <c r="C250" s="331"/>
    </row>
    <row r="251" spans="3:3" x14ac:dyDescent="0.3">
      <c r="C251" s="331"/>
    </row>
    <row r="252" spans="3:3" x14ac:dyDescent="0.3">
      <c r="C252" s="331"/>
    </row>
    <row r="253" spans="3:3" x14ac:dyDescent="0.3">
      <c r="C253" s="331"/>
    </row>
    <row r="254" spans="3:3" x14ac:dyDescent="0.3">
      <c r="C254" s="331"/>
    </row>
    <row r="255" spans="3:3" x14ac:dyDescent="0.3">
      <c r="C255" s="331"/>
    </row>
    <row r="256" spans="3:3" x14ac:dyDescent="0.3">
      <c r="C256" s="331"/>
    </row>
    <row r="257" spans="3:3" x14ac:dyDescent="0.3">
      <c r="C257" s="331"/>
    </row>
    <row r="258" spans="3:3" x14ac:dyDescent="0.3">
      <c r="C258" s="331"/>
    </row>
    <row r="259" spans="3:3" x14ac:dyDescent="0.3">
      <c r="C259" s="331"/>
    </row>
    <row r="260" spans="3:3" x14ac:dyDescent="0.3">
      <c r="C260" s="331"/>
    </row>
    <row r="261" spans="3:3" x14ac:dyDescent="0.3">
      <c r="C261" s="331"/>
    </row>
    <row r="262" spans="3:3" x14ac:dyDescent="0.3">
      <c r="C262" s="331"/>
    </row>
    <row r="263" spans="3:3" x14ac:dyDescent="0.3">
      <c r="C263" s="331"/>
    </row>
    <row r="264" spans="3:3" x14ac:dyDescent="0.3">
      <c r="C264" s="331"/>
    </row>
    <row r="265" spans="3:3" x14ac:dyDescent="0.3">
      <c r="C265" s="331"/>
    </row>
    <row r="266" spans="3:3" x14ac:dyDescent="0.3">
      <c r="C266" s="331"/>
    </row>
    <row r="267" spans="3:3" x14ac:dyDescent="0.3">
      <c r="C267" s="331"/>
    </row>
    <row r="268" spans="3:3" x14ac:dyDescent="0.3">
      <c r="C268" s="331"/>
    </row>
    <row r="269" spans="3:3" x14ac:dyDescent="0.3">
      <c r="C269" s="331"/>
    </row>
    <row r="270" spans="3:3" x14ac:dyDescent="0.3">
      <c r="C270" s="331"/>
    </row>
    <row r="271" spans="3:3" x14ac:dyDescent="0.3">
      <c r="C271" s="331"/>
    </row>
    <row r="272" spans="3:3" x14ac:dyDescent="0.3">
      <c r="C272" s="331"/>
    </row>
    <row r="273" spans="3:3" x14ac:dyDescent="0.3">
      <c r="C273" s="331"/>
    </row>
    <row r="274" spans="3:3" x14ac:dyDescent="0.3">
      <c r="C274" s="331"/>
    </row>
    <row r="275" spans="3:3" x14ac:dyDescent="0.3">
      <c r="C275" s="331"/>
    </row>
    <row r="276" spans="3:3" x14ac:dyDescent="0.3">
      <c r="C276" s="331"/>
    </row>
    <row r="277" spans="3:3" x14ac:dyDescent="0.3">
      <c r="C277" s="331"/>
    </row>
    <row r="278" spans="3:3" x14ac:dyDescent="0.3">
      <c r="C278" s="331"/>
    </row>
    <row r="279" spans="3:3" x14ac:dyDescent="0.3">
      <c r="C279" s="331"/>
    </row>
    <row r="280" spans="3:3" x14ac:dyDescent="0.3">
      <c r="C280" s="331"/>
    </row>
    <row r="281" spans="3:3" x14ac:dyDescent="0.3">
      <c r="C281" s="331"/>
    </row>
    <row r="282" spans="3:3" x14ac:dyDescent="0.3">
      <c r="C282" s="331"/>
    </row>
    <row r="283" spans="3:3" x14ac:dyDescent="0.3">
      <c r="C283" s="331"/>
    </row>
    <row r="284" spans="3:3" x14ac:dyDescent="0.3">
      <c r="C284" s="331"/>
    </row>
    <row r="285" spans="3:3" x14ac:dyDescent="0.3">
      <c r="C285" s="331"/>
    </row>
    <row r="286" spans="3:3" x14ac:dyDescent="0.3">
      <c r="C286" s="331"/>
    </row>
    <row r="287" spans="3:3" x14ac:dyDescent="0.3">
      <c r="C287" s="331"/>
    </row>
    <row r="288" spans="3:3" x14ac:dyDescent="0.3">
      <c r="C288" s="331"/>
    </row>
    <row r="289" spans="3:3" x14ac:dyDescent="0.3">
      <c r="C289" s="331"/>
    </row>
    <row r="290" spans="3:3" x14ac:dyDescent="0.3">
      <c r="C290" s="331"/>
    </row>
    <row r="291" spans="3:3" x14ac:dyDescent="0.3">
      <c r="C291" s="331"/>
    </row>
    <row r="292" spans="3:3" x14ac:dyDescent="0.3">
      <c r="C292" s="331"/>
    </row>
    <row r="293" spans="3:3" x14ac:dyDescent="0.3">
      <c r="C293" s="331"/>
    </row>
    <row r="294" spans="3:3" x14ac:dyDescent="0.3">
      <c r="C294" s="331"/>
    </row>
    <row r="295" spans="3:3" x14ac:dyDescent="0.3">
      <c r="C295" s="331"/>
    </row>
    <row r="296" spans="3:3" x14ac:dyDescent="0.3">
      <c r="C296" s="331"/>
    </row>
    <row r="297" spans="3:3" x14ac:dyDescent="0.3">
      <c r="C297" s="331"/>
    </row>
    <row r="298" spans="3:3" x14ac:dyDescent="0.3">
      <c r="C298" s="331"/>
    </row>
    <row r="299" spans="3:3" x14ac:dyDescent="0.3">
      <c r="C299" s="331"/>
    </row>
    <row r="300" spans="3:3" x14ac:dyDescent="0.3">
      <c r="C300" s="331"/>
    </row>
    <row r="301" spans="3:3" x14ac:dyDescent="0.3">
      <c r="C301" s="331"/>
    </row>
    <row r="302" spans="3:3" x14ac:dyDescent="0.3">
      <c r="C302" s="331"/>
    </row>
    <row r="303" spans="3:3" x14ac:dyDescent="0.3">
      <c r="C303" s="331"/>
    </row>
    <row r="304" spans="3:3" x14ac:dyDescent="0.3">
      <c r="C304" s="331"/>
    </row>
    <row r="305" spans="3:3" x14ac:dyDescent="0.3">
      <c r="C305" s="331"/>
    </row>
    <row r="306" spans="3:3" x14ac:dyDescent="0.3">
      <c r="C306" s="331"/>
    </row>
    <row r="307" spans="3:3" x14ac:dyDescent="0.3">
      <c r="C307" s="331"/>
    </row>
    <row r="308" spans="3:3" x14ac:dyDescent="0.3">
      <c r="C308" s="331"/>
    </row>
    <row r="309" spans="3:3" x14ac:dyDescent="0.3">
      <c r="C309" s="331"/>
    </row>
    <row r="310" spans="3:3" x14ac:dyDescent="0.3">
      <c r="C310" s="331"/>
    </row>
    <row r="311" spans="3:3" x14ac:dyDescent="0.3">
      <c r="C311" s="331"/>
    </row>
    <row r="312" spans="3:3" x14ac:dyDescent="0.3">
      <c r="C312" s="331"/>
    </row>
    <row r="313" spans="3:3" x14ac:dyDescent="0.3">
      <c r="C313" s="331"/>
    </row>
    <row r="314" spans="3:3" x14ac:dyDescent="0.3">
      <c r="C314" s="331"/>
    </row>
    <row r="315" spans="3:3" x14ac:dyDescent="0.3">
      <c r="C315" s="331"/>
    </row>
    <row r="316" spans="3:3" x14ac:dyDescent="0.3">
      <c r="C316" s="331"/>
    </row>
    <row r="317" spans="3:3" x14ac:dyDescent="0.3">
      <c r="C317" s="331"/>
    </row>
    <row r="318" spans="3:3" x14ac:dyDescent="0.3">
      <c r="C318" s="331"/>
    </row>
    <row r="319" spans="3:3" x14ac:dyDescent="0.3">
      <c r="C319" s="331"/>
    </row>
    <row r="320" spans="3:3" x14ac:dyDescent="0.3">
      <c r="C320" s="331"/>
    </row>
    <row r="321" spans="3:3" x14ac:dyDescent="0.3">
      <c r="C321" s="331"/>
    </row>
    <row r="322" spans="3:3" x14ac:dyDescent="0.3">
      <c r="C322" s="331"/>
    </row>
    <row r="323" spans="3:3" x14ac:dyDescent="0.3">
      <c r="C323" s="331"/>
    </row>
    <row r="324" spans="3:3" x14ac:dyDescent="0.3">
      <c r="C324" s="331"/>
    </row>
    <row r="325" spans="3:3" x14ac:dyDescent="0.3">
      <c r="C325" s="331"/>
    </row>
    <row r="326" spans="3:3" x14ac:dyDescent="0.3">
      <c r="C326" s="331"/>
    </row>
    <row r="327" spans="3:3" x14ac:dyDescent="0.3">
      <c r="C327" s="331"/>
    </row>
    <row r="328" spans="3:3" x14ac:dyDescent="0.3">
      <c r="C328" s="331"/>
    </row>
    <row r="329" spans="3:3" x14ac:dyDescent="0.3">
      <c r="C329" s="331"/>
    </row>
    <row r="330" spans="3:3" x14ac:dyDescent="0.3">
      <c r="C330" s="331"/>
    </row>
    <row r="331" spans="3:3" x14ac:dyDescent="0.3">
      <c r="C331" s="331"/>
    </row>
    <row r="332" spans="3:3" x14ac:dyDescent="0.3">
      <c r="C332" s="331"/>
    </row>
    <row r="333" spans="3:3" x14ac:dyDescent="0.3">
      <c r="C333" s="331"/>
    </row>
    <row r="334" spans="3:3" x14ac:dyDescent="0.3">
      <c r="C334" s="331"/>
    </row>
    <row r="335" spans="3:3" x14ac:dyDescent="0.3">
      <c r="C335" s="331"/>
    </row>
    <row r="336" spans="3:3" x14ac:dyDescent="0.3">
      <c r="C336" s="331"/>
    </row>
    <row r="337" spans="3:3" x14ac:dyDescent="0.3">
      <c r="C337" s="331"/>
    </row>
    <row r="338" spans="3:3" x14ac:dyDescent="0.3">
      <c r="C338" s="331"/>
    </row>
    <row r="339" spans="3:3" x14ac:dyDescent="0.3">
      <c r="C339" s="331"/>
    </row>
    <row r="340" spans="3:3" x14ac:dyDescent="0.3">
      <c r="C340" s="331"/>
    </row>
    <row r="341" spans="3:3" x14ac:dyDescent="0.3">
      <c r="C341" s="331"/>
    </row>
    <row r="342" spans="3:3" x14ac:dyDescent="0.3">
      <c r="C342" s="331"/>
    </row>
    <row r="343" spans="3:3" x14ac:dyDescent="0.3">
      <c r="C343" s="331"/>
    </row>
    <row r="344" spans="3:3" x14ac:dyDescent="0.3">
      <c r="C344" s="331"/>
    </row>
    <row r="345" spans="3:3" x14ac:dyDescent="0.3">
      <c r="C345" s="331"/>
    </row>
    <row r="346" spans="3:3" x14ac:dyDescent="0.3">
      <c r="C346" s="331"/>
    </row>
    <row r="347" spans="3:3" x14ac:dyDescent="0.3">
      <c r="C347" s="331"/>
    </row>
    <row r="348" spans="3:3" x14ac:dyDescent="0.3">
      <c r="C348" s="331"/>
    </row>
    <row r="349" spans="3:3" x14ac:dyDescent="0.3">
      <c r="C349" s="331"/>
    </row>
    <row r="350" spans="3:3" x14ac:dyDescent="0.3">
      <c r="C350" s="331"/>
    </row>
    <row r="351" spans="3:3" x14ac:dyDescent="0.3">
      <c r="C351" s="331"/>
    </row>
    <row r="352" spans="3:3" x14ac:dyDescent="0.3">
      <c r="C352" s="331"/>
    </row>
    <row r="353" spans="3:3" x14ac:dyDescent="0.3">
      <c r="C353" s="331"/>
    </row>
    <row r="354" spans="3:3" x14ac:dyDescent="0.3">
      <c r="C354" s="331"/>
    </row>
    <row r="355" spans="3:3" x14ac:dyDescent="0.3">
      <c r="C355" s="331"/>
    </row>
    <row r="356" spans="3:3" x14ac:dyDescent="0.3">
      <c r="C356" s="331"/>
    </row>
    <row r="357" spans="3:3" x14ac:dyDescent="0.3">
      <c r="C357" s="331"/>
    </row>
    <row r="358" spans="3:3" x14ac:dyDescent="0.3">
      <c r="C358" s="331"/>
    </row>
    <row r="359" spans="3:3" x14ac:dyDescent="0.3">
      <c r="C359" s="331"/>
    </row>
    <row r="360" spans="3:3" x14ac:dyDescent="0.3">
      <c r="C360" s="331"/>
    </row>
    <row r="361" spans="3:3" x14ac:dyDescent="0.3">
      <c r="C361" s="331"/>
    </row>
    <row r="362" spans="3:3" x14ac:dyDescent="0.3">
      <c r="C362" s="331"/>
    </row>
    <row r="363" spans="3:3" x14ac:dyDescent="0.3">
      <c r="C363" s="331"/>
    </row>
    <row r="364" spans="3:3" x14ac:dyDescent="0.3">
      <c r="C364" s="331"/>
    </row>
    <row r="365" spans="3:3" x14ac:dyDescent="0.3">
      <c r="C365" s="331"/>
    </row>
    <row r="366" spans="3:3" x14ac:dyDescent="0.3">
      <c r="C366" s="331"/>
    </row>
    <row r="367" spans="3:3" x14ac:dyDescent="0.3">
      <c r="C367" s="331"/>
    </row>
    <row r="368" spans="3:3" x14ac:dyDescent="0.3">
      <c r="C368" s="331"/>
    </row>
    <row r="369" spans="3:3" x14ac:dyDescent="0.3">
      <c r="C369" s="331"/>
    </row>
    <row r="370" spans="3:3" x14ac:dyDescent="0.3">
      <c r="C370" s="331"/>
    </row>
    <row r="371" spans="3:3" x14ac:dyDescent="0.3">
      <c r="C371" s="331"/>
    </row>
    <row r="372" spans="3:3" x14ac:dyDescent="0.3">
      <c r="C372" s="331"/>
    </row>
    <row r="373" spans="3:3" x14ac:dyDescent="0.3">
      <c r="C373" s="331"/>
    </row>
    <row r="374" spans="3:3" x14ac:dyDescent="0.3">
      <c r="C374" s="331"/>
    </row>
    <row r="375" spans="3:3" x14ac:dyDescent="0.3">
      <c r="C375" s="331"/>
    </row>
    <row r="376" spans="3:3" x14ac:dyDescent="0.3">
      <c r="C376" s="331"/>
    </row>
    <row r="377" spans="3:3" x14ac:dyDescent="0.3">
      <c r="C377" s="331"/>
    </row>
    <row r="378" spans="3:3" x14ac:dyDescent="0.3">
      <c r="C378" s="331"/>
    </row>
    <row r="379" spans="3:3" x14ac:dyDescent="0.3">
      <c r="C379" s="331"/>
    </row>
    <row r="380" spans="3:3" x14ac:dyDescent="0.3">
      <c r="C380" s="331"/>
    </row>
    <row r="381" spans="3:3" x14ac:dyDescent="0.3">
      <c r="C381" s="331"/>
    </row>
    <row r="382" spans="3:3" x14ac:dyDescent="0.3">
      <c r="C382" s="331"/>
    </row>
    <row r="383" spans="3:3" x14ac:dyDescent="0.3">
      <c r="C383" s="331"/>
    </row>
    <row r="384" spans="3:3" x14ac:dyDescent="0.3">
      <c r="C384" s="331"/>
    </row>
    <row r="385" spans="3:3" x14ac:dyDescent="0.3">
      <c r="C385" s="331"/>
    </row>
    <row r="386" spans="3:3" x14ac:dyDescent="0.3">
      <c r="C386" s="331"/>
    </row>
    <row r="387" spans="3:3" x14ac:dyDescent="0.3">
      <c r="C387" s="331"/>
    </row>
    <row r="388" spans="3:3" x14ac:dyDescent="0.3">
      <c r="C388" s="331"/>
    </row>
    <row r="389" spans="3:3" x14ac:dyDescent="0.3">
      <c r="C389" s="331"/>
    </row>
    <row r="390" spans="3:3" x14ac:dyDescent="0.3">
      <c r="C390" s="331"/>
    </row>
    <row r="391" spans="3:3" x14ac:dyDescent="0.3">
      <c r="C391" s="331"/>
    </row>
    <row r="392" spans="3:3" x14ac:dyDescent="0.3">
      <c r="C392" s="331"/>
    </row>
    <row r="393" spans="3:3" x14ac:dyDescent="0.3">
      <c r="C393" s="331"/>
    </row>
    <row r="394" spans="3:3" x14ac:dyDescent="0.3">
      <c r="C394" s="331"/>
    </row>
    <row r="395" spans="3:3" x14ac:dyDescent="0.3">
      <c r="C395" s="331"/>
    </row>
    <row r="396" spans="3:3" x14ac:dyDescent="0.3">
      <c r="C396" s="331"/>
    </row>
    <row r="397" spans="3:3" x14ac:dyDescent="0.3">
      <c r="C397" s="331"/>
    </row>
    <row r="398" spans="3:3" x14ac:dyDescent="0.3">
      <c r="C398" s="331"/>
    </row>
    <row r="399" spans="3:3" x14ac:dyDescent="0.3">
      <c r="C399" s="331"/>
    </row>
    <row r="400" spans="3:3" x14ac:dyDescent="0.3">
      <c r="C400" s="331"/>
    </row>
    <row r="401" spans="3:3" x14ac:dyDescent="0.3">
      <c r="C401" s="331"/>
    </row>
    <row r="402" spans="3:3" x14ac:dyDescent="0.3">
      <c r="C402" s="331"/>
    </row>
    <row r="403" spans="3:3" x14ac:dyDescent="0.3">
      <c r="C403" s="331"/>
    </row>
    <row r="404" spans="3:3" x14ac:dyDescent="0.3">
      <c r="C404" s="331"/>
    </row>
    <row r="405" spans="3:3" x14ac:dyDescent="0.3">
      <c r="C405" s="331"/>
    </row>
    <row r="406" spans="3:3" x14ac:dyDescent="0.3">
      <c r="C406" s="331"/>
    </row>
    <row r="407" spans="3:3" x14ac:dyDescent="0.3">
      <c r="C407" s="331"/>
    </row>
    <row r="408" spans="3:3" x14ac:dyDescent="0.3">
      <c r="C408" s="331"/>
    </row>
    <row r="409" spans="3:3" x14ac:dyDescent="0.3">
      <c r="C409" s="331"/>
    </row>
    <row r="410" spans="3:3" x14ac:dyDescent="0.3">
      <c r="C410" s="331"/>
    </row>
    <row r="411" spans="3:3" x14ac:dyDescent="0.3">
      <c r="C411" s="331"/>
    </row>
    <row r="412" spans="3:3" x14ac:dyDescent="0.3">
      <c r="C412" s="331"/>
    </row>
    <row r="413" spans="3:3" x14ac:dyDescent="0.3">
      <c r="C413" s="331"/>
    </row>
    <row r="414" spans="3:3" x14ac:dyDescent="0.3">
      <c r="C414" s="331"/>
    </row>
    <row r="415" spans="3:3" x14ac:dyDescent="0.3">
      <c r="C415" s="331"/>
    </row>
    <row r="416" spans="3:3" x14ac:dyDescent="0.3">
      <c r="C416" s="331"/>
    </row>
    <row r="417" spans="3:3" x14ac:dyDescent="0.3">
      <c r="C417" s="331"/>
    </row>
    <row r="418" spans="3:3" x14ac:dyDescent="0.3">
      <c r="C418" s="331"/>
    </row>
    <row r="419" spans="3:3" x14ac:dyDescent="0.3">
      <c r="C419" s="331"/>
    </row>
    <row r="420" spans="3:3" x14ac:dyDescent="0.3">
      <c r="C420" s="331"/>
    </row>
    <row r="421" spans="3:3" x14ac:dyDescent="0.3">
      <c r="C421" s="331"/>
    </row>
    <row r="422" spans="3:3" x14ac:dyDescent="0.3">
      <c r="C422" s="331"/>
    </row>
    <row r="423" spans="3:3" x14ac:dyDescent="0.3">
      <c r="C423" s="331"/>
    </row>
    <row r="424" spans="3:3" x14ac:dyDescent="0.3">
      <c r="C424" s="331"/>
    </row>
    <row r="425" spans="3:3" x14ac:dyDescent="0.3">
      <c r="C425" s="331"/>
    </row>
    <row r="426" spans="3:3" x14ac:dyDescent="0.3">
      <c r="C426" s="331"/>
    </row>
    <row r="427" spans="3:3" x14ac:dyDescent="0.3">
      <c r="C427" s="331"/>
    </row>
    <row r="428" spans="3:3" x14ac:dyDescent="0.3">
      <c r="C428" s="331"/>
    </row>
    <row r="429" spans="3:3" x14ac:dyDescent="0.3">
      <c r="C429" s="331"/>
    </row>
    <row r="430" spans="3:3" x14ac:dyDescent="0.3">
      <c r="C430" s="331"/>
    </row>
    <row r="431" spans="3:3" x14ac:dyDescent="0.3">
      <c r="C431" s="331"/>
    </row>
    <row r="432" spans="3:3" x14ac:dyDescent="0.3">
      <c r="C432" s="331"/>
    </row>
    <row r="433" spans="3:3" x14ac:dyDescent="0.3">
      <c r="C433" s="331"/>
    </row>
    <row r="434" spans="3:3" x14ac:dyDescent="0.3">
      <c r="C434" s="331"/>
    </row>
    <row r="435" spans="3:3" x14ac:dyDescent="0.3">
      <c r="C435" s="331"/>
    </row>
    <row r="436" spans="3:3" x14ac:dyDescent="0.3">
      <c r="C436" s="331"/>
    </row>
    <row r="437" spans="3:3" x14ac:dyDescent="0.3">
      <c r="C437" s="331"/>
    </row>
    <row r="438" spans="3:3" x14ac:dyDescent="0.3">
      <c r="C438" s="331"/>
    </row>
    <row r="439" spans="3:3" x14ac:dyDescent="0.3">
      <c r="C439" s="331"/>
    </row>
    <row r="440" spans="3:3" x14ac:dyDescent="0.3">
      <c r="C440" s="331"/>
    </row>
    <row r="441" spans="3:3" x14ac:dyDescent="0.3">
      <c r="C441" s="331"/>
    </row>
    <row r="442" spans="3:3" x14ac:dyDescent="0.3">
      <c r="C442" s="331"/>
    </row>
    <row r="443" spans="3:3" x14ac:dyDescent="0.3">
      <c r="C443" s="331"/>
    </row>
    <row r="444" spans="3:3" x14ac:dyDescent="0.3">
      <c r="C444" s="331"/>
    </row>
    <row r="445" spans="3:3" x14ac:dyDescent="0.3">
      <c r="C445" s="331"/>
    </row>
    <row r="446" spans="3:3" x14ac:dyDescent="0.3">
      <c r="C446" s="331"/>
    </row>
    <row r="447" spans="3:3" x14ac:dyDescent="0.3">
      <c r="C447" s="331"/>
    </row>
    <row r="448" spans="3:3" x14ac:dyDescent="0.3">
      <c r="C448" s="331"/>
    </row>
    <row r="449" spans="3:3" x14ac:dyDescent="0.3">
      <c r="C449" s="331"/>
    </row>
    <row r="450" spans="3:3" x14ac:dyDescent="0.3">
      <c r="C450" s="331"/>
    </row>
    <row r="451" spans="3:3" x14ac:dyDescent="0.3">
      <c r="C451" s="331"/>
    </row>
    <row r="452" spans="3:3" x14ac:dyDescent="0.3">
      <c r="C452" s="331"/>
    </row>
    <row r="453" spans="3:3" x14ac:dyDescent="0.3">
      <c r="C453" s="331"/>
    </row>
    <row r="454" spans="3:3" x14ac:dyDescent="0.3">
      <c r="C454" s="331"/>
    </row>
    <row r="455" spans="3:3" x14ac:dyDescent="0.3">
      <c r="C455" s="331"/>
    </row>
    <row r="456" spans="3:3" x14ac:dyDescent="0.3">
      <c r="C456" s="331"/>
    </row>
    <row r="457" spans="3:3" x14ac:dyDescent="0.3">
      <c r="C457" s="331"/>
    </row>
    <row r="458" spans="3:3" x14ac:dyDescent="0.3">
      <c r="C458" s="331"/>
    </row>
    <row r="459" spans="3:3" x14ac:dyDescent="0.3">
      <c r="C459" s="331"/>
    </row>
    <row r="460" spans="3:3" x14ac:dyDescent="0.3">
      <c r="C460" s="331"/>
    </row>
    <row r="461" spans="3:3" x14ac:dyDescent="0.3">
      <c r="C461" s="331"/>
    </row>
    <row r="462" spans="3:3" x14ac:dyDescent="0.3">
      <c r="C462" s="331"/>
    </row>
    <row r="463" spans="3:3" x14ac:dyDescent="0.3">
      <c r="C463" s="331"/>
    </row>
    <row r="464" spans="3:3" x14ac:dyDescent="0.3">
      <c r="C464" s="331"/>
    </row>
    <row r="465" spans="3:3" x14ac:dyDescent="0.3">
      <c r="C465" s="331"/>
    </row>
    <row r="466" spans="3:3" x14ac:dyDescent="0.3">
      <c r="C466" s="331"/>
    </row>
    <row r="467" spans="3:3" x14ac:dyDescent="0.3">
      <c r="C467" s="331"/>
    </row>
    <row r="468" spans="3:3" x14ac:dyDescent="0.3">
      <c r="C468" s="331"/>
    </row>
    <row r="469" spans="3:3" x14ac:dyDescent="0.3">
      <c r="C469" s="331"/>
    </row>
    <row r="470" spans="3:3" x14ac:dyDescent="0.3">
      <c r="C470" s="331"/>
    </row>
    <row r="471" spans="3:3" x14ac:dyDescent="0.3">
      <c r="C471" s="331"/>
    </row>
    <row r="472" spans="3:3" x14ac:dyDescent="0.3">
      <c r="C472" s="331"/>
    </row>
    <row r="473" spans="3:3" x14ac:dyDescent="0.3">
      <c r="C473" s="331"/>
    </row>
    <row r="474" spans="3:3" x14ac:dyDescent="0.3">
      <c r="C474" s="331"/>
    </row>
    <row r="475" spans="3:3" x14ac:dyDescent="0.3">
      <c r="C475" s="331"/>
    </row>
    <row r="476" spans="3:3" x14ac:dyDescent="0.3">
      <c r="C476" s="331"/>
    </row>
    <row r="477" spans="3:3" x14ac:dyDescent="0.3">
      <c r="C477" s="331"/>
    </row>
    <row r="478" spans="3:3" x14ac:dyDescent="0.3">
      <c r="C478" s="331"/>
    </row>
    <row r="479" spans="3:3" x14ac:dyDescent="0.3">
      <c r="C479" s="331"/>
    </row>
    <row r="480" spans="3:3" x14ac:dyDescent="0.3">
      <c r="C480" s="331"/>
    </row>
    <row r="481" spans="3:3" x14ac:dyDescent="0.3">
      <c r="C481" s="331"/>
    </row>
    <row r="482" spans="3:3" x14ac:dyDescent="0.3">
      <c r="C482" s="331"/>
    </row>
    <row r="483" spans="3:3" x14ac:dyDescent="0.3">
      <c r="C483" s="331"/>
    </row>
    <row r="484" spans="3:3" x14ac:dyDescent="0.3">
      <c r="C484" s="331"/>
    </row>
    <row r="485" spans="3:3" x14ac:dyDescent="0.3">
      <c r="C485" s="331"/>
    </row>
    <row r="486" spans="3:3" x14ac:dyDescent="0.3">
      <c r="C486" s="331"/>
    </row>
    <row r="487" spans="3:3" x14ac:dyDescent="0.3">
      <c r="C487" s="331"/>
    </row>
    <row r="488" spans="3:3" x14ac:dyDescent="0.3">
      <c r="C488" s="331"/>
    </row>
    <row r="489" spans="3:3" x14ac:dyDescent="0.3">
      <c r="C489" s="331"/>
    </row>
    <row r="490" spans="3:3" x14ac:dyDescent="0.3">
      <c r="C490" s="331"/>
    </row>
    <row r="491" spans="3:3" x14ac:dyDescent="0.3">
      <c r="C491" s="331"/>
    </row>
    <row r="492" spans="3:3" x14ac:dyDescent="0.3">
      <c r="C492" s="331"/>
    </row>
    <row r="493" spans="3:3" x14ac:dyDescent="0.3">
      <c r="C493" s="331"/>
    </row>
    <row r="494" spans="3:3" x14ac:dyDescent="0.3">
      <c r="C494" s="331"/>
    </row>
    <row r="495" spans="3:3" x14ac:dyDescent="0.3">
      <c r="C495" s="331"/>
    </row>
    <row r="496" spans="3:3" x14ac:dyDescent="0.3">
      <c r="C496" s="331"/>
    </row>
    <row r="497" spans="3:3" x14ac:dyDescent="0.3">
      <c r="C497" s="331"/>
    </row>
    <row r="498" spans="3:3" x14ac:dyDescent="0.3">
      <c r="C498" s="331"/>
    </row>
    <row r="499" spans="3:3" x14ac:dyDescent="0.3">
      <c r="C499" s="331"/>
    </row>
    <row r="500" spans="3:3" x14ac:dyDescent="0.3">
      <c r="C500" s="331"/>
    </row>
    <row r="501" spans="3:3" x14ac:dyDescent="0.3">
      <c r="C501" s="331"/>
    </row>
    <row r="502" spans="3:3" x14ac:dyDescent="0.3">
      <c r="C502" s="331"/>
    </row>
    <row r="503" spans="3:3" x14ac:dyDescent="0.3">
      <c r="C503" s="331"/>
    </row>
    <row r="504" spans="3:3" x14ac:dyDescent="0.3">
      <c r="C504" s="331"/>
    </row>
    <row r="505" spans="3:3" x14ac:dyDescent="0.3">
      <c r="C505" s="331"/>
    </row>
    <row r="506" spans="3:3" x14ac:dyDescent="0.3">
      <c r="C506" s="331"/>
    </row>
    <row r="507" spans="3:3" x14ac:dyDescent="0.3">
      <c r="C507" s="331"/>
    </row>
    <row r="508" spans="3:3" x14ac:dyDescent="0.3">
      <c r="C508" s="331"/>
    </row>
    <row r="509" spans="3:3" x14ac:dyDescent="0.3">
      <c r="C509" s="331"/>
    </row>
    <row r="510" spans="3:3" x14ac:dyDescent="0.3">
      <c r="C510" s="331"/>
    </row>
    <row r="511" spans="3:3" x14ac:dyDescent="0.3">
      <c r="C511" s="331"/>
    </row>
    <row r="512" spans="3:3" x14ac:dyDescent="0.3">
      <c r="C512" s="331"/>
    </row>
    <row r="513" spans="3:3" x14ac:dyDescent="0.3">
      <c r="C513" s="331"/>
    </row>
    <row r="514" spans="3:3" x14ac:dyDescent="0.3">
      <c r="C514" s="331"/>
    </row>
    <row r="515" spans="3:3" x14ac:dyDescent="0.3">
      <c r="C515" s="331"/>
    </row>
    <row r="516" spans="3:3" x14ac:dyDescent="0.3">
      <c r="C516" s="331"/>
    </row>
    <row r="517" spans="3:3" x14ac:dyDescent="0.3">
      <c r="C517" s="331"/>
    </row>
    <row r="518" spans="3:3" x14ac:dyDescent="0.3">
      <c r="C518" s="331"/>
    </row>
    <row r="519" spans="3:3" x14ac:dyDescent="0.3">
      <c r="C519" s="331"/>
    </row>
    <row r="520" spans="3:3" x14ac:dyDescent="0.3">
      <c r="C520" s="331"/>
    </row>
    <row r="521" spans="3:3" x14ac:dyDescent="0.3">
      <c r="C521" s="331"/>
    </row>
    <row r="522" spans="3:3" x14ac:dyDescent="0.3">
      <c r="C522" s="331"/>
    </row>
    <row r="523" spans="3:3" x14ac:dyDescent="0.3">
      <c r="C523" s="331"/>
    </row>
    <row r="524" spans="3:3" x14ac:dyDescent="0.3">
      <c r="C524" s="331"/>
    </row>
    <row r="525" spans="3:3" x14ac:dyDescent="0.3">
      <c r="C525" s="331"/>
    </row>
    <row r="526" spans="3:3" x14ac:dyDescent="0.3">
      <c r="C526" s="331"/>
    </row>
    <row r="527" spans="3:3" x14ac:dyDescent="0.3">
      <c r="C527" s="331"/>
    </row>
    <row r="528" spans="3:3" x14ac:dyDescent="0.3">
      <c r="C528" s="331"/>
    </row>
    <row r="529" spans="3:3" x14ac:dyDescent="0.3">
      <c r="C529" s="331"/>
    </row>
    <row r="530" spans="3:3" x14ac:dyDescent="0.3">
      <c r="C530" s="331"/>
    </row>
    <row r="531" spans="3:3" x14ac:dyDescent="0.3">
      <c r="C531" s="331"/>
    </row>
    <row r="532" spans="3:3" x14ac:dyDescent="0.3">
      <c r="C532" s="331"/>
    </row>
    <row r="533" spans="3:3" x14ac:dyDescent="0.3">
      <c r="C533" s="331"/>
    </row>
    <row r="534" spans="3:3" x14ac:dyDescent="0.3">
      <c r="C534" s="331"/>
    </row>
    <row r="535" spans="3:3" x14ac:dyDescent="0.3">
      <c r="C535" s="331"/>
    </row>
    <row r="536" spans="3:3" x14ac:dyDescent="0.3">
      <c r="C536" s="331"/>
    </row>
    <row r="537" spans="3:3" x14ac:dyDescent="0.3">
      <c r="C537" s="331"/>
    </row>
    <row r="538" spans="3:3" x14ac:dyDescent="0.3">
      <c r="C538" s="331"/>
    </row>
    <row r="539" spans="3:3" x14ac:dyDescent="0.3">
      <c r="C539" s="331"/>
    </row>
    <row r="540" spans="3:3" x14ac:dyDescent="0.3">
      <c r="C540" s="331"/>
    </row>
    <row r="541" spans="3:3" x14ac:dyDescent="0.3">
      <c r="C541" s="331"/>
    </row>
    <row r="542" spans="3:3" x14ac:dyDescent="0.3">
      <c r="C542" s="331"/>
    </row>
    <row r="543" spans="3:3" x14ac:dyDescent="0.3">
      <c r="C543" s="331"/>
    </row>
    <row r="544" spans="3:3" x14ac:dyDescent="0.3">
      <c r="C544" s="331"/>
    </row>
    <row r="545" spans="3:3" x14ac:dyDescent="0.3">
      <c r="C545" s="331"/>
    </row>
    <row r="546" spans="3:3" x14ac:dyDescent="0.3">
      <c r="C546" s="331"/>
    </row>
    <row r="547" spans="3:3" x14ac:dyDescent="0.3">
      <c r="C547" s="331"/>
    </row>
    <row r="548" spans="3:3" x14ac:dyDescent="0.3">
      <c r="C548" s="331"/>
    </row>
    <row r="549" spans="3:3" x14ac:dyDescent="0.3">
      <c r="C549" s="331"/>
    </row>
    <row r="550" spans="3:3" x14ac:dyDescent="0.3">
      <c r="C550" s="331"/>
    </row>
    <row r="551" spans="3:3" x14ac:dyDescent="0.3">
      <c r="C551" s="331"/>
    </row>
    <row r="552" spans="3:3" x14ac:dyDescent="0.3">
      <c r="C552" s="331"/>
    </row>
    <row r="553" spans="3:3" x14ac:dyDescent="0.3">
      <c r="C553" s="331"/>
    </row>
    <row r="554" spans="3:3" x14ac:dyDescent="0.3">
      <c r="C554" s="331"/>
    </row>
    <row r="555" spans="3:3" x14ac:dyDescent="0.3">
      <c r="C555" s="331"/>
    </row>
    <row r="556" spans="3:3" x14ac:dyDescent="0.3">
      <c r="C556" s="331"/>
    </row>
    <row r="557" spans="3:3" x14ac:dyDescent="0.3">
      <c r="C557" s="331"/>
    </row>
    <row r="558" spans="3:3" x14ac:dyDescent="0.3">
      <c r="C558" s="331"/>
    </row>
    <row r="559" spans="3:3" x14ac:dyDescent="0.3">
      <c r="C559" s="331"/>
    </row>
    <row r="560" spans="3:3" x14ac:dyDescent="0.3">
      <c r="C560" s="331"/>
    </row>
    <row r="561" spans="3:3" x14ac:dyDescent="0.3">
      <c r="C561" s="331"/>
    </row>
    <row r="562" spans="3:3" x14ac:dyDescent="0.3">
      <c r="C562" s="331"/>
    </row>
    <row r="563" spans="3:3" x14ac:dyDescent="0.3">
      <c r="C563" s="331"/>
    </row>
    <row r="564" spans="3:3" x14ac:dyDescent="0.3">
      <c r="C564" s="331"/>
    </row>
    <row r="565" spans="3:3" x14ac:dyDescent="0.3">
      <c r="C565" s="331"/>
    </row>
    <row r="566" spans="3:3" x14ac:dyDescent="0.3">
      <c r="C566" s="331"/>
    </row>
    <row r="567" spans="3:3" x14ac:dyDescent="0.3">
      <c r="C567" s="331"/>
    </row>
    <row r="568" spans="3:3" x14ac:dyDescent="0.3">
      <c r="C568" s="331"/>
    </row>
    <row r="569" spans="3:3" x14ac:dyDescent="0.3">
      <c r="C569" s="331"/>
    </row>
    <row r="570" spans="3:3" x14ac:dyDescent="0.3">
      <c r="C570" s="331"/>
    </row>
    <row r="571" spans="3:3" x14ac:dyDescent="0.3">
      <c r="C571" s="331"/>
    </row>
    <row r="572" spans="3:3" x14ac:dyDescent="0.3">
      <c r="C572" s="331"/>
    </row>
    <row r="573" spans="3:3" x14ac:dyDescent="0.3">
      <c r="C573" s="331"/>
    </row>
    <row r="574" spans="3:3" x14ac:dyDescent="0.3">
      <c r="C574" s="331"/>
    </row>
    <row r="575" spans="3:3" x14ac:dyDescent="0.3">
      <c r="C575" s="331"/>
    </row>
    <row r="576" spans="3:3" x14ac:dyDescent="0.3">
      <c r="C576" s="331"/>
    </row>
    <row r="577" spans="3:3" x14ac:dyDescent="0.3">
      <c r="C577" s="331"/>
    </row>
    <row r="578" spans="3:3" x14ac:dyDescent="0.3">
      <c r="C578" s="331"/>
    </row>
    <row r="579" spans="3:3" x14ac:dyDescent="0.3">
      <c r="C579" s="331"/>
    </row>
    <row r="580" spans="3:3" x14ac:dyDescent="0.3">
      <c r="C580" s="331"/>
    </row>
    <row r="581" spans="3:3" x14ac:dyDescent="0.3">
      <c r="C581" s="331"/>
    </row>
    <row r="582" spans="3:3" x14ac:dyDescent="0.3">
      <c r="C582" s="331"/>
    </row>
    <row r="583" spans="3:3" x14ac:dyDescent="0.3">
      <c r="C583" s="331"/>
    </row>
    <row r="584" spans="3:3" x14ac:dyDescent="0.3">
      <c r="C584" s="331"/>
    </row>
    <row r="585" spans="3:3" x14ac:dyDescent="0.3">
      <c r="C585" s="331"/>
    </row>
    <row r="586" spans="3:3" x14ac:dyDescent="0.3">
      <c r="C586" s="331"/>
    </row>
    <row r="587" spans="3:3" x14ac:dyDescent="0.3">
      <c r="C587" s="331"/>
    </row>
    <row r="588" spans="3:3" x14ac:dyDescent="0.3">
      <c r="C588" s="331"/>
    </row>
    <row r="589" spans="3:3" x14ac:dyDescent="0.3">
      <c r="C589" s="331"/>
    </row>
    <row r="590" spans="3:3" x14ac:dyDescent="0.3">
      <c r="C590" s="331"/>
    </row>
    <row r="591" spans="3:3" x14ac:dyDescent="0.3">
      <c r="C591" s="331"/>
    </row>
    <row r="592" spans="3:3" x14ac:dyDescent="0.3">
      <c r="C592" s="331"/>
    </row>
    <row r="593" spans="3:3" x14ac:dyDescent="0.3">
      <c r="C593" s="331"/>
    </row>
    <row r="594" spans="3:3" x14ac:dyDescent="0.3">
      <c r="C594" s="331"/>
    </row>
    <row r="595" spans="3:3" x14ac:dyDescent="0.3">
      <c r="C595" s="331"/>
    </row>
    <row r="596" spans="3:3" x14ac:dyDescent="0.3">
      <c r="C596" s="331"/>
    </row>
    <row r="597" spans="3:3" x14ac:dyDescent="0.3">
      <c r="C597" s="331"/>
    </row>
    <row r="598" spans="3:3" x14ac:dyDescent="0.3">
      <c r="C598" s="331"/>
    </row>
    <row r="599" spans="3:3" x14ac:dyDescent="0.3">
      <c r="C599" s="331"/>
    </row>
    <row r="600" spans="3:3" x14ac:dyDescent="0.3">
      <c r="C600" s="331"/>
    </row>
    <row r="601" spans="3:3" x14ac:dyDescent="0.3">
      <c r="C601" s="331"/>
    </row>
    <row r="602" spans="3:3" x14ac:dyDescent="0.3">
      <c r="C602" s="331"/>
    </row>
    <row r="603" spans="3:3" x14ac:dyDescent="0.3">
      <c r="C603" s="331"/>
    </row>
    <row r="604" spans="3:3" x14ac:dyDescent="0.3">
      <c r="C604" s="331"/>
    </row>
    <row r="605" spans="3:3" x14ac:dyDescent="0.3">
      <c r="C605" s="331"/>
    </row>
    <row r="606" spans="3:3" x14ac:dyDescent="0.3">
      <c r="C606" s="331"/>
    </row>
    <row r="607" spans="3:3" x14ac:dyDescent="0.3">
      <c r="C607" s="331"/>
    </row>
    <row r="608" spans="3:3" x14ac:dyDescent="0.3">
      <c r="C608" s="331"/>
    </row>
    <row r="609" spans="3:3" x14ac:dyDescent="0.3">
      <c r="C609" s="331"/>
    </row>
    <row r="610" spans="3:3" x14ac:dyDescent="0.3">
      <c r="C610" s="331"/>
    </row>
    <row r="611" spans="3:3" x14ac:dyDescent="0.3">
      <c r="C611" s="331"/>
    </row>
    <row r="612" spans="3:3" x14ac:dyDescent="0.3">
      <c r="C612" s="331"/>
    </row>
    <row r="613" spans="3:3" x14ac:dyDescent="0.3">
      <c r="C613" s="331"/>
    </row>
    <row r="614" spans="3:3" x14ac:dyDescent="0.3">
      <c r="C614" s="331"/>
    </row>
    <row r="615" spans="3:3" x14ac:dyDescent="0.3">
      <c r="C615" s="331"/>
    </row>
    <row r="616" spans="3:3" x14ac:dyDescent="0.3">
      <c r="C616" s="331"/>
    </row>
    <row r="617" spans="3:3" x14ac:dyDescent="0.3">
      <c r="C617" s="331"/>
    </row>
    <row r="618" spans="3:3" x14ac:dyDescent="0.3">
      <c r="C618" s="331"/>
    </row>
    <row r="619" spans="3:3" x14ac:dyDescent="0.3">
      <c r="C619" s="331"/>
    </row>
    <row r="620" spans="3:3" x14ac:dyDescent="0.3">
      <c r="C620" s="331"/>
    </row>
    <row r="621" spans="3:3" x14ac:dyDescent="0.3">
      <c r="C621" s="331"/>
    </row>
    <row r="622" spans="3:3" x14ac:dyDescent="0.3">
      <c r="C622" s="331"/>
    </row>
    <row r="623" spans="3:3" x14ac:dyDescent="0.3">
      <c r="C623" s="331"/>
    </row>
    <row r="624" spans="3:3" x14ac:dyDescent="0.3">
      <c r="C624" s="331"/>
    </row>
    <row r="625" spans="3:3" x14ac:dyDescent="0.3">
      <c r="C625" s="331"/>
    </row>
    <row r="626" spans="3:3" x14ac:dyDescent="0.3">
      <c r="C626" s="331"/>
    </row>
    <row r="627" spans="3:3" x14ac:dyDescent="0.3">
      <c r="C627" s="331"/>
    </row>
    <row r="628" spans="3:3" x14ac:dyDescent="0.3">
      <c r="C628" s="331"/>
    </row>
    <row r="629" spans="3:3" x14ac:dyDescent="0.3">
      <c r="C629" s="331"/>
    </row>
    <row r="630" spans="3:3" x14ac:dyDescent="0.3">
      <c r="C630" s="331"/>
    </row>
    <row r="631" spans="3:3" x14ac:dyDescent="0.3">
      <c r="C631" s="331"/>
    </row>
    <row r="632" spans="3:3" x14ac:dyDescent="0.3">
      <c r="C632" s="331"/>
    </row>
    <row r="633" spans="3:3" x14ac:dyDescent="0.3">
      <c r="C633" s="331"/>
    </row>
    <row r="634" spans="3:3" x14ac:dyDescent="0.3">
      <c r="C634" s="331"/>
    </row>
    <row r="635" spans="3:3" x14ac:dyDescent="0.3">
      <c r="C635" s="331"/>
    </row>
    <row r="636" spans="3:3" x14ac:dyDescent="0.3">
      <c r="C636" s="331"/>
    </row>
    <row r="637" spans="3:3" x14ac:dyDescent="0.3">
      <c r="C637" s="331"/>
    </row>
    <row r="638" spans="3:3" x14ac:dyDescent="0.3">
      <c r="C638" s="331"/>
    </row>
    <row r="639" spans="3:3" x14ac:dyDescent="0.3">
      <c r="C639" s="331"/>
    </row>
    <row r="640" spans="3:3" x14ac:dyDescent="0.3">
      <c r="C640" s="331"/>
    </row>
    <row r="641" spans="3:3" x14ac:dyDescent="0.3">
      <c r="C641" s="331"/>
    </row>
    <row r="642" spans="3:3" x14ac:dyDescent="0.3">
      <c r="C642" s="331"/>
    </row>
    <row r="643" spans="3:3" x14ac:dyDescent="0.3">
      <c r="C643" s="331"/>
    </row>
    <row r="644" spans="3:3" x14ac:dyDescent="0.3">
      <c r="C644" s="331"/>
    </row>
    <row r="645" spans="3:3" x14ac:dyDescent="0.3">
      <c r="C645" s="331"/>
    </row>
    <row r="646" spans="3:3" x14ac:dyDescent="0.3">
      <c r="C646" s="331"/>
    </row>
    <row r="647" spans="3:3" x14ac:dyDescent="0.3">
      <c r="C647" s="331"/>
    </row>
    <row r="648" spans="3:3" x14ac:dyDescent="0.3">
      <c r="C648" s="331"/>
    </row>
    <row r="649" spans="3:3" x14ac:dyDescent="0.3">
      <c r="C649" s="331"/>
    </row>
    <row r="650" spans="3:3" x14ac:dyDescent="0.3">
      <c r="C650" s="331"/>
    </row>
    <row r="651" spans="3:3" x14ac:dyDescent="0.3">
      <c r="C651" s="331"/>
    </row>
    <row r="652" spans="3:3" x14ac:dyDescent="0.3">
      <c r="C652" s="331"/>
    </row>
    <row r="653" spans="3:3" x14ac:dyDescent="0.3">
      <c r="C653" s="331"/>
    </row>
    <row r="654" spans="3:3" x14ac:dyDescent="0.3">
      <c r="C654" s="331"/>
    </row>
    <row r="655" spans="3:3" x14ac:dyDescent="0.3">
      <c r="C655" s="331"/>
    </row>
    <row r="656" spans="3:3" x14ac:dyDescent="0.3">
      <c r="C656" s="331"/>
    </row>
    <row r="657" spans="3:3" x14ac:dyDescent="0.3">
      <c r="C657" s="331"/>
    </row>
    <row r="658" spans="3:3" x14ac:dyDescent="0.3">
      <c r="C658" s="331"/>
    </row>
    <row r="659" spans="3:3" x14ac:dyDescent="0.3">
      <c r="C659" s="331"/>
    </row>
    <row r="660" spans="3:3" x14ac:dyDescent="0.3">
      <c r="C660" s="331"/>
    </row>
    <row r="661" spans="3:3" x14ac:dyDescent="0.3">
      <c r="C661" s="331"/>
    </row>
    <row r="662" spans="3:3" x14ac:dyDescent="0.3">
      <c r="C662" s="331"/>
    </row>
    <row r="663" spans="3:3" x14ac:dyDescent="0.3">
      <c r="C663" s="331"/>
    </row>
    <row r="664" spans="3:3" x14ac:dyDescent="0.3">
      <c r="C664" s="331"/>
    </row>
    <row r="665" spans="3:3" x14ac:dyDescent="0.3">
      <c r="C665" s="331"/>
    </row>
    <row r="666" spans="3:3" x14ac:dyDescent="0.3">
      <c r="C666" s="331"/>
    </row>
    <row r="667" spans="3:3" x14ac:dyDescent="0.3">
      <c r="C667" s="331"/>
    </row>
    <row r="668" spans="3:3" x14ac:dyDescent="0.3">
      <c r="C668" s="331"/>
    </row>
    <row r="669" spans="3:3" x14ac:dyDescent="0.3">
      <c r="C669" s="331"/>
    </row>
    <row r="670" spans="3:3" x14ac:dyDescent="0.3">
      <c r="C670" s="331"/>
    </row>
    <row r="671" spans="3:3" x14ac:dyDescent="0.3">
      <c r="C671" s="331"/>
    </row>
    <row r="672" spans="3:3" x14ac:dyDescent="0.3">
      <c r="C672" s="331"/>
    </row>
    <row r="673" spans="3:3" x14ac:dyDescent="0.3">
      <c r="C673" s="331"/>
    </row>
    <row r="674" spans="3:3" x14ac:dyDescent="0.3">
      <c r="C674" s="331"/>
    </row>
    <row r="675" spans="3:3" x14ac:dyDescent="0.3">
      <c r="C675" s="331"/>
    </row>
    <row r="676" spans="3:3" x14ac:dyDescent="0.3">
      <c r="C676" s="331"/>
    </row>
    <row r="677" spans="3:3" x14ac:dyDescent="0.3">
      <c r="C677" s="331"/>
    </row>
    <row r="678" spans="3:3" x14ac:dyDescent="0.3">
      <c r="C678" s="331"/>
    </row>
    <row r="679" spans="3:3" x14ac:dyDescent="0.3">
      <c r="C679" s="331"/>
    </row>
    <row r="680" spans="3:3" x14ac:dyDescent="0.3">
      <c r="C680" s="331"/>
    </row>
    <row r="681" spans="3:3" x14ac:dyDescent="0.3">
      <c r="C681" s="331"/>
    </row>
    <row r="682" spans="3:3" x14ac:dyDescent="0.3">
      <c r="C682" s="331"/>
    </row>
    <row r="683" spans="3:3" x14ac:dyDescent="0.3">
      <c r="C683" s="331"/>
    </row>
    <row r="684" spans="3:3" x14ac:dyDescent="0.3">
      <c r="C684" s="331"/>
    </row>
    <row r="685" spans="3:3" x14ac:dyDescent="0.3">
      <c r="C685" s="331"/>
    </row>
    <row r="686" spans="3:3" x14ac:dyDescent="0.3">
      <c r="C686" s="331"/>
    </row>
    <row r="687" spans="3:3" x14ac:dyDescent="0.3">
      <c r="C687" s="331"/>
    </row>
    <row r="688" spans="3:3" x14ac:dyDescent="0.3">
      <c r="C688" s="331"/>
    </row>
    <row r="689" spans="3:3" x14ac:dyDescent="0.3">
      <c r="C689" s="331"/>
    </row>
    <row r="690" spans="3:3" x14ac:dyDescent="0.3">
      <c r="C690" s="331"/>
    </row>
    <row r="691" spans="3:3" x14ac:dyDescent="0.3">
      <c r="C691" s="331"/>
    </row>
    <row r="692" spans="3:3" x14ac:dyDescent="0.3">
      <c r="C692" s="331"/>
    </row>
    <row r="693" spans="3:3" x14ac:dyDescent="0.3">
      <c r="C693" s="331"/>
    </row>
    <row r="694" spans="3:3" x14ac:dyDescent="0.3">
      <c r="C694" s="331"/>
    </row>
    <row r="695" spans="3:3" x14ac:dyDescent="0.3">
      <c r="C695" s="331"/>
    </row>
    <row r="696" spans="3:3" x14ac:dyDescent="0.3">
      <c r="C696" s="331"/>
    </row>
    <row r="697" spans="3:3" x14ac:dyDescent="0.3">
      <c r="C697" s="331"/>
    </row>
    <row r="698" spans="3:3" x14ac:dyDescent="0.3">
      <c r="C698" s="331"/>
    </row>
    <row r="699" spans="3:3" x14ac:dyDescent="0.3">
      <c r="C699" s="331"/>
    </row>
    <row r="700" spans="3:3" x14ac:dyDescent="0.3">
      <c r="C700" s="331"/>
    </row>
    <row r="701" spans="3:3" x14ac:dyDescent="0.3">
      <c r="C701" s="331"/>
    </row>
    <row r="702" spans="3:3" x14ac:dyDescent="0.3">
      <c r="C702" s="331"/>
    </row>
    <row r="703" spans="3:3" x14ac:dyDescent="0.3">
      <c r="C703" s="331"/>
    </row>
    <row r="704" spans="3:3" x14ac:dyDescent="0.3">
      <c r="C704" s="331"/>
    </row>
    <row r="705" spans="3:3" x14ac:dyDescent="0.3">
      <c r="C705" s="331"/>
    </row>
    <row r="706" spans="3:3" x14ac:dyDescent="0.3">
      <c r="C706" s="331"/>
    </row>
    <row r="707" spans="3:3" x14ac:dyDescent="0.3">
      <c r="C707" s="331"/>
    </row>
    <row r="708" spans="3:3" x14ac:dyDescent="0.3">
      <c r="C708" s="331"/>
    </row>
    <row r="709" spans="3:3" x14ac:dyDescent="0.3">
      <c r="C709" s="331"/>
    </row>
    <row r="710" spans="3:3" x14ac:dyDescent="0.3">
      <c r="C710" s="331"/>
    </row>
    <row r="711" spans="3:3" x14ac:dyDescent="0.3">
      <c r="C711" s="331"/>
    </row>
    <row r="712" spans="3:3" x14ac:dyDescent="0.3">
      <c r="C712" s="331"/>
    </row>
    <row r="713" spans="3:3" x14ac:dyDescent="0.3">
      <c r="C713" s="331"/>
    </row>
    <row r="714" spans="3:3" x14ac:dyDescent="0.3">
      <c r="C714" s="331"/>
    </row>
    <row r="715" spans="3:3" x14ac:dyDescent="0.3">
      <c r="C715" s="331"/>
    </row>
    <row r="716" spans="3:3" x14ac:dyDescent="0.3">
      <c r="C716" s="331"/>
    </row>
    <row r="717" spans="3:3" x14ac:dyDescent="0.3">
      <c r="C717" s="331"/>
    </row>
    <row r="718" spans="3:3" x14ac:dyDescent="0.3">
      <c r="C718" s="331"/>
    </row>
    <row r="719" spans="3:3" x14ac:dyDescent="0.3">
      <c r="C719" s="331"/>
    </row>
    <row r="720" spans="3:3" x14ac:dyDescent="0.3">
      <c r="C720" s="331"/>
    </row>
    <row r="721" spans="3:3" x14ac:dyDescent="0.3">
      <c r="C721" s="331"/>
    </row>
    <row r="722" spans="3:3" x14ac:dyDescent="0.3">
      <c r="C722" s="331"/>
    </row>
    <row r="723" spans="3:3" x14ac:dyDescent="0.3">
      <c r="C723" s="331"/>
    </row>
    <row r="724" spans="3:3" x14ac:dyDescent="0.3">
      <c r="C724" s="331"/>
    </row>
    <row r="725" spans="3:3" x14ac:dyDescent="0.3">
      <c r="C725" s="331"/>
    </row>
    <row r="726" spans="3:3" x14ac:dyDescent="0.3">
      <c r="C726" s="331"/>
    </row>
    <row r="727" spans="3:3" x14ac:dyDescent="0.3">
      <c r="C727" s="331"/>
    </row>
    <row r="728" spans="3:3" x14ac:dyDescent="0.3">
      <c r="C728" s="331"/>
    </row>
    <row r="729" spans="3:3" x14ac:dyDescent="0.3">
      <c r="C729" s="331"/>
    </row>
    <row r="730" spans="3:3" x14ac:dyDescent="0.3">
      <c r="C730" s="331"/>
    </row>
    <row r="731" spans="3:3" x14ac:dyDescent="0.3">
      <c r="C731" s="331"/>
    </row>
    <row r="732" spans="3:3" x14ac:dyDescent="0.3">
      <c r="C732" s="331"/>
    </row>
    <row r="733" spans="3:3" x14ac:dyDescent="0.3">
      <c r="C733" s="331"/>
    </row>
    <row r="734" spans="3:3" x14ac:dyDescent="0.3">
      <c r="C734" s="331"/>
    </row>
    <row r="735" spans="3:3" x14ac:dyDescent="0.3">
      <c r="C735" s="331"/>
    </row>
    <row r="736" spans="3:3" x14ac:dyDescent="0.3">
      <c r="C736" s="331"/>
    </row>
    <row r="737" spans="3:3" x14ac:dyDescent="0.3">
      <c r="C737" s="331"/>
    </row>
    <row r="738" spans="3:3" x14ac:dyDescent="0.3">
      <c r="C738" s="331"/>
    </row>
    <row r="739" spans="3:3" x14ac:dyDescent="0.3">
      <c r="C739" s="331"/>
    </row>
    <row r="740" spans="3:3" x14ac:dyDescent="0.3">
      <c r="C740" s="331"/>
    </row>
    <row r="741" spans="3:3" x14ac:dyDescent="0.3">
      <c r="C741" s="331"/>
    </row>
    <row r="742" spans="3:3" x14ac:dyDescent="0.3">
      <c r="C742" s="331"/>
    </row>
    <row r="743" spans="3:3" x14ac:dyDescent="0.3">
      <c r="C743" s="331"/>
    </row>
    <row r="744" spans="3:3" x14ac:dyDescent="0.3">
      <c r="C744" s="331"/>
    </row>
    <row r="745" spans="3:3" x14ac:dyDescent="0.3">
      <c r="C745" s="331"/>
    </row>
    <row r="746" spans="3:3" x14ac:dyDescent="0.3">
      <c r="C746" s="331"/>
    </row>
    <row r="747" spans="3:3" x14ac:dyDescent="0.3">
      <c r="C747" s="331"/>
    </row>
    <row r="748" spans="3:3" x14ac:dyDescent="0.3">
      <c r="C748" s="331"/>
    </row>
    <row r="749" spans="3:3" x14ac:dyDescent="0.3">
      <c r="C749" s="331"/>
    </row>
    <row r="750" spans="3:3" x14ac:dyDescent="0.3">
      <c r="C750" s="331"/>
    </row>
    <row r="751" spans="3:3" x14ac:dyDescent="0.3">
      <c r="C751" s="331"/>
    </row>
    <row r="752" spans="3:3" x14ac:dyDescent="0.3">
      <c r="C752" s="331"/>
    </row>
    <row r="753" spans="3:3" x14ac:dyDescent="0.3">
      <c r="C753" s="331"/>
    </row>
    <row r="754" spans="3:3" x14ac:dyDescent="0.3">
      <c r="C754" s="331"/>
    </row>
    <row r="755" spans="3:3" x14ac:dyDescent="0.3">
      <c r="C755" s="331"/>
    </row>
    <row r="756" spans="3:3" x14ac:dyDescent="0.3">
      <c r="C756" s="331"/>
    </row>
    <row r="757" spans="3:3" x14ac:dyDescent="0.3">
      <c r="C757" s="331"/>
    </row>
    <row r="758" spans="3:3" x14ac:dyDescent="0.3">
      <c r="C758" s="331"/>
    </row>
    <row r="759" spans="3:3" x14ac:dyDescent="0.3">
      <c r="C759" s="331"/>
    </row>
    <row r="760" spans="3:3" x14ac:dyDescent="0.3">
      <c r="C760" s="331"/>
    </row>
    <row r="761" spans="3:3" x14ac:dyDescent="0.3">
      <c r="C761" s="331"/>
    </row>
    <row r="762" spans="3:3" x14ac:dyDescent="0.3">
      <c r="C762" s="331"/>
    </row>
    <row r="763" spans="3:3" x14ac:dyDescent="0.3">
      <c r="C763" s="331"/>
    </row>
    <row r="764" spans="3:3" x14ac:dyDescent="0.3">
      <c r="C764" s="331"/>
    </row>
    <row r="765" spans="3:3" x14ac:dyDescent="0.3">
      <c r="C765" s="331"/>
    </row>
    <row r="766" spans="3:3" x14ac:dyDescent="0.3">
      <c r="C766" s="331"/>
    </row>
    <row r="767" spans="3:3" x14ac:dyDescent="0.3">
      <c r="C767" s="331"/>
    </row>
    <row r="768" spans="3:3" x14ac:dyDescent="0.3">
      <c r="C768" s="331"/>
    </row>
    <row r="769" spans="3:3" x14ac:dyDescent="0.3">
      <c r="C769" s="331"/>
    </row>
    <row r="770" spans="3:3" x14ac:dyDescent="0.3">
      <c r="C770" s="331"/>
    </row>
    <row r="771" spans="3:3" x14ac:dyDescent="0.3">
      <c r="C771" s="331"/>
    </row>
    <row r="772" spans="3:3" x14ac:dyDescent="0.3">
      <c r="C772" s="331"/>
    </row>
    <row r="773" spans="3:3" x14ac:dyDescent="0.3">
      <c r="C773" s="331"/>
    </row>
    <row r="774" spans="3:3" x14ac:dyDescent="0.3">
      <c r="C774" s="331"/>
    </row>
    <row r="775" spans="3:3" x14ac:dyDescent="0.3">
      <c r="C775" s="331"/>
    </row>
    <row r="776" spans="3:3" x14ac:dyDescent="0.3">
      <c r="C776" s="331"/>
    </row>
    <row r="777" spans="3:3" x14ac:dyDescent="0.3">
      <c r="C777" s="331"/>
    </row>
    <row r="778" spans="3:3" x14ac:dyDescent="0.3">
      <c r="C778" s="331"/>
    </row>
    <row r="779" spans="3:3" x14ac:dyDescent="0.3">
      <c r="C779" s="331"/>
    </row>
    <row r="780" spans="3:3" x14ac:dyDescent="0.3">
      <c r="C780" s="331"/>
    </row>
    <row r="781" spans="3:3" x14ac:dyDescent="0.3">
      <c r="C781" s="331"/>
    </row>
    <row r="782" spans="3:3" x14ac:dyDescent="0.3">
      <c r="C782" s="331"/>
    </row>
    <row r="783" spans="3:3" x14ac:dyDescent="0.3">
      <c r="C783" s="331"/>
    </row>
    <row r="784" spans="3:3" x14ac:dyDescent="0.3">
      <c r="C784" s="331"/>
    </row>
    <row r="785" spans="3:3" x14ac:dyDescent="0.3">
      <c r="C785" s="331"/>
    </row>
    <row r="786" spans="3:3" x14ac:dyDescent="0.3">
      <c r="C786" s="331"/>
    </row>
    <row r="787" spans="3:3" x14ac:dyDescent="0.3">
      <c r="C787" s="331"/>
    </row>
    <row r="788" spans="3:3" x14ac:dyDescent="0.3">
      <c r="C788" s="331"/>
    </row>
    <row r="789" spans="3:3" x14ac:dyDescent="0.3">
      <c r="C789" s="331"/>
    </row>
    <row r="790" spans="3:3" x14ac:dyDescent="0.3">
      <c r="C790" s="331"/>
    </row>
    <row r="791" spans="3:3" x14ac:dyDescent="0.3">
      <c r="C791" s="331"/>
    </row>
    <row r="792" spans="3:3" x14ac:dyDescent="0.3">
      <c r="C792" s="331"/>
    </row>
    <row r="793" spans="3:3" x14ac:dyDescent="0.3">
      <c r="C793" s="331"/>
    </row>
    <row r="794" spans="3:3" x14ac:dyDescent="0.3">
      <c r="C794" s="331"/>
    </row>
    <row r="795" spans="3:3" x14ac:dyDescent="0.3">
      <c r="C795" s="331"/>
    </row>
    <row r="796" spans="3:3" x14ac:dyDescent="0.3">
      <c r="C796" s="331"/>
    </row>
    <row r="797" spans="3:3" x14ac:dyDescent="0.3">
      <c r="C797" s="331"/>
    </row>
    <row r="798" spans="3:3" x14ac:dyDescent="0.3">
      <c r="C798" s="331"/>
    </row>
    <row r="799" spans="3:3" x14ac:dyDescent="0.3">
      <c r="C799" s="331"/>
    </row>
    <row r="800" spans="3:3" x14ac:dyDescent="0.3">
      <c r="C800" s="331"/>
    </row>
    <row r="801" spans="3:3" x14ac:dyDescent="0.3">
      <c r="C801" s="331"/>
    </row>
    <row r="802" spans="3:3" x14ac:dyDescent="0.3">
      <c r="C802" s="331"/>
    </row>
    <row r="803" spans="3:3" x14ac:dyDescent="0.3">
      <c r="C803" s="331"/>
    </row>
    <row r="804" spans="3:3" x14ac:dyDescent="0.3">
      <c r="C804" s="331"/>
    </row>
    <row r="805" spans="3:3" x14ac:dyDescent="0.3">
      <c r="C805" s="331"/>
    </row>
    <row r="806" spans="3:3" x14ac:dyDescent="0.3">
      <c r="C806" s="331"/>
    </row>
    <row r="807" spans="3:3" x14ac:dyDescent="0.3">
      <c r="C807" s="331"/>
    </row>
    <row r="808" spans="3:3" x14ac:dyDescent="0.3">
      <c r="C808" s="331"/>
    </row>
    <row r="809" spans="3:3" x14ac:dyDescent="0.3">
      <c r="C809" s="331"/>
    </row>
    <row r="810" spans="3:3" x14ac:dyDescent="0.3">
      <c r="C810" s="331"/>
    </row>
    <row r="811" spans="3:3" x14ac:dyDescent="0.3">
      <c r="C811" s="331"/>
    </row>
    <row r="812" spans="3:3" x14ac:dyDescent="0.3">
      <c r="C812" s="331"/>
    </row>
    <row r="813" spans="3:3" x14ac:dyDescent="0.3">
      <c r="C813" s="331"/>
    </row>
    <row r="814" spans="3:3" x14ac:dyDescent="0.3">
      <c r="C814" s="331"/>
    </row>
    <row r="815" spans="3:3" x14ac:dyDescent="0.3">
      <c r="C815" s="331"/>
    </row>
    <row r="816" spans="3:3" x14ac:dyDescent="0.3">
      <c r="C816" s="331"/>
    </row>
    <row r="817" spans="3:3" x14ac:dyDescent="0.3">
      <c r="C817" s="331"/>
    </row>
    <row r="818" spans="3:3" x14ac:dyDescent="0.3">
      <c r="C818" s="331"/>
    </row>
    <row r="819" spans="3:3" x14ac:dyDescent="0.3">
      <c r="C819" s="331"/>
    </row>
    <row r="820" spans="3:3" x14ac:dyDescent="0.3">
      <c r="C820" s="331"/>
    </row>
    <row r="821" spans="3:3" x14ac:dyDescent="0.3">
      <c r="C821" s="331"/>
    </row>
    <row r="822" spans="3:3" x14ac:dyDescent="0.3">
      <c r="C822" s="331"/>
    </row>
    <row r="823" spans="3:3" x14ac:dyDescent="0.3">
      <c r="C823" s="331"/>
    </row>
    <row r="824" spans="3:3" x14ac:dyDescent="0.3">
      <c r="C824" s="331"/>
    </row>
    <row r="825" spans="3:3" x14ac:dyDescent="0.3">
      <c r="C825" s="331"/>
    </row>
    <row r="826" spans="3:3" x14ac:dyDescent="0.3">
      <c r="C826" s="331"/>
    </row>
    <row r="827" spans="3:3" x14ac:dyDescent="0.3">
      <c r="C827" s="331"/>
    </row>
    <row r="828" spans="3:3" x14ac:dyDescent="0.3">
      <c r="C828" s="331"/>
    </row>
    <row r="829" spans="3:3" x14ac:dyDescent="0.3">
      <c r="C829" s="331"/>
    </row>
    <row r="830" spans="3:3" x14ac:dyDescent="0.3">
      <c r="C830" s="331"/>
    </row>
    <row r="831" spans="3:3" x14ac:dyDescent="0.3">
      <c r="C831" s="331"/>
    </row>
    <row r="832" spans="3:3" x14ac:dyDescent="0.3">
      <c r="C832" s="331"/>
    </row>
    <row r="833" spans="3:3" x14ac:dyDescent="0.3">
      <c r="C833" s="331"/>
    </row>
    <row r="834" spans="3:3" x14ac:dyDescent="0.3">
      <c r="C834" s="331"/>
    </row>
    <row r="835" spans="3:3" x14ac:dyDescent="0.3">
      <c r="C835" s="331"/>
    </row>
    <row r="836" spans="3:3" x14ac:dyDescent="0.3">
      <c r="C836" s="331"/>
    </row>
    <row r="837" spans="3:3" x14ac:dyDescent="0.3">
      <c r="C837" s="331"/>
    </row>
    <row r="838" spans="3:3" x14ac:dyDescent="0.3">
      <c r="C838" s="331"/>
    </row>
    <row r="839" spans="3:3" x14ac:dyDescent="0.3">
      <c r="C839" s="331"/>
    </row>
    <row r="840" spans="3:3" x14ac:dyDescent="0.3">
      <c r="C840" s="331"/>
    </row>
    <row r="841" spans="3:3" x14ac:dyDescent="0.3">
      <c r="C841" s="331"/>
    </row>
    <row r="842" spans="3:3" x14ac:dyDescent="0.3">
      <c r="C842" s="331"/>
    </row>
    <row r="843" spans="3:3" x14ac:dyDescent="0.3">
      <c r="C843" s="331"/>
    </row>
    <row r="844" spans="3:3" x14ac:dyDescent="0.3">
      <c r="C844" s="331"/>
    </row>
    <row r="845" spans="3:3" x14ac:dyDescent="0.3">
      <c r="C845" s="331"/>
    </row>
    <row r="846" spans="3:3" x14ac:dyDescent="0.3">
      <c r="C846" s="331"/>
    </row>
    <row r="847" spans="3:3" x14ac:dyDescent="0.3">
      <c r="C847" s="331"/>
    </row>
    <row r="848" spans="3:3" x14ac:dyDescent="0.3">
      <c r="C848" s="331"/>
    </row>
    <row r="849" spans="3:3" x14ac:dyDescent="0.3">
      <c r="C849" s="331"/>
    </row>
    <row r="850" spans="3:3" x14ac:dyDescent="0.3">
      <c r="C850" s="331"/>
    </row>
    <row r="851" spans="3:3" x14ac:dyDescent="0.3">
      <c r="C851" s="331"/>
    </row>
    <row r="852" spans="3:3" x14ac:dyDescent="0.3">
      <c r="C852" s="331"/>
    </row>
    <row r="853" spans="3:3" x14ac:dyDescent="0.3">
      <c r="C853" s="331"/>
    </row>
    <row r="854" spans="3:3" x14ac:dyDescent="0.3">
      <c r="C854" s="331"/>
    </row>
    <row r="855" spans="3:3" x14ac:dyDescent="0.3">
      <c r="C855" s="331"/>
    </row>
    <row r="856" spans="3:3" x14ac:dyDescent="0.3">
      <c r="C856" s="331"/>
    </row>
    <row r="857" spans="3:3" x14ac:dyDescent="0.3">
      <c r="C857" s="331"/>
    </row>
    <row r="858" spans="3:3" x14ac:dyDescent="0.3">
      <c r="C858" s="331"/>
    </row>
    <row r="859" spans="3:3" x14ac:dyDescent="0.3">
      <c r="C859" s="331"/>
    </row>
    <row r="860" spans="3:3" x14ac:dyDescent="0.3">
      <c r="C860" s="331"/>
    </row>
    <row r="861" spans="3:3" x14ac:dyDescent="0.3">
      <c r="C861" s="331"/>
    </row>
    <row r="862" spans="3:3" x14ac:dyDescent="0.3">
      <c r="C862" s="331"/>
    </row>
    <row r="863" spans="3:3" x14ac:dyDescent="0.3">
      <c r="C863" s="331"/>
    </row>
    <row r="864" spans="3:3" x14ac:dyDescent="0.3">
      <c r="C864" s="331"/>
    </row>
    <row r="865" spans="3:3" x14ac:dyDescent="0.3">
      <c r="C865" s="331"/>
    </row>
    <row r="866" spans="3:3" x14ac:dyDescent="0.3">
      <c r="C866" s="331"/>
    </row>
    <row r="867" spans="3:3" x14ac:dyDescent="0.3">
      <c r="C867" s="331"/>
    </row>
    <row r="868" spans="3:3" x14ac:dyDescent="0.3">
      <c r="C868" s="331"/>
    </row>
    <row r="869" spans="3:3" x14ac:dyDescent="0.3">
      <c r="C869" s="331"/>
    </row>
    <row r="870" spans="3:3" x14ac:dyDescent="0.3">
      <c r="C870" s="331"/>
    </row>
    <row r="871" spans="3:3" x14ac:dyDescent="0.3">
      <c r="C871" s="331"/>
    </row>
    <row r="872" spans="3:3" x14ac:dyDescent="0.3">
      <c r="C872" s="331"/>
    </row>
    <row r="873" spans="3:3" x14ac:dyDescent="0.3">
      <c r="C873" s="331"/>
    </row>
    <row r="874" spans="3:3" x14ac:dyDescent="0.3">
      <c r="C874" s="331"/>
    </row>
    <row r="875" spans="3:3" x14ac:dyDescent="0.3">
      <c r="C875" s="331"/>
    </row>
    <row r="876" spans="3:3" x14ac:dyDescent="0.3">
      <c r="C876" s="331"/>
    </row>
    <row r="877" spans="3:3" x14ac:dyDescent="0.3">
      <c r="C877" s="331"/>
    </row>
    <row r="878" spans="3:3" x14ac:dyDescent="0.3">
      <c r="C878" s="331"/>
    </row>
    <row r="879" spans="3:3" x14ac:dyDescent="0.3">
      <c r="C879" s="331"/>
    </row>
    <row r="880" spans="3:3" x14ac:dyDescent="0.3">
      <c r="C880" s="331"/>
    </row>
    <row r="881" spans="3:3" x14ac:dyDescent="0.3">
      <c r="C881" s="331"/>
    </row>
    <row r="882" spans="3:3" x14ac:dyDescent="0.3">
      <c r="C882" s="331"/>
    </row>
    <row r="883" spans="3:3" x14ac:dyDescent="0.3">
      <c r="C883" s="331"/>
    </row>
    <row r="884" spans="3:3" x14ac:dyDescent="0.3">
      <c r="C884" s="331"/>
    </row>
    <row r="885" spans="3:3" x14ac:dyDescent="0.3">
      <c r="C885" s="331"/>
    </row>
    <row r="886" spans="3:3" x14ac:dyDescent="0.3">
      <c r="C886" s="331"/>
    </row>
    <row r="887" spans="3:3" x14ac:dyDescent="0.3">
      <c r="C887" s="331"/>
    </row>
    <row r="888" spans="3:3" x14ac:dyDescent="0.3">
      <c r="C888" s="331"/>
    </row>
    <row r="889" spans="3:3" x14ac:dyDescent="0.3">
      <c r="C889" s="331"/>
    </row>
    <row r="890" spans="3:3" x14ac:dyDescent="0.3">
      <c r="C890" s="331"/>
    </row>
    <row r="891" spans="3:3" x14ac:dyDescent="0.3">
      <c r="C891" s="331"/>
    </row>
    <row r="892" spans="3:3" x14ac:dyDescent="0.3">
      <c r="C892" s="331"/>
    </row>
    <row r="893" spans="3:3" x14ac:dyDescent="0.3">
      <c r="C893" s="331"/>
    </row>
    <row r="894" spans="3:3" x14ac:dyDescent="0.3">
      <c r="C894" s="331"/>
    </row>
    <row r="895" spans="3:3" x14ac:dyDescent="0.3">
      <c r="C895" s="331"/>
    </row>
    <row r="896" spans="3:3" x14ac:dyDescent="0.3">
      <c r="C896" s="331"/>
    </row>
    <row r="897" spans="3:3" x14ac:dyDescent="0.3">
      <c r="C897" s="331"/>
    </row>
    <row r="898" spans="3:3" x14ac:dyDescent="0.3">
      <c r="C898" s="331"/>
    </row>
    <row r="899" spans="3:3" x14ac:dyDescent="0.3">
      <c r="C899" s="331"/>
    </row>
    <row r="900" spans="3:3" x14ac:dyDescent="0.3">
      <c r="C900" s="331"/>
    </row>
    <row r="901" spans="3:3" x14ac:dyDescent="0.3">
      <c r="C901" s="331"/>
    </row>
    <row r="902" spans="3:3" x14ac:dyDescent="0.3">
      <c r="C902" s="331"/>
    </row>
    <row r="903" spans="3:3" x14ac:dyDescent="0.3">
      <c r="C903" s="331"/>
    </row>
    <row r="904" spans="3:3" x14ac:dyDescent="0.3">
      <c r="C904" s="331"/>
    </row>
    <row r="905" spans="3:3" x14ac:dyDescent="0.3">
      <c r="C905" s="331"/>
    </row>
    <row r="906" spans="3:3" x14ac:dyDescent="0.3">
      <c r="C906" s="331"/>
    </row>
    <row r="907" spans="3:3" x14ac:dyDescent="0.3">
      <c r="C907" s="331"/>
    </row>
    <row r="908" spans="3:3" x14ac:dyDescent="0.3">
      <c r="C908" s="331"/>
    </row>
    <row r="909" spans="3:3" x14ac:dyDescent="0.3">
      <c r="C909" s="331"/>
    </row>
    <row r="910" spans="3:3" x14ac:dyDescent="0.3">
      <c r="C910" s="331"/>
    </row>
    <row r="911" spans="3:3" x14ac:dyDescent="0.3">
      <c r="C911" s="331"/>
    </row>
    <row r="912" spans="3:3" x14ac:dyDescent="0.3">
      <c r="C912" s="331"/>
    </row>
    <row r="913" spans="3:3" x14ac:dyDescent="0.3">
      <c r="C913" s="331"/>
    </row>
    <row r="914" spans="3:3" x14ac:dyDescent="0.3">
      <c r="C914" s="331"/>
    </row>
    <row r="915" spans="3:3" x14ac:dyDescent="0.3">
      <c r="C915" s="331"/>
    </row>
    <row r="916" spans="3:3" x14ac:dyDescent="0.3">
      <c r="C916" s="331"/>
    </row>
    <row r="917" spans="3:3" x14ac:dyDescent="0.3">
      <c r="C917" s="331"/>
    </row>
    <row r="918" spans="3:3" x14ac:dyDescent="0.3">
      <c r="C918" s="331"/>
    </row>
    <row r="919" spans="3:3" x14ac:dyDescent="0.3">
      <c r="C919" s="331"/>
    </row>
    <row r="920" spans="3:3" x14ac:dyDescent="0.3">
      <c r="C920" s="331"/>
    </row>
    <row r="921" spans="3:3" x14ac:dyDescent="0.3">
      <c r="C921" s="331"/>
    </row>
    <row r="922" spans="3:3" x14ac:dyDescent="0.3">
      <c r="C922" s="331"/>
    </row>
    <row r="923" spans="3:3" x14ac:dyDescent="0.3">
      <c r="C923" s="331"/>
    </row>
    <row r="924" spans="3:3" x14ac:dyDescent="0.3">
      <c r="C924" s="331"/>
    </row>
    <row r="925" spans="3:3" x14ac:dyDescent="0.3">
      <c r="C925" s="331"/>
    </row>
    <row r="926" spans="3:3" x14ac:dyDescent="0.3">
      <c r="C926" s="331"/>
    </row>
    <row r="927" spans="3:3" x14ac:dyDescent="0.3">
      <c r="C927" s="331"/>
    </row>
    <row r="928" spans="3:3" x14ac:dyDescent="0.3">
      <c r="C928" s="331"/>
    </row>
    <row r="929" spans="3:3" x14ac:dyDescent="0.3">
      <c r="C929" s="331"/>
    </row>
    <row r="930" spans="3:3" x14ac:dyDescent="0.3">
      <c r="C930" s="331"/>
    </row>
    <row r="931" spans="3:3" x14ac:dyDescent="0.3">
      <c r="C931" s="331"/>
    </row>
    <row r="932" spans="3:3" x14ac:dyDescent="0.3">
      <c r="C932" s="331"/>
    </row>
    <row r="933" spans="3:3" x14ac:dyDescent="0.3">
      <c r="C933" s="331"/>
    </row>
    <row r="934" spans="3:3" x14ac:dyDescent="0.3">
      <c r="C934" s="331"/>
    </row>
    <row r="935" spans="3:3" x14ac:dyDescent="0.3">
      <c r="C935" s="331"/>
    </row>
    <row r="936" spans="3:3" x14ac:dyDescent="0.3">
      <c r="C936" s="331"/>
    </row>
    <row r="937" spans="3:3" x14ac:dyDescent="0.3">
      <c r="C937" s="331"/>
    </row>
    <row r="938" spans="3:3" x14ac:dyDescent="0.3">
      <c r="C938" s="331"/>
    </row>
    <row r="939" spans="3:3" x14ac:dyDescent="0.3">
      <c r="C939" s="331"/>
    </row>
    <row r="940" spans="3:3" x14ac:dyDescent="0.3">
      <c r="C940" s="331"/>
    </row>
    <row r="941" spans="3:3" x14ac:dyDescent="0.3">
      <c r="C941" s="331"/>
    </row>
    <row r="942" spans="3:3" x14ac:dyDescent="0.3">
      <c r="C942" s="331"/>
    </row>
    <row r="943" spans="3:3" x14ac:dyDescent="0.3">
      <c r="C943" s="331"/>
    </row>
    <row r="944" spans="3:3" x14ac:dyDescent="0.3">
      <c r="C944" s="331"/>
    </row>
    <row r="945" spans="3:3" x14ac:dyDescent="0.3">
      <c r="C945" s="331"/>
    </row>
    <row r="946" spans="3:3" x14ac:dyDescent="0.3">
      <c r="C946" s="331"/>
    </row>
    <row r="947" spans="3:3" x14ac:dyDescent="0.3">
      <c r="C947" s="331"/>
    </row>
    <row r="948" spans="3:3" x14ac:dyDescent="0.3">
      <c r="C948" s="331"/>
    </row>
    <row r="949" spans="3:3" x14ac:dyDescent="0.3">
      <c r="C949" s="331"/>
    </row>
    <row r="950" spans="3:3" x14ac:dyDescent="0.3">
      <c r="C950" s="331"/>
    </row>
    <row r="951" spans="3:3" x14ac:dyDescent="0.3">
      <c r="C951" s="331"/>
    </row>
    <row r="952" spans="3:3" x14ac:dyDescent="0.3">
      <c r="C952" s="331"/>
    </row>
    <row r="953" spans="3:3" x14ac:dyDescent="0.3">
      <c r="C953" s="331"/>
    </row>
    <row r="954" spans="3:3" x14ac:dyDescent="0.3">
      <c r="C954" s="331"/>
    </row>
    <row r="955" spans="3:3" x14ac:dyDescent="0.3">
      <c r="C955" s="331"/>
    </row>
    <row r="956" spans="3:3" x14ac:dyDescent="0.3">
      <c r="C956" s="331"/>
    </row>
    <row r="957" spans="3:3" x14ac:dyDescent="0.3">
      <c r="C957" s="331"/>
    </row>
    <row r="958" spans="3:3" x14ac:dyDescent="0.3">
      <c r="C958" s="331"/>
    </row>
    <row r="959" spans="3:3" x14ac:dyDescent="0.3">
      <c r="C959" s="331"/>
    </row>
    <row r="960" spans="3:3" x14ac:dyDescent="0.3">
      <c r="C960" s="331"/>
    </row>
    <row r="961" spans="3:3" x14ac:dyDescent="0.3">
      <c r="C961" s="331"/>
    </row>
    <row r="962" spans="3:3" x14ac:dyDescent="0.3">
      <c r="C962" s="331"/>
    </row>
    <row r="963" spans="3:3" x14ac:dyDescent="0.3">
      <c r="C963" s="331"/>
    </row>
    <row r="964" spans="3:3" x14ac:dyDescent="0.3">
      <c r="C964" s="331"/>
    </row>
    <row r="965" spans="3:3" x14ac:dyDescent="0.3">
      <c r="C965" s="331"/>
    </row>
    <row r="966" spans="3:3" x14ac:dyDescent="0.3">
      <c r="C966" s="331"/>
    </row>
    <row r="967" spans="3:3" x14ac:dyDescent="0.3">
      <c r="C967" s="331"/>
    </row>
    <row r="968" spans="3:3" x14ac:dyDescent="0.3">
      <c r="C968" s="331"/>
    </row>
    <row r="969" spans="3:3" x14ac:dyDescent="0.3">
      <c r="C969" s="331"/>
    </row>
    <row r="970" spans="3:3" x14ac:dyDescent="0.3">
      <c r="C970" s="331"/>
    </row>
    <row r="971" spans="3:3" x14ac:dyDescent="0.3">
      <c r="C971" s="331"/>
    </row>
    <row r="972" spans="3:3" x14ac:dyDescent="0.3">
      <c r="C972" s="331"/>
    </row>
    <row r="973" spans="3:3" x14ac:dyDescent="0.3">
      <c r="C973" s="331"/>
    </row>
    <row r="974" spans="3:3" x14ac:dyDescent="0.3">
      <c r="C974" s="331"/>
    </row>
    <row r="975" spans="3:3" x14ac:dyDescent="0.3">
      <c r="C975" s="331"/>
    </row>
    <row r="976" spans="3:3" x14ac:dyDescent="0.3">
      <c r="C976" s="331"/>
    </row>
    <row r="977" spans="3:3" x14ac:dyDescent="0.3">
      <c r="C977" s="331"/>
    </row>
    <row r="978" spans="3:3" x14ac:dyDescent="0.3">
      <c r="C978" s="331"/>
    </row>
    <row r="979" spans="3:3" x14ac:dyDescent="0.3">
      <c r="C979" s="331"/>
    </row>
    <row r="980" spans="3:3" x14ac:dyDescent="0.3">
      <c r="C980" s="331"/>
    </row>
    <row r="981" spans="3:3" x14ac:dyDescent="0.3">
      <c r="C981" s="331"/>
    </row>
    <row r="982" spans="3:3" x14ac:dyDescent="0.3">
      <c r="C982" s="331"/>
    </row>
    <row r="983" spans="3:3" x14ac:dyDescent="0.3">
      <c r="C983" s="331"/>
    </row>
    <row r="984" spans="3:3" x14ac:dyDescent="0.3">
      <c r="C984" s="331"/>
    </row>
    <row r="985" spans="3:3" x14ac:dyDescent="0.3">
      <c r="C985" s="331"/>
    </row>
    <row r="986" spans="3:3" x14ac:dyDescent="0.3">
      <c r="C986" s="331"/>
    </row>
    <row r="987" spans="3:3" x14ac:dyDescent="0.3">
      <c r="C987" s="331"/>
    </row>
    <row r="988" spans="3:3" x14ac:dyDescent="0.3">
      <c r="C988" s="331"/>
    </row>
    <row r="989" spans="3:3" x14ac:dyDescent="0.3">
      <c r="C989" s="331"/>
    </row>
    <row r="990" spans="3:3" x14ac:dyDescent="0.3">
      <c r="C990" s="331"/>
    </row>
    <row r="991" spans="3:3" x14ac:dyDescent="0.3">
      <c r="C991" s="331"/>
    </row>
    <row r="992" spans="3:3" x14ac:dyDescent="0.3">
      <c r="C992" s="331"/>
    </row>
    <row r="993" spans="3:3" x14ac:dyDescent="0.3">
      <c r="C993" s="331"/>
    </row>
    <row r="994" spans="3:3" x14ac:dyDescent="0.3">
      <c r="C994" s="331"/>
    </row>
    <row r="995" spans="3:3" x14ac:dyDescent="0.3">
      <c r="C995" s="331"/>
    </row>
    <row r="996" spans="3:3" x14ac:dyDescent="0.3">
      <c r="C996" s="331"/>
    </row>
    <row r="997" spans="3:3" x14ac:dyDescent="0.3">
      <c r="C997" s="331"/>
    </row>
    <row r="998" spans="3:3" x14ac:dyDescent="0.3">
      <c r="C998" s="331"/>
    </row>
    <row r="999" spans="3:3" x14ac:dyDescent="0.3">
      <c r="C999" s="331"/>
    </row>
  </sheetData>
  <autoFilter ref="A1:H100" xr:uid="{862AB6E4-929E-4CA8-A82A-84513D3AB1A7}">
    <filterColumn colId="7">
      <customFilters>
        <customFilter operator="notEqual" val=" "/>
      </customFilters>
    </filterColumn>
    <sortState xmlns:xlrd2="http://schemas.microsoft.com/office/spreadsheetml/2017/richdata2" ref="A2:H100">
      <sortCondition ref="A2:A100"/>
    </sortState>
  </autoFilter>
  <conditionalFormatting sqref="C2:C999">
    <cfRule type="expression" dxfId="33" priority="1">
      <formula>EXACT("Учебные пособия",C2)</formula>
    </cfRule>
    <cfRule type="expression" dxfId="32" priority="2">
      <formula>EXACT("Техника безопасности",C2)</formula>
    </cfRule>
    <cfRule type="expression" dxfId="31" priority="3">
      <formula>EXACT("Охрана труда",C2)</formula>
    </cfRule>
    <cfRule type="expression" dxfId="30" priority="4">
      <formula>EXACT("Программное обеспечение",C2)</formula>
    </cfRule>
    <cfRule type="expression" dxfId="29" priority="5">
      <formula>EXACT("Оборудование IT",C2)</formula>
    </cfRule>
    <cfRule type="expression" dxfId="28" priority="6">
      <formula>EXACT("Мебель",C2)</formula>
    </cfRule>
    <cfRule type="expression" dxfId="27" priority="7">
      <formula>EXACT("Оборудование",C2)</formula>
    </cfRule>
  </conditionalFormatting>
  <conditionalFormatting sqref="G2:G100">
    <cfRule type="colorScale" priority="335">
      <colorScale>
        <cfvo type="min"/>
        <cfvo type="percentile" val="50"/>
        <cfvo type="max"/>
        <color rgb="FFF8696B"/>
        <color rgb="FFFFEB84"/>
        <color rgb="FF63BE7B"/>
      </colorScale>
    </cfRule>
  </conditionalFormatting>
  <conditionalFormatting sqref="H2:H100">
    <cfRule type="cellIs" dxfId="26" priority="42" operator="equal">
      <formula>"Вариативная часть"</formula>
    </cfRule>
    <cfRule type="cellIs" dxfId="25" priority="43" operator="equal">
      <formula>"Базовая часть"</formula>
    </cfRule>
  </conditionalFormatting>
  <dataValidations count="2">
    <dataValidation type="list" allowBlank="1" showInputMessage="1" showErrorMessage="1" sqref="H2:H100" xr:uid="{3116E6BD-2D16-4A6F-A5C8-481532240C5E}">
      <formula1>"Базовая часть, Вариативная часть"</formula1>
    </dataValidation>
    <dataValidation allowBlank="1" showErrorMessage="1" sqref="D85:F98 A2:B100" xr:uid="{2C683161-C8F4-40FC-8721-029B7DF948E0}"/>
  </dataValidations>
  <hyperlinks>
    <hyperlink ref="A83" r:id="rId1" display="https://kvt-shop.ru/product/tokovye-kleshi-cifrovye-kt-208a-proline-kvt-79131/" xr:uid="{295A2C79-8E1F-4CA5-98A2-2AE84BCBB183}"/>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84A09B12-D7A3-4D7E-94EE-2CF804CED9FB}">
          <x14:formula1>
            <xm:f>Виды!$A$1:$A$7</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sheetPr codeName="Лист5"/>
  <dimension ref="A1:H999"/>
  <sheetViews>
    <sheetView workbookViewId="0">
      <pane ySplit="1" topLeftCell="A32" activePane="bottomLeft" state="frozen"/>
      <selection sqref="A1:H1"/>
      <selection pane="bottomLeft" sqref="A1:H1"/>
    </sheetView>
  </sheetViews>
  <sheetFormatPr defaultColWidth="9.109375" defaultRowHeight="15.6" x14ac:dyDescent="0.3"/>
  <cols>
    <col min="1" max="1" width="32.6640625" style="52" customWidth="1"/>
    <col min="2" max="2" width="100.6640625" style="53" customWidth="1"/>
    <col min="3" max="3" width="20.44140625" style="341" customWidth="1"/>
    <col min="4" max="4" width="14.44140625" style="341" customWidth="1"/>
    <col min="5" max="5" width="25.6640625" style="341" customWidth="1"/>
    <col min="6" max="6" width="14.33203125" style="341" customWidth="1"/>
    <col min="7" max="7" width="13.88671875" style="9" customWidth="1"/>
    <col min="8" max="8" width="20.88671875" style="9" customWidth="1"/>
    <col min="9" max="16384" width="9.109375" style="53"/>
  </cols>
  <sheetData>
    <row r="1" spans="1:8" ht="31.2" x14ac:dyDescent="0.3">
      <c r="A1" s="319" t="s">
        <v>1</v>
      </c>
      <c r="B1" s="320" t="s">
        <v>10</v>
      </c>
      <c r="C1" s="321" t="s">
        <v>2</v>
      </c>
      <c r="D1" s="319" t="s">
        <v>4</v>
      </c>
      <c r="E1" s="319" t="s">
        <v>3</v>
      </c>
      <c r="F1" s="319" t="s">
        <v>8</v>
      </c>
      <c r="G1" s="320" t="s">
        <v>33</v>
      </c>
      <c r="H1" s="319" t="s">
        <v>34</v>
      </c>
    </row>
    <row r="2" spans="1:8" x14ac:dyDescent="0.3">
      <c r="A2" s="12" t="s">
        <v>242</v>
      </c>
      <c r="B2" s="324" t="s">
        <v>243</v>
      </c>
      <c r="C2" s="14" t="s">
        <v>5</v>
      </c>
      <c r="D2" s="54">
        <v>1</v>
      </c>
      <c r="E2" s="54" t="s">
        <v>6</v>
      </c>
      <c r="F2" s="54">
        <v>1</v>
      </c>
      <c r="G2" s="9">
        <f t="shared" ref="G2:G33" si="0">COUNTIF($A$2:$A$999,A2)</f>
        <v>1</v>
      </c>
      <c r="H2" s="9" t="s">
        <v>37</v>
      </c>
    </row>
    <row r="3" spans="1:8" x14ac:dyDescent="0.3">
      <c r="A3" s="12" t="s">
        <v>338</v>
      </c>
      <c r="B3" s="324" t="s">
        <v>339</v>
      </c>
      <c r="C3" s="14" t="s">
        <v>5</v>
      </c>
      <c r="D3" s="54">
        <v>1</v>
      </c>
      <c r="E3" s="54" t="s">
        <v>6</v>
      </c>
      <c r="F3" s="54">
        <v>1</v>
      </c>
      <c r="G3" s="9">
        <f t="shared" si="0"/>
        <v>2</v>
      </c>
      <c r="H3" s="9" t="s">
        <v>37</v>
      </c>
    </row>
    <row r="4" spans="1:8" x14ac:dyDescent="0.3">
      <c r="A4" s="12" t="s">
        <v>338</v>
      </c>
      <c r="B4" s="324" t="s">
        <v>339</v>
      </c>
      <c r="C4" s="14" t="s">
        <v>5</v>
      </c>
      <c r="D4" s="54">
        <v>1</v>
      </c>
      <c r="E4" s="54" t="s">
        <v>6</v>
      </c>
      <c r="F4" s="54">
        <v>1</v>
      </c>
      <c r="G4" s="9">
        <f t="shared" si="0"/>
        <v>2</v>
      </c>
      <c r="H4" s="9" t="s">
        <v>37</v>
      </c>
    </row>
    <row r="5" spans="1:8" x14ac:dyDescent="0.3">
      <c r="A5" s="12" t="s">
        <v>785</v>
      </c>
      <c r="B5" s="322" t="s">
        <v>786</v>
      </c>
      <c r="C5" s="14" t="s">
        <v>5</v>
      </c>
      <c r="D5" s="61">
        <v>1</v>
      </c>
      <c r="E5" s="61" t="s">
        <v>288</v>
      </c>
      <c r="F5" s="14">
        <v>1</v>
      </c>
      <c r="G5" s="9">
        <f t="shared" si="0"/>
        <v>1</v>
      </c>
      <c r="H5" s="9" t="s">
        <v>37</v>
      </c>
    </row>
    <row r="6" spans="1:8" x14ac:dyDescent="0.3">
      <c r="A6" s="12" t="s">
        <v>798</v>
      </c>
      <c r="B6" s="322" t="s">
        <v>343</v>
      </c>
      <c r="C6" s="14" t="s">
        <v>5</v>
      </c>
      <c r="D6" s="54">
        <v>1</v>
      </c>
      <c r="E6" s="54" t="s">
        <v>6</v>
      </c>
      <c r="F6" s="54">
        <v>1</v>
      </c>
      <c r="G6" s="9">
        <f t="shared" si="0"/>
        <v>1</v>
      </c>
      <c r="H6" s="9" t="s">
        <v>37</v>
      </c>
    </row>
    <row r="7" spans="1:8" x14ac:dyDescent="0.3">
      <c r="A7" s="12" t="s">
        <v>342</v>
      </c>
      <c r="B7" s="322" t="s">
        <v>343</v>
      </c>
      <c r="C7" s="14" t="s">
        <v>5</v>
      </c>
      <c r="D7" s="54">
        <v>1</v>
      </c>
      <c r="E7" s="54" t="s">
        <v>6</v>
      </c>
      <c r="F7" s="54">
        <v>1</v>
      </c>
      <c r="G7" s="9">
        <f t="shared" si="0"/>
        <v>1</v>
      </c>
      <c r="H7" s="9" t="s">
        <v>37</v>
      </c>
    </row>
    <row r="8" spans="1:8" x14ac:dyDescent="0.3">
      <c r="A8" s="12" t="s">
        <v>334</v>
      </c>
      <c r="B8" s="324" t="s">
        <v>335</v>
      </c>
      <c r="C8" s="14" t="s">
        <v>5</v>
      </c>
      <c r="D8" s="54">
        <v>1</v>
      </c>
      <c r="E8" s="54" t="s">
        <v>6</v>
      </c>
      <c r="F8" s="54">
        <v>1</v>
      </c>
      <c r="G8" s="9">
        <f t="shared" si="0"/>
        <v>2</v>
      </c>
      <c r="H8" s="9" t="s">
        <v>37</v>
      </c>
    </row>
    <row r="9" spans="1:8" x14ac:dyDescent="0.3">
      <c r="A9" s="12" t="s">
        <v>334</v>
      </c>
      <c r="B9" s="324" t="s">
        <v>335</v>
      </c>
      <c r="C9" s="14" t="s">
        <v>5</v>
      </c>
      <c r="D9" s="54">
        <v>1</v>
      </c>
      <c r="E9" s="54" t="s">
        <v>6</v>
      </c>
      <c r="F9" s="54">
        <v>1</v>
      </c>
      <c r="G9" s="9">
        <f t="shared" si="0"/>
        <v>2</v>
      </c>
      <c r="H9" s="9" t="s">
        <v>37</v>
      </c>
    </row>
    <row r="10" spans="1:8" x14ac:dyDescent="0.3">
      <c r="A10" s="12" t="s">
        <v>795</v>
      </c>
      <c r="B10" s="322" t="s">
        <v>237</v>
      </c>
      <c r="C10" s="14" t="s">
        <v>5</v>
      </c>
      <c r="D10" s="54">
        <v>1</v>
      </c>
      <c r="E10" s="54" t="s">
        <v>134</v>
      </c>
      <c r="F10" s="54">
        <v>1</v>
      </c>
      <c r="G10" s="9">
        <f t="shared" si="0"/>
        <v>1</v>
      </c>
      <c r="H10" s="9" t="s">
        <v>37</v>
      </c>
    </row>
    <row r="11" spans="1:8" x14ac:dyDescent="0.3">
      <c r="A11" s="12" t="s">
        <v>572</v>
      </c>
      <c r="B11" s="328" t="s">
        <v>573</v>
      </c>
      <c r="C11" s="14" t="s">
        <v>5</v>
      </c>
      <c r="D11" s="54">
        <v>2</v>
      </c>
      <c r="E11" s="14" t="s">
        <v>134</v>
      </c>
      <c r="F11" s="14">
        <v>2</v>
      </c>
      <c r="G11" s="9">
        <f t="shared" si="0"/>
        <v>1</v>
      </c>
      <c r="H11" s="9" t="s">
        <v>37</v>
      </c>
    </row>
    <row r="12" spans="1:8" x14ac:dyDescent="0.3">
      <c r="A12" s="12" t="s">
        <v>799</v>
      </c>
      <c r="B12" s="322" t="s">
        <v>565</v>
      </c>
      <c r="C12" s="14" t="s">
        <v>11</v>
      </c>
      <c r="D12" s="54">
        <v>2</v>
      </c>
      <c r="E12" s="14" t="s">
        <v>134</v>
      </c>
      <c r="F12" s="14">
        <v>2</v>
      </c>
      <c r="G12" s="9">
        <f t="shared" si="0"/>
        <v>1</v>
      </c>
      <c r="H12" s="9" t="s">
        <v>37</v>
      </c>
    </row>
    <row r="13" spans="1:8" ht="31.2" x14ac:dyDescent="0.3">
      <c r="A13" s="15" t="s">
        <v>489</v>
      </c>
      <c r="B13" s="351" t="s">
        <v>490</v>
      </c>
      <c r="C13" s="14" t="s">
        <v>7</v>
      </c>
      <c r="D13" s="61">
        <v>1</v>
      </c>
      <c r="E13" s="354" t="s">
        <v>134</v>
      </c>
      <c r="F13" s="61">
        <f>D13</f>
        <v>1</v>
      </c>
      <c r="G13" s="9">
        <f t="shared" si="0"/>
        <v>1</v>
      </c>
      <c r="H13" s="9" t="s">
        <v>37</v>
      </c>
    </row>
    <row r="14" spans="1:8" x14ac:dyDescent="0.3">
      <c r="A14" s="12" t="s">
        <v>404</v>
      </c>
      <c r="B14" s="324" t="s">
        <v>405</v>
      </c>
      <c r="C14" s="14" t="s">
        <v>5</v>
      </c>
      <c r="D14" s="54">
        <v>1</v>
      </c>
      <c r="E14" s="54" t="s">
        <v>6</v>
      </c>
      <c r="F14" s="54">
        <v>1</v>
      </c>
      <c r="G14" s="9">
        <f t="shared" si="0"/>
        <v>1</v>
      </c>
      <c r="H14" s="9" t="s">
        <v>37</v>
      </c>
    </row>
    <row r="15" spans="1:8" x14ac:dyDescent="0.3">
      <c r="A15" s="12" t="s">
        <v>329</v>
      </c>
      <c r="B15" s="322" t="s">
        <v>330</v>
      </c>
      <c r="C15" s="14" t="s">
        <v>7</v>
      </c>
      <c r="D15" s="54">
        <v>1</v>
      </c>
      <c r="E15" s="54" t="s">
        <v>6</v>
      </c>
      <c r="F15" s="54">
        <v>1</v>
      </c>
      <c r="G15" s="9">
        <f t="shared" si="0"/>
        <v>4</v>
      </c>
      <c r="H15" s="9" t="s">
        <v>37</v>
      </c>
    </row>
    <row r="16" spans="1:8" x14ac:dyDescent="0.3">
      <c r="A16" s="12" t="s">
        <v>329</v>
      </c>
      <c r="B16" s="322" t="s">
        <v>330</v>
      </c>
      <c r="C16" s="14" t="s">
        <v>7</v>
      </c>
      <c r="D16" s="54">
        <v>1</v>
      </c>
      <c r="E16" s="54" t="s">
        <v>6</v>
      </c>
      <c r="F16" s="54">
        <v>1</v>
      </c>
      <c r="G16" s="9">
        <f t="shared" si="0"/>
        <v>4</v>
      </c>
      <c r="H16" s="9" t="s">
        <v>37</v>
      </c>
    </row>
    <row r="17" spans="1:8" x14ac:dyDescent="0.3">
      <c r="A17" s="69" t="s">
        <v>329</v>
      </c>
      <c r="B17" s="328" t="s">
        <v>642</v>
      </c>
      <c r="C17" s="14" t="s">
        <v>7</v>
      </c>
      <c r="D17" s="54">
        <v>1</v>
      </c>
      <c r="E17" s="14" t="s">
        <v>134</v>
      </c>
      <c r="F17" s="54">
        <v>1</v>
      </c>
      <c r="G17" s="9">
        <f t="shared" si="0"/>
        <v>4</v>
      </c>
      <c r="H17" s="9" t="s">
        <v>37</v>
      </c>
    </row>
    <row r="18" spans="1:8" x14ac:dyDescent="0.3">
      <c r="A18" s="15" t="s">
        <v>329</v>
      </c>
      <c r="B18" s="322" t="s">
        <v>788</v>
      </c>
      <c r="C18" s="14" t="s">
        <v>7</v>
      </c>
      <c r="D18" s="61">
        <v>1</v>
      </c>
      <c r="E18" s="61" t="s">
        <v>288</v>
      </c>
      <c r="F18" s="354">
        <f>D18</f>
        <v>1</v>
      </c>
      <c r="G18" s="9">
        <f t="shared" si="0"/>
        <v>4</v>
      </c>
      <c r="H18" s="9" t="s">
        <v>37</v>
      </c>
    </row>
    <row r="19" spans="1:8" x14ac:dyDescent="0.3">
      <c r="A19" s="12" t="s">
        <v>340</v>
      </c>
      <c r="B19" s="324" t="s">
        <v>341</v>
      </c>
      <c r="C19" s="14" t="s">
        <v>5</v>
      </c>
      <c r="D19" s="54">
        <v>1</v>
      </c>
      <c r="E19" s="54" t="s">
        <v>6</v>
      </c>
      <c r="F19" s="54">
        <v>1</v>
      </c>
      <c r="G19" s="9">
        <f t="shared" si="0"/>
        <v>2</v>
      </c>
      <c r="H19" s="9" t="s">
        <v>37</v>
      </c>
    </row>
    <row r="20" spans="1:8" x14ac:dyDescent="0.3">
      <c r="A20" s="12" t="s">
        <v>340</v>
      </c>
      <c r="B20" s="324" t="s">
        <v>341</v>
      </c>
      <c r="C20" s="14" t="s">
        <v>5</v>
      </c>
      <c r="D20" s="54">
        <v>1</v>
      </c>
      <c r="E20" s="54" t="s">
        <v>6</v>
      </c>
      <c r="F20" s="54">
        <v>1</v>
      </c>
      <c r="G20" s="9">
        <f t="shared" si="0"/>
        <v>2</v>
      </c>
      <c r="H20" s="9" t="s">
        <v>37</v>
      </c>
    </row>
    <row r="21" spans="1:8" ht="31.2" x14ac:dyDescent="0.3">
      <c r="A21" s="12" t="s">
        <v>783</v>
      </c>
      <c r="B21" s="326" t="s">
        <v>333</v>
      </c>
      <c r="C21" s="14" t="s">
        <v>5</v>
      </c>
      <c r="D21" s="54">
        <v>1</v>
      </c>
      <c r="E21" s="54" t="s">
        <v>6</v>
      </c>
      <c r="F21" s="54">
        <v>1</v>
      </c>
      <c r="G21" s="9">
        <f t="shared" si="0"/>
        <v>4</v>
      </c>
      <c r="H21" s="9" t="s">
        <v>37</v>
      </c>
    </row>
    <row r="22" spans="1:8" ht="31.2" x14ac:dyDescent="0.3">
      <c r="A22" s="15" t="s">
        <v>783</v>
      </c>
      <c r="B22" s="324" t="s">
        <v>333</v>
      </c>
      <c r="C22" s="14" t="s">
        <v>5</v>
      </c>
      <c r="D22" s="54">
        <v>1</v>
      </c>
      <c r="E22" s="54" t="s">
        <v>6</v>
      </c>
      <c r="F22" s="54">
        <v>1</v>
      </c>
      <c r="G22" s="9">
        <f t="shared" si="0"/>
        <v>4</v>
      </c>
      <c r="H22" s="9" t="s">
        <v>37</v>
      </c>
    </row>
    <row r="23" spans="1:8" ht="31.2" x14ac:dyDescent="0.3">
      <c r="A23" s="69" t="s">
        <v>783</v>
      </c>
      <c r="B23" s="324" t="s">
        <v>674</v>
      </c>
      <c r="C23" s="14" t="s">
        <v>5</v>
      </c>
      <c r="D23" s="54">
        <v>1</v>
      </c>
      <c r="E23" s="14" t="s">
        <v>134</v>
      </c>
      <c r="F23" s="54">
        <v>1</v>
      </c>
      <c r="G23" s="9">
        <f t="shared" si="0"/>
        <v>4</v>
      </c>
      <c r="H23" s="9" t="s">
        <v>37</v>
      </c>
    </row>
    <row r="24" spans="1:8" ht="31.2" x14ac:dyDescent="0.3">
      <c r="A24" s="69" t="s">
        <v>783</v>
      </c>
      <c r="B24" s="322" t="s">
        <v>784</v>
      </c>
      <c r="C24" s="14" t="s">
        <v>5</v>
      </c>
      <c r="D24" s="61">
        <v>1</v>
      </c>
      <c r="E24" s="61" t="s">
        <v>288</v>
      </c>
      <c r="F24" s="14">
        <f>D24</f>
        <v>1</v>
      </c>
      <c r="G24" s="9">
        <f t="shared" si="0"/>
        <v>4</v>
      </c>
      <c r="H24" s="9" t="s">
        <v>37</v>
      </c>
    </row>
    <row r="25" spans="1:8" x14ac:dyDescent="0.3">
      <c r="A25" s="12" t="s">
        <v>570</v>
      </c>
      <c r="B25" s="322" t="s">
        <v>239</v>
      </c>
      <c r="C25" s="14" t="s">
        <v>5</v>
      </c>
      <c r="D25" s="54">
        <v>1</v>
      </c>
      <c r="E25" s="54" t="s">
        <v>134</v>
      </c>
      <c r="F25" s="54">
        <v>1</v>
      </c>
      <c r="G25" s="9">
        <f t="shared" si="0"/>
        <v>2</v>
      </c>
      <c r="H25" s="9" t="s">
        <v>37</v>
      </c>
    </row>
    <row r="26" spans="1:8" x14ac:dyDescent="0.3">
      <c r="A26" s="12" t="s">
        <v>570</v>
      </c>
      <c r="B26" s="328" t="s">
        <v>571</v>
      </c>
      <c r="C26" s="14" t="s">
        <v>5</v>
      </c>
      <c r="D26" s="54">
        <v>2</v>
      </c>
      <c r="E26" s="14" t="s">
        <v>134</v>
      </c>
      <c r="F26" s="14">
        <v>2</v>
      </c>
      <c r="G26" s="9">
        <f t="shared" si="0"/>
        <v>2</v>
      </c>
      <c r="H26" s="9" t="s">
        <v>37</v>
      </c>
    </row>
    <row r="27" spans="1:8" x14ac:dyDescent="0.3">
      <c r="A27" s="12" t="s">
        <v>740</v>
      </c>
      <c r="B27" s="322" t="s">
        <v>741</v>
      </c>
      <c r="C27" s="14" t="s">
        <v>5</v>
      </c>
      <c r="D27" s="54">
        <v>1</v>
      </c>
      <c r="E27" s="14" t="s">
        <v>134</v>
      </c>
      <c r="F27" s="54">
        <f>D27</f>
        <v>1</v>
      </c>
      <c r="G27" s="9">
        <f t="shared" si="0"/>
        <v>1</v>
      </c>
      <c r="H27" s="9" t="s">
        <v>37</v>
      </c>
    </row>
    <row r="28" spans="1:8" x14ac:dyDescent="0.3">
      <c r="A28" s="12" t="s">
        <v>566</v>
      </c>
      <c r="B28" s="328" t="s">
        <v>567</v>
      </c>
      <c r="C28" s="14" t="s">
        <v>11</v>
      </c>
      <c r="D28" s="54">
        <v>1</v>
      </c>
      <c r="E28" s="14" t="s">
        <v>134</v>
      </c>
      <c r="F28" s="14">
        <v>1</v>
      </c>
      <c r="G28" s="9">
        <f t="shared" si="0"/>
        <v>1</v>
      </c>
      <c r="H28" s="9" t="s">
        <v>37</v>
      </c>
    </row>
    <row r="29" spans="1:8" x14ac:dyDescent="0.3">
      <c r="A29" s="355" t="s">
        <v>29</v>
      </c>
      <c r="B29" s="322" t="s">
        <v>235</v>
      </c>
      <c r="C29" s="14" t="s">
        <v>5</v>
      </c>
      <c r="D29" s="54">
        <v>1</v>
      </c>
      <c r="E29" s="54" t="s">
        <v>134</v>
      </c>
      <c r="F29" s="54">
        <v>1</v>
      </c>
      <c r="G29" s="9">
        <f t="shared" si="0"/>
        <v>1</v>
      </c>
      <c r="H29" s="9" t="s">
        <v>37</v>
      </c>
    </row>
    <row r="30" spans="1:8" ht="31.2" x14ac:dyDescent="0.3">
      <c r="A30" s="12" t="s">
        <v>435</v>
      </c>
      <c r="B30" s="322" t="s">
        <v>436</v>
      </c>
      <c r="C30" s="14" t="s">
        <v>5</v>
      </c>
      <c r="D30" s="54">
        <v>1</v>
      </c>
      <c r="E30" s="54" t="s">
        <v>6</v>
      </c>
      <c r="F30" s="54">
        <v>1</v>
      </c>
      <c r="G30" s="9">
        <f t="shared" si="0"/>
        <v>1</v>
      </c>
      <c r="H30" s="9" t="s">
        <v>37</v>
      </c>
    </row>
    <row r="31" spans="1:8" x14ac:dyDescent="0.3">
      <c r="A31" s="15" t="s">
        <v>27</v>
      </c>
      <c r="B31" s="351" t="s">
        <v>486</v>
      </c>
      <c r="C31" s="14" t="s">
        <v>5</v>
      </c>
      <c r="D31" s="61">
        <v>1</v>
      </c>
      <c r="E31" s="354" t="s">
        <v>134</v>
      </c>
      <c r="F31" s="61">
        <f>D31</f>
        <v>1</v>
      </c>
      <c r="G31" s="9">
        <f t="shared" si="0"/>
        <v>2</v>
      </c>
      <c r="H31" s="9" t="s">
        <v>37</v>
      </c>
    </row>
    <row r="32" spans="1:8" x14ac:dyDescent="0.3">
      <c r="A32" s="69" t="s">
        <v>27</v>
      </c>
      <c r="B32" s="322" t="s">
        <v>782</v>
      </c>
      <c r="C32" s="14" t="s">
        <v>5</v>
      </c>
      <c r="D32" s="61">
        <v>1</v>
      </c>
      <c r="E32" s="61" t="s">
        <v>288</v>
      </c>
      <c r="F32" s="14">
        <f>D32</f>
        <v>1</v>
      </c>
      <c r="G32" s="9">
        <f t="shared" si="0"/>
        <v>2</v>
      </c>
      <c r="H32" s="9" t="s">
        <v>37</v>
      </c>
    </row>
    <row r="33" spans="1:8" ht="31.2" x14ac:dyDescent="0.3">
      <c r="A33" s="12" t="s">
        <v>246</v>
      </c>
      <c r="B33" s="322" t="s">
        <v>247</v>
      </c>
      <c r="C33" s="14" t="s">
        <v>18</v>
      </c>
      <c r="D33" s="54">
        <v>1</v>
      </c>
      <c r="E33" s="54" t="s">
        <v>6</v>
      </c>
      <c r="F33" s="54">
        <v>1</v>
      </c>
      <c r="G33" s="9">
        <f t="shared" si="0"/>
        <v>1</v>
      </c>
      <c r="H33" s="9" t="s">
        <v>37</v>
      </c>
    </row>
    <row r="34" spans="1:8" x14ac:dyDescent="0.3">
      <c r="A34" s="12" t="s">
        <v>427</v>
      </c>
      <c r="B34" s="328" t="s">
        <v>673</v>
      </c>
      <c r="C34" s="14" t="s">
        <v>7</v>
      </c>
      <c r="D34" s="54">
        <v>1</v>
      </c>
      <c r="E34" s="14" t="s">
        <v>134</v>
      </c>
      <c r="F34" s="54">
        <v>1</v>
      </c>
      <c r="G34" s="9">
        <f t="shared" ref="G34:G65" si="1">COUNTIF($A$2:$A$999,A34)</f>
        <v>1</v>
      </c>
      <c r="H34" s="9" t="s">
        <v>37</v>
      </c>
    </row>
    <row r="35" spans="1:8" x14ac:dyDescent="0.3">
      <c r="A35" s="12" t="s">
        <v>709</v>
      </c>
      <c r="B35" s="324" t="s">
        <v>331</v>
      </c>
      <c r="C35" s="14" t="s">
        <v>5</v>
      </c>
      <c r="D35" s="54">
        <v>1</v>
      </c>
      <c r="E35" s="54" t="s">
        <v>6</v>
      </c>
      <c r="F35" s="54">
        <v>1</v>
      </c>
      <c r="G35" s="9">
        <f t="shared" si="1"/>
        <v>3</v>
      </c>
      <c r="H35" s="9" t="s">
        <v>37</v>
      </c>
    </row>
    <row r="36" spans="1:8" x14ac:dyDescent="0.3">
      <c r="A36" s="12" t="s">
        <v>709</v>
      </c>
      <c r="B36" s="324" t="s">
        <v>331</v>
      </c>
      <c r="C36" s="14" t="s">
        <v>5</v>
      </c>
      <c r="D36" s="54">
        <v>1</v>
      </c>
      <c r="E36" s="54" t="s">
        <v>6</v>
      </c>
      <c r="F36" s="54">
        <v>1</v>
      </c>
      <c r="G36" s="9">
        <f t="shared" si="1"/>
        <v>3</v>
      </c>
      <c r="H36" s="9" t="s">
        <v>37</v>
      </c>
    </row>
    <row r="37" spans="1:8" x14ac:dyDescent="0.3">
      <c r="A37" s="69" t="s">
        <v>709</v>
      </c>
      <c r="B37" s="328" t="s">
        <v>672</v>
      </c>
      <c r="C37" s="14" t="s">
        <v>5</v>
      </c>
      <c r="D37" s="54">
        <v>1</v>
      </c>
      <c r="E37" s="14" t="s">
        <v>134</v>
      </c>
      <c r="F37" s="54">
        <v>1</v>
      </c>
      <c r="G37" s="9">
        <f t="shared" si="1"/>
        <v>3</v>
      </c>
      <c r="H37" s="9" t="s">
        <v>37</v>
      </c>
    </row>
    <row r="38" spans="1:8" x14ac:dyDescent="0.3">
      <c r="A38" s="12" t="s">
        <v>562</v>
      </c>
      <c r="B38" s="328" t="s">
        <v>563</v>
      </c>
      <c r="C38" s="14" t="s">
        <v>7</v>
      </c>
      <c r="D38" s="54">
        <v>2</v>
      </c>
      <c r="E38" s="14" t="s">
        <v>134</v>
      </c>
      <c r="F38" s="14">
        <v>2</v>
      </c>
      <c r="G38" s="9">
        <f t="shared" si="1"/>
        <v>1</v>
      </c>
      <c r="H38" s="9" t="s">
        <v>37</v>
      </c>
    </row>
    <row r="39" spans="1:8" ht="31.2" x14ac:dyDescent="0.3">
      <c r="A39" s="12" t="s">
        <v>344</v>
      </c>
      <c r="B39" s="326" t="s">
        <v>345</v>
      </c>
      <c r="C39" s="14" t="s">
        <v>18</v>
      </c>
      <c r="D39" s="61">
        <v>1</v>
      </c>
      <c r="E39" s="54" t="s">
        <v>6</v>
      </c>
      <c r="F39" s="54">
        <v>1</v>
      </c>
      <c r="G39" s="9">
        <f t="shared" si="1"/>
        <v>2</v>
      </c>
      <c r="H39" s="9" t="s">
        <v>37</v>
      </c>
    </row>
    <row r="40" spans="1:8" ht="31.2" x14ac:dyDescent="0.3">
      <c r="A40" s="329" t="s">
        <v>344</v>
      </c>
      <c r="B40" s="357" t="s">
        <v>345</v>
      </c>
      <c r="C40" s="14" t="s">
        <v>18</v>
      </c>
      <c r="D40" s="338">
        <v>1</v>
      </c>
      <c r="E40" s="338" t="s">
        <v>134</v>
      </c>
      <c r="F40" s="338">
        <v>1</v>
      </c>
      <c r="G40" s="9">
        <f t="shared" si="1"/>
        <v>2</v>
      </c>
      <c r="H40" s="9" t="s">
        <v>37</v>
      </c>
    </row>
    <row r="41" spans="1:8" ht="31.2" x14ac:dyDescent="0.3">
      <c r="A41" s="336" t="s">
        <v>346</v>
      </c>
      <c r="B41" s="359" t="s">
        <v>347</v>
      </c>
      <c r="C41" s="14" t="s">
        <v>18</v>
      </c>
      <c r="D41" s="347">
        <v>1</v>
      </c>
      <c r="E41" s="337" t="s">
        <v>6</v>
      </c>
      <c r="F41" s="337">
        <v>1</v>
      </c>
      <c r="G41" s="9">
        <f t="shared" si="1"/>
        <v>2</v>
      </c>
      <c r="H41" s="9" t="s">
        <v>37</v>
      </c>
    </row>
    <row r="42" spans="1:8" ht="31.2" x14ac:dyDescent="0.3">
      <c r="A42" s="339" t="s">
        <v>346</v>
      </c>
      <c r="B42" s="326" t="s">
        <v>347</v>
      </c>
      <c r="C42" s="14" t="s">
        <v>18</v>
      </c>
      <c r="D42" s="335">
        <v>1</v>
      </c>
      <c r="E42" s="54" t="s">
        <v>134</v>
      </c>
      <c r="F42" s="54">
        <v>1</v>
      </c>
      <c r="G42" s="9">
        <f t="shared" si="1"/>
        <v>2</v>
      </c>
      <c r="H42" s="9" t="s">
        <v>37</v>
      </c>
    </row>
    <row r="43" spans="1:8" ht="31.2" x14ac:dyDescent="0.3">
      <c r="A43" s="12" t="s">
        <v>348</v>
      </c>
      <c r="B43" s="326" t="s">
        <v>299</v>
      </c>
      <c r="C43" s="14" t="s">
        <v>18</v>
      </c>
      <c r="D43" s="61">
        <v>1</v>
      </c>
      <c r="E43" s="14" t="s">
        <v>6</v>
      </c>
      <c r="F43" s="14">
        <v>1</v>
      </c>
      <c r="G43" s="9">
        <f t="shared" si="1"/>
        <v>2</v>
      </c>
      <c r="H43" s="9" t="s">
        <v>37</v>
      </c>
    </row>
    <row r="44" spans="1:8" ht="31.2" x14ac:dyDescent="0.3">
      <c r="A44" s="12" t="s">
        <v>348</v>
      </c>
      <c r="B44" s="326" t="s">
        <v>299</v>
      </c>
      <c r="C44" s="14" t="s">
        <v>18</v>
      </c>
      <c r="D44" s="54">
        <v>1</v>
      </c>
      <c r="E44" s="54" t="s">
        <v>134</v>
      </c>
      <c r="F44" s="54">
        <v>1</v>
      </c>
      <c r="G44" s="9">
        <f t="shared" si="1"/>
        <v>2</v>
      </c>
      <c r="H44" s="9" t="s">
        <v>37</v>
      </c>
    </row>
    <row r="45" spans="1:8" x14ac:dyDescent="0.3">
      <c r="A45" s="339" t="s">
        <v>45</v>
      </c>
      <c r="B45" s="356" t="s">
        <v>403</v>
      </c>
      <c r="C45" s="14" t="s">
        <v>5</v>
      </c>
      <c r="D45" s="335">
        <v>1</v>
      </c>
      <c r="E45" s="54" t="s">
        <v>6</v>
      </c>
      <c r="F45" s="335">
        <v>1</v>
      </c>
      <c r="G45" s="9">
        <f t="shared" si="1"/>
        <v>1</v>
      </c>
      <c r="H45" s="9" t="s">
        <v>37</v>
      </c>
    </row>
    <row r="46" spans="1:8" x14ac:dyDescent="0.3">
      <c r="A46" s="12" t="s">
        <v>336</v>
      </c>
      <c r="B46" s="324" t="s">
        <v>337</v>
      </c>
      <c r="C46" s="14" t="s">
        <v>5</v>
      </c>
      <c r="D46" s="54">
        <v>1</v>
      </c>
      <c r="E46" s="54" t="s">
        <v>6</v>
      </c>
      <c r="F46" s="54">
        <v>1</v>
      </c>
      <c r="G46" s="9">
        <f t="shared" si="1"/>
        <v>2</v>
      </c>
      <c r="H46" s="9" t="s">
        <v>37</v>
      </c>
    </row>
    <row r="47" spans="1:8" x14ac:dyDescent="0.3">
      <c r="A47" s="12" t="s">
        <v>336</v>
      </c>
      <c r="B47" s="324" t="s">
        <v>337</v>
      </c>
      <c r="C47" s="14" t="s">
        <v>5</v>
      </c>
      <c r="D47" s="54">
        <v>1</v>
      </c>
      <c r="E47" s="54" t="s">
        <v>6</v>
      </c>
      <c r="F47" s="54">
        <v>1</v>
      </c>
      <c r="G47" s="9">
        <f t="shared" si="1"/>
        <v>2</v>
      </c>
      <c r="H47" s="9" t="s">
        <v>37</v>
      </c>
    </row>
    <row r="48" spans="1:8" x14ac:dyDescent="0.3">
      <c r="A48" s="12" t="s">
        <v>796</v>
      </c>
      <c r="B48" s="322" t="s">
        <v>241</v>
      </c>
      <c r="C48" s="14" t="s">
        <v>5</v>
      </c>
      <c r="D48" s="54">
        <v>1</v>
      </c>
      <c r="E48" s="54" t="s">
        <v>134</v>
      </c>
      <c r="F48" s="54">
        <v>1</v>
      </c>
      <c r="G48" s="9">
        <f t="shared" si="1"/>
        <v>1</v>
      </c>
      <c r="H48" s="9" t="s">
        <v>37</v>
      </c>
    </row>
    <row r="49" spans="1:8" ht="93.6" x14ac:dyDescent="0.3">
      <c r="A49" s="12" t="s">
        <v>738</v>
      </c>
      <c r="B49" s="328" t="s">
        <v>739</v>
      </c>
      <c r="C49" s="14" t="s">
        <v>5</v>
      </c>
      <c r="D49" s="54">
        <v>1</v>
      </c>
      <c r="E49" s="14" t="s">
        <v>134</v>
      </c>
      <c r="F49" s="54">
        <f>D49</f>
        <v>1</v>
      </c>
      <c r="G49" s="9">
        <f t="shared" si="1"/>
        <v>1</v>
      </c>
      <c r="H49" s="9" t="s">
        <v>37</v>
      </c>
    </row>
    <row r="50" spans="1:8" x14ac:dyDescent="0.3">
      <c r="A50" s="69" t="s">
        <v>677</v>
      </c>
      <c r="B50" s="326" t="s">
        <v>678</v>
      </c>
      <c r="C50" s="14" t="s">
        <v>7</v>
      </c>
      <c r="D50" s="14">
        <v>1</v>
      </c>
      <c r="E50" s="14" t="s">
        <v>134</v>
      </c>
      <c r="F50" s="14">
        <v>1</v>
      </c>
      <c r="G50" s="9">
        <f t="shared" si="1"/>
        <v>1</v>
      </c>
      <c r="H50" s="9" t="s">
        <v>37</v>
      </c>
    </row>
    <row r="51" spans="1:8" x14ac:dyDescent="0.3">
      <c r="A51" s="15" t="s">
        <v>42</v>
      </c>
      <c r="B51" s="322" t="s">
        <v>787</v>
      </c>
      <c r="C51" s="14" t="s">
        <v>7</v>
      </c>
      <c r="D51" s="61">
        <v>1</v>
      </c>
      <c r="E51" s="61" t="s">
        <v>288</v>
      </c>
      <c r="F51" s="354">
        <f>D51</f>
        <v>1</v>
      </c>
      <c r="G51" s="9">
        <f t="shared" si="1"/>
        <v>1</v>
      </c>
      <c r="H51" s="9" t="s">
        <v>37</v>
      </c>
    </row>
    <row r="52" spans="1:8" ht="31.2" x14ac:dyDescent="0.3">
      <c r="A52" s="12" t="s">
        <v>742</v>
      </c>
      <c r="B52" s="328" t="s">
        <v>743</v>
      </c>
      <c r="C52" s="14" t="s">
        <v>7</v>
      </c>
      <c r="D52" s="54">
        <v>1</v>
      </c>
      <c r="E52" s="14" t="s">
        <v>134</v>
      </c>
      <c r="F52" s="54">
        <f>D52</f>
        <v>1</v>
      </c>
      <c r="G52" s="9">
        <f t="shared" si="1"/>
        <v>1</v>
      </c>
      <c r="H52" s="9" t="s">
        <v>37</v>
      </c>
    </row>
    <row r="53" spans="1:8" x14ac:dyDescent="0.3">
      <c r="A53" s="12" t="s">
        <v>61</v>
      </c>
      <c r="B53" s="328" t="s">
        <v>559</v>
      </c>
      <c r="C53" s="14" t="s">
        <v>7</v>
      </c>
      <c r="D53" s="54">
        <v>3</v>
      </c>
      <c r="E53" s="14" t="s">
        <v>134</v>
      </c>
      <c r="F53" s="14">
        <v>3</v>
      </c>
      <c r="G53" s="9">
        <f t="shared" si="1"/>
        <v>1</v>
      </c>
      <c r="H53" s="9" t="s">
        <v>37</v>
      </c>
    </row>
    <row r="54" spans="1:8" x14ac:dyDescent="0.3">
      <c r="A54" s="12" t="s">
        <v>327</v>
      </c>
      <c r="B54" s="322" t="s">
        <v>328</v>
      </c>
      <c r="C54" s="14" t="s">
        <v>7</v>
      </c>
      <c r="D54" s="54">
        <v>1</v>
      </c>
      <c r="E54" s="54" t="s">
        <v>6</v>
      </c>
      <c r="F54" s="54">
        <v>1</v>
      </c>
      <c r="G54" s="9">
        <f t="shared" si="1"/>
        <v>2</v>
      </c>
      <c r="H54" s="9" t="s">
        <v>37</v>
      </c>
    </row>
    <row r="55" spans="1:8" x14ac:dyDescent="0.3">
      <c r="A55" s="12" t="s">
        <v>327</v>
      </c>
      <c r="B55" s="322" t="s">
        <v>328</v>
      </c>
      <c r="C55" s="14" t="s">
        <v>7</v>
      </c>
      <c r="D55" s="54">
        <v>1</v>
      </c>
      <c r="E55" s="54" t="s">
        <v>6</v>
      </c>
      <c r="F55" s="54">
        <v>1</v>
      </c>
      <c r="G55" s="9">
        <f t="shared" si="1"/>
        <v>2</v>
      </c>
      <c r="H55" s="9" t="s">
        <v>37</v>
      </c>
    </row>
    <row r="56" spans="1:8" x14ac:dyDescent="0.3">
      <c r="A56" s="12" t="s">
        <v>226</v>
      </c>
      <c r="B56" s="322" t="s">
        <v>227</v>
      </c>
      <c r="C56" s="14" t="s">
        <v>7</v>
      </c>
      <c r="D56" s="54">
        <v>1</v>
      </c>
      <c r="E56" s="54" t="s">
        <v>134</v>
      </c>
      <c r="F56" s="54">
        <v>1</v>
      </c>
      <c r="G56" s="9">
        <f t="shared" si="1"/>
        <v>1</v>
      </c>
      <c r="H56" s="9" t="s">
        <v>37</v>
      </c>
    </row>
    <row r="57" spans="1:8" x14ac:dyDescent="0.3">
      <c r="A57" s="15" t="s">
        <v>487</v>
      </c>
      <c r="B57" s="351" t="s">
        <v>488</v>
      </c>
      <c r="C57" s="14" t="s">
        <v>7</v>
      </c>
      <c r="D57" s="61">
        <v>2</v>
      </c>
      <c r="E57" s="354" t="s">
        <v>134</v>
      </c>
      <c r="F57" s="61">
        <f>D57</f>
        <v>2</v>
      </c>
      <c r="G57" s="9">
        <f t="shared" si="1"/>
        <v>1</v>
      </c>
      <c r="H57" s="9" t="s">
        <v>37</v>
      </c>
    </row>
    <row r="58" spans="1:8" x14ac:dyDescent="0.3">
      <c r="A58" s="12" t="s">
        <v>62</v>
      </c>
      <c r="B58" s="328" t="s">
        <v>561</v>
      </c>
      <c r="C58" s="14" t="s">
        <v>7</v>
      </c>
      <c r="D58" s="54">
        <v>2</v>
      </c>
      <c r="E58" s="14" t="s">
        <v>134</v>
      </c>
      <c r="F58" s="14">
        <v>2</v>
      </c>
      <c r="G58" s="9">
        <f t="shared" si="1"/>
        <v>1</v>
      </c>
      <c r="H58" s="9" t="s">
        <v>37</v>
      </c>
    </row>
    <row r="59" spans="1:8" x14ac:dyDescent="0.3">
      <c r="A59" s="12" t="s">
        <v>232</v>
      </c>
      <c r="B59" s="322" t="s">
        <v>233</v>
      </c>
      <c r="C59" s="14" t="s">
        <v>7</v>
      </c>
      <c r="D59" s="54">
        <v>1</v>
      </c>
      <c r="E59" s="54" t="s">
        <v>134</v>
      </c>
      <c r="F59" s="54">
        <v>1</v>
      </c>
      <c r="G59" s="9">
        <f t="shared" si="1"/>
        <v>2</v>
      </c>
      <c r="H59" s="9" t="s">
        <v>37</v>
      </c>
    </row>
    <row r="60" spans="1:8" x14ac:dyDescent="0.3">
      <c r="A60" s="12" t="s">
        <v>232</v>
      </c>
      <c r="B60" s="324" t="s">
        <v>744</v>
      </c>
      <c r="C60" s="14" t="s">
        <v>7</v>
      </c>
      <c r="D60" s="54">
        <v>1</v>
      </c>
      <c r="E60" s="14" t="s">
        <v>134</v>
      </c>
      <c r="F60" s="54">
        <f>D60</f>
        <v>1</v>
      </c>
      <c r="G60" s="9">
        <f t="shared" si="1"/>
        <v>2</v>
      </c>
      <c r="H60" s="9" t="s">
        <v>37</v>
      </c>
    </row>
    <row r="61" spans="1:8" x14ac:dyDescent="0.3">
      <c r="A61" s="12" t="s">
        <v>797</v>
      </c>
      <c r="B61" s="322" t="s">
        <v>245</v>
      </c>
      <c r="C61" s="14" t="s">
        <v>5</v>
      </c>
      <c r="D61" s="54">
        <v>1</v>
      </c>
      <c r="E61" s="54" t="s">
        <v>6</v>
      </c>
      <c r="F61" s="54">
        <v>1</v>
      </c>
      <c r="G61" s="9">
        <f t="shared" si="1"/>
        <v>1</v>
      </c>
      <c r="H61" s="9" t="s">
        <v>37</v>
      </c>
    </row>
    <row r="62" spans="1:8" x14ac:dyDescent="0.3">
      <c r="A62" s="355" t="s">
        <v>574</v>
      </c>
      <c r="B62" s="328" t="s">
        <v>575</v>
      </c>
      <c r="C62" s="14" t="s">
        <v>5</v>
      </c>
      <c r="D62" s="335">
        <v>1</v>
      </c>
      <c r="E62" s="14" t="s">
        <v>134</v>
      </c>
      <c r="F62" s="14">
        <v>1</v>
      </c>
      <c r="G62" s="9">
        <f t="shared" si="1"/>
        <v>1</v>
      </c>
      <c r="H62" s="9" t="s">
        <v>37</v>
      </c>
    </row>
    <row r="63" spans="1:8" x14ac:dyDescent="0.3">
      <c r="A63" s="12" t="s">
        <v>35</v>
      </c>
      <c r="B63" s="358" t="s">
        <v>560</v>
      </c>
      <c r="C63" s="14" t="s">
        <v>7</v>
      </c>
      <c r="D63" s="61">
        <v>2</v>
      </c>
      <c r="E63" s="61" t="s">
        <v>134</v>
      </c>
      <c r="F63" s="61">
        <v>2</v>
      </c>
      <c r="G63" s="9">
        <f t="shared" si="1"/>
        <v>2</v>
      </c>
      <c r="H63" s="9" t="s">
        <v>37</v>
      </c>
    </row>
    <row r="64" spans="1:8" x14ac:dyDescent="0.3">
      <c r="A64" s="15" t="s">
        <v>35</v>
      </c>
      <c r="B64" s="322" t="s">
        <v>790</v>
      </c>
      <c r="C64" s="14" t="s">
        <v>7</v>
      </c>
      <c r="D64" s="61">
        <v>1</v>
      </c>
      <c r="E64" s="61" t="s">
        <v>288</v>
      </c>
      <c r="F64" s="354">
        <v>1</v>
      </c>
      <c r="G64" s="9">
        <f t="shared" si="1"/>
        <v>2</v>
      </c>
      <c r="H64" s="9" t="s">
        <v>37</v>
      </c>
    </row>
    <row r="65" spans="1:8" x14ac:dyDescent="0.3">
      <c r="A65" s="12" t="s">
        <v>228</v>
      </c>
      <c r="B65" s="360" t="s">
        <v>229</v>
      </c>
      <c r="C65" s="14" t="s">
        <v>7</v>
      </c>
      <c r="D65" s="54">
        <v>1</v>
      </c>
      <c r="E65" s="54" t="s">
        <v>134</v>
      </c>
      <c r="F65" s="54">
        <v>1</v>
      </c>
      <c r="G65" s="9">
        <f t="shared" si="1"/>
        <v>1</v>
      </c>
      <c r="H65" s="9" t="s">
        <v>37</v>
      </c>
    </row>
    <row r="66" spans="1:8" x14ac:dyDescent="0.3">
      <c r="A66" s="12" t="s">
        <v>230</v>
      </c>
      <c r="B66" s="322" t="s">
        <v>231</v>
      </c>
      <c r="C66" s="14" t="s">
        <v>7</v>
      </c>
      <c r="D66" s="335">
        <v>1</v>
      </c>
      <c r="E66" s="335" t="s">
        <v>134</v>
      </c>
      <c r="F66" s="54">
        <v>1</v>
      </c>
      <c r="G66" s="9">
        <f t="shared" ref="G66:G71" si="2">COUNTIF($A$2:$A$999,A66)</f>
        <v>1</v>
      </c>
      <c r="H66" s="9" t="s">
        <v>37</v>
      </c>
    </row>
    <row r="67" spans="1:8" x14ac:dyDescent="0.3">
      <c r="A67" s="12" t="s">
        <v>568</v>
      </c>
      <c r="B67" s="324" t="s">
        <v>569</v>
      </c>
      <c r="C67" s="14" t="s">
        <v>11</v>
      </c>
      <c r="D67" s="335">
        <v>1</v>
      </c>
      <c r="E67" s="348" t="s">
        <v>134</v>
      </c>
      <c r="F67" s="14">
        <v>1</v>
      </c>
      <c r="G67" s="9">
        <f t="shared" si="2"/>
        <v>1</v>
      </c>
      <c r="H67" s="9" t="s">
        <v>37</v>
      </c>
    </row>
    <row r="68" spans="1:8" x14ac:dyDescent="0.3">
      <c r="A68" s="12" t="s">
        <v>143</v>
      </c>
      <c r="B68" s="322" t="s">
        <v>144</v>
      </c>
      <c r="C68" s="14" t="s">
        <v>11</v>
      </c>
      <c r="D68" s="335">
        <v>1</v>
      </c>
      <c r="E68" s="335" t="s">
        <v>6</v>
      </c>
      <c r="F68" s="54">
        <v>1</v>
      </c>
      <c r="G68" s="9">
        <f t="shared" si="2"/>
        <v>1</v>
      </c>
      <c r="H68" s="9" t="s">
        <v>37</v>
      </c>
    </row>
    <row r="69" spans="1:8" x14ac:dyDescent="0.3">
      <c r="A69" s="69" t="s">
        <v>65</v>
      </c>
      <c r="B69" s="322" t="s">
        <v>675</v>
      </c>
      <c r="C69" s="14" t="s">
        <v>7</v>
      </c>
      <c r="D69" s="348">
        <v>1</v>
      </c>
      <c r="E69" s="348" t="s">
        <v>134</v>
      </c>
      <c r="F69" s="14">
        <v>1</v>
      </c>
      <c r="G69" s="9">
        <f t="shared" si="2"/>
        <v>1</v>
      </c>
      <c r="H69" s="9" t="s">
        <v>37</v>
      </c>
    </row>
    <row r="70" spans="1:8" x14ac:dyDescent="0.3">
      <c r="A70" s="12" t="s">
        <v>576</v>
      </c>
      <c r="B70" s="328" t="s">
        <v>577</v>
      </c>
      <c r="C70" s="14" t="s">
        <v>7</v>
      </c>
      <c r="D70" s="57">
        <v>1</v>
      </c>
      <c r="E70" s="57" t="s">
        <v>134</v>
      </c>
      <c r="F70" s="61">
        <v>1</v>
      </c>
      <c r="G70" s="9">
        <f t="shared" si="2"/>
        <v>1</v>
      </c>
      <c r="H70" s="9" t="s">
        <v>37</v>
      </c>
    </row>
    <row r="71" spans="1:8" ht="31.2" x14ac:dyDescent="0.3">
      <c r="A71" s="12" t="s">
        <v>433</v>
      </c>
      <c r="B71" s="322" t="s">
        <v>434</v>
      </c>
      <c r="C71" s="14" t="s">
        <v>5</v>
      </c>
      <c r="D71" s="335">
        <v>1</v>
      </c>
      <c r="E71" s="335" t="s">
        <v>6</v>
      </c>
      <c r="F71" s="54">
        <v>1</v>
      </c>
      <c r="G71" s="9">
        <f t="shared" si="2"/>
        <v>1</v>
      </c>
      <c r="H71" s="9" t="s">
        <v>37</v>
      </c>
    </row>
    <row r="72" spans="1:8" x14ac:dyDescent="0.3">
      <c r="C72" s="331"/>
    </row>
    <row r="73" spans="1:8" x14ac:dyDescent="0.3">
      <c r="C73" s="331"/>
    </row>
    <row r="74" spans="1:8" x14ac:dyDescent="0.3">
      <c r="C74" s="331"/>
    </row>
    <row r="75" spans="1:8" x14ac:dyDescent="0.3">
      <c r="C75" s="331"/>
    </row>
    <row r="76" spans="1:8" x14ac:dyDescent="0.3">
      <c r="C76" s="331"/>
    </row>
    <row r="77" spans="1:8" x14ac:dyDescent="0.3">
      <c r="C77" s="331"/>
    </row>
    <row r="78" spans="1:8" x14ac:dyDescent="0.3">
      <c r="C78" s="331"/>
    </row>
    <row r="79" spans="1:8" x14ac:dyDescent="0.3">
      <c r="C79" s="331"/>
    </row>
    <row r="80" spans="1:8" x14ac:dyDescent="0.3">
      <c r="C80" s="331"/>
    </row>
    <row r="81" spans="3:3" x14ac:dyDescent="0.3">
      <c r="C81" s="331"/>
    </row>
    <row r="82" spans="3:3" x14ac:dyDescent="0.3">
      <c r="C82" s="331"/>
    </row>
    <row r="83" spans="3:3" x14ac:dyDescent="0.3">
      <c r="C83" s="331"/>
    </row>
    <row r="84" spans="3:3" x14ac:dyDescent="0.3">
      <c r="C84" s="331"/>
    </row>
    <row r="85" spans="3:3" x14ac:dyDescent="0.3">
      <c r="C85" s="331"/>
    </row>
    <row r="86" spans="3:3" x14ac:dyDescent="0.3">
      <c r="C86" s="331"/>
    </row>
    <row r="87" spans="3:3" x14ac:dyDescent="0.3">
      <c r="C87" s="331"/>
    </row>
    <row r="88" spans="3:3" x14ac:dyDescent="0.3">
      <c r="C88" s="331"/>
    </row>
    <row r="89" spans="3:3" x14ac:dyDescent="0.3">
      <c r="C89" s="331"/>
    </row>
    <row r="90" spans="3:3" x14ac:dyDescent="0.3">
      <c r="C90" s="331"/>
    </row>
    <row r="91" spans="3:3" x14ac:dyDescent="0.3">
      <c r="C91" s="331"/>
    </row>
    <row r="92" spans="3:3" x14ac:dyDescent="0.3">
      <c r="C92" s="331"/>
    </row>
    <row r="93" spans="3:3" x14ac:dyDescent="0.3">
      <c r="C93" s="331"/>
    </row>
    <row r="94" spans="3:3" x14ac:dyDescent="0.3">
      <c r="C94" s="331"/>
    </row>
    <row r="95" spans="3:3" x14ac:dyDescent="0.3">
      <c r="C95" s="331"/>
    </row>
    <row r="96" spans="3:3" x14ac:dyDescent="0.3">
      <c r="C96" s="331"/>
    </row>
    <row r="97" spans="3:3" x14ac:dyDescent="0.3">
      <c r="C97" s="331"/>
    </row>
    <row r="98" spans="3:3" x14ac:dyDescent="0.3">
      <c r="C98" s="331"/>
    </row>
    <row r="99" spans="3:3" x14ac:dyDescent="0.3">
      <c r="C99" s="331"/>
    </row>
    <row r="100" spans="3:3" x14ac:dyDescent="0.3">
      <c r="C100" s="331"/>
    </row>
    <row r="101" spans="3:3" x14ac:dyDescent="0.3">
      <c r="C101" s="331"/>
    </row>
    <row r="102" spans="3:3" x14ac:dyDescent="0.3">
      <c r="C102" s="331"/>
    </row>
    <row r="103" spans="3:3" x14ac:dyDescent="0.3">
      <c r="C103" s="331"/>
    </row>
    <row r="104" spans="3:3" x14ac:dyDescent="0.3">
      <c r="C104" s="331"/>
    </row>
    <row r="105" spans="3:3" x14ac:dyDescent="0.3">
      <c r="C105" s="331"/>
    </row>
    <row r="106" spans="3:3" x14ac:dyDescent="0.3">
      <c r="C106" s="331"/>
    </row>
    <row r="107" spans="3:3" x14ac:dyDescent="0.3">
      <c r="C107" s="331"/>
    </row>
    <row r="108" spans="3:3" x14ac:dyDescent="0.3">
      <c r="C108" s="331"/>
    </row>
    <row r="109" spans="3:3" x14ac:dyDescent="0.3">
      <c r="C109" s="331"/>
    </row>
    <row r="110" spans="3:3" x14ac:dyDescent="0.3">
      <c r="C110" s="331"/>
    </row>
    <row r="111" spans="3:3" x14ac:dyDescent="0.3">
      <c r="C111" s="331"/>
    </row>
    <row r="112" spans="3:3" x14ac:dyDescent="0.3">
      <c r="C112" s="331"/>
    </row>
    <row r="113" spans="3:3" x14ac:dyDescent="0.3">
      <c r="C113" s="331"/>
    </row>
    <row r="114" spans="3:3" x14ac:dyDescent="0.3">
      <c r="C114" s="331"/>
    </row>
    <row r="115" spans="3:3" x14ac:dyDescent="0.3">
      <c r="C115" s="331"/>
    </row>
    <row r="116" spans="3:3" x14ac:dyDescent="0.3">
      <c r="C116" s="331"/>
    </row>
    <row r="117" spans="3:3" x14ac:dyDescent="0.3">
      <c r="C117" s="331"/>
    </row>
    <row r="118" spans="3:3" x14ac:dyDescent="0.3">
      <c r="C118" s="331"/>
    </row>
    <row r="119" spans="3:3" x14ac:dyDescent="0.3">
      <c r="C119" s="331"/>
    </row>
    <row r="120" spans="3:3" x14ac:dyDescent="0.3">
      <c r="C120" s="331"/>
    </row>
    <row r="121" spans="3:3" x14ac:dyDescent="0.3">
      <c r="C121" s="331"/>
    </row>
    <row r="122" spans="3:3" x14ac:dyDescent="0.3">
      <c r="C122" s="331"/>
    </row>
    <row r="123" spans="3:3" x14ac:dyDescent="0.3">
      <c r="C123" s="331"/>
    </row>
    <row r="124" spans="3:3" x14ac:dyDescent="0.3">
      <c r="C124" s="331"/>
    </row>
    <row r="125" spans="3:3" x14ac:dyDescent="0.3">
      <c r="C125" s="331"/>
    </row>
    <row r="126" spans="3:3" x14ac:dyDescent="0.3">
      <c r="C126" s="331"/>
    </row>
    <row r="127" spans="3:3" x14ac:dyDescent="0.3">
      <c r="C127" s="331"/>
    </row>
    <row r="128" spans="3:3" x14ac:dyDescent="0.3">
      <c r="C128" s="331"/>
    </row>
    <row r="129" spans="3:3" x14ac:dyDescent="0.3">
      <c r="C129" s="331"/>
    </row>
    <row r="130" spans="3:3" x14ac:dyDescent="0.3">
      <c r="C130" s="331"/>
    </row>
    <row r="131" spans="3:3" x14ac:dyDescent="0.3">
      <c r="C131" s="331"/>
    </row>
    <row r="132" spans="3:3" x14ac:dyDescent="0.3">
      <c r="C132" s="331"/>
    </row>
    <row r="133" spans="3:3" x14ac:dyDescent="0.3">
      <c r="C133" s="331"/>
    </row>
    <row r="134" spans="3:3" x14ac:dyDescent="0.3">
      <c r="C134" s="331"/>
    </row>
    <row r="135" spans="3:3" x14ac:dyDescent="0.3">
      <c r="C135" s="331"/>
    </row>
    <row r="136" spans="3:3" x14ac:dyDescent="0.3">
      <c r="C136" s="331"/>
    </row>
    <row r="137" spans="3:3" x14ac:dyDescent="0.3">
      <c r="C137" s="331"/>
    </row>
    <row r="138" spans="3:3" x14ac:dyDescent="0.3">
      <c r="C138" s="331"/>
    </row>
    <row r="139" spans="3:3" x14ac:dyDescent="0.3">
      <c r="C139" s="331"/>
    </row>
    <row r="140" spans="3:3" x14ac:dyDescent="0.3">
      <c r="C140" s="331"/>
    </row>
    <row r="141" spans="3:3" x14ac:dyDescent="0.3">
      <c r="C141" s="331"/>
    </row>
    <row r="142" spans="3:3" x14ac:dyDescent="0.3">
      <c r="C142" s="331"/>
    </row>
    <row r="143" spans="3:3" x14ac:dyDescent="0.3">
      <c r="C143" s="331"/>
    </row>
    <row r="144" spans="3:3" x14ac:dyDescent="0.3">
      <c r="C144" s="331"/>
    </row>
    <row r="145" spans="3:3" x14ac:dyDescent="0.3">
      <c r="C145" s="331"/>
    </row>
    <row r="146" spans="3:3" x14ac:dyDescent="0.3">
      <c r="C146" s="331"/>
    </row>
    <row r="147" spans="3:3" x14ac:dyDescent="0.3">
      <c r="C147" s="331"/>
    </row>
    <row r="148" spans="3:3" x14ac:dyDescent="0.3">
      <c r="C148" s="331"/>
    </row>
    <row r="149" spans="3:3" x14ac:dyDescent="0.3">
      <c r="C149" s="331"/>
    </row>
    <row r="150" spans="3:3" x14ac:dyDescent="0.3">
      <c r="C150" s="331"/>
    </row>
    <row r="151" spans="3:3" x14ac:dyDescent="0.3">
      <c r="C151" s="331"/>
    </row>
    <row r="152" spans="3:3" x14ac:dyDescent="0.3">
      <c r="C152" s="331"/>
    </row>
    <row r="153" spans="3:3" x14ac:dyDescent="0.3">
      <c r="C153" s="331"/>
    </row>
    <row r="154" spans="3:3" x14ac:dyDescent="0.3">
      <c r="C154" s="331"/>
    </row>
    <row r="155" spans="3:3" x14ac:dyDescent="0.3">
      <c r="C155" s="331"/>
    </row>
    <row r="156" spans="3:3" x14ac:dyDescent="0.3">
      <c r="C156" s="331"/>
    </row>
    <row r="157" spans="3:3" x14ac:dyDescent="0.3">
      <c r="C157" s="331"/>
    </row>
    <row r="158" spans="3:3" x14ac:dyDescent="0.3">
      <c r="C158" s="331"/>
    </row>
    <row r="159" spans="3:3" x14ac:dyDescent="0.3">
      <c r="C159" s="331"/>
    </row>
    <row r="160" spans="3:3" x14ac:dyDescent="0.3">
      <c r="C160" s="331"/>
    </row>
    <row r="161" spans="3:3" x14ac:dyDescent="0.3">
      <c r="C161" s="331"/>
    </row>
    <row r="162" spans="3:3" x14ac:dyDescent="0.3">
      <c r="C162" s="331"/>
    </row>
    <row r="163" spans="3:3" x14ac:dyDescent="0.3">
      <c r="C163" s="331"/>
    </row>
    <row r="164" spans="3:3" x14ac:dyDescent="0.3">
      <c r="C164" s="331"/>
    </row>
    <row r="165" spans="3:3" x14ac:dyDescent="0.3">
      <c r="C165" s="331"/>
    </row>
    <row r="166" spans="3:3" x14ac:dyDescent="0.3">
      <c r="C166" s="331"/>
    </row>
    <row r="167" spans="3:3" x14ac:dyDescent="0.3">
      <c r="C167" s="331"/>
    </row>
    <row r="168" spans="3:3" x14ac:dyDescent="0.3">
      <c r="C168" s="331"/>
    </row>
    <row r="169" spans="3:3" x14ac:dyDescent="0.3">
      <c r="C169" s="331"/>
    </row>
    <row r="170" spans="3:3" x14ac:dyDescent="0.3">
      <c r="C170" s="331"/>
    </row>
    <row r="171" spans="3:3" x14ac:dyDescent="0.3">
      <c r="C171" s="331"/>
    </row>
    <row r="172" spans="3:3" x14ac:dyDescent="0.3">
      <c r="C172" s="331"/>
    </row>
    <row r="173" spans="3:3" x14ac:dyDescent="0.3">
      <c r="C173" s="331"/>
    </row>
    <row r="174" spans="3:3" x14ac:dyDescent="0.3">
      <c r="C174" s="331"/>
    </row>
    <row r="175" spans="3:3" x14ac:dyDescent="0.3">
      <c r="C175" s="331"/>
    </row>
    <row r="176" spans="3:3" x14ac:dyDescent="0.3">
      <c r="C176" s="331"/>
    </row>
    <row r="177" spans="3:3" x14ac:dyDescent="0.3">
      <c r="C177" s="331"/>
    </row>
    <row r="178" spans="3:3" x14ac:dyDescent="0.3">
      <c r="C178" s="331"/>
    </row>
    <row r="179" spans="3:3" x14ac:dyDescent="0.3">
      <c r="C179" s="331"/>
    </row>
    <row r="180" spans="3:3" x14ac:dyDescent="0.3">
      <c r="C180" s="331"/>
    </row>
    <row r="181" spans="3:3" x14ac:dyDescent="0.3">
      <c r="C181" s="331"/>
    </row>
    <row r="182" spans="3:3" x14ac:dyDescent="0.3">
      <c r="C182" s="331"/>
    </row>
    <row r="183" spans="3:3" x14ac:dyDescent="0.3">
      <c r="C183" s="331"/>
    </row>
    <row r="184" spans="3:3" x14ac:dyDescent="0.3">
      <c r="C184" s="331"/>
    </row>
    <row r="185" spans="3:3" x14ac:dyDescent="0.3">
      <c r="C185" s="331"/>
    </row>
    <row r="186" spans="3:3" x14ac:dyDescent="0.3">
      <c r="C186" s="331"/>
    </row>
    <row r="187" spans="3:3" x14ac:dyDescent="0.3">
      <c r="C187" s="331"/>
    </row>
    <row r="188" spans="3:3" x14ac:dyDescent="0.3">
      <c r="C188" s="331"/>
    </row>
    <row r="189" spans="3:3" x14ac:dyDescent="0.3">
      <c r="C189" s="331"/>
    </row>
    <row r="190" spans="3:3" x14ac:dyDescent="0.3">
      <c r="C190" s="331"/>
    </row>
    <row r="191" spans="3:3" x14ac:dyDescent="0.3">
      <c r="C191" s="331"/>
    </row>
    <row r="192" spans="3:3" x14ac:dyDescent="0.3">
      <c r="C192" s="331"/>
    </row>
    <row r="193" spans="3:3" x14ac:dyDescent="0.3">
      <c r="C193" s="331"/>
    </row>
    <row r="194" spans="3:3" x14ac:dyDescent="0.3">
      <c r="C194" s="331"/>
    </row>
    <row r="195" spans="3:3" x14ac:dyDescent="0.3">
      <c r="C195" s="331"/>
    </row>
    <row r="196" spans="3:3" x14ac:dyDescent="0.3">
      <c r="C196" s="331"/>
    </row>
    <row r="197" spans="3:3" x14ac:dyDescent="0.3">
      <c r="C197" s="331"/>
    </row>
    <row r="198" spans="3:3" x14ac:dyDescent="0.3">
      <c r="C198" s="331"/>
    </row>
    <row r="199" spans="3:3" x14ac:dyDescent="0.3">
      <c r="C199" s="331"/>
    </row>
    <row r="200" spans="3:3" x14ac:dyDescent="0.3">
      <c r="C200" s="331"/>
    </row>
    <row r="201" spans="3:3" x14ac:dyDescent="0.3">
      <c r="C201" s="331"/>
    </row>
    <row r="202" spans="3:3" x14ac:dyDescent="0.3">
      <c r="C202" s="331"/>
    </row>
    <row r="203" spans="3:3" x14ac:dyDescent="0.3">
      <c r="C203" s="331"/>
    </row>
    <row r="204" spans="3:3" x14ac:dyDescent="0.3">
      <c r="C204" s="331"/>
    </row>
    <row r="205" spans="3:3" x14ac:dyDescent="0.3">
      <c r="C205" s="331"/>
    </row>
    <row r="206" spans="3:3" x14ac:dyDescent="0.3">
      <c r="C206" s="331"/>
    </row>
    <row r="207" spans="3:3" x14ac:dyDescent="0.3">
      <c r="C207" s="331"/>
    </row>
    <row r="208" spans="3:3" x14ac:dyDescent="0.3">
      <c r="C208" s="331"/>
    </row>
    <row r="209" spans="3:3" x14ac:dyDescent="0.3">
      <c r="C209" s="331"/>
    </row>
    <row r="210" spans="3:3" x14ac:dyDescent="0.3">
      <c r="C210" s="331"/>
    </row>
    <row r="211" spans="3:3" x14ac:dyDescent="0.3">
      <c r="C211" s="331"/>
    </row>
    <row r="212" spans="3:3" x14ac:dyDescent="0.3">
      <c r="C212" s="331"/>
    </row>
    <row r="213" spans="3:3" x14ac:dyDescent="0.3">
      <c r="C213" s="331"/>
    </row>
    <row r="214" spans="3:3" x14ac:dyDescent="0.3">
      <c r="C214" s="331"/>
    </row>
    <row r="215" spans="3:3" x14ac:dyDescent="0.3">
      <c r="C215" s="331"/>
    </row>
    <row r="216" spans="3:3" x14ac:dyDescent="0.3">
      <c r="C216" s="331"/>
    </row>
    <row r="217" spans="3:3" x14ac:dyDescent="0.3">
      <c r="C217" s="331"/>
    </row>
    <row r="218" spans="3:3" x14ac:dyDescent="0.3">
      <c r="C218" s="331"/>
    </row>
    <row r="219" spans="3:3" x14ac:dyDescent="0.3">
      <c r="C219" s="331"/>
    </row>
    <row r="220" spans="3:3" x14ac:dyDescent="0.3">
      <c r="C220" s="331"/>
    </row>
    <row r="221" spans="3:3" x14ac:dyDescent="0.3">
      <c r="C221" s="331"/>
    </row>
    <row r="222" spans="3:3" x14ac:dyDescent="0.3">
      <c r="C222" s="331"/>
    </row>
    <row r="223" spans="3:3" x14ac:dyDescent="0.3">
      <c r="C223" s="331"/>
    </row>
    <row r="224" spans="3:3" x14ac:dyDescent="0.3">
      <c r="C224" s="331"/>
    </row>
    <row r="225" spans="3:3" x14ac:dyDescent="0.3">
      <c r="C225" s="331"/>
    </row>
    <row r="226" spans="3:3" x14ac:dyDescent="0.3">
      <c r="C226" s="331"/>
    </row>
    <row r="227" spans="3:3" x14ac:dyDescent="0.3">
      <c r="C227" s="331"/>
    </row>
    <row r="228" spans="3:3" x14ac:dyDescent="0.3">
      <c r="C228" s="331"/>
    </row>
    <row r="229" spans="3:3" x14ac:dyDescent="0.3">
      <c r="C229" s="331"/>
    </row>
    <row r="230" spans="3:3" x14ac:dyDescent="0.3">
      <c r="C230" s="331"/>
    </row>
    <row r="231" spans="3:3" x14ac:dyDescent="0.3">
      <c r="C231" s="331"/>
    </row>
    <row r="232" spans="3:3" x14ac:dyDescent="0.3">
      <c r="C232" s="331"/>
    </row>
    <row r="233" spans="3:3" x14ac:dyDescent="0.3">
      <c r="C233" s="331"/>
    </row>
    <row r="234" spans="3:3" x14ac:dyDescent="0.3">
      <c r="C234" s="331"/>
    </row>
    <row r="235" spans="3:3" x14ac:dyDescent="0.3">
      <c r="C235" s="331"/>
    </row>
    <row r="236" spans="3:3" x14ac:dyDescent="0.3">
      <c r="C236" s="331"/>
    </row>
    <row r="237" spans="3:3" x14ac:dyDescent="0.3">
      <c r="C237" s="331"/>
    </row>
    <row r="238" spans="3:3" x14ac:dyDescent="0.3">
      <c r="C238" s="331"/>
    </row>
    <row r="239" spans="3:3" x14ac:dyDescent="0.3">
      <c r="C239" s="331"/>
    </row>
    <row r="240" spans="3:3" x14ac:dyDescent="0.3">
      <c r="C240" s="331"/>
    </row>
    <row r="241" spans="3:3" x14ac:dyDescent="0.3">
      <c r="C241" s="331"/>
    </row>
    <row r="242" spans="3:3" x14ac:dyDescent="0.3">
      <c r="C242" s="331"/>
    </row>
    <row r="243" spans="3:3" x14ac:dyDescent="0.3">
      <c r="C243" s="331"/>
    </row>
    <row r="244" spans="3:3" x14ac:dyDescent="0.3">
      <c r="C244" s="331"/>
    </row>
    <row r="245" spans="3:3" x14ac:dyDescent="0.3">
      <c r="C245" s="331"/>
    </row>
    <row r="246" spans="3:3" x14ac:dyDescent="0.3">
      <c r="C246" s="331"/>
    </row>
    <row r="247" spans="3:3" x14ac:dyDescent="0.3">
      <c r="C247" s="331"/>
    </row>
    <row r="248" spans="3:3" x14ac:dyDescent="0.3">
      <c r="C248" s="331"/>
    </row>
    <row r="249" spans="3:3" x14ac:dyDescent="0.3">
      <c r="C249" s="331"/>
    </row>
    <row r="250" spans="3:3" x14ac:dyDescent="0.3">
      <c r="C250" s="331"/>
    </row>
    <row r="251" spans="3:3" x14ac:dyDescent="0.3">
      <c r="C251" s="331"/>
    </row>
    <row r="252" spans="3:3" x14ac:dyDescent="0.3">
      <c r="C252" s="331"/>
    </row>
    <row r="253" spans="3:3" x14ac:dyDescent="0.3">
      <c r="C253" s="331"/>
    </row>
    <row r="254" spans="3:3" x14ac:dyDescent="0.3">
      <c r="C254" s="331"/>
    </row>
    <row r="255" spans="3:3" x14ac:dyDescent="0.3">
      <c r="C255" s="331"/>
    </row>
    <row r="256" spans="3:3" x14ac:dyDescent="0.3">
      <c r="C256" s="331"/>
    </row>
    <row r="257" spans="3:3" x14ac:dyDescent="0.3">
      <c r="C257" s="331"/>
    </row>
    <row r="258" spans="3:3" x14ac:dyDescent="0.3">
      <c r="C258" s="331"/>
    </row>
    <row r="259" spans="3:3" x14ac:dyDescent="0.3">
      <c r="C259" s="331"/>
    </row>
    <row r="260" spans="3:3" x14ac:dyDescent="0.3">
      <c r="C260" s="331"/>
    </row>
    <row r="261" spans="3:3" x14ac:dyDescent="0.3">
      <c r="C261" s="331"/>
    </row>
    <row r="262" spans="3:3" x14ac:dyDescent="0.3">
      <c r="C262" s="331"/>
    </row>
    <row r="263" spans="3:3" x14ac:dyDescent="0.3">
      <c r="C263" s="331"/>
    </row>
    <row r="264" spans="3:3" x14ac:dyDescent="0.3">
      <c r="C264" s="331"/>
    </row>
    <row r="265" spans="3:3" x14ac:dyDescent="0.3">
      <c r="C265" s="331"/>
    </row>
    <row r="266" spans="3:3" x14ac:dyDescent="0.3">
      <c r="C266" s="331"/>
    </row>
    <row r="267" spans="3:3" x14ac:dyDescent="0.3">
      <c r="C267" s="331"/>
    </row>
    <row r="268" spans="3:3" x14ac:dyDescent="0.3">
      <c r="C268" s="331"/>
    </row>
    <row r="269" spans="3:3" x14ac:dyDescent="0.3">
      <c r="C269" s="331"/>
    </row>
    <row r="270" spans="3:3" x14ac:dyDescent="0.3">
      <c r="C270" s="331"/>
    </row>
    <row r="271" spans="3:3" x14ac:dyDescent="0.3">
      <c r="C271" s="331"/>
    </row>
    <row r="272" spans="3:3" x14ac:dyDescent="0.3">
      <c r="C272" s="331"/>
    </row>
    <row r="273" spans="3:3" x14ac:dyDescent="0.3">
      <c r="C273" s="331"/>
    </row>
    <row r="274" spans="3:3" x14ac:dyDescent="0.3">
      <c r="C274" s="331"/>
    </row>
    <row r="275" spans="3:3" x14ac:dyDescent="0.3">
      <c r="C275" s="331"/>
    </row>
    <row r="276" spans="3:3" x14ac:dyDescent="0.3">
      <c r="C276" s="331"/>
    </row>
    <row r="277" spans="3:3" x14ac:dyDescent="0.3">
      <c r="C277" s="331"/>
    </row>
    <row r="278" spans="3:3" x14ac:dyDescent="0.3">
      <c r="C278" s="331"/>
    </row>
    <row r="279" spans="3:3" x14ac:dyDescent="0.3">
      <c r="C279" s="331"/>
    </row>
    <row r="280" spans="3:3" x14ac:dyDescent="0.3">
      <c r="C280" s="331"/>
    </row>
    <row r="281" spans="3:3" x14ac:dyDescent="0.3">
      <c r="C281" s="331"/>
    </row>
    <row r="282" spans="3:3" x14ac:dyDescent="0.3">
      <c r="C282" s="331"/>
    </row>
    <row r="283" spans="3:3" x14ac:dyDescent="0.3">
      <c r="C283" s="331"/>
    </row>
    <row r="284" spans="3:3" x14ac:dyDescent="0.3">
      <c r="C284" s="331"/>
    </row>
    <row r="285" spans="3:3" x14ac:dyDescent="0.3">
      <c r="C285" s="331"/>
    </row>
    <row r="286" spans="3:3" x14ac:dyDescent="0.3">
      <c r="C286" s="331"/>
    </row>
    <row r="287" spans="3:3" x14ac:dyDescent="0.3">
      <c r="C287" s="331"/>
    </row>
    <row r="288" spans="3:3" x14ac:dyDescent="0.3">
      <c r="C288" s="331"/>
    </row>
    <row r="289" spans="3:3" x14ac:dyDescent="0.3">
      <c r="C289" s="331"/>
    </row>
    <row r="290" spans="3:3" x14ac:dyDescent="0.3">
      <c r="C290" s="331"/>
    </row>
    <row r="291" spans="3:3" x14ac:dyDescent="0.3">
      <c r="C291" s="331"/>
    </row>
    <row r="292" spans="3:3" x14ac:dyDescent="0.3">
      <c r="C292" s="331"/>
    </row>
    <row r="293" spans="3:3" x14ac:dyDescent="0.3">
      <c r="C293" s="331"/>
    </row>
    <row r="294" spans="3:3" x14ac:dyDescent="0.3">
      <c r="C294" s="331"/>
    </row>
    <row r="295" spans="3:3" x14ac:dyDescent="0.3">
      <c r="C295" s="331"/>
    </row>
    <row r="296" spans="3:3" x14ac:dyDescent="0.3">
      <c r="C296" s="331"/>
    </row>
    <row r="297" spans="3:3" x14ac:dyDescent="0.3">
      <c r="C297" s="331"/>
    </row>
    <row r="298" spans="3:3" x14ac:dyDescent="0.3">
      <c r="C298" s="331"/>
    </row>
    <row r="299" spans="3:3" x14ac:dyDescent="0.3">
      <c r="C299" s="331"/>
    </row>
    <row r="300" spans="3:3" x14ac:dyDescent="0.3">
      <c r="C300" s="331"/>
    </row>
    <row r="301" spans="3:3" x14ac:dyDescent="0.3">
      <c r="C301" s="331"/>
    </row>
    <row r="302" spans="3:3" x14ac:dyDescent="0.3">
      <c r="C302" s="331"/>
    </row>
    <row r="303" spans="3:3" x14ac:dyDescent="0.3">
      <c r="C303" s="331"/>
    </row>
    <row r="304" spans="3:3" x14ac:dyDescent="0.3">
      <c r="C304" s="331"/>
    </row>
    <row r="305" spans="3:3" x14ac:dyDescent="0.3">
      <c r="C305" s="331"/>
    </row>
    <row r="306" spans="3:3" x14ac:dyDescent="0.3">
      <c r="C306" s="331"/>
    </row>
    <row r="307" spans="3:3" x14ac:dyDescent="0.3">
      <c r="C307" s="331"/>
    </row>
    <row r="308" spans="3:3" x14ac:dyDescent="0.3">
      <c r="C308" s="331"/>
    </row>
    <row r="309" spans="3:3" x14ac:dyDescent="0.3">
      <c r="C309" s="331"/>
    </row>
    <row r="310" spans="3:3" x14ac:dyDescent="0.3">
      <c r="C310" s="331"/>
    </row>
    <row r="311" spans="3:3" x14ac:dyDescent="0.3">
      <c r="C311" s="331"/>
    </row>
    <row r="312" spans="3:3" x14ac:dyDescent="0.3">
      <c r="C312" s="331"/>
    </row>
    <row r="313" spans="3:3" x14ac:dyDescent="0.3">
      <c r="C313" s="331"/>
    </row>
    <row r="314" spans="3:3" x14ac:dyDescent="0.3">
      <c r="C314" s="331"/>
    </row>
    <row r="315" spans="3:3" x14ac:dyDescent="0.3">
      <c r="C315" s="331"/>
    </row>
    <row r="316" spans="3:3" x14ac:dyDescent="0.3">
      <c r="C316" s="331"/>
    </row>
    <row r="317" spans="3:3" x14ac:dyDescent="0.3">
      <c r="C317" s="331"/>
    </row>
    <row r="318" spans="3:3" x14ac:dyDescent="0.3">
      <c r="C318" s="331"/>
    </row>
    <row r="319" spans="3:3" x14ac:dyDescent="0.3">
      <c r="C319" s="331"/>
    </row>
    <row r="320" spans="3:3" x14ac:dyDescent="0.3">
      <c r="C320" s="331"/>
    </row>
    <row r="321" spans="3:3" x14ac:dyDescent="0.3">
      <c r="C321" s="331"/>
    </row>
    <row r="322" spans="3:3" x14ac:dyDescent="0.3">
      <c r="C322" s="331"/>
    </row>
    <row r="323" spans="3:3" x14ac:dyDescent="0.3">
      <c r="C323" s="331"/>
    </row>
    <row r="324" spans="3:3" x14ac:dyDescent="0.3">
      <c r="C324" s="331"/>
    </row>
    <row r="325" spans="3:3" x14ac:dyDescent="0.3">
      <c r="C325" s="331"/>
    </row>
    <row r="326" spans="3:3" x14ac:dyDescent="0.3">
      <c r="C326" s="331"/>
    </row>
    <row r="327" spans="3:3" x14ac:dyDescent="0.3">
      <c r="C327" s="331"/>
    </row>
    <row r="328" spans="3:3" x14ac:dyDescent="0.3">
      <c r="C328" s="331"/>
    </row>
    <row r="329" spans="3:3" x14ac:dyDescent="0.3">
      <c r="C329" s="331"/>
    </row>
    <row r="330" spans="3:3" x14ac:dyDescent="0.3">
      <c r="C330" s="331"/>
    </row>
    <row r="331" spans="3:3" x14ac:dyDescent="0.3">
      <c r="C331" s="331"/>
    </row>
    <row r="332" spans="3:3" x14ac:dyDescent="0.3">
      <c r="C332" s="331"/>
    </row>
    <row r="333" spans="3:3" x14ac:dyDescent="0.3">
      <c r="C333" s="331"/>
    </row>
    <row r="334" spans="3:3" x14ac:dyDescent="0.3">
      <c r="C334" s="331"/>
    </row>
    <row r="335" spans="3:3" x14ac:dyDescent="0.3">
      <c r="C335" s="331"/>
    </row>
    <row r="336" spans="3:3" x14ac:dyDescent="0.3">
      <c r="C336" s="331"/>
    </row>
    <row r="337" spans="3:3" x14ac:dyDescent="0.3">
      <c r="C337" s="331"/>
    </row>
    <row r="338" spans="3:3" x14ac:dyDescent="0.3">
      <c r="C338" s="331"/>
    </row>
    <row r="339" spans="3:3" x14ac:dyDescent="0.3">
      <c r="C339" s="331"/>
    </row>
    <row r="340" spans="3:3" x14ac:dyDescent="0.3">
      <c r="C340" s="331"/>
    </row>
    <row r="341" spans="3:3" x14ac:dyDescent="0.3">
      <c r="C341" s="331"/>
    </row>
    <row r="342" spans="3:3" x14ac:dyDescent="0.3">
      <c r="C342" s="331"/>
    </row>
    <row r="343" spans="3:3" x14ac:dyDescent="0.3">
      <c r="C343" s="331"/>
    </row>
    <row r="344" spans="3:3" x14ac:dyDescent="0.3">
      <c r="C344" s="331"/>
    </row>
    <row r="345" spans="3:3" x14ac:dyDescent="0.3">
      <c r="C345" s="331"/>
    </row>
    <row r="346" spans="3:3" x14ac:dyDescent="0.3">
      <c r="C346" s="331"/>
    </row>
    <row r="347" spans="3:3" x14ac:dyDescent="0.3">
      <c r="C347" s="331"/>
    </row>
    <row r="348" spans="3:3" x14ac:dyDescent="0.3">
      <c r="C348" s="331"/>
    </row>
    <row r="349" spans="3:3" x14ac:dyDescent="0.3">
      <c r="C349" s="331"/>
    </row>
    <row r="350" spans="3:3" x14ac:dyDescent="0.3">
      <c r="C350" s="331"/>
    </row>
    <row r="351" spans="3:3" x14ac:dyDescent="0.3">
      <c r="C351" s="331"/>
    </row>
    <row r="352" spans="3:3" x14ac:dyDescent="0.3">
      <c r="C352" s="331"/>
    </row>
    <row r="353" spans="3:3" x14ac:dyDescent="0.3">
      <c r="C353" s="331"/>
    </row>
    <row r="354" spans="3:3" x14ac:dyDescent="0.3">
      <c r="C354" s="331"/>
    </row>
    <row r="355" spans="3:3" x14ac:dyDescent="0.3">
      <c r="C355" s="331"/>
    </row>
    <row r="356" spans="3:3" x14ac:dyDescent="0.3">
      <c r="C356" s="331"/>
    </row>
    <row r="357" spans="3:3" x14ac:dyDescent="0.3">
      <c r="C357" s="331"/>
    </row>
    <row r="358" spans="3:3" x14ac:dyDescent="0.3">
      <c r="C358" s="331"/>
    </row>
    <row r="359" spans="3:3" x14ac:dyDescent="0.3">
      <c r="C359" s="331"/>
    </row>
    <row r="360" spans="3:3" x14ac:dyDescent="0.3">
      <c r="C360" s="331"/>
    </row>
    <row r="361" spans="3:3" x14ac:dyDescent="0.3">
      <c r="C361" s="331"/>
    </row>
    <row r="362" spans="3:3" x14ac:dyDescent="0.3">
      <c r="C362" s="331"/>
    </row>
    <row r="363" spans="3:3" x14ac:dyDescent="0.3">
      <c r="C363" s="331"/>
    </row>
    <row r="364" spans="3:3" x14ac:dyDescent="0.3">
      <c r="C364" s="331"/>
    </row>
    <row r="365" spans="3:3" x14ac:dyDescent="0.3">
      <c r="C365" s="331"/>
    </row>
    <row r="366" spans="3:3" x14ac:dyDescent="0.3">
      <c r="C366" s="331"/>
    </row>
    <row r="367" spans="3:3" x14ac:dyDescent="0.3">
      <c r="C367" s="331"/>
    </row>
    <row r="368" spans="3:3" x14ac:dyDescent="0.3">
      <c r="C368" s="331"/>
    </row>
    <row r="369" spans="3:3" x14ac:dyDescent="0.3">
      <c r="C369" s="331"/>
    </row>
    <row r="370" spans="3:3" x14ac:dyDescent="0.3">
      <c r="C370" s="331"/>
    </row>
    <row r="371" spans="3:3" x14ac:dyDescent="0.3">
      <c r="C371" s="331"/>
    </row>
    <row r="372" spans="3:3" x14ac:dyDescent="0.3">
      <c r="C372" s="331"/>
    </row>
    <row r="373" spans="3:3" x14ac:dyDescent="0.3">
      <c r="C373" s="331"/>
    </row>
    <row r="374" spans="3:3" x14ac:dyDescent="0.3">
      <c r="C374" s="331"/>
    </row>
    <row r="375" spans="3:3" x14ac:dyDescent="0.3">
      <c r="C375" s="331"/>
    </row>
    <row r="376" spans="3:3" x14ac:dyDescent="0.3">
      <c r="C376" s="331"/>
    </row>
    <row r="377" spans="3:3" x14ac:dyDescent="0.3">
      <c r="C377" s="331"/>
    </row>
    <row r="378" spans="3:3" x14ac:dyDescent="0.3">
      <c r="C378" s="331"/>
    </row>
    <row r="379" spans="3:3" x14ac:dyDescent="0.3">
      <c r="C379" s="331"/>
    </row>
    <row r="380" spans="3:3" x14ac:dyDescent="0.3">
      <c r="C380" s="331"/>
    </row>
    <row r="381" spans="3:3" x14ac:dyDescent="0.3">
      <c r="C381" s="331"/>
    </row>
    <row r="382" spans="3:3" x14ac:dyDescent="0.3">
      <c r="C382" s="331"/>
    </row>
    <row r="383" spans="3:3" x14ac:dyDescent="0.3">
      <c r="C383" s="331"/>
    </row>
    <row r="384" spans="3:3" x14ac:dyDescent="0.3">
      <c r="C384" s="331"/>
    </row>
    <row r="385" spans="3:3" x14ac:dyDescent="0.3">
      <c r="C385" s="331"/>
    </row>
    <row r="386" spans="3:3" x14ac:dyDescent="0.3">
      <c r="C386" s="331"/>
    </row>
    <row r="387" spans="3:3" x14ac:dyDescent="0.3">
      <c r="C387" s="331"/>
    </row>
    <row r="388" spans="3:3" x14ac:dyDescent="0.3">
      <c r="C388" s="331"/>
    </row>
    <row r="389" spans="3:3" x14ac:dyDescent="0.3">
      <c r="C389" s="331"/>
    </row>
    <row r="390" spans="3:3" x14ac:dyDescent="0.3">
      <c r="C390" s="331"/>
    </row>
    <row r="391" spans="3:3" x14ac:dyDescent="0.3">
      <c r="C391" s="331"/>
    </row>
    <row r="392" spans="3:3" x14ac:dyDescent="0.3">
      <c r="C392" s="331"/>
    </row>
    <row r="393" spans="3:3" x14ac:dyDescent="0.3">
      <c r="C393" s="331"/>
    </row>
    <row r="394" spans="3:3" x14ac:dyDescent="0.3">
      <c r="C394" s="331"/>
    </row>
    <row r="395" spans="3:3" x14ac:dyDescent="0.3">
      <c r="C395" s="331"/>
    </row>
    <row r="396" spans="3:3" x14ac:dyDescent="0.3">
      <c r="C396" s="331"/>
    </row>
    <row r="397" spans="3:3" x14ac:dyDescent="0.3">
      <c r="C397" s="331"/>
    </row>
    <row r="398" spans="3:3" x14ac:dyDescent="0.3">
      <c r="C398" s="331"/>
    </row>
    <row r="399" spans="3:3" x14ac:dyDescent="0.3">
      <c r="C399" s="331"/>
    </row>
    <row r="400" spans="3:3" x14ac:dyDescent="0.3">
      <c r="C400" s="331"/>
    </row>
    <row r="401" spans="3:3" x14ac:dyDescent="0.3">
      <c r="C401" s="331"/>
    </row>
    <row r="402" spans="3:3" x14ac:dyDescent="0.3">
      <c r="C402" s="331"/>
    </row>
    <row r="403" spans="3:3" x14ac:dyDescent="0.3">
      <c r="C403" s="331"/>
    </row>
    <row r="404" spans="3:3" x14ac:dyDescent="0.3">
      <c r="C404" s="331"/>
    </row>
    <row r="405" spans="3:3" x14ac:dyDescent="0.3">
      <c r="C405" s="331"/>
    </row>
    <row r="406" spans="3:3" x14ac:dyDescent="0.3">
      <c r="C406" s="331"/>
    </row>
    <row r="407" spans="3:3" x14ac:dyDescent="0.3">
      <c r="C407" s="331"/>
    </row>
    <row r="408" spans="3:3" x14ac:dyDescent="0.3">
      <c r="C408" s="331"/>
    </row>
    <row r="409" spans="3:3" x14ac:dyDescent="0.3">
      <c r="C409" s="331"/>
    </row>
    <row r="410" spans="3:3" x14ac:dyDescent="0.3">
      <c r="C410" s="331"/>
    </row>
    <row r="411" spans="3:3" x14ac:dyDescent="0.3">
      <c r="C411" s="331"/>
    </row>
    <row r="412" spans="3:3" x14ac:dyDescent="0.3">
      <c r="C412" s="331"/>
    </row>
    <row r="413" spans="3:3" x14ac:dyDescent="0.3">
      <c r="C413" s="331"/>
    </row>
    <row r="414" spans="3:3" x14ac:dyDescent="0.3">
      <c r="C414" s="331"/>
    </row>
    <row r="415" spans="3:3" x14ac:dyDescent="0.3">
      <c r="C415" s="331"/>
    </row>
    <row r="416" spans="3:3" x14ac:dyDescent="0.3">
      <c r="C416" s="331"/>
    </row>
    <row r="417" spans="3:3" x14ac:dyDescent="0.3">
      <c r="C417" s="331"/>
    </row>
    <row r="418" spans="3:3" x14ac:dyDescent="0.3">
      <c r="C418" s="331"/>
    </row>
    <row r="419" spans="3:3" x14ac:dyDescent="0.3">
      <c r="C419" s="331"/>
    </row>
    <row r="420" spans="3:3" x14ac:dyDescent="0.3">
      <c r="C420" s="331"/>
    </row>
    <row r="421" spans="3:3" x14ac:dyDescent="0.3">
      <c r="C421" s="331"/>
    </row>
    <row r="422" spans="3:3" x14ac:dyDescent="0.3">
      <c r="C422" s="331"/>
    </row>
    <row r="423" spans="3:3" x14ac:dyDescent="0.3">
      <c r="C423" s="331"/>
    </row>
    <row r="424" spans="3:3" x14ac:dyDescent="0.3">
      <c r="C424" s="331"/>
    </row>
    <row r="425" spans="3:3" x14ac:dyDescent="0.3">
      <c r="C425" s="331"/>
    </row>
    <row r="426" spans="3:3" x14ac:dyDescent="0.3">
      <c r="C426" s="331"/>
    </row>
    <row r="427" spans="3:3" x14ac:dyDescent="0.3">
      <c r="C427" s="331"/>
    </row>
    <row r="428" spans="3:3" x14ac:dyDescent="0.3">
      <c r="C428" s="331"/>
    </row>
    <row r="429" spans="3:3" x14ac:dyDescent="0.3">
      <c r="C429" s="331"/>
    </row>
    <row r="430" spans="3:3" x14ac:dyDescent="0.3">
      <c r="C430" s="331"/>
    </row>
    <row r="431" spans="3:3" x14ac:dyDescent="0.3">
      <c r="C431" s="331"/>
    </row>
    <row r="432" spans="3:3" x14ac:dyDescent="0.3">
      <c r="C432" s="331"/>
    </row>
    <row r="433" spans="3:3" x14ac:dyDescent="0.3">
      <c r="C433" s="331"/>
    </row>
    <row r="434" spans="3:3" x14ac:dyDescent="0.3">
      <c r="C434" s="331"/>
    </row>
    <row r="435" spans="3:3" x14ac:dyDescent="0.3">
      <c r="C435" s="331"/>
    </row>
    <row r="436" spans="3:3" x14ac:dyDescent="0.3">
      <c r="C436" s="331"/>
    </row>
    <row r="437" spans="3:3" x14ac:dyDescent="0.3">
      <c r="C437" s="331"/>
    </row>
    <row r="438" spans="3:3" x14ac:dyDescent="0.3">
      <c r="C438" s="331"/>
    </row>
    <row r="439" spans="3:3" x14ac:dyDescent="0.3">
      <c r="C439" s="331"/>
    </row>
    <row r="440" spans="3:3" x14ac:dyDescent="0.3">
      <c r="C440" s="331"/>
    </row>
    <row r="441" spans="3:3" x14ac:dyDescent="0.3">
      <c r="C441" s="331"/>
    </row>
    <row r="442" spans="3:3" x14ac:dyDescent="0.3">
      <c r="C442" s="331"/>
    </row>
    <row r="443" spans="3:3" x14ac:dyDescent="0.3">
      <c r="C443" s="331"/>
    </row>
    <row r="444" spans="3:3" x14ac:dyDescent="0.3">
      <c r="C444" s="331"/>
    </row>
    <row r="445" spans="3:3" x14ac:dyDescent="0.3">
      <c r="C445" s="331"/>
    </row>
    <row r="446" spans="3:3" x14ac:dyDescent="0.3">
      <c r="C446" s="331"/>
    </row>
    <row r="447" spans="3:3" x14ac:dyDescent="0.3">
      <c r="C447" s="331"/>
    </row>
    <row r="448" spans="3:3" x14ac:dyDescent="0.3">
      <c r="C448" s="331"/>
    </row>
    <row r="449" spans="3:3" x14ac:dyDescent="0.3">
      <c r="C449" s="331"/>
    </row>
    <row r="450" spans="3:3" x14ac:dyDescent="0.3">
      <c r="C450" s="331"/>
    </row>
    <row r="451" spans="3:3" x14ac:dyDescent="0.3">
      <c r="C451" s="331"/>
    </row>
    <row r="452" spans="3:3" x14ac:dyDescent="0.3">
      <c r="C452" s="331"/>
    </row>
    <row r="453" spans="3:3" x14ac:dyDescent="0.3">
      <c r="C453" s="331"/>
    </row>
    <row r="454" spans="3:3" x14ac:dyDescent="0.3">
      <c r="C454" s="331"/>
    </row>
    <row r="455" spans="3:3" x14ac:dyDescent="0.3">
      <c r="C455" s="331"/>
    </row>
    <row r="456" spans="3:3" x14ac:dyDescent="0.3">
      <c r="C456" s="331"/>
    </row>
    <row r="457" spans="3:3" x14ac:dyDescent="0.3">
      <c r="C457" s="331"/>
    </row>
    <row r="458" spans="3:3" x14ac:dyDescent="0.3">
      <c r="C458" s="331"/>
    </row>
    <row r="459" spans="3:3" x14ac:dyDescent="0.3">
      <c r="C459" s="331"/>
    </row>
    <row r="460" spans="3:3" x14ac:dyDescent="0.3">
      <c r="C460" s="331"/>
    </row>
    <row r="461" spans="3:3" x14ac:dyDescent="0.3">
      <c r="C461" s="331"/>
    </row>
    <row r="462" spans="3:3" x14ac:dyDescent="0.3">
      <c r="C462" s="331"/>
    </row>
    <row r="463" spans="3:3" x14ac:dyDescent="0.3">
      <c r="C463" s="331"/>
    </row>
    <row r="464" spans="3:3" x14ac:dyDescent="0.3">
      <c r="C464" s="331"/>
    </row>
    <row r="465" spans="3:3" x14ac:dyDescent="0.3">
      <c r="C465" s="331"/>
    </row>
    <row r="466" spans="3:3" x14ac:dyDescent="0.3">
      <c r="C466" s="331"/>
    </row>
    <row r="467" spans="3:3" x14ac:dyDescent="0.3">
      <c r="C467" s="331"/>
    </row>
    <row r="468" spans="3:3" x14ac:dyDescent="0.3">
      <c r="C468" s="331"/>
    </row>
    <row r="469" spans="3:3" x14ac:dyDescent="0.3">
      <c r="C469" s="331"/>
    </row>
    <row r="470" spans="3:3" x14ac:dyDescent="0.3">
      <c r="C470" s="331"/>
    </row>
    <row r="471" spans="3:3" x14ac:dyDescent="0.3">
      <c r="C471" s="331"/>
    </row>
    <row r="472" spans="3:3" x14ac:dyDescent="0.3">
      <c r="C472" s="331"/>
    </row>
    <row r="473" spans="3:3" x14ac:dyDescent="0.3">
      <c r="C473" s="331"/>
    </row>
    <row r="474" spans="3:3" x14ac:dyDescent="0.3">
      <c r="C474" s="331"/>
    </row>
    <row r="475" spans="3:3" x14ac:dyDescent="0.3">
      <c r="C475" s="331"/>
    </row>
    <row r="476" spans="3:3" x14ac:dyDescent="0.3">
      <c r="C476" s="331"/>
    </row>
    <row r="477" spans="3:3" x14ac:dyDescent="0.3">
      <c r="C477" s="331"/>
    </row>
    <row r="478" spans="3:3" x14ac:dyDescent="0.3">
      <c r="C478" s="331"/>
    </row>
    <row r="479" spans="3:3" x14ac:dyDescent="0.3">
      <c r="C479" s="331"/>
    </row>
    <row r="480" spans="3:3" x14ac:dyDescent="0.3">
      <c r="C480" s="331"/>
    </row>
    <row r="481" spans="3:3" x14ac:dyDescent="0.3">
      <c r="C481" s="331"/>
    </row>
    <row r="482" spans="3:3" x14ac:dyDescent="0.3">
      <c r="C482" s="331"/>
    </row>
    <row r="483" spans="3:3" x14ac:dyDescent="0.3">
      <c r="C483" s="331"/>
    </row>
    <row r="484" spans="3:3" x14ac:dyDescent="0.3">
      <c r="C484" s="331"/>
    </row>
    <row r="485" spans="3:3" x14ac:dyDescent="0.3">
      <c r="C485" s="331"/>
    </row>
    <row r="486" spans="3:3" x14ac:dyDescent="0.3">
      <c r="C486" s="331"/>
    </row>
    <row r="487" spans="3:3" x14ac:dyDescent="0.3">
      <c r="C487" s="331"/>
    </row>
    <row r="488" spans="3:3" x14ac:dyDescent="0.3">
      <c r="C488" s="331"/>
    </row>
    <row r="489" spans="3:3" x14ac:dyDescent="0.3">
      <c r="C489" s="331"/>
    </row>
    <row r="490" spans="3:3" x14ac:dyDescent="0.3">
      <c r="C490" s="331"/>
    </row>
    <row r="491" spans="3:3" x14ac:dyDescent="0.3">
      <c r="C491" s="331"/>
    </row>
    <row r="492" spans="3:3" x14ac:dyDescent="0.3">
      <c r="C492" s="331"/>
    </row>
    <row r="493" spans="3:3" x14ac:dyDescent="0.3">
      <c r="C493" s="331"/>
    </row>
    <row r="494" spans="3:3" x14ac:dyDescent="0.3">
      <c r="C494" s="331"/>
    </row>
    <row r="495" spans="3:3" x14ac:dyDescent="0.3">
      <c r="C495" s="331"/>
    </row>
    <row r="496" spans="3:3" x14ac:dyDescent="0.3">
      <c r="C496" s="331"/>
    </row>
    <row r="497" spans="3:3" x14ac:dyDescent="0.3">
      <c r="C497" s="331"/>
    </row>
    <row r="498" spans="3:3" x14ac:dyDescent="0.3">
      <c r="C498" s="331"/>
    </row>
    <row r="499" spans="3:3" x14ac:dyDescent="0.3">
      <c r="C499" s="331"/>
    </row>
    <row r="500" spans="3:3" x14ac:dyDescent="0.3">
      <c r="C500" s="331"/>
    </row>
    <row r="501" spans="3:3" x14ac:dyDescent="0.3">
      <c r="C501" s="331"/>
    </row>
    <row r="502" spans="3:3" x14ac:dyDescent="0.3">
      <c r="C502" s="331"/>
    </row>
    <row r="503" spans="3:3" x14ac:dyDescent="0.3">
      <c r="C503" s="331"/>
    </row>
    <row r="504" spans="3:3" x14ac:dyDescent="0.3">
      <c r="C504" s="331"/>
    </row>
    <row r="505" spans="3:3" x14ac:dyDescent="0.3">
      <c r="C505" s="331"/>
    </row>
    <row r="506" spans="3:3" x14ac:dyDescent="0.3">
      <c r="C506" s="331"/>
    </row>
    <row r="507" spans="3:3" x14ac:dyDescent="0.3">
      <c r="C507" s="331"/>
    </row>
    <row r="508" spans="3:3" x14ac:dyDescent="0.3">
      <c r="C508" s="331"/>
    </row>
    <row r="509" spans="3:3" x14ac:dyDescent="0.3">
      <c r="C509" s="331"/>
    </row>
    <row r="510" spans="3:3" x14ac:dyDescent="0.3">
      <c r="C510" s="331"/>
    </row>
    <row r="511" spans="3:3" x14ac:dyDescent="0.3">
      <c r="C511" s="331"/>
    </row>
    <row r="512" spans="3:3" x14ac:dyDescent="0.3">
      <c r="C512" s="331"/>
    </row>
    <row r="513" spans="3:3" x14ac:dyDescent="0.3">
      <c r="C513" s="331"/>
    </row>
    <row r="514" spans="3:3" x14ac:dyDescent="0.3">
      <c r="C514" s="331"/>
    </row>
    <row r="515" spans="3:3" x14ac:dyDescent="0.3">
      <c r="C515" s="331"/>
    </row>
    <row r="516" spans="3:3" x14ac:dyDescent="0.3">
      <c r="C516" s="331"/>
    </row>
    <row r="517" spans="3:3" x14ac:dyDescent="0.3">
      <c r="C517" s="331"/>
    </row>
    <row r="518" spans="3:3" x14ac:dyDescent="0.3">
      <c r="C518" s="331"/>
    </row>
    <row r="519" spans="3:3" x14ac:dyDescent="0.3">
      <c r="C519" s="331"/>
    </row>
    <row r="520" spans="3:3" x14ac:dyDescent="0.3">
      <c r="C520" s="331"/>
    </row>
    <row r="521" spans="3:3" x14ac:dyDescent="0.3">
      <c r="C521" s="331"/>
    </row>
    <row r="522" spans="3:3" x14ac:dyDescent="0.3">
      <c r="C522" s="331"/>
    </row>
    <row r="523" spans="3:3" x14ac:dyDescent="0.3">
      <c r="C523" s="331"/>
    </row>
    <row r="524" spans="3:3" x14ac:dyDescent="0.3">
      <c r="C524" s="331"/>
    </row>
    <row r="525" spans="3:3" x14ac:dyDescent="0.3">
      <c r="C525" s="331"/>
    </row>
    <row r="526" spans="3:3" x14ac:dyDescent="0.3">
      <c r="C526" s="331"/>
    </row>
    <row r="527" spans="3:3" x14ac:dyDescent="0.3">
      <c r="C527" s="331"/>
    </row>
    <row r="528" spans="3:3" x14ac:dyDescent="0.3">
      <c r="C528" s="331"/>
    </row>
    <row r="529" spans="3:3" x14ac:dyDescent="0.3">
      <c r="C529" s="331"/>
    </row>
    <row r="530" spans="3:3" x14ac:dyDescent="0.3">
      <c r="C530" s="331"/>
    </row>
    <row r="531" spans="3:3" x14ac:dyDescent="0.3">
      <c r="C531" s="331"/>
    </row>
    <row r="532" spans="3:3" x14ac:dyDescent="0.3">
      <c r="C532" s="331"/>
    </row>
    <row r="533" spans="3:3" x14ac:dyDescent="0.3">
      <c r="C533" s="331"/>
    </row>
    <row r="534" spans="3:3" x14ac:dyDescent="0.3">
      <c r="C534" s="331"/>
    </row>
    <row r="535" spans="3:3" x14ac:dyDescent="0.3">
      <c r="C535" s="331"/>
    </row>
    <row r="536" spans="3:3" x14ac:dyDescent="0.3">
      <c r="C536" s="331"/>
    </row>
    <row r="537" spans="3:3" x14ac:dyDescent="0.3">
      <c r="C537" s="331"/>
    </row>
    <row r="538" spans="3:3" x14ac:dyDescent="0.3">
      <c r="C538" s="331"/>
    </row>
    <row r="539" spans="3:3" x14ac:dyDescent="0.3">
      <c r="C539" s="331"/>
    </row>
    <row r="540" spans="3:3" x14ac:dyDescent="0.3">
      <c r="C540" s="331"/>
    </row>
    <row r="541" spans="3:3" x14ac:dyDescent="0.3">
      <c r="C541" s="331"/>
    </row>
    <row r="542" spans="3:3" x14ac:dyDescent="0.3">
      <c r="C542" s="331"/>
    </row>
    <row r="543" spans="3:3" x14ac:dyDescent="0.3">
      <c r="C543" s="331"/>
    </row>
    <row r="544" spans="3:3" x14ac:dyDescent="0.3">
      <c r="C544" s="331"/>
    </row>
    <row r="545" spans="3:3" x14ac:dyDescent="0.3">
      <c r="C545" s="331"/>
    </row>
    <row r="546" spans="3:3" x14ac:dyDescent="0.3">
      <c r="C546" s="331"/>
    </row>
    <row r="547" spans="3:3" x14ac:dyDescent="0.3">
      <c r="C547" s="331"/>
    </row>
    <row r="548" spans="3:3" x14ac:dyDescent="0.3">
      <c r="C548" s="331"/>
    </row>
    <row r="549" spans="3:3" x14ac:dyDescent="0.3">
      <c r="C549" s="331"/>
    </row>
    <row r="550" spans="3:3" x14ac:dyDescent="0.3">
      <c r="C550" s="331"/>
    </row>
    <row r="551" spans="3:3" x14ac:dyDescent="0.3">
      <c r="C551" s="331"/>
    </row>
    <row r="552" spans="3:3" x14ac:dyDescent="0.3">
      <c r="C552" s="331"/>
    </row>
    <row r="553" spans="3:3" x14ac:dyDescent="0.3">
      <c r="C553" s="331"/>
    </row>
    <row r="554" spans="3:3" x14ac:dyDescent="0.3">
      <c r="C554" s="331"/>
    </row>
    <row r="555" spans="3:3" x14ac:dyDescent="0.3">
      <c r="C555" s="331"/>
    </row>
    <row r="556" spans="3:3" x14ac:dyDescent="0.3">
      <c r="C556" s="331"/>
    </row>
    <row r="557" spans="3:3" x14ac:dyDescent="0.3">
      <c r="C557" s="331"/>
    </row>
    <row r="558" spans="3:3" x14ac:dyDescent="0.3">
      <c r="C558" s="331"/>
    </row>
    <row r="559" spans="3:3" x14ac:dyDescent="0.3">
      <c r="C559" s="331"/>
    </row>
    <row r="560" spans="3:3" x14ac:dyDescent="0.3">
      <c r="C560" s="331"/>
    </row>
    <row r="561" spans="3:3" x14ac:dyDescent="0.3">
      <c r="C561" s="331"/>
    </row>
    <row r="562" spans="3:3" x14ac:dyDescent="0.3">
      <c r="C562" s="331"/>
    </row>
    <row r="563" spans="3:3" x14ac:dyDescent="0.3">
      <c r="C563" s="331"/>
    </row>
    <row r="564" spans="3:3" x14ac:dyDescent="0.3">
      <c r="C564" s="331"/>
    </row>
    <row r="565" spans="3:3" x14ac:dyDescent="0.3">
      <c r="C565" s="331"/>
    </row>
    <row r="566" spans="3:3" x14ac:dyDescent="0.3">
      <c r="C566" s="331"/>
    </row>
    <row r="567" spans="3:3" x14ac:dyDescent="0.3">
      <c r="C567" s="331"/>
    </row>
    <row r="568" spans="3:3" x14ac:dyDescent="0.3">
      <c r="C568" s="331"/>
    </row>
    <row r="569" spans="3:3" x14ac:dyDescent="0.3">
      <c r="C569" s="331"/>
    </row>
    <row r="570" spans="3:3" x14ac:dyDescent="0.3">
      <c r="C570" s="331"/>
    </row>
    <row r="571" spans="3:3" x14ac:dyDescent="0.3">
      <c r="C571" s="331"/>
    </row>
    <row r="572" spans="3:3" x14ac:dyDescent="0.3">
      <c r="C572" s="331"/>
    </row>
    <row r="573" spans="3:3" x14ac:dyDescent="0.3">
      <c r="C573" s="331"/>
    </row>
    <row r="574" spans="3:3" x14ac:dyDescent="0.3">
      <c r="C574" s="331"/>
    </row>
    <row r="575" spans="3:3" x14ac:dyDescent="0.3">
      <c r="C575" s="331"/>
    </row>
    <row r="576" spans="3:3" x14ac:dyDescent="0.3">
      <c r="C576" s="331"/>
    </row>
    <row r="577" spans="3:3" x14ac:dyDescent="0.3">
      <c r="C577" s="331"/>
    </row>
    <row r="578" spans="3:3" x14ac:dyDescent="0.3">
      <c r="C578" s="331"/>
    </row>
    <row r="579" spans="3:3" x14ac:dyDescent="0.3">
      <c r="C579" s="331"/>
    </row>
    <row r="580" spans="3:3" x14ac:dyDescent="0.3">
      <c r="C580" s="331"/>
    </row>
    <row r="581" spans="3:3" x14ac:dyDescent="0.3">
      <c r="C581" s="331"/>
    </row>
    <row r="582" spans="3:3" x14ac:dyDescent="0.3">
      <c r="C582" s="331"/>
    </row>
    <row r="583" spans="3:3" x14ac:dyDescent="0.3">
      <c r="C583" s="331"/>
    </row>
    <row r="584" spans="3:3" x14ac:dyDescent="0.3">
      <c r="C584" s="331"/>
    </row>
    <row r="585" spans="3:3" x14ac:dyDescent="0.3">
      <c r="C585" s="331"/>
    </row>
    <row r="586" spans="3:3" x14ac:dyDescent="0.3">
      <c r="C586" s="331"/>
    </row>
    <row r="587" spans="3:3" x14ac:dyDescent="0.3">
      <c r="C587" s="331"/>
    </row>
    <row r="588" spans="3:3" x14ac:dyDescent="0.3">
      <c r="C588" s="331"/>
    </row>
    <row r="589" spans="3:3" x14ac:dyDescent="0.3">
      <c r="C589" s="331"/>
    </row>
    <row r="590" spans="3:3" x14ac:dyDescent="0.3">
      <c r="C590" s="331"/>
    </row>
    <row r="591" spans="3:3" x14ac:dyDescent="0.3">
      <c r="C591" s="331"/>
    </row>
    <row r="592" spans="3:3" x14ac:dyDescent="0.3">
      <c r="C592" s="331"/>
    </row>
    <row r="593" spans="3:3" x14ac:dyDescent="0.3">
      <c r="C593" s="331"/>
    </row>
    <row r="594" spans="3:3" x14ac:dyDescent="0.3">
      <c r="C594" s="331"/>
    </row>
    <row r="595" spans="3:3" x14ac:dyDescent="0.3">
      <c r="C595" s="331"/>
    </row>
    <row r="596" spans="3:3" x14ac:dyDescent="0.3">
      <c r="C596" s="331"/>
    </row>
    <row r="597" spans="3:3" x14ac:dyDescent="0.3">
      <c r="C597" s="331"/>
    </row>
    <row r="598" spans="3:3" x14ac:dyDescent="0.3">
      <c r="C598" s="331"/>
    </row>
    <row r="599" spans="3:3" x14ac:dyDescent="0.3">
      <c r="C599" s="331"/>
    </row>
    <row r="600" spans="3:3" x14ac:dyDescent="0.3">
      <c r="C600" s="331"/>
    </row>
    <row r="601" spans="3:3" x14ac:dyDescent="0.3">
      <c r="C601" s="331"/>
    </row>
    <row r="602" spans="3:3" x14ac:dyDescent="0.3">
      <c r="C602" s="331"/>
    </row>
    <row r="603" spans="3:3" x14ac:dyDescent="0.3">
      <c r="C603" s="331"/>
    </row>
    <row r="604" spans="3:3" x14ac:dyDescent="0.3">
      <c r="C604" s="331"/>
    </row>
    <row r="605" spans="3:3" x14ac:dyDescent="0.3">
      <c r="C605" s="331"/>
    </row>
    <row r="606" spans="3:3" x14ac:dyDescent="0.3">
      <c r="C606" s="331"/>
    </row>
    <row r="607" spans="3:3" x14ac:dyDescent="0.3">
      <c r="C607" s="331"/>
    </row>
    <row r="608" spans="3:3" x14ac:dyDescent="0.3">
      <c r="C608" s="331"/>
    </row>
    <row r="609" spans="3:3" x14ac:dyDescent="0.3">
      <c r="C609" s="331"/>
    </row>
    <row r="610" spans="3:3" x14ac:dyDescent="0.3">
      <c r="C610" s="331"/>
    </row>
    <row r="611" spans="3:3" x14ac:dyDescent="0.3">
      <c r="C611" s="331"/>
    </row>
    <row r="612" spans="3:3" x14ac:dyDescent="0.3">
      <c r="C612" s="331"/>
    </row>
    <row r="613" spans="3:3" x14ac:dyDescent="0.3">
      <c r="C613" s="331"/>
    </row>
    <row r="614" spans="3:3" x14ac:dyDescent="0.3">
      <c r="C614" s="331"/>
    </row>
    <row r="615" spans="3:3" x14ac:dyDescent="0.3">
      <c r="C615" s="331"/>
    </row>
    <row r="616" spans="3:3" x14ac:dyDescent="0.3">
      <c r="C616" s="331"/>
    </row>
    <row r="617" spans="3:3" x14ac:dyDescent="0.3">
      <c r="C617" s="331"/>
    </row>
    <row r="618" spans="3:3" x14ac:dyDescent="0.3">
      <c r="C618" s="331"/>
    </row>
    <row r="619" spans="3:3" x14ac:dyDescent="0.3">
      <c r="C619" s="331"/>
    </row>
    <row r="620" spans="3:3" x14ac:dyDescent="0.3">
      <c r="C620" s="331"/>
    </row>
    <row r="621" spans="3:3" x14ac:dyDescent="0.3">
      <c r="C621" s="331"/>
    </row>
    <row r="622" spans="3:3" x14ac:dyDescent="0.3">
      <c r="C622" s="331"/>
    </row>
    <row r="623" spans="3:3" x14ac:dyDescent="0.3">
      <c r="C623" s="331"/>
    </row>
    <row r="624" spans="3:3" x14ac:dyDescent="0.3">
      <c r="C624" s="331"/>
    </row>
    <row r="625" spans="3:3" x14ac:dyDescent="0.3">
      <c r="C625" s="331"/>
    </row>
    <row r="626" spans="3:3" x14ac:dyDescent="0.3">
      <c r="C626" s="331"/>
    </row>
    <row r="627" spans="3:3" x14ac:dyDescent="0.3">
      <c r="C627" s="331"/>
    </row>
    <row r="628" spans="3:3" x14ac:dyDescent="0.3">
      <c r="C628" s="331"/>
    </row>
    <row r="629" spans="3:3" x14ac:dyDescent="0.3">
      <c r="C629" s="331"/>
    </row>
    <row r="630" spans="3:3" x14ac:dyDescent="0.3">
      <c r="C630" s="331"/>
    </row>
    <row r="631" spans="3:3" x14ac:dyDescent="0.3">
      <c r="C631" s="331"/>
    </row>
    <row r="632" spans="3:3" x14ac:dyDescent="0.3">
      <c r="C632" s="331"/>
    </row>
    <row r="633" spans="3:3" x14ac:dyDescent="0.3">
      <c r="C633" s="331"/>
    </row>
    <row r="634" spans="3:3" x14ac:dyDescent="0.3">
      <c r="C634" s="331"/>
    </row>
    <row r="635" spans="3:3" x14ac:dyDescent="0.3">
      <c r="C635" s="331"/>
    </row>
    <row r="636" spans="3:3" x14ac:dyDescent="0.3">
      <c r="C636" s="331"/>
    </row>
    <row r="637" spans="3:3" x14ac:dyDescent="0.3">
      <c r="C637" s="331"/>
    </row>
    <row r="638" spans="3:3" x14ac:dyDescent="0.3">
      <c r="C638" s="331"/>
    </row>
    <row r="639" spans="3:3" x14ac:dyDescent="0.3">
      <c r="C639" s="331"/>
    </row>
    <row r="640" spans="3:3" x14ac:dyDescent="0.3">
      <c r="C640" s="331"/>
    </row>
    <row r="641" spans="3:3" x14ac:dyDescent="0.3">
      <c r="C641" s="331"/>
    </row>
    <row r="642" spans="3:3" x14ac:dyDescent="0.3">
      <c r="C642" s="331"/>
    </row>
    <row r="643" spans="3:3" x14ac:dyDescent="0.3">
      <c r="C643" s="331"/>
    </row>
    <row r="644" spans="3:3" x14ac:dyDescent="0.3">
      <c r="C644" s="331"/>
    </row>
    <row r="645" spans="3:3" x14ac:dyDescent="0.3">
      <c r="C645" s="331"/>
    </row>
    <row r="646" spans="3:3" x14ac:dyDescent="0.3">
      <c r="C646" s="331"/>
    </row>
    <row r="647" spans="3:3" x14ac:dyDescent="0.3">
      <c r="C647" s="331"/>
    </row>
    <row r="648" spans="3:3" x14ac:dyDescent="0.3">
      <c r="C648" s="331"/>
    </row>
    <row r="649" spans="3:3" x14ac:dyDescent="0.3">
      <c r="C649" s="331"/>
    </row>
    <row r="650" spans="3:3" x14ac:dyDescent="0.3">
      <c r="C650" s="331"/>
    </row>
    <row r="651" spans="3:3" x14ac:dyDescent="0.3">
      <c r="C651" s="331"/>
    </row>
    <row r="652" spans="3:3" x14ac:dyDescent="0.3">
      <c r="C652" s="331"/>
    </row>
    <row r="653" spans="3:3" x14ac:dyDescent="0.3">
      <c r="C653" s="331"/>
    </row>
    <row r="654" spans="3:3" x14ac:dyDescent="0.3">
      <c r="C654" s="331"/>
    </row>
    <row r="655" spans="3:3" x14ac:dyDescent="0.3">
      <c r="C655" s="331"/>
    </row>
    <row r="656" spans="3:3" x14ac:dyDescent="0.3">
      <c r="C656" s="331"/>
    </row>
    <row r="657" spans="3:3" x14ac:dyDescent="0.3">
      <c r="C657" s="331"/>
    </row>
    <row r="658" spans="3:3" x14ac:dyDescent="0.3">
      <c r="C658" s="331"/>
    </row>
    <row r="659" spans="3:3" x14ac:dyDescent="0.3">
      <c r="C659" s="331"/>
    </row>
    <row r="660" spans="3:3" x14ac:dyDescent="0.3">
      <c r="C660" s="331"/>
    </row>
    <row r="661" spans="3:3" x14ac:dyDescent="0.3">
      <c r="C661" s="331"/>
    </row>
    <row r="662" spans="3:3" x14ac:dyDescent="0.3">
      <c r="C662" s="331"/>
    </row>
    <row r="663" spans="3:3" x14ac:dyDescent="0.3">
      <c r="C663" s="331"/>
    </row>
    <row r="664" spans="3:3" x14ac:dyDescent="0.3">
      <c r="C664" s="331"/>
    </row>
    <row r="665" spans="3:3" x14ac:dyDescent="0.3">
      <c r="C665" s="331"/>
    </row>
    <row r="666" spans="3:3" x14ac:dyDescent="0.3">
      <c r="C666" s="331"/>
    </row>
    <row r="667" spans="3:3" x14ac:dyDescent="0.3">
      <c r="C667" s="331"/>
    </row>
    <row r="668" spans="3:3" x14ac:dyDescent="0.3">
      <c r="C668" s="331"/>
    </row>
    <row r="669" spans="3:3" x14ac:dyDescent="0.3">
      <c r="C669" s="331"/>
    </row>
    <row r="670" spans="3:3" x14ac:dyDescent="0.3">
      <c r="C670" s="331"/>
    </row>
    <row r="671" spans="3:3" x14ac:dyDescent="0.3">
      <c r="C671" s="331"/>
    </row>
    <row r="672" spans="3:3" x14ac:dyDescent="0.3">
      <c r="C672" s="331"/>
    </row>
    <row r="673" spans="3:3" x14ac:dyDescent="0.3">
      <c r="C673" s="331"/>
    </row>
    <row r="674" spans="3:3" x14ac:dyDescent="0.3">
      <c r="C674" s="331"/>
    </row>
    <row r="675" spans="3:3" x14ac:dyDescent="0.3">
      <c r="C675" s="331"/>
    </row>
    <row r="676" spans="3:3" x14ac:dyDescent="0.3">
      <c r="C676" s="331"/>
    </row>
    <row r="677" spans="3:3" x14ac:dyDescent="0.3">
      <c r="C677" s="331"/>
    </row>
    <row r="678" spans="3:3" x14ac:dyDescent="0.3">
      <c r="C678" s="331"/>
    </row>
    <row r="679" spans="3:3" x14ac:dyDescent="0.3">
      <c r="C679" s="331"/>
    </row>
    <row r="680" spans="3:3" x14ac:dyDescent="0.3">
      <c r="C680" s="331"/>
    </row>
    <row r="681" spans="3:3" x14ac:dyDescent="0.3">
      <c r="C681" s="331"/>
    </row>
    <row r="682" spans="3:3" x14ac:dyDescent="0.3">
      <c r="C682" s="331"/>
    </row>
    <row r="683" spans="3:3" x14ac:dyDescent="0.3">
      <c r="C683" s="331"/>
    </row>
    <row r="684" spans="3:3" x14ac:dyDescent="0.3">
      <c r="C684" s="331"/>
    </row>
    <row r="685" spans="3:3" x14ac:dyDescent="0.3">
      <c r="C685" s="331"/>
    </row>
    <row r="686" spans="3:3" x14ac:dyDescent="0.3">
      <c r="C686" s="331"/>
    </row>
    <row r="687" spans="3:3" x14ac:dyDescent="0.3">
      <c r="C687" s="331"/>
    </row>
    <row r="688" spans="3:3" x14ac:dyDescent="0.3">
      <c r="C688" s="331"/>
    </row>
    <row r="689" spans="3:3" x14ac:dyDescent="0.3">
      <c r="C689" s="331"/>
    </row>
    <row r="690" spans="3:3" x14ac:dyDescent="0.3">
      <c r="C690" s="331"/>
    </row>
    <row r="691" spans="3:3" x14ac:dyDescent="0.3">
      <c r="C691" s="331"/>
    </row>
    <row r="692" spans="3:3" x14ac:dyDescent="0.3">
      <c r="C692" s="331"/>
    </row>
    <row r="693" spans="3:3" x14ac:dyDescent="0.3">
      <c r="C693" s="331"/>
    </row>
    <row r="694" spans="3:3" x14ac:dyDescent="0.3">
      <c r="C694" s="331"/>
    </row>
    <row r="695" spans="3:3" x14ac:dyDescent="0.3">
      <c r="C695" s="331"/>
    </row>
    <row r="696" spans="3:3" x14ac:dyDescent="0.3">
      <c r="C696" s="331"/>
    </row>
    <row r="697" spans="3:3" x14ac:dyDescent="0.3">
      <c r="C697" s="331"/>
    </row>
    <row r="698" spans="3:3" x14ac:dyDescent="0.3">
      <c r="C698" s="331"/>
    </row>
    <row r="699" spans="3:3" x14ac:dyDescent="0.3">
      <c r="C699" s="331"/>
    </row>
    <row r="700" spans="3:3" x14ac:dyDescent="0.3">
      <c r="C700" s="331"/>
    </row>
    <row r="701" spans="3:3" x14ac:dyDescent="0.3">
      <c r="C701" s="331"/>
    </row>
    <row r="702" spans="3:3" x14ac:dyDescent="0.3">
      <c r="C702" s="331"/>
    </row>
    <row r="703" spans="3:3" x14ac:dyDescent="0.3">
      <c r="C703" s="331"/>
    </row>
    <row r="704" spans="3:3" x14ac:dyDescent="0.3">
      <c r="C704" s="331"/>
    </row>
    <row r="705" spans="3:3" x14ac:dyDescent="0.3">
      <c r="C705" s="331"/>
    </row>
    <row r="706" spans="3:3" x14ac:dyDescent="0.3">
      <c r="C706" s="331"/>
    </row>
    <row r="707" spans="3:3" x14ac:dyDescent="0.3">
      <c r="C707" s="331"/>
    </row>
    <row r="708" spans="3:3" x14ac:dyDescent="0.3">
      <c r="C708" s="331"/>
    </row>
    <row r="709" spans="3:3" x14ac:dyDescent="0.3">
      <c r="C709" s="331"/>
    </row>
    <row r="710" spans="3:3" x14ac:dyDescent="0.3">
      <c r="C710" s="331"/>
    </row>
    <row r="711" spans="3:3" x14ac:dyDescent="0.3">
      <c r="C711" s="331"/>
    </row>
    <row r="712" spans="3:3" x14ac:dyDescent="0.3">
      <c r="C712" s="331"/>
    </row>
    <row r="713" spans="3:3" x14ac:dyDescent="0.3">
      <c r="C713" s="331"/>
    </row>
    <row r="714" spans="3:3" x14ac:dyDescent="0.3">
      <c r="C714" s="331"/>
    </row>
    <row r="715" spans="3:3" x14ac:dyDescent="0.3">
      <c r="C715" s="331"/>
    </row>
    <row r="716" spans="3:3" x14ac:dyDescent="0.3">
      <c r="C716" s="331"/>
    </row>
    <row r="717" spans="3:3" x14ac:dyDescent="0.3">
      <c r="C717" s="331"/>
    </row>
    <row r="718" spans="3:3" x14ac:dyDescent="0.3">
      <c r="C718" s="331"/>
    </row>
    <row r="719" spans="3:3" x14ac:dyDescent="0.3">
      <c r="C719" s="331"/>
    </row>
    <row r="720" spans="3:3" x14ac:dyDescent="0.3">
      <c r="C720" s="331"/>
    </row>
    <row r="721" spans="3:3" x14ac:dyDescent="0.3">
      <c r="C721" s="331"/>
    </row>
    <row r="722" spans="3:3" x14ac:dyDescent="0.3">
      <c r="C722" s="331"/>
    </row>
    <row r="723" spans="3:3" x14ac:dyDescent="0.3">
      <c r="C723" s="331"/>
    </row>
    <row r="724" spans="3:3" x14ac:dyDescent="0.3">
      <c r="C724" s="331"/>
    </row>
    <row r="725" spans="3:3" x14ac:dyDescent="0.3">
      <c r="C725" s="331"/>
    </row>
    <row r="726" spans="3:3" x14ac:dyDescent="0.3">
      <c r="C726" s="331"/>
    </row>
    <row r="727" spans="3:3" x14ac:dyDescent="0.3">
      <c r="C727" s="331"/>
    </row>
    <row r="728" spans="3:3" x14ac:dyDescent="0.3">
      <c r="C728" s="331"/>
    </row>
    <row r="729" spans="3:3" x14ac:dyDescent="0.3">
      <c r="C729" s="331"/>
    </row>
    <row r="730" spans="3:3" x14ac:dyDescent="0.3">
      <c r="C730" s="331"/>
    </row>
    <row r="731" spans="3:3" x14ac:dyDescent="0.3">
      <c r="C731" s="331"/>
    </row>
    <row r="732" spans="3:3" x14ac:dyDescent="0.3">
      <c r="C732" s="331"/>
    </row>
    <row r="733" spans="3:3" x14ac:dyDescent="0.3">
      <c r="C733" s="331"/>
    </row>
    <row r="734" spans="3:3" x14ac:dyDescent="0.3">
      <c r="C734" s="331"/>
    </row>
    <row r="735" spans="3:3" x14ac:dyDescent="0.3">
      <c r="C735" s="331"/>
    </row>
    <row r="736" spans="3:3" x14ac:dyDescent="0.3">
      <c r="C736" s="331"/>
    </row>
    <row r="737" spans="3:3" x14ac:dyDescent="0.3">
      <c r="C737" s="331"/>
    </row>
    <row r="738" spans="3:3" x14ac:dyDescent="0.3">
      <c r="C738" s="331"/>
    </row>
    <row r="739" spans="3:3" x14ac:dyDescent="0.3">
      <c r="C739" s="331"/>
    </row>
    <row r="740" spans="3:3" x14ac:dyDescent="0.3">
      <c r="C740" s="331"/>
    </row>
    <row r="741" spans="3:3" x14ac:dyDescent="0.3">
      <c r="C741" s="331"/>
    </row>
    <row r="742" spans="3:3" x14ac:dyDescent="0.3">
      <c r="C742" s="331"/>
    </row>
    <row r="743" spans="3:3" x14ac:dyDescent="0.3">
      <c r="C743" s="331"/>
    </row>
    <row r="744" spans="3:3" x14ac:dyDescent="0.3">
      <c r="C744" s="331"/>
    </row>
    <row r="745" spans="3:3" x14ac:dyDescent="0.3">
      <c r="C745" s="331"/>
    </row>
    <row r="746" spans="3:3" x14ac:dyDescent="0.3">
      <c r="C746" s="331"/>
    </row>
    <row r="747" spans="3:3" x14ac:dyDescent="0.3">
      <c r="C747" s="331"/>
    </row>
    <row r="748" spans="3:3" x14ac:dyDescent="0.3">
      <c r="C748" s="331"/>
    </row>
    <row r="749" spans="3:3" x14ac:dyDescent="0.3">
      <c r="C749" s="331"/>
    </row>
    <row r="750" spans="3:3" x14ac:dyDescent="0.3">
      <c r="C750" s="331"/>
    </row>
    <row r="751" spans="3:3" x14ac:dyDescent="0.3">
      <c r="C751" s="331"/>
    </row>
    <row r="752" spans="3:3" x14ac:dyDescent="0.3">
      <c r="C752" s="331"/>
    </row>
    <row r="753" spans="3:3" x14ac:dyDescent="0.3">
      <c r="C753" s="331"/>
    </row>
    <row r="754" spans="3:3" x14ac:dyDescent="0.3">
      <c r="C754" s="331"/>
    </row>
    <row r="755" spans="3:3" x14ac:dyDescent="0.3">
      <c r="C755" s="331"/>
    </row>
    <row r="756" spans="3:3" x14ac:dyDescent="0.3">
      <c r="C756" s="331"/>
    </row>
    <row r="757" spans="3:3" x14ac:dyDescent="0.3">
      <c r="C757" s="331"/>
    </row>
    <row r="758" spans="3:3" x14ac:dyDescent="0.3">
      <c r="C758" s="331"/>
    </row>
    <row r="759" spans="3:3" x14ac:dyDescent="0.3">
      <c r="C759" s="331"/>
    </row>
    <row r="760" spans="3:3" x14ac:dyDescent="0.3">
      <c r="C760" s="331"/>
    </row>
    <row r="761" spans="3:3" x14ac:dyDescent="0.3">
      <c r="C761" s="331"/>
    </row>
    <row r="762" spans="3:3" x14ac:dyDescent="0.3">
      <c r="C762" s="331"/>
    </row>
    <row r="763" spans="3:3" x14ac:dyDescent="0.3">
      <c r="C763" s="331"/>
    </row>
    <row r="764" spans="3:3" x14ac:dyDescent="0.3">
      <c r="C764" s="331"/>
    </row>
    <row r="765" spans="3:3" x14ac:dyDescent="0.3">
      <c r="C765" s="331"/>
    </row>
    <row r="766" spans="3:3" x14ac:dyDescent="0.3">
      <c r="C766" s="331"/>
    </row>
    <row r="767" spans="3:3" x14ac:dyDescent="0.3">
      <c r="C767" s="331"/>
    </row>
    <row r="768" spans="3:3" x14ac:dyDescent="0.3">
      <c r="C768" s="331"/>
    </row>
    <row r="769" spans="3:3" x14ac:dyDescent="0.3">
      <c r="C769" s="331"/>
    </row>
    <row r="770" spans="3:3" x14ac:dyDescent="0.3">
      <c r="C770" s="331"/>
    </row>
    <row r="771" spans="3:3" x14ac:dyDescent="0.3">
      <c r="C771" s="331"/>
    </row>
    <row r="772" spans="3:3" x14ac:dyDescent="0.3">
      <c r="C772" s="331"/>
    </row>
    <row r="773" spans="3:3" x14ac:dyDescent="0.3">
      <c r="C773" s="331"/>
    </row>
    <row r="774" spans="3:3" x14ac:dyDescent="0.3">
      <c r="C774" s="331"/>
    </row>
    <row r="775" spans="3:3" x14ac:dyDescent="0.3">
      <c r="C775" s="331"/>
    </row>
    <row r="776" spans="3:3" x14ac:dyDescent="0.3">
      <c r="C776" s="331"/>
    </row>
    <row r="777" spans="3:3" x14ac:dyDescent="0.3">
      <c r="C777" s="331"/>
    </row>
    <row r="778" spans="3:3" x14ac:dyDescent="0.3">
      <c r="C778" s="331"/>
    </row>
    <row r="779" spans="3:3" x14ac:dyDescent="0.3">
      <c r="C779" s="331"/>
    </row>
    <row r="780" spans="3:3" x14ac:dyDescent="0.3">
      <c r="C780" s="331"/>
    </row>
    <row r="781" spans="3:3" x14ac:dyDescent="0.3">
      <c r="C781" s="331"/>
    </row>
    <row r="782" spans="3:3" x14ac:dyDescent="0.3">
      <c r="C782" s="331"/>
    </row>
    <row r="783" spans="3:3" x14ac:dyDescent="0.3">
      <c r="C783" s="331"/>
    </row>
    <row r="784" spans="3:3" x14ac:dyDescent="0.3">
      <c r="C784" s="331"/>
    </row>
    <row r="785" spans="3:3" x14ac:dyDescent="0.3">
      <c r="C785" s="331"/>
    </row>
    <row r="786" spans="3:3" x14ac:dyDescent="0.3">
      <c r="C786" s="331"/>
    </row>
    <row r="787" spans="3:3" x14ac:dyDescent="0.3">
      <c r="C787" s="331"/>
    </row>
    <row r="788" spans="3:3" x14ac:dyDescent="0.3">
      <c r="C788" s="331"/>
    </row>
    <row r="789" spans="3:3" x14ac:dyDescent="0.3">
      <c r="C789" s="331"/>
    </row>
    <row r="790" spans="3:3" x14ac:dyDescent="0.3">
      <c r="C790" s="331"/>
    </row>
    <row r="791" spans="3:3" x14ac:dyDescent="0.3">
      <c r="C791" s="331"/>
    </row>
    <row r="792" spans="3:3" x14ac:dyDescent="0.3">
      <c r="C792" s="331"/>
    </row>
    <row r="793" spans="3:3" x14ac:dyDescent="0.3">
      <c r="C793" s="331"/>
    </row>
    <row r="794" spans="3:3" x14ac:dyDescent="0.3">
      <c r="C794" s="331"/>
    </row>
    <row r="795" spans="3:3" x14ac:dyDescent="0.3">
      <c r="C795" s="331"/>
    </row>
    <row r="796" spans="3:3" x14ac:dyDescent="0.3">
      <c r="C796" s="331"/>
    </row>
    <row r="797" spans="3:3" x14ac:dyDescent="0.3">
      <c r="C797" s="331"/>
    </row>
    <row r="798" spans="3:3" x14ac:dyDescent="0.3">
      <c r="C798" s="331"/>
    </row>
    <row r="799" spans="3:3" x14ac:dyDescent="0.3">
      <c r="C799" s="331"/>
    </row>
    <row r="800" spans="3:3" x14ac:dyDescent="0.3">
      <c r="C800" s="331"/>
    </row>
    <row r="801" spans="3:3" x14ac:dyDescent="0.3">
      <c r="C801" s="331"/>
    </row>
    <row r="802" spans="3:3" x14ac:dyDescent="0.3">
      <c r="C802" s="331"/>
    </row>
    <row r="803" spans="3:3" x14ac:dyDescent="0.3">
      <c r="C803" s="331"/>
    </row>
    <row r="804" spans="3:3" x14ac:dyDescent="0.3">
      <c r="C804" s="331"/>
    </row>
    <row r="805" spans="3:3" x14ac:dyDescent="0.3">
      <c r="C805" s="331"/>
    </row>
    <row r="806" spans="3:3" x14ac:dyDescent="0.3">
      <c r="C806" s="331"/>
    </row>
    <row r="807" spans="3:3" x14ac:dyDescent="0.3">
      <c r="C807" s="331"/>
    </row>
    <row r="808" spans="3:3" x14ac:dyDescent="0.3">
      <c r="C808" s="331"/>
    </row>
    <row r="809" spans="3:3" x14ac:dyDescent="0.3">
      <c r="C809" s="331"/>
    </row>
    <row r="810" spans="3:3" x14ac:dyDescent="0.3">
      <c r="C810" s="331"/>
    </row>
    <row r="811" spans="3:3" x14ac:dyDescent="0.3">
      <c r="C811" s="331"/>
    </row>
    <row r="812" spans="3:3" x14ac:dyDescent="0.3">
      <c r="C812" s="331"/>
    </row>
    <row r="813" spans="3:3" x14ac:dyDescent="0.3">
      <c r="C813" s="331"/>
    </row>
    <row r="814" spans="3:3" x14ac:dyDescent="0.3">
      <c r="C814" s="331"/>
    </row>
    <row r="815" spans="3:3" x14ac:dyDescent="0.3">
      <c r="C815" s="331"/>
    </row>
    <row r="816" spans="3:3" x14ac:dyDescent="0.3">
      <c r="C816" s="331"/>
    </row>
    <row r="817" spans="3:3" x14ac:dyDescent="0.3">
      <c r="C817" s="331"/>
    </row>
    <row r="818" spans="3:3" x14ac:dyDescent="0.3">
      <c r="C818" s="331"/>
    </row>
    <row r="819" spans="3:3" x14ac:dyDescent="0.3">
      <c r="C819" s="331"/>
    </row>
    <row r="820" spans="3:3" x14ac:dyDescent="0.3">
      <c r="C820" s="331"/>
    </row>
    <row r="821" spans="3:3" x14ac:dyDescent="0.3">
      <c r="C821" s="331"/>
    </row>
    <row r="822" spans="3:3" x14ac:dyDescent="0.3">
      <c r="C822" s="331"/>
    </row>
    <row r="823" spans="3:3" x14ac:dyDescent="0.3">
      <c r="C823" s="331"/>
    </row>
    <row r="824" spans="3:3" x14ac:dyDescent="0.3">
      <c r="C824" s="331"/>
    </row>
    <row r="825" spans="3:3" x14ac:dyDescent="0.3">
      <c r="C825" s="331"/>
    </row>
    <row r="826" spans="3:3" x14ac:dyDescent="0.3">
      <c r="C826" s="331"/>
    </row>
    <row r="827" spans="3:3" x14ac:dyDescent="0.3">
      <c r="C827" s="331"/>
    </row>
    <row r="828" spans="3:3" x14ac:dyDescent="0.3">
      <c r="C828" s="331"/>
    </row>
    <row r="829" spans="3:3" x14ac:dyDescent="0.3">
      <c r="C829" s="331"/>
    </row>
    <row r="830" spans="3:3" x14ac:dyDescent="0.3">
      <c r="C830" s="331"/>
    </row>
    <row r="831" spans="3:3" x14ac:dyDescent="0.3">
      <c r="C831" s="331"/>
    </row>
    <row r="832" spans="3:3" x14ac:dyDescent="0.3">
      <c r="C832" s="331"/>
    </row>
    <row r="833" spans="3:3" x14ac:dyDescent="0.3">
      <c r="C833" s="331"/>
    </row>
    <row r="834" spans="3:3" x14ac:dyDescent="0.3">
      <c r="C834" s="331"/>
    </row>
    <row r="835" spans="3:3" x14ac:dyDescent="0.3">
      <c r="C835" s="331"/>
    </row>
    <row r="836" spans="3:3" x14ac:dyDescent="0.3">
      <c r="C836" s="331"/>
    </row>
    <row r="837" spans="3:3" x14ac:dyDescent="0.3">
      <c r="C837" s="331"/>
    </row>
    <row r="838" spans="3:3" x14ac:dyDescent="0.3">
      <c r="C838" s="331"/>
    </row>
    <row r="839" spans="3:3" x14ac:dyDescent="0.3">
      <c r="C839" s="331"/>
    </row>
    <row r="840" spans="3:3" x14ac:dyDescent="0.3">
      <c r="C840" s="331"/>
    </row>
    <row r="841" spans="3:3" x14ac:dyDescent="0.3">
      <c r="C841" s="331"/>
    </row>
    <row r="842" spans="3:3" x14ac:dyDescent="0.3">
      <c r="C842" s="331"/>
    </row>
    <row r="843" spans="3:3" x14ac:dyDescent="0.3">
      <c r="C843" s="331"/>
    </row>
    <row r="844" spans="3:3" x14ac:dyDescent="0.3">
      <c r="C844" s="331"/>
    </row>
    <row r="845" spans="3:3" x14ac:dyDescent="0.3">
      <c r="C845" s="331"/>
    </row>
    <row r="846" spans="3:3" x14ac:dyDescent="0.3">
      <c r="C846" s="331"/>
    </row>
    <row r="847" spans="3:3" x14ac:dyDescent="0.3">
      <c r="C847" s="331"/>
    </row>
    <row r="848" spans="3:3" x14ac:dyDescent="0.3">
      <c r="C848" s="331"/>
    </row>
    <row r="849" spans="3:3" x14ac:dyDescent="0.3">
      <c r="C849" s="331"/>
    </row>
    <row r="850" spans="3:3" x14ac:dyDescent="0.3">
      <c r="C850" s="331"/>
    </row>
    <row r="851" spans="3:3" x14ac:dyDescent="0.3">
      <c r="C851" s="331"/>
    </row>
    <row r="852" spans="3:3" x14ac:dyDescent="0.3">
      <c r="C852" s="331"/>
    </row>
    <row r="853" spans="3:3" x14ac:dyDescent="0.3">
      <c r="C853" s="331"/>
    </row>
    <row r="854" spans="3:3" x14ac:dyDescent="0.3">
      <c r="C854" s="331"/>
    </row>
    <row r="855" spans="3:3" x14ac:dyDescent="0.3">
      <c r="C855" s="331"/>
    </row>
    <row r="856" spans="3:3" x14ac:dyDescent="0.3">
      <c r="C856" s="331"/>
    </row>
    <row r="857" spans="3:3" x14ac:dyDescent="0.3">
      <c r="C857" s="331"/>
    </row>
    <row r="858" spans="3:3" x14ac:dyDescent="0.3">
      <c r="C858" s="331"/>
    </row>
    <row r="859" spans="3:3" x14ac:dyDescent="0.3">
      <c r="C859" s="331"/>
    </row>
    <row r="860" spans="3:3" x14ac:dyDescent="0.3">
      <c r="C860" s="331"/>
    </row>
    <row r="861" spans="3:3" x14ac:dyDescent="0.3">
      <c r="C861" s="331"/>
    </row>
    <row r="862" spans="3:3" x14ac:dyDescent="0.3">
      <c r="C862" s="331"/>
    </row>
    <row r="863" spans="3:3" x14ac:dyDescent="0.3">
      <c r="C863" s="331"/>
    </row>
    <row r="864" spans="3:3" x14ac:dyDescent="0.3">
      <c r="C864" s="331"/>
    </row>
    <row r="865" spans="3:3" x14ac:dyDescent="0.3">
      <c r="C865" s="331"/>
    </row>
    <row r="866" spans="3:3" x14ac:dyDescent="0.3">
      <c r="C866" s="331"/>
    </row>
    <row r="867" spans="3:3" x14ac:dyDescent="0.3">
      <c r="C867" s="331"/>
    </row>
    <row r="868" spans="3:3" x14ac:dyDescent="0.3">
      <c r="C868" s="331"/>
    </row>
    <row r="869" spans="3:3" x14ac:dyDescent="0.3">
      <c r="C869" s="331"/>
    </row>
    <row r="870" spans="3:3" x14ac:dyDescent="0.3">
      <c r="C870" s="331"/>
    </row>
    <row r="871" spans="3:3" x14ac:dyDescent="0.3">
      <c r="C871" s="331"/>
    </row>
    <row r="872" spans="3:3" x14ac:dyDescent="0.3">
      <c r="C872" s="331"/>
    </row>
    <row r="873" spans="3:3" x14ac:dyDescent="0.3">
      <c r="C873" s="331"/>
    </row>
    <row r="874" spans="3:3" x14ac:dyDescent="0.3">
      <c r="C874" s="331"/>
    </row>
    <row r="875" spans="3:3" x14ac:dyDescent="0.3">
      <c r="C875" s="331"/>
    </row>
    <row r="876" spans="3:3" x14ac:dyDescent="0.3">
      <c r="C876" s="331"/>
    </row>
    <row r="877" spans="3:3" x14ac:dyDescent="0.3">
      <c r="C877" s="331"/>
    </row>
    <row r="878" spans="3:3" x14ac:dyDescent="0.3">
      <c r="C878" s="331"/>
    </row>
    <row r="879" spans="3:3" x14ac:dyDescent="0.3">
      <c r="C879" s="331"/>
    </row>
    <row r="880" spans="3:3" x14ac:dyDescent="0.3">
      <c r="C880" s="331"/>
    </row>
    <row r="881" spans="3:3" x14ac:dyDescent="0.3">
      <c r="C881" s="331"/>
    </row>
    <row r="882" spans="3:3" x14ac:dyDescent="0.3">
      <c r="C882" s="331"/>
    </row>
    <row r="883" spans="3:3" x14ac:dyDescent="0.3">
      <c r="C883" s="331"/>
    </row>
    <row r="884" spans="3:3" x14ac:dyDescent="0.3">
      <c r="C884" s="331"/>
    </row>
    <row r="885" spans="3:3" x14ac:dyDescent="0.3">
      <c r="C885" s="331"/>
    </row>
    <row r="886" spans="3:3" x14ac:dyDescent="0.3">
      <c r="C886" s="331"/>
    </row>
    <row r="887" spans="3:3" x14ac:dyDescent="0.3">
      <c r="C887" s="331"/>
    </row>
    <row r="888" spans="3:3" x14ac:dyDescent="0.3">
      <c r="C888" s="331"/>
    </row>
    <row r="889" spans="3:3" x14ac:dyDescent="0.3">
      <c r="C889" s="331"/>
    </row>
    <row r="890" spans="3:3" x14ac:dyDescent="0.3">
      <c r="C890" s="331"/>
    </row>
    <row r="891" spans="3:3" x14ac:dyDescent="0.3">
      <c r="C891" s="331"/>
    </row>
    <row r="892" spans="3:3" x14ac:dyDescent="0.3">
      <c r="C892" s="331"/>
    </row>
    <row r="893" spans="3:3" x14ac:dyDescent="0.3">
      <c r="C893" s="331"/>
    </row>
    <row r="894" spans="3:3" x14ac:dyDescent="0.3">
      <c r="C894" s="331"/>
    </row>
    <row r="895" spans="3:3" x14ac:dyDescent="0.3">
      <c r="C895" s="331"/>
    </row>
    <row r="896" spans="3:3" x14ac:dyDescent="0.3">
      <c r="C896" s="331"/>
    </row>
    <row r="897" spans="3:3" x14ac:dyDescent="0.3">
      <c r="C897" s="331"/>
    </row>
    <row r="898" spans="3:3" x14ac:dyDescent="0.3">
      <c r="C898" s="331"/>
    </row>
    <row r="899" spans="3:3" x14ac:dyDescent="0.3">
      <c r="C899" s="331"/>
    </row>
    <row r="900" spans="3:3" x14ac:dyDescent="0.3">
      <c r="C900" s="331"/>
    </row>
    <row r="901" spans="3:3" x14ac:dyDescent="0.3">
      <c r="C901" s="331"/>
    </row>
    <row r="902" spans="3:3" x14ac:dyDescent="0.3">
      <c r="C902" s="331"/>
    </row>
    <row r="903" spans="3:3" x14ac:dyDescent="0.3">
      <c r="C903" s="331"/>
    </row>
    <row r="904" spans="3:3" x14ac:dyDescent="0.3">
      <c r="C904" s="331"/>
    </row>
    <row r="905" spans="3:3" x14ac:dyDescent="0.3">
      <c r="C905" s="331"/>
    </row>
    <row r="906" spans="3:3" x14ac:dyDescent="0.3">
      <c r="C906" s="331"/>
    </row>
    <row r="907" spans="3:3" x14ac:dyDescent="0.3">
      <c r="C907" s="331"/>
    </row>
    <row r="908" spans="3:3" x14ac:dyDescent="0.3">
      <c r="C908" s="331"/>
    </row>
    <row r="909" spans="3:3" x14ac:dyDescent="0.3">
      <c r="C909" s="331"/>
    </row>
    <row r="910" spans="3:3" x14ac:dyDescent="0.3">
      <c r="C910" s="331"/>
    </row>
    <row r="911" spans="3:3" x14ac:dyDescent="0.3">
      <c r="C911" s="331"/>
    </row>
    <row r="912" spans="3:3" x14ac:dyDescent="0.3">
      <c r="C912" s="331"/>
    </row>
    <row r="913" spans="3:3" x14ac:dyDescent="0.3">
      <c r="C913" s="331"/>
    </row>
    <row r="914" spans="3:3" x14ac:dyDescent="0.3">
      <c r="C914" s="331"/>
    </row>
    <row r="915" spans="3:3" x14ac:dyDescent="0.3">
      <c r="C915" s="331"/>
    </row>
    <row r="916" spans="3:3" x14ac:dyDescent="0.3">
      <c r="C916" s="331"/>
    </row>
    <row r="917" spans="3:3" x14ac:dyDescent="0.3">
      <c r="C917" s="331"/>
    </row>
    <row r="918" spans="3:3" x14ac:dyDescent="0.3">
      <c r="C918" s="331"/>
    </row>
    <row r="919" spans="3:3" x14ac:dyDescent="0.3">
      <c r="C919" s="331"/>
    </row>
    <row r="920" spans="3:3" x14ac:dyDescent="0.3">
      <c r="C920" s="331"/>
    </row>
    <row r="921" spans="3:3" x14ac:dyDescent="0.3">
      <c r="C921" s="331"/>
    </row>
    <row r="922" spans="3:3" x14ac:dyDescent="0.3">
      <c r="C922" s="331"/>
    </row>
    <row r="923" spans="3:3" x14ac:dyDescent="0.3">
      <c r="C923" s="331"/>
    </row>
    <row r="924" spans="3:3" x14ac:dyDescent="0.3">
      <c r="C924" s="331"/>
    </row>
    <row r="925" spans="3:3" x14ac:dyDescent="0.3">
      <c r="C925" s="331"/>
    </row>
    <row r="926" spans="3:3" x14ac:dyDescent="0.3">
      <c r="C926" s="331"/>
    </row>
    <row r="927" spans="3:3" x14ac:dyDescent="0.3">
      <c r="C927" s="331"/>
    </row>
    <row r="928" spans="3:3" x14ac:dyDescent="0.3">
      <c r="C928" s="331"/>
    </row>
    <row r="929" spans="3:3" x14ac:dyDescent="0.3">
      <c r="C929" s="331"/>
    </row>
    <row r="930" spans="3:3" x14ac:dyDescent="0.3">
      <c r="C930" s="331"/>
    </row>
    <row r="931" spans="3:3" x14ac:dyDescent="0.3">
      <c r="C931" s="331"/>
    </row>
    <row r="932" spans="3:3" x14ac:dyDescent="0.3">
      <c r="C932" s="331"/>
    </row>
    <row r="933" spans="3:3" x14ac:dyDescent="0.3">
      <c r="C933" s="331"/>
    </row>
    <row r="934" spans="3:3" x14ac:dyDescent="0.3">
      <c r="C934" s="331"/>
    </row>
    <row r="935" spans="3:3" x14ac:dyDescent="0.3">
      <c r="C935" s="331"/>
    </row>
    <row r="936" spans="3:3" x14ac:dyDescent="0.3">
      <c r="C936" s="331"/>
    </row>
    <row r="937" spans="3:3" x14ac:dyDescent="0.3">
      <c r="C937" s="331"/>
    </row>
    <row r="938" spans="3:3" x14ac:dyDescent="0.3">
      <c r="C938" s="331"/>
    </row>
    <row r="939" spans="3:3" x14ac:dyDescent="0.3">
      <c r="C939" s="331"/>
    </row>
    <row r="940" spans="3:3" x14ac:dyDescent="0.3">
      <c r="C940" s="331"/>
    </row>
    <row r="941" spans="3:3" x14ac:dyDescent="0.3">
      <c r="C941" s="331"/>
    </row>
    <row r="942" spans="3:3" x14ac:dyDescent="0.3">
      <c r="C942" s="331"/>
    </row>
    <row r="943" spans="3:3" x14ac:dyDescent="0.3">
      <c r="C943" s="331"/>
    </row>
    <row r="944" spans="3:3" x14ac:dyDescent="0.3">
      <c r="C944" s="331"/>
    </row>
    <row r="945" spans="3:3" x14ac:dyDescent="0.3">
      <c r="C945" s="331"/>
    </row>
    <row r="946" spans="3:3" x14ac:dyDescent="0.3">
      <c r="C946" s="331"/>
    </row>
    <row r="947" spans="3:3" x14ac:dyDescent="0.3">
      <c r="C947" s="331"/>
    </row>
    <row r="948" spans="3:3" x14ac:dyDescent="0.3">
      <c r="C948" s="331"/>
    </row>
    <row r="949" spans="3:3" x14ac:dyDescent="0.3">
      <c r="C949" s="331"/>
    </row>
    <row r="950" spans="3:3" x14ac:dyDescent="0.3">
      <c r="C950" s="331"/>
    </row>
    <row r="951" spans="3:3" x14ac:dyDescent="0.3">
      <c r="C951" s="331"/>
    </row>
    <row r="952" spans="3:3" x14ac:dyDescent="0.3">
      <c r="C952" s="331"/>
    </row>
    <row r="953" spans="3:3" x14ac:dyDescent="0.3">
      <c r="C953" s="331"/>
    </row>
    <row r="954" spans="3:3" x14ac:dyDescent="0.3">
      <c r="C954" s="331"/>
    </row>
    <row r="955" spans="3:3" x14ac:dyDescent="0.3">
      <c r="C955" s="331"/>
    </row>
    <row r="956" spans="3:3" x14ac:dyDescent="0.3">
      <c r="C956" s="331"/>
    </row>
    <row r="957" spans="3:3" x14ac:dyDescent="0.3">
      <c r="C957" s="331"/>
    </row>
    <row r="958" spans="3:3" x14ac:dyDescent="0.3">
      <c r="C958" s="331"/>
    </row>
    <row r="959" spans="3:3" x14ac:dyDescent="0.3">
      <c r="C959" s="331"/>
    </row>
    <row r="960" spans="3:3" x14ac:dyDescent="0.3">
      <c r="C960" s="331"/>
    </row>
    <row r="961" spans="3:3" x14ac:dyDescent="0.3">
      <c r="C961" s="331"/>
    </row>
    <row r="962" spans="3:3" x14ac:dyDescent="0.3">
      <c r="C962" s="331"/>
    </row>
    <row r="963" spans="3:3" x14ac:dyDescent="0.3">
      <c r="C963" s="331"/>
    </row>
    <row r="964" spans="3:3" x14ac:dyDescent="0.3">
      <c r="C964" s="331"/>
    </row>
    <row r="965" spans="3:3" x14ac:dyDescent="0.3">
      <c r="C965" s="331"/>
    </row>
    <row r="966" spans="3:3" x14ac:dyDescent="0.3">
      <c r="C966" s="331"/>
    </row>
    <row r="967" spans="3:3" x14ac:dyDescent="0.3">
      <c r="C967" s="331"/>
    </row>
    <row r="968" spans="3:3" x14ac:dyDescent="0.3">
      <c r="C968" s="331"/>
    </row>
    <row r="969" spans="3:3" x14ac:dyDescent="0.3">
      <c r="C969" s="331"/>
    </row>
    <row r="970" spans="3:3" x14ac:dyDescent="0.3">
      <c r="C970" s="331"/>
    </row>
    <row r="971" spans="3:3" x14ac:dyDescent="0.3">
      <c r="C971" s="331"/>
    </row>
    <row r="972" spans="3:3" x14ac:dyDescent="0.3">
      <c r="C972" s="331"/>
    </row>
    <row r="973" spans="3:3" x14ac:dyDescent="0.3">
      <c r="C973" s="331"/>
    </row>
    <row r="974" spans="3:3" x14ac:dyDescent="0.3">
      <c r="C974" s="331"/>
    </row>
    <row r="975" spans="3:3" x14ac:dyDescent="0.3">
      <c r="C975" s="331"/>
    </row>
    <row r="976" spans="3:3" x14ac:dyDescent="0.3">
      <c r="C976" s="331"/>
    </row>
    <row r="977" spans="3:3" x14ac:dyDescent="0.3">
      <c r="C977" s="331"/>
    </row>
    <row r="978" spans="3:3" x14ac:dyDescent="0.3">
      <c r="C978" s="331"/>
    </row>
    <row r="979" spans="3:3" x14ac:dyDescent="0.3">
      <c r="C979" s="331"/>
    </row>
    <row r="980" spans="3:3" x14ac:dyDescent="0.3">
      <c r="C980" s="331"/>
    </row>
    <row r="981" spans="3:3" x14ac:dyDescent="0.3">
      <c r="C981" s="331"/>
    </row>
    <row r="982" spans="3:3" x14ac:dyDescent="0.3">
      <c r="C982" s="331"/>
    </row>
    <row r="983" spans="3:3" x14ac:dyDescent="0.3">
      <c r="C983" s="331"/>
    </row>
    <row r="984" spans="3:3" x14ac:dyDescent="0.3">
      <c r="C984" s="331"/>
    </row>
    <row r="985" spans="3:3" x14ac:dyDescent="0.3">
      <c r="C985" s="331"/>
    </row>
    <row r="986" spans="3:3" x14ac:dyDescent="0.3">
      <c r="C986" s="331"/>
    </row>
    <row r="987" spans="3:3" x14ac:dyDescent="0.3">
      <c r="C987" s="331"/>
    </row>
    <row r="988" spans="3:3" x14ac:dyDescent="0.3">
      <c r="C988" s="331"/>
    </row>
    <row r="989" spans="3:3" x14ac:dyDescent="0.3">
      <c r="C989" s="331"/>
    </row>
    <row r="990" spans="3:3" x14ac:dyDescent="0.3">
      <c r="C990" s="331"/>
    </row>
    <row r="991" spans="3:3" x14ac:dyDescent="0.3">
      <c r="C991" s="331"/>
    </row>
    <row r="992" spans="3:3" x14ac:dyDescent="0.3">
      <c r="C992" s="331"/>
    </row>
    <row r="993" spans="3:3" x14ac:dyDescent="0.3">
      <c r="C993" s="331"/>
    </row>
    <row r="994" spans="3:3" x14ac:dyDescent="0.3">
      <c r="C994" s="331"/>
    </row>
    <row r="995" spans="3:3" x14ac:dyDescent="0.3">
      <c r="C995" s="331"/>
    </row>
    <row r="996" spans="3:3" x14ac:dyDescent="0.3">
      <c r="C996" s="331"/>
    </row>
    <row r="997" spans="3:3" x14ac:dyDescent="0.3">
      <c r="C997" s="331"/>
    </row>
    <row r="998" spans="3:3" x14ac:dyDescent="0.3">
      <c r="C998" s="331"/>
    </row>
    <row r="999" spans="3:3" x14ac:dyDescent="0.3">
      <c r="C999" s="331"/>
    </row>
  </sheetData>
  <autoFilter ref="A1:H71" xr:uid="{97F10251-FDCB-4286-A465-C747F863DD76}">
    <sortState xmlns:xlrd2="http://schemas.microsoft.com/office/spreadsheetml/2017/richdata2" ref="A2:H71">
      <sortCondition ref="A2:A71"/>
    </sortState>
  </autoFilter>
  <conditionalFormatting sqref="C2:C999">
    <cfRule type="expression" dxfId="24" priority="1">
      <formula>EXACT("Учебные пособия",C2)</formula>
    </cfRule>
    <cfRule type="expression" dxfId="23" priority="2">
      <formula>EXACT("Техника безопасности",C2)</formula>
    </cfRule>
    <cfRule type="expression" dxfId="22" priority="3">
      <formula>EXACT("Охрана труда",C2)</formula>
    </cfRule>
    <cfRule type="expression" dxfId="21" priority="4">
      <formula>EXACT("Программное обеспечение",C2)</formula>
    </cfRule>
    <cfRule type="expression" dxfId="20" priority="5">
      <formula>EXACT("Оборудование IT",C2)</formula>
    </cfRule>
    <cfRule type="expression" dxfId="19" priority="6">
      <formula>EXACT("Мебель",C2)</formula>
    </cfRule>
    <cfRule type="expression" dxfId="18" priority="7">
      <formula>EXACT("Оборудование",C2)</formula>
    </cfRule>
  </conditionalFormatting>
  <conditionalFormatting sqref="G2:G71">
    <cfRule type="colorScale" priority="336">
      <colorScale>
        <cfvo type="min"/>
        <cfvo type="percentile" val="50"/>
        <cfvo type="max"/>
        <color rgb="FFF8696B"/>
        <color rgb="FFFFEB84"/>
        <color rgb="FF63BE7B"/>
      </colorScale>
    </cfRule>
  </conditionalFormatting>
  <conditionalFormatting sqref="H2:H71">
    <cfRule type="cellIs" dxfId="17" priority="39" operator="equal">
      <formula>"Вариативная часть"</formula>
    </cfRule>
    <cfRule type="cellIs" dxfId="16" priority="40" operator="equal">
      <formula>"Базовая часть"</formula>
    </cfRule>
  </conditionalFormatting>
  <dataValidations count="2">
    <dataValidation type="list" allowBlank="1" showInputMessage="1" showErrorMessage="1" sqref="H2:H71" xr:uid="{512806FB-9C28-446C-B2DB-622B7C79F8B0}">
      <formula1>"Базовая часть, Вариативная часть"</formula1>
    </dataValidation>
    <dataValidation allowBlank="1" showErrorMessage="1" sqref="D62:F65 A2:B71" xr:uid="{C2164AB6-CB02-4CC9-A7EC-CF6E5E1B8CAF}"/>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101B9A9-2EAC-4DF9-8CE7-EBA818C043D7}">
          <x14:formula1>
            <xm:f>Виды!$A$1:$A$7</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sheetPr codeName="Лист6"/>
  <dimension ref="A1:H999"/>
  <sheetViews>
    <sheetView workbookViewId="0">
      <pane ySplit="1" topLeftCell="A27" activePane="bottomLeft" state="frozen"/>
      <selection sqref="A1:H1"/>
      <selection pane="bottomLeft" sqref="A1:H1"/>
    </sheetView>
  </sheetViews>
  <sheetFormatPr defaultColWidth="9.109375" defaultRowHeight="15.6" x14ac:dyDescent="0.3"/>
  <cols>
    <col min="1" max="1" width="32.6640625" style="52" customWidth="1"/>
    <col min="2" max="2" width="100.6640625" style="53" customWidth="1"/>
    <col min="3" max="3" width="29.33203125" style="341" customWidth="1"/>
    <col min="4" max="4" width="14.44140625" style="341" customWidth="1"/>
    <col min="5" max="5" width="25.6640625" style="341" customWidth="1"/>
    <col min="6" max="6" width="14.33203125" style="341" customWidth="1"/>
    <col min="7" max="7" width="13.88671875" style="9" customWidth="1"/>
    <col min="8" max="8" width="20.88671875" style="9" customWidth="1"/>
    <col min="9" max="16384" width="9.109375" style="53"/>
  </cols>
  <sheetData>
    <row r="1" spans="1:8" ht="31.2" x14ac:dyDescent="0.3">
      <c r="A1" s="319" t="s">
        <v>1</v>
      </c>
      <c r="B1" s="320" t="s">
        <v>10</v>
      </c>
      <c r="C1" s="321" t="s">
        <v>2</v>
      </c>
      <c r="D1" s="319" t="s">
        <v>4</v>
      </c>
      <c r="E1" s="319" t="s">
        <v>3</v>
      </c>
      <c r="F1" s="319" t="s">
        <v>8</v>
      </c>
      <c r="G1" s="319" t="s">
        <v>33</v>
      </c>
      <c r="H1" s="319" t="s">
        <v>34</v>
      </c>
    </row>
    <row r="2" spans="1:8" x14ac:dyDescent="0.3">
      <c r="A2" s="15" t="s">
        <v>20</v>
      </c>
      <c r="B2" s="326" t="s">
        <v>349</v>
      </c>
      <c r="C2" s="14" t="s">
        <v>9</v>
      </c>
      <c r="D2" s="54">
        <v>1</v>
      </c>
      <c r="E2" s="54" t="s">
        <v>6</v>
      </c>
      <c r="F2" s="54">
        <f>D2</f>
        <v>1</v>
      </c>
      <c r="G2" s="9">
        <f t="shared" ref="G2:G47" si="0">COUNTIF($A$2:$A$999,A2)</f>
        <v>8</v>
      </c>
      <c r="H2" s="9" t="s">
        <v>37</v>
      </c>
    </row>
    <row r="3" spans="1:8" x14ac:dyDescent="0.3">
      <c r="A3" s="15" t="s">
        <v>20</v>
      </c>
      <c r="B3" s="326" t="s">
        <v>349</v>
      </c>
      <c r="C3" s="14" t="s">
        <v>9</v>
      </c>
      <c r="D3" s="54">
        <v>1</v>
      </c>
      <c r="E3" s="54" t="s">
        <v>6</v>
      </c>
      <c r="F3" s="54">
        <f>D3</f>
        <v>1</v>
      </c>
      <c r="G3" s="9">
        <f t="shared" si="0"/>
        <v>8</v>
      </c>
      <c r="H3" s="9" t="s">
        <v>37</v>
      </c>
    </row>
    <row r="4" spans="1:8" x14ac:dyDescent="0.3">
      <c r="A4" s="12" t="s">
        <v>20</v>
      </c>
      <c r="B4" s="322" t="s">
        <v>437</v>
      </c>
      <c r="C4" s="14" t="s">
        <v>9</v>
      </c>
      <c r="D4" s="54">
        <v>1</v>
      </c>
      <c r="E4" s="54" t="s">
        <v>6</v>
      </c>
      <c r="F4" s="54">
        <f>D4</f>
        <v>1</v>
      </c>
      <c r="G4" s="9">
        <f t="shared" si="0"/>
        <v>8</v>
      </c>
      <c r="H4" s="9" t="s">
        <v>37</v>
      </c>
    </row>
    <row r="5" spans="1:8" x14ac:dyDescent="0.3">
      <c r="A5" s="15" t="s">
        <v>20</v>
      </c>
      <c r="B5" s="328" t="s">
        <v>491</v>
      </c>
      <c r="C5" s="14" t="s">
        <v>9</v>
      </c>
      <c r="D5" s="54">
        <v>1</v>
      </c>
      <c r="E5" s="54" t="s">
        <v>134</v>
      </c>
      <c r="F5" s="54">
        <f>D5</f>
        <v>1</v>
      </c>
      <c r="G5" s="9">
        <f t="shared" si="0"/>
        <v>8</v>
      </c>
      <c r="H5" s="9" t="s">
        <v>37</v>
      </c>
    </row>
    <row r="6" spans="1:8" x14ac:dyDescent="0.3">
      <c r="A6" s="12" t="s">
        <v>20</v>
      </c>
      <c r="B6" s="328" t="s">
        <v>578</v>
      </c>
      <c r="C6" s="14" t="s">
        <v>9</v>
      </c>
      <c r="D6" s="54">
        <v>1</v>
      </c>
      <c r="E6" s="54" t="s">
        <v>134</v>
      </c>
      <c r="F6" s="54">
        <f>D6</f>
        <v>1</v>
      </c>
      <c r="G6" s="9">
        <f t="shared" si="0"/>
        <v>8</v>
      </c>
      <c r="H6" s="9" t="s">
        <v>37</v>
      </c>
    </row>
    <row r="7" spans="1:8" x14ac:dyDescent="0.3">
      <c r="A7" s="12" t="s">
        <v>20</v>
      </c>
      <c r="B7" s="322" t="s">
        <v>679</v>
      </c>
      <c r="C7" s="14" t="s">
        <v>9</v>
      </c>
      <c r="D7" s="54">
        <v>1</v>
      </c>
      <c r="E7" s="54" t="s">
        <v>134</v>
      </c>
      <c r="F7" s="54">
        <v>1</v>
      </c>
      <c r="G7" s="9">
        <f t="shared" si="0"/>
        <v>8</v>
      </c>
      <c r="H7" s="9" t="s">
        <v>37</v>
      </c>
    </row>
    <row r="8" spans="1:8" x14ac:dyDescent="0.3">
      <c r="A8" s="15" t="s">
        <v>20</v>
      </c>
      <c r="B8" s="328" t="s">
        <v>745</v>
      </c>
      <c r="C8" s="14" t="s">
        <v>9</v>
      </c>
      <c r="D8" s="54">
        <v>1</v>
      </c>
      <c r="E8" s="54" t="s">
        <v>134</v>
      </c>
      <c r="F8" s="54">
        <f>D8</f>
        <v>1</v>
      </c>
      <c r="G8" s="9">
        <f t="shared" si="0"/>
        <v>8</v>
      </c>
      <c r="H8" s="9" t="s">
        <v>37</v>
      </c>
    </row>
    <row r="9" spans="1:8" x14ac:dyDescent="0.3">
      <c r="A9" s="15" t="s">
        <v>20</v>
      </c>
      <c r="B9" s="324" t="s">
        <v>791</v>
      </c>
      <c r="C9" s="14" t="s">
        <v>9</v>
      </c>
      <c r="D9" s="61">
        <v>1</v>
      </c>
      <c r="E9" s="61" t="s">
        <v>6</v>
      </c>
      <c r="F9" s="61">
        <f>D9</f>
        <v>1</v>
      </c>
      <c r="G9" s="9">
        <f t="shared" si="0"/>
        <v>8</v>
      </c>
      <c r="H9" s="9" t="s">
        <v>37</v>
      </c>
    </row>
    <row r="10" spans="1:8" ht="46.8" x14ac:dyDescent="0.3">
      <c r="A10" s="15" t="s">
        <v>249</v>
      </c>
      <c r="B10" s="322" t="s">
        <v>250</v>
      </c>
      <c r="C10" s="14" t="s">
        <v>9</v>
      </c>
      <c r="D10" s="54">
        <v>1</v>
      </c>
      <c r="E10" s="54" t="s">
        <v>6</v>
      </c>
      <c r="F10" s="54">
        <f>D10</f>
        <v>1</v>
      </c>
      <c r="G10" s="9">
        <f t="shared" si="0"/>
        <v>1</v>
      </c>
      <c r="H10" s="9" t="s">
        <v>37</v>
      </c>
    </row>
    <row r="11" spans="1:8" x14ac:dyDescent="0.3">
      <c r="A11" s="339" t="s">
        <v>682</v>
      </c>
      <c r="B11" s="324" t="s">
        <v>683</v>
      </c>
      <c r="C11" s="14" t="s">
        <v>32</v>
      </c>
      <c r="D11" s="348">
        <v>6</v>
      </c>
      <c r="E11" s="335" t="s">
        <v>134</v>
      </c>
      <c r="F11" s="14">
        <v>6</v>
      </c>
      <c r="G11" s="9">
        <f t="shared" si="0"/>
        <v>1</v>
      </c>
      <c r="H11" s="9" t="s">
        <v>37</v>
      </c>
    </row>
    <row r="12" spans="1:8" x14ac:dyDescent="0.3">
      <c r="A12" s="12" t="s">
        <v>256</v>
      </c>
      <c r="B12" s="322" t="s">
        <v>257</v>
      </c>
      <c r="C12" s="14" t="s">
        <v>32</v>
      </c>
      <c r="D12" s="54">
        <v>12</v>
      </c>
      <c r="E12" s="54" t="s">
        <v>6</v>
      </c>
      <c r="F12" s="54">
        <v>12</v>
      </c>
      <c r="G12" s="9">
        <f t="shared" si="0"/>
        <v>1</v>
      </c>
      <c r="H12" s="9" t="s">
        <v>37</v>
      </c>
    </row>
    <row r="13" spans="1:8" x14ac:dyDescent="0.3">
      <c r="A13" s="339" t="s">
        <v>584</v>
      </c>
      <c r="B13" s="322" t="s">
        <v>585</v>
      </c>
      <c r="C13" s="14" t="s">
        <v>9</v>
      </c>
      <c r="D13" s="335">
        <v>30</v>
      </c>
      <c r="E13" s="348" t="s">
        <v>134</v>
      </c>
      <c r="F13" s="54">
        <v>30</v>
      </c>
      <c r="G13" s="9">
        <f t="shared" si="0"/>
        <v>2</v>
      </c>
      <c r="H13" s="9" t="s">
        <v>37</v>
      </c>
    </row>
    <row r="14" spans="1:8" x14ac:dyDescent="0.3">
      <c r="A14" s="12" t="s">
        <v>584</v>
      </c>
      <c r="B14" s="324" t="s">
        <v>685</v>
      </c>
      <c r="C14" s="14" t="s">
        <v>32</v>
      </c>
      <c r="D14" s="54">
        <v>6</v>
      </c>
      <c r="E14" s="14" t="s">
        <v>134</v>
      </c>
      <c r="F14" s="14">
        <v>6</v>
      </c>
      <c r="G14" s="9">
        <f t="shared" si="0"/>
        <v>2</v>
      </c>
      <c r="H14" s="9" t="s">
        <v>37</v>
      </c>
    </row>
    <row r="15" spans="1:8" x14ac:dyDescent="0.3">
      <c r="A15" s="12" t="s">
        <v>260</v>
      </c>
      <c r="B15" s="322" t="s">
        <v>261</v>
      </c>
      <c r="C15" s="14" t="s">
        <v>32</v>
      </c>
      <c r="D15" s="54">
        <v>14</v>
      </c>
      <c r="E15" s="54" t="s">
        <v>6</v>
      </c>
      <c r="F15" s="54">
        <v>14</v>
      </c>
      <c r="G15" s="9">
        <f t="shared" si="0"/>
        <v>1</v>
      </c>
      <c r="H15" s="9" t="s">
        <v>37</v>
      </c>
    </row>
    <row r="16" spans="1:8" x14ac:dyDescent="0.3">
      <c r="A16" s="336" t="s">
        <v>588</v>
      </c>
      <c r="B16" s="344" t="s">
        <v>589</v>
      </c>
      <c r="C16" s="14" t="s">
        <v>9</v>
      </c>
      <c r="D16" s="338">
        <v>2</v>
      </c>
      <c r="E16" s="350" t="s">
        <v>6</v>
      </c>
      <c r="F16" s="337">
        <v>2</v>
      </c>
      <c r="G16" s="9">
        <f t="shared" si="0"/>
        <v>1</v>
      </c>
      <c r="H16" s="9" t="s">
        <v>37</v>
      </c>
    </row>
    <row r="17" spans="1:8" ht="31.2" x14ac:dyDescent="0.3">
      <c r="A17" s="336" t="s">
        <v>408</v>
      </c>
      <c r="B17" s="327" t="s">
        <v>793</v>
      </c>
      <c r="C17" s="14" t="s">
        <v>9</v>
      </c>
      <c r="D17" s="337">
        <v>12</v>
      </c>
      <c r="E17" s="337" t="s">
        <v>146</v>
      </c>
      <c r="F17" s="337">
        <v>12</v>
      </c>
      <c r="G17" s="9">
        <f t="shared" si="0"/>
        <v>1</v>
      </c>
      <c r="H17" s="9" t="s">
        <v>37</v>
      </c>
    </row>
    <row r="18" spans="1:8" ht="31.2" x14ac:dyDescent="0.3">
      <c r="A18" s="339" t="s">
        <v>604</v>
      </c>
      <c r="B18" s="322" t="s">
        <v>605</v>
      </c>
      <c r="C18" s="14" t="s">
        <v>9</v>
      </c>
      <c r="D18" s="335">
        <v>30</v>
      </c>
      <c r="E18" s="335" t="s">
        <v>603</v>
      </c>
      <c r="F18" s="54">
        <v>30</v>
      </c>
      <c r="G18" s="9">
        <f t="shared" si="0"/>
        <v>1</v>
      </c>
      <c r="H18" s="9" t="s">
        <v>37</v>
      </c>
    </row>
    <row r="19" spans="1:8" ht="31.2" x14ac:dyDescent="0.3">
      <c r="A19" s="12" t="s">
        <v>580</v>
      </c>
      <c r="B19" s="328" t="s">
        <v>581</v>
      </c>
      <c r="C19" s="14" t="s">
        <v>9</v>
      </c>
      <c r="D19" s="54">
        <v>1</v>
      </c>
      <c r="E19" s="335" t="s">
        <v>134</v>
      </c>
      <c r="F19" s="54">
        <f>D19</f>
        <v>1</v>
      </c>
      <c r="G19" s="9">
        <f t="shared" si="0"/>
        <v>2</v>
      </c>
      <c r="H19" s="9" t="s">
        <v>37</v>
      </c>
    </row>
    <row r="20" spans="1:8" ht="31.2" x14ac:dyDescent="0.3">
      <c r="A20" s="339" t="s">
        <v>580</v>
      </c>
      <c r="B20" s="328" t="s">
        <v>747</v>
      </c>
      <c r="C20" s="14" t="s">
        <v>9</v>
      </c>
      <c r="D20" s="335">
        <v>1</v>
      </c>
      <c r="E20" s="335" t="s">
        <v>134</v>
      </c>
      <c r="F20" s="54">
        <f>D20</f>
        <v>1</v>
      </c>
      <c r="G20" s="9">
        <f t="shared" si="0"/>
        <v>2</v>
      </c>
      <c r="H20" s="9" t="s">
        <v>37</v>
      </c>
    </row>
    <row r="21" spans="1:8" ht="31.2" x14ac:dyDescent="0.3">
      <c r="A21" s="12" t="s">
        <v>794</v>
      </c>
      <c r="B21" s="328" t="s">
        <v>583</v>
      </c>
      <c r="C21" s="14" t="s">
        <v>9</v>
      </c>
      <c r="D21" s="54">
        <v>30</v>
      </c>
      <c r="E21" s="335" t="s">
        <v>134</v>
      </c>
      <c r="F21" s="54">
        <v>30</v>
      </c>
      <c r="G21" s="9">
        <f t="shared" si="0"/>
        <v>1</v>
      </c>
      <c r="H21" s="9" t="s">
        <v>37</v>
      </c>
    </row>
    <row r="22" spans="1:8" x14ac:dyDescent="0.3">
      <c r="A22" s="15" t="s">
        <v>21</v>
      </c>
      <c r="B22" s="322" t="s">
        <v>252</v>
      </c>
      <c r="C22" s="14" t="s">
        <v>9</v>
      </c>
      <c r="D22" s="54">
        <v>1</v>
      </c>
      <c r="E22" s="335" t="s">
        <v>6</v>
      </c>
      <c r="F22" s="54">
        <f t="shared" ref="F22:F27" si="1">D22</f>
        <v>1</v>
      </c>
      <c r="G22" s="9">
        <f t="shared" si="0"/>
        <v>9</v>
      </c>
      <c r="H22" s="9" t="s">
        <v>37</v>
      </c>
    </row>
    <row r="23" spans="1:8" x14ac:dyDescent="0.3">
      <c r="A23" s="15" t="s">
        <v>21</v>
      </c>
      <c r="B23" s="322" t="s">
        <v>351</v>
      </c>
      <c r="C23" s="14" t="s">
        <v>9</v>
      </c>
      <c r="D23" s="54">
        <v>1</v>
      </c>
      <c r="E23" s="335" t="s">
        <v>6</v>
      </c>
      <c r="F23" s="54">
        <f t="shared" si="1"/>
        <v>1</v>
      </c>
      <c r="G23" s="9">
        <f t="shared" si="0"/>
        <v>9</v>
      </c>
      <c r="H23" s="9" t="s">
        <v>37</v>
      </c>
    </row>
    <row r="24" spans="1:8" x14ac:dyDescent="0.3">
      <c r="A24" s="15" t="s">
        <v>21</v>
      </c>
      <c r="B24" s="322" t="s">
        <v>351</v>
      </c>
      <c r="C24" s="14" t="s">
        <v>9</v>
      </c>
      <c r="D24" s="54">
        <v>1</v>
      </c>
      <c r="E24" s="335" t="s">
        <v>6</v>
      </c>
      <c r="F24" s="54">
        <f t="shared" si="1"/>
        <v>1</v>
      </c>
      <c r="G24" s="9">
        <f t="shared" si="0"/>
        <v>9</v>
      </c>
      <c r="H24" s="9" t="s">
        <v>37</v>
      </c>
    </row>
    <row r="25" spans="1:8" x14ac:dyDescent="0.3">
      <c r="A25" s="12" t="s">
        <v>21</v>
      </c>
      <c r="B25" s="343" t="s">
        <v>438</v>
      </c>
      <c r="C25" s="14" t="s">
        <v>9</v>
      </c>
      <c r="D25" s="54">
        <v>1</v>
      </c>
      <c r="E25" s="54" t="s">
        <v>6</v>
      </c>
      <c r="F25" s="54">
        <f t="shared" si="1"/>
        <v>1</v>
      </c>
      <c r="G25" s="9">
        <f t="shared" si="0"/>
        <v>9</v>
      </c>
      <c r="H25" s="9" t="s">
        <v>37</v>
      </c>
    </row>
    <row r="26" spans="1:8" x14ac:dyDescent="0.3">
      <c r="A26" s="15" t="s">
        <v>21</v>
      </c>
      <c r="B26" s="328" t="s">
        <v>493</v>
      </c>
      <c r="C26" s="14" t="s">
        <v>32</v>
      </c>
      <c r="D26" s="54">
        <v>1</v>
      </c>
      <c r="E26" s="54" t="s">
        <v>134</v>
      </c>
      <c r="F26" s="54">
        <f t="shared" si="1"/>
        <v>1</v>
      </c>
      <c r="G26" s="9">
        <f t="shared" si="0"/>
        <v>9</v>
      </c>
      <c r="H26" s="9" t="s">
        <v>37</v>
      </c>
    </row>
    <row r="27" spans="1:8" x14ac:dyDescent="0.3">
      <c r="A27" s="12" t="s">
        <v>21</v>
      </c>
      <c r="B27" s="328" t="s">
        <v>579</v>
      </c>
      <c r="C27" s="14" t="s">
        <v>9</v>
      </c>
      <c r="D27" s="54">
        <v>1</v>
      </c>
      <c r="E27" s="54" t="s">
        <v>134</v>
      </c>
      <c r="F27" s="54">
        <f t="shared" si="1"/>
        <v>1</v>
      </c>
      <c r="G27" s="9">
        <f t="shared" si="0"/>
        <v>9</v>
      </c>
      <c r="H27" s="9" t="s">
        <v>37</v>
      </c>
    </row>
    <row r="28" spans="1:8" x14ac:dyDescent="0.3">
      <c r="A28" s="12" t="s">
        <v>21</v>
      </c>
      <c r="B28" s="322" t="s">
        <v>680</v>
      </c>
      <c r="C28" s="14" t="s">
        <v>9</v>
      </c>
      <c r="D28" s="54">
        <v>1</v>
      </c>
      <c r="E28" s="54" t="s">
        <v>134</v>
      </c>
      <c r="F28" s="54">
        <v>1</v>
      </c>
      <c r="G28" s="9">
        <f t="shared" si="0"/>
        <v>9</v>
      </c>
      <c r="H28" s="9" t="s">
        <v>37</v>
      </c>
    </row>
    <row r="29" spans="1:8" x14ac:dyDescent="0.3">
      <c r="A29" s="12" t="s">
        <v>21</v>
      </c>
      <c r="B29" s="328" t="s">
        <v>746</v>
      </c>
      <c r="C29" s="14" t="s">
        <v>9</v>
      </c>
      <c r="D29" s="54">
        <v>4</v>
      </c>
      <c r="E29" s="54" t="s">
        <v>134</v>
      </c>
      <c r="F29" s="54">
        <v>4</v>
      </c>
      <c r="G29" s="9">
        <f t="shared" si="0"/>
        <v>9</v>
      </c>
      <c r="H29" s="9" t="s">
        <v>37</v>
      </c>
    </row>
    <row r="30" spans="1:8" x14ac:dyDescent="0.3">
      <c r="A30" s="15" t="s">
        <v>21</v>
      </c>
      <c r="B30" s="345" t="s">
        <v>792</v>
      </c>
      <c r="C30" s="14" t="s">
        <v>9</v>
      </c>
      <c r="D30" s="61">
        <v>1</v>
      </c>
      <c r="E30" s="61" t="s">
        <v>6</v>
      </c>
      <c r="F30" s="61">
        <f>D30</f>
        <v>1</v>
      </c>
      <c r="G30" s="9">
        <f t="shared" si="0"/>
        <v>9</v>
      </c>
      <c r="H30" s="9" t="s">
        <v>37</v>
      </c>
    </row>
    <row r="31" spans="1:8" x14ac:dyDescent="0.3">
      <c r="A31" s="12" t="s">
        <v>262</v>
      </c>
      <c r="B31" s="322" t="s">
        <v>263</v>
      </c>
      <c r="C31" s="14" t="s">
        <v>32</v>
      </c>
      <c r="D31" s="54">
        <v>14</v>
      </c>
      <c r="E31" s="54" t="s">
        <v>6</v>
      </c>
      <c r="F31" s="54">
        <v>14</v>
      </c>
      <c r="G31" s="9">
        <f t="shared" si="0"/>
        <v>1</v>
      </c>
      <c r="H31" s="9" t="s">
        <v>37</v>
      </c>
    </row>
    <row r="32" spans="1:8" x14ac:dyDescent="0.3">
      <c r="A32" s="12" t="s">
        <v>598</v>
      </c>
      <c r="B32" s="328" t="s">
        <v>597</v>
      </c>
      <c r="C32" s="14" t="s">
        <v>9</v>
      </c>
      <c r="D32" s="54">
        <v>1</v>
      </c>
      <c r="E32" s="14" t="s">
        <v>134</v>
      </c>
      <c r="F32" s="54">
        <v>1</v>
      </c>
      <c r="G32" s="9">
        <f t="shared" si="0"/>
        <v>1</v>
      </c>
      <c r="H32" s="9" t="s">
        <v>37</v>
      </c>
    </row>
    <row r="33" spans="1:8" x14ac:dyDescent="0.3">
      <c r="A33" s="12" t="s">
        <v>40</v>
      </c>
      <c r="B33" s="322" t="s">
        <v>265</v>
      </c>
      <c r="C33" s="14" t="s">
        <v>32</v>
      </c>
      <c r="D33" s="54">
        <v>50</v>
      </c>
      <c r="E33" s="54" t="s">
        <v>6</v>
      </c>
      <c r="F33" s="54">
        <v>50</v>
      </c>
      <c r="G33" s="9">
        <f t="shared" si="0"/>
        <v>1</v>
      </c>
      <c r="H33" s="9" t="s">
        <v>37</v>
      </c>
    </row>
    <row r="34" spans="1:8" x14ac:dyDescent="0.3">
      <c r="A34" s="12" t="s">
        <v>592</v>
      </c>
      <c r="B34" s="328" t="s">
        <v>593</v>
      </c>
      <c r="C34" s="14" t="s">
        <v>9</v>
      </c>
      <c r="D34" s="54">
        <v>4</v>
      </c>
      <c r="E34" s="14" t="s">
        <v>134</v>
      </c>
      <c r="F34" s="54">
        <v>4</v>
      </c>
      <c r="G34" s="9">
        <f t="shared" si="0"/>
        <v>2</v>
      </c>
      <c r="H34" s="9" t="s">
        <v>37</v>
      </c>
    </row>
    <row r="35" spans="1:8" x14ac:dyDescent="0.3">
      <c r="A35" s="342" t="s">
        <v>592</v>
      </c>
      <c r="B35" s="345" t="s">
        <v>681</v>
      </c>
      <c r="C35" s="14" t="s">
        <v>32</v>
      </c>
      <c r="D35" s="349">
        <v>6</v>
      </c>
      <c r="E35" s="54" t="s">
        <v>134</v>
      </c>
      <c r="F35" s="349">
        <v>6</v>
      </c>
      <c r="G35" s="9">
        <f t="shared" si="0"/>
        <v>2</v>
      </c>
      <c r="H35" s="9" t="s">
        <v>37</v>
      </c>
    </row>
    <row r="36" spans="1:8" x14ac:dyDescent="0.3">
      <c r="A36" s="12" t="s">
        <v>590</v>
      </c>
      <c r="B36" s="328" t="s">
        <v>591</v>
      </c>
      <c r="C36" s="14" t="s">
        <v>9</v>
      </c>
      <c r="D36" s="54">
        <v>2</v>
      </c>
      <c r="E36" s="14" t="s">
        <v>6</v>
      </c>
      <c r="F36" s="54">
        <v>2</v>
      </c>
      <c r="G36" s="9">
        <f t="shared" si="0"/>
        <v>1</v>
      </c>
      <c r="H36" s="9" t="s">
        <v>37</v>
      </c>
    </row>
    <row r="37" spans="1:8" x14ac:dyDescent="0.3">
      <c r="A37" s="12" t="s">
        <v>586</v>
      </c>
      <c r="B37" s="328" t="s">
        <v>587</v>
      </c>
      <c r="C37" s="14" t="s">
        <v>9</v>
      </c>
      <c r="D37" s="54">
        <v>30</v>
      </c>
      <c r="E37" s="14" t="s">
        <v>134</v>
      </c>
      <c r="F37" s="54">
        <v>30</v>
      </c>
      <c r="G37" s="9">
        <f t="shared" si="0"/>
        <v>1</v>
      </c>
      <c r="H37" s="9" t="s">
        <v>37</v>
      </c>
    </row>
    <row r="38" spans="1:8" ht="31.2" x14ac:dyDescent="0.3">
      <c r="A38" s="15" t="s">
        <v>601</v>
      </c>
      <c r="B38" s="324" t="s">
        <v>602</v>
      </c>
      <c r="C38" s="14" t="s">
        <v>9</v>
      </c>
      <c r="D38" s="61">
        <v>1</v>
      </c>
      <c r="E38" s="61" t="s">
        <v>603</v>
      </c>
      <c r="F38" s="61">
        <v>1</v>
      </c>
      <c r="G38" s="9">
        <f t="shared" si="0"/>
        <v>1</v>
      </c>
      <c r="H38" s="9" t="s">
        <v>37</v>
      </c>
    </row>
    <row r="39" spans="1:8" x14ac:dyDescent="0.3">
      <c r="A39" s="12" t="s">
        <v>599</v>
      </c>
      <c r="B39" s="328" t="s">
        <v>600</v>
      </c>
      <c r="C39" s="14" t="s">
        <v>9</v>
      </c>
      <c r="D39" s="54">
        <v>1</v>
      </c>
      <c r="E39" s="14" t="s">
        <v>134</v>
      </c>
      <c r="F39" s="54">
        <v>1</v>
      </c>
      <c r="G39" s="9">
        <f t="shared" si="0"/>
        <v>1</v>
      </c>
      <c r="H39" s="9" t="s">
        <v>37</v>
      </c>
    </row>
    <row r="40" spans="1:8" x14ac:dyDescent="0.3">
      <c r="A40" s="15" t="s">
        <v>22</v>
      </c>
      <c r="B40" s="323" t="s">
        <v>253</v>
      </c>
      <c r="C40" s="14" t="s">
        <v>9</v>
      </c>
      <c r="D40" s="54">
        <v>1</v>
      </c>
      <c r="E40" s="54" t="s">
        <v>6</v>
      </c>
      <c r="F40" s="54">
        <f>D40</f>
        <v>1</v>
      </c>
      <c r="G40" s="9">
        <f t="shared" si="0"/>
        <v>4</v>
      </c>
      <c r="H40" s="9" t="s">
        <v>37</v>
      </c>
    </row>
    <row r="41" spans="1:8" x14ac:dyDescent="0.3">
      <c r="A41" s="12" t="s">
        <v>22</v>
      </c>
      <c r="B41" s="328" t="s">
        <v>582</v>
      </c>
      <c r="C41" s="14" t="s">
        <v>9</v>
      </c>
      <c r="D41" s="54">
        <v>1</v>
      </c>
      <c r="E41" s="54" t="s">
        <v>134</v>
      </c>
      <c r="F41" s="54">
        <f>D41</f>
        <v>1</v>
      </c>
      <c r="G41" s="9">
        <f t="shared" si="0"/>
        <v>4</v>
      </c>
      <c r="H41" s="9" t="s">
        <v>37</v>
      </c>
    </row>
    <row r="42" spans="1:8" x14ac:dyDescent="0.3">
      <c r="A42" s="339" t="s">
        <v>22</v>
      </c>
      <c r="B42" s="324" t="s">
        <v>684</v>
      </c>
      <c r="C42" s="14" t="s">
        <v>9</v>
      </c>
      <c r="D42" s="335">
        <v>1</v>
      </c>
      <c r="E42" s="335" t="s">
        <v>134</v>
      </c>
      <c r="F42" s="54">
        <v>1</v>
      </c>
      <c r="G42" s="9">
        <f t="shared" si="0"/>
        <v>4</v>
      </c>
      <c r="H42" s="9" t="s">
        <v>37</v>
      </c>
    </row>
    <row r="43" spans="1:8" x14ac:dyDescent="0.3">
      <c r="A43" s="12" t="s">
        <v>22</v>
      </c>
      <c r="B43" s="328" t="s">
        <v>748</v>
      </c>
      <c r="C43" s="14" t="s">
        <v>9</v>
      </c>
      <c r="D43" s="54">
        <v>1</v>
      </c>
      <c r="E43" s="335" t="s">
        <v>134</v>
      </c>
      <c r="F43" s="54">
        <f>D43</f>
        <v>1</v>
      </c>
      <c r="G43" s="9">
        <f t="shared" si="0"/>
        <v>4</v>
      </c>
      <c r="H43" s="9" t="s">
        <v>37</v>
      </c>
    </row>
    <row r="44" spans="1:8" x14ac:dyDescent="0.3">
      <c r="A44" s="12" t="s">
        <v>258</v>
      </c>
      <c r="B44" s="322" t="s">
        <v>259</v>
      </c>
      <c r="C44" s="14" t="s">
        <v>32</v>
      </c>
      <c r="D44" s="54">
        <v>14</v>
      </c>
      <c r="E44" s="335" t="s">
        <v>6</v>
      </c>
      <c r="F44" s="54">
        <v>14</v>
      </c>
      <c r="G44" s="9">
        <f t="shared" si="0"/>
        <v>1</v>
      </c>
      <c r="H44" s="9" t="s">
        <v>37</v>
      </c>
    </row>
    <row r="45" spans="1:8" x14ac:dyDescent="0.3">
      <c r="A45" s="12" t="s">
        <v>596</v>
      </c>
      <c r="B45" s="328" t="s">
        <v>597</v>
      </c>
      <c r="C45" s="14" t="s">
        <v>9</v>
      </c>
      <c r="D45" s="54">
        <v>2</v>
      </c>
      <c r="E45" s="348" t="s">
        <v>134</v>
      </c>
      <c r="F45" s="54">
        <v>2</v>
      </c>
      <c r="G45" s="9">
        <f t="shared" si="0"/>
        <v>1</v>
      </c>
      <c r="H45" s="9" t="s">
        <v>37</v>
      </c>
    </row>
    <row r="46" spans="1:8" x14ac:dyDescent="0.3">
      <c r="A46" s="339" t="s">
        <v>594</v>
      </c>
      <c r="B46" s="346" t="s">
        <v>595</v>
      </c>
      <c r="C46" s="14" t="s">
        <v>9</v>
      </c>
      <c r="D46" s="335">
        <v>1</v>
      </c>
      <c r="E46" s="348" t="s">
        <v>134</v>
      </c>
      <c r="F46" s="54">
        <v>1</v>
      </c>
      <c r="G46" s="9">
        <f t="shared" si="0"/>
        <v>1</v>
      </c>
      <c r="H46" s="9" t="s">
        <v>37</v>
      </c>
    </row>
    <row r="47" spans="1:8" x14ac:dyDescent="0.3">
      <c r="A47" s="15" t="s">
        <v>254</v>
      </c>
      <c r="B47" s="330" t="s">
        <v>255</v>
      </c>
      <c r="C47" s="14" t="s">
        <v>9</v>
      </c>
      <c r="D47" s="14">
        <v>1</v>
      </c>
      <c r="E47" s="54" t="s">
        <v>6</v>
      </c>
      <c r="F47" s="14">
        <v>1</v>
      </c>
      <c r="G47" s="9">
        <f t="shared" si="0"/>
        <v>1</v>
      </c>
      <c r="H47" s="9" t="s">
        <v>37</v>
      </c>
    </row>
    <row r="48" spans="1:8" x14ac:dyDescent="0.3">
      <c r="C48" s="331"/>
    </row>
    <row r="49" spans="3:3" x14ac:dyDescent="0.3">
      <c r="C49" s="331"/>
    </row>
    <row r="50" spans="3:3" x14ac:dyDescent="0.3">
      <c r="C50" s="331"/>
    </row>
    <row r="51" spans="3:3" x14ac:dyDescent="0.3">
      <c r="C51" s="331"/>
    </row>
    <row r="52" spans="3:3" x14ac:dyDescent="0.3">
      <c r="C52" s="331"/>
    </row>
    <row r="53" spans="3:3" x14ac:dyDescent="0.3">
      <c r="C53" s="331"/>
    </row>
    <row r="54" spans="3:3" x14ac:dyDescent="0.3">
      <c r="C54" s="331"/>
    </row>
    <row r="55" spans="3:3" x14ac:dyDescent="0.3">
      <c r="C55" s="331"/>
    </row>
    <row r="56" spans="3:3" x14ac:dyDescent="0.3">
      <c r="C56" s="331"/>
    </row>
    <row r="57" spans="3:3" x14ac:dyDescent="0.3">
      <c r="C57" s="331"/>
    </row>
    <row r="58" spans="3:3" x14ac:dyDescent="0.3">
      <c r="C58" s="331"/>
    </row>
    <row r="59" spans="3:3" x14ac:dyDescent="0.3">
      <c r="C59" s="331"/>
    </row>
    <row r="60" spans="3:3" x14ac:dyDescent="0.3">
      <c r="C60" s="331"/>
    </row>
    <row r="61" spans="3:3" x14ac:dyDescent="0.3">
      <c r="C61" s="331"/>
    </row>
    <row r="62" spans="3:3" x14ac:dyDescent="0.3">
      <c r="C62" s="331"/>
    </row>
    <row r="63" spans="3:3" x14ac:dyDescent="0.3">
      <c r="C63" s="331"/>
    </row>
    <row r="64" spans="3:3" x14ac:dyDescent="0.3">
      <c r="C64" s="331"/>
    </row>
    <row r="65" spans="3:3" x14ac:dyDescent="0.3">
      <c r="C65" s="331"/>
    </row>
    <row r="66" spans="3:3" x14ac:dyDescent="0.3">
      <c r="C66" s="331"/>
    </row>
    <row r="67" spans="3:3" x14ac:dyDescent="0.3">
      <c r="C67" s="331"/>
    </row>
    <row r="68" spans="3:3" x14ac:dyDescent="0.3">
      <c r="C68" s="331"/>
    </row>
    <row r="69" spans="3:3" x14ac:dyDescent="0.3">
      <c r="C69" s="331"/>
    </row>
    <row r="70" spans="3:3" x14ac:dyDescent="0.3">
      <c r="C70" s="331"/>
    </row>
    <row r="71" spans="3:3" x14ac:dyDescent="0.3">
      <c r="C71" s="331"/>
    </row>
    <row r="72" spans="3:3" x14ac:dyDescent="0.3">
      <c r="C72" s="331"/>
    </row>
    <row r="73" spans="3:3" x14ac:dyDescent="0.3">
      <c r="C73" s="331"/>
    </row>
    <row r="74" spans="3:3" x14ac:dyDescent="0.3">
      <c r="C74" s="331"/>
    </row>
    <row r="75" spans="3:3" x14ac:dyDescent="0.3">
      <c r="C75" s="331"/>
    </row>
    <row r="76" spans="3:3" x14ac:dyDescent="0.3">
      <c r="C76" s="331"/>
    </row>
    <row r="77" spans="3:3" x14ac:dyDescent="0.3">
      <c r="C77" s="331"/>
    </row>
    <row r="78" spans="3:3" x14ac:dyDescent="0.3">
      <c r="C78" s="331"/>
    </row>
    <row r="79" spans="3:3" x14ac:dyDescent="0.3">
      <c r="C79" s="331"/>
    </row>
    <row r="80" spans="3:3" x14ac:dyDescent="0.3">
      <c r="C80" s="331"/>
    </row>
    <row r="81" spans="3:3" x14ac:dyDescent="0.3">
      <c r="C81" s="331"/>
    </row>
    <row r="82" spans="3:3" x14ac:dyDescent="0.3">
      <c r="C82" s="331"/>
    </row>
    <row r="83" spans="3:3" x14ac:dyDescent="0.3">
      <c r="C83" s="331"/>
    </row>
    <row r="84" spans="3:3" x14ac:dyDescent="0.3">
      <c r="C84" s="331"/>
    </row>
    <row r="85" spans="3:3" x14ac:dyDescent="0.3">
      <c r="C85" s="331"/>
    </row>
    <row r="86" spans="3:3" x14ac:dyDescent="0.3">
      <c r="C86" s="331"/>
    </row>
    <row r="87" spans="3:3" x14ac:dyDescent="0.3">
      <c r="C87" s="331"/>
    </row>
    <row r="88" spans="3:3" x14ac:dyDescent="0.3">
      <c r="C88" s="331"/>
    </row>
    <row r="89" spans="3:3" x14ac:dyDescent="0.3">
      <c r="C89" s="331"/>
    </row>
    <row r="90" spans="3:3" x14ac:dyDescent="0.3">
      <c r="C90" s="331"/>
    </row>
    <row r="91" spans="3:3" x14ac:dyDescent="0.3">
      <c r="C91" s="331"/>
    </row>
    <row r="92" spans="3:3" x14ac:dyDescent="0.3">
      <c r="C92" s="331"/>
    </row>
    <row r="93" spans="3:3" x14ac:dyDescent="0.3">
      <c r="C93" s="331"/>
    </row>
    <row r="94" spans="3:3" x14ac:dyDescent="0.3">
      <c r="C94" s="331"/>
    </row>
    <row r="95" spans="3:3" x14ac:dyDescent="0.3">
      <c r="C95" s="331"/>
    </row>
    <row r="96" spans="3:3" x14ac:dyDescent="0.3">
      <c r="C96" s="331"/>
    </row>
    <row r="97" spans="3:3" x14ac:dyDescent="0.3">
      <c r="C97" s="331"/>
    </row>
    <row r="98" spans="3:3" x14ac:dyDescent="0.3">
      <c r="C98" s="331"/>
    </row>
    <row r="99" spans="3:3" x14ac:dyDescent="0.3">
      <c r="C99" s="331"/>
    </row>
    <row r="100" spans="3:3" x14ac:dyDescent="0.3">
      <c r="C100" s="331"/>
    </row>
    <row r="101" spans="3:3" x14ac:dyDescent="0.3">
      <c r="C101" s="331"/>
    </row>
    <row r="102" spans="3:3" x14ac:dyDescent="0.3">
      <c r="C102" s="331"/>
    </row>
    <row r="103" spans="3:3" x14ac:dyDescent="0.3">
      <c r="C103" s="331"/>
    </row>
    <row r="104" spans="3:3" x14ac:dyDescent="0.3">
      <c r="C104" s="331"/>
    </row>
    <row r="105" spans="3:3" x14ac:dyDescent="0.3">
      <c r="C105" s="331"/>
    </row>
    <row r="106" spans="3:3" x14ac:dyDescent="0.3">
      <c r="C106" s="331"/>
    </row>
    <row r="107" spans="3:3" x14ac:dyDescent="0.3">
      <c r="C107" s="331"/>
    </row>
    <row r="108" spans="3:3" x14ac:dyDescent="0.3">
      <c r="C108" s="331"/>
    </row>
    <row r="109" spans="3:3" x14ac:dyDescent="0.3">
      <c r="C109" s="331"/>
    </row>
    <row r="110" spans="3:3" x14ac:dyDescent="0.3">
      <c r="C110" s="331"/>
    </row>
    <row r="111" spans="3:3" x14ac:dyDescent="0.3">
      <c r="C111" s="331"/>
    </row>
    <row r="112" spans="3:3" x14ac:dyDescent="0.3">
      <c r="C112" s="331"/>
    </row>
    <row r="113" spans="3:3" x14ac:dyDescent="0.3">
      <c r="C113" s="331"/>
    </row>
    <row r="114" spans="3:3" x14ac:dyDescent="0.3">
      <c r="C114" s="331"/>
    </row>
    <row r="115" spans="3:3" x14ac:dyDescent="0.3">
      <c r="C115" s="331"/>
    </row>
    <row r="116" spans="3:3" x14ac:dyDescent="0.3">
      <c r="C116" s="331"/>
    </row>
    <row r="117" spans="3:3" x14ac:dyDescent="0.3">
      <c r="C117" s="331"/>
    </row>
    <row r="118" spans="3:3" x14ac:dyDescent="0.3">
      <c r="C118" s="331"/>
    </row>
    <row r="119" spans="3:3" x14ac:dyDescent="0.3">
      <c r="C119" s="331"/>
    </row>
    <row r="120" spans="3:3" x14ac:dyDescent="0.3">
      <c r="C120" s="331"/>
    </row>
    <row r="121" spans="3:3" x14ac:dyDescent="0.3">
      <c r="C121" s="331"/>
    </row>
    <row r="122" spans="3:3" x14ac:dyDescent="0.3">
      <c r="C122" s="331"/>
    </row>
    <row r="123" spans="3:3" x14ac:dyDescent="0.3">
      <c r="C123" s="331"/>
    </row>
    <row r="124" spans="3:3" x14ac:dyDescent="0.3">
      <c r="C124" s="331"/>
    </row>
    <row r="125" spans="3:3" x14ac:dyDescent="0.3">
      <c r="C125" s="331"/>
    </row>
    <row r="126" spans="3:3" x14ac:dyDescent="0.3">
      <c r="C126" s="331"/>
    </row>
    <row r="127" spans="3:3" x14ac:dyDescent="0.3">
      <c r="C127" s="331"/>
    </row>
    <row r="128" spans="3:3" x14ac:dyDescent="0.3">
      <c r="C128" s="331"/>
    </row>
    <row r="129" spans="3:3" x14ac:dyDescent="0.3">
      <c r="C129" s="331"/>
    </row>
    <row r="130" spans="3:3" x14ac:dyDescent="0.3">
      <c r="C130" s="331"/>
    </row>
    <row r="131" spans="3:3" x14ac:dyDescent="0.3">
      <c r="C131" s="331"/>
    </row>
    <row r="132" spans="3:3" x14ac:dyDescent="0.3">
      <c r="C132" s="331"/>
    </row>
    <row r="133" spans="3:3" x14ac:dyDescent="0.3">
      <c r="C133" s="331"/>
    </row>
    <row r="134" spans="3:3" x14ac:dyDescent="0.3">
      <c r="C134" s="331"/>
    </row>
    <row r="135" spans="3:3" x14ac:dyDescent="0.3">
      <c r="C135" s="331"/>
    </row>
    <row r="136" spans="3:3" x14ac:dyDescent="0.3">
      <c r="C136" s="331"/>
    </row>
    <row r="137" spans="3:3" x14ac:dyDescent="0.3">
      <c r="C137" s="331"/>
    </row>
    <row r="138" spans="3:3" x14ac:dyDescent="0.3">
      <c r="C138" s="331"/>
    </row>
    <row r="139" spans="3:3" x14ac:dyDescent="0.3">
      <c r="C139" s="331"/>
    </row>
    <row r="140" spans="3:3" x14ac:dyDescent="0.3">
      <c r="C140" s="331"/>
    </row>
    <row r="141" spans="3:3" x14ac:dyDescent="0.3">
      <c r="C141" s="331"/>
    </row>
    <row r="142" spans="3:3" x14ac:dyDescent="0.3">
      <c r="C142" s="331"/>
    </row>
    <row r="143" spans="3:3" x14ac:dyDescent="0.3">
      <c r="C143" s="331"/>
    </row>
    <row r="144" spans="3:3" x14ac:dyDescent="0.3">
      <c r="C144" s="331"/>
    </row>
    <row r="145" spans="3:3" x14ac:dyDescent="0.3">
      <c r="C145" s="331"/>
    </row>
    <row r="146" spans="3:3" x14ac:dyDescent="0.3">
      <c r="C146" s="331"/>
    </row>
    <row r="147" spans="3:3" x14ac:dyDescent="0.3">
      <c r="C147" s="331"/>
    </row>
    <row r="148" spans="3:3" x14ac:dyDescent="0.3">
      <c r="C148" s="331"/>
    </row>
    <row r="149" spans="3:3" x14ac:dyDescent="0.3">
      <c r="C149" s="331"/>
    </row>
    <row r="150" spans="3:3" x14ac:dyDescent="0.3">
      <c r="C150" s="331"/>
    </row>
    <row r="151" spans="3:3" x14ac:dyDescent="0.3">
      <c r="C151" s="331"/>
    </row>
    <row r="152" spans="3:3" x14ac:dyDescent="0.3">
      <c r="C152" s="331"/>
    </row>
    <row r="153" spans="3:3" x14ac:dyDescent="0.3">
      <c r="C153" s="331"/>
    </row>
    <row r="154" spans="3:3" x14ac:dyDescent="0.3">
      <c r="C154" s="331"/>
    </row>
    <row r="155" spans="3:3" x14ac:dyDescent="0.3">
      <c r="C155" s="331"/>
    </row>
    <row r="156" spans="3:3" x14ac:dyDescent="0.3">
      <c r="C156" s="331"/>
    </row>
    <row r="157" spans="3:3" x14ac:dyDescent="0.3">
      <c r="C157" s="331"/>
    </row>
    <row r="158" spans="3:3" x14ac:dyDescent="0.3">
      <c r="C158" s="331"/>
    </row>
    <row r="159" spans="3:3" x14ac:dyDescent="0.3">
      <c r="C159" s="331"/>
    </row>
    <row r="160" spans="3:3" x14ac:dyDescent="0.3">
      <c r="C160" s="331"/>
    </row>
    <row r="161" spans="3:3" x14ac:dyDescent="0.3">
      <c r="C161" s="331"/>
    </row>
    <row r="162" spans="3:3" x14ac:dyDescent="0.3">
      <c r="C162" s="331"/>
    </row>
    <row r="163" spans="3:3" x14ac:dyDescent="0.3">
      <c r="C163" s="331"/>
    </row>
    <row r="164" spans="3:3" x14ac:dyDescent="0.3">
      <c r="C164" s="331"/>
    </row>
    <row r="165" spans="3:3" x14ac:dyDescent="0.3">
      <c r="C165" s="331"/>
    </row>
    <row r="166" spans="3:3" x14ac:dyDescent="0.3">
      <c r="C166" s="331"/>
    </row>
    <row r="167" spans="3:3" x14ac:dyDescent="0.3">
      <c r="C167" s="331"/>
    </row>
    <row r="168" spans="3:3" x14ac:dyDescent="0.3">
      <c r="C168" s="331"/>
    </row>
    <row r="169" spans="3:3" x14ac:dyDescent="0.3">
      <c r="C169" s="331"/>
    </row>
    <row r="170" spans="3:3" x14ac:dyDescent="0.3">
      <c r="C170" s="331"/>
    </row>
    <row r="171" spans="3:3" x14ac:dyDescent="0.3">
      <c r="C171" s="331"/>
    </row>
    <row r="172" spans="3:3" x14ac:dyDescent="0.3">
      <c r="C172" s="331"/>
    </row>
    <row r="173" spans="3:3" x14ac:dyDescent="0.3">
      <c r="C173" s="331"/>
    </row>
    <row r="174" spans="3:3" x14ac:dyDescent="0.3">
      <c r="C174" s="331"/>
    </row>
    <row r="175" spans="3:3" x14ac:dyDescent="0.3">
      <c r="C175" s="331"/>
    </row>
    <row r="176" spans="3:3" x14ac:dyDescent="0.3">
      <c r="C176" s="331"/>
    </row>
    <row r="177" spans="3:3" x14ac:dyDescent="0.3">
      <c r="C177" s="331"/>
    </row>
    <row r="178" spans="3:3" x14ac:dyDescent="0.3">
      <c r="C178" s="331"/>
    </row>
    <row r="179" spans="3:3" x14ac:dyDescent="0.3">
      <c r="C179" s="331"/>
    </row>
    <row r="180" spans="3:3" x14ac:dyDescent="0.3">
      <c r="C180" s="331"/>
    </row>
    <row r="181" spans="3:3" x14ac:dyDescent="0.3">
      <c r="C181" s="331"/>
    </row>
    <row r="182" spans="3:3" x14ac:dyDescent="0.3">
      <c r="C182" s="331"/>
    </row>
    <row r="183" spans="3:3" x14ac:dyDescent="0.3">
      <c r="C183" s="331"/>
    </row>
    <row r="184" spans="3:3" x14ac:dyDescent="0.3">
      <c r="C184" s="331"/>
    </row>
    <row r="185" spans="3:3" x14ac:dyDescent="0.3">
      <c r="C185" s="331"/>
    </row>
    <row r="186" spans="3:3" x14ac:dyDescent="0.3">
      <c r="C186" s="331"/>
    </row>
    <row r="187" spans="3:3" x14ac:dyDescent="0.3">
      <c r="C187" s="331"/>
    </row>
    <row r="188" spans="3:3" x14ac:dyDescent="0.3">
      <c r="C188" s="331"/>
    </row>
    <row r="189" spans="3:3" x14ac:dyDescent="0.3">
      <c r="C189" s="331"/>
    </row>
    <row r="190" spans="3:3" x14ac:dyDescent="0.3">
      <c r="C190" s="331"/>
    </row>
    <row r="191" spans="3:3" x14ac:dyDescent="0.3">
      <c r="C191" s="331"/>
    </row>
    <row r="192" spans="3:3" x14ac:dyDescent="0.3">
      <c r="C192" s="331"/>
    </row>
    <row r="193" spans="3:3" x14ac:dyDescent="0.3">
      <c r="C193" s="331"/>
    </row>
    <row r="194" spans="3:3" x14ac:dyDescent="0.3">
      <c r="C194" s="331"/>
    </row>
    <row r="195" spans="3:3" x14ac:dyDescent="0.3">
      <c r="C195" s="331"/>
    </row>
    <row r="196" spans="3:3" x14ac:dyDescent="0.3">
      <c r="C196" s="331"/>
    </row>
    <row r="197" spans="3:3" x14ac:dyDescent="0.3">
      <c r="C197" s="331"/>
    </row>
    <row r="198" spans="3:3" x14ac:dyDescent="0.3">
      <c r="C198" s="331"/>
    </row>
    <row r="199" spans="3:3" x14ac:dyDescent="0.3">
      <c r="C199" s="331"/>
    </row>
    <row r="200" spans="3:3" x14ac:dyDescent="0.3">
      <c r="C200" s="331"/>
    </row>
    <row r="201" spans="3:3" x14ac:dyDescent="0.3">
      <c r="C201" s="331"/>
    </row>
    <row r="202" spans="3:3" x14ac:dyDescent="0.3">
      <c r="C202" s="331"/>
    </row>
    <row r="203" spans="3:3" x14ac:dyDescent="0.3">
      <c r="C203" s="331"/>
    </row>
    <row r="204" spans="3:3" x14ac:dyDescent="0.3">
      <c r="C204" s="331"/>
    </row>
    <row r="205" spans="3:3" x14ac:dyDescent="0.3">
      <c r="C205" s="331"/>
    </row>
    <row r="206" spans="3:3" x14ac:dyDescent="0.3">
      <c r="C206" s="331"/>
    </row>
    <row r="207" spans="3:3" x14ac:dyDescent="0.3">
      <c r="C207" s="331"/>
    </row>
    <row r="208" spans="3:3" x14ac:dyDescent="0.3">
      <c r="C208" s="331"/>
    </row>
    <row r="209" spans="3:3" x14ac:dyDescent="0.3">
      <c r="C209" s="331"/>
    </row>
    <row r="210" spans="3:3" x14ac:dyDescent="0.3">
      <c r="C210" s="331"/>
    </row>
    <row r="211" spans="3:3" x14ac:dyDescent="0.3">
      <c r="C211" s="331"/>
    </row>
    <row r="212" spans="3:3" x14ac:dyDescent="0.3">
      <c r="C212" s="331"/>
    </row>
    <row r="213" spans="3:3" x14ac:dyDescent="0.3">
      <c r="C213" s="331"/>
    </row>
    <row r="214" spans="3:3" x14ac:dyDescent="0.3">
      <c r="C214" s="331"/>
    </row>
    <row r="215" spans="3:3" x14ac:dyDescent="0.3">
      <c r="C215" s="331"/>
    </row>
    <row r="216" spans="3:3" x14ac:dyDescent="0.3">
      <c r="C216" s="331"/>
    </row>
    <row r="217" spans="3:3" x14ac:dyDescent="0.3">
      <c r="C217" s="331"/>
    </row>
    <row r="218" spans="3:3" x14ac:dyDescent="0.3">
      <c r="C218" s="331"/>
    </row>
    <row r="219" spans="3:3" x14ac:dyDescent="0.3">
      <c r="C219" s="331"/>
    </row>
    <row r="220" spans="3:3" x14ac:dyDescent="0.3">
      <c r="C220" s="331"/>
    </row>
    <row r="221" spans="3:3" x14ac:dyDescent="0.3">
      <c r="C221" s="331"/>
    </row>
    <row r="222" spans="3:3" x14ac:dyDescent="0.3">
      <c r="C222" s="331"/>
    </row>
    <row r="223" spans="3:3" x14ac:dyDescent="0.3">
      <c r="C223" s="331"/>
    </row>
    <row r="224" spans="3:3" x14ac:dyDescent="0.3">
      <c r="C224" s="331"/>
    </row>
    <row r="225" spans="3:3" x14ac:dyDescent="0.3">
      <c r="C225" s="331"/>
    </row>
    <row r="226" spans="3:3" x14ac:dyDescent="0.3">
      <c r="C226" s="331"/>
    </row>
    <row r="227" spans="3:3" x14ac:dyDescent="0.3">
      <c r="C227" s="331"/>
    </row>
    <row r="228" spans="3:3" x14ac:dyDescent="0.3">
      <c r="C228" s="331"/>
    </row>
    <row r="229" spans="3:3" x14ac:dyDescent="0.3">
      <c r="C229" s="331"/>
    </row>
    <row r="230" spans="3:3" x14ac:dyDescent="0.3">
      <c r="C230" s="331"/>
    </row>
    <row r="231" spans="3:3" x14ac:dyDescent="0.3">
      <c r="C231" s="331"/>
    </row>
    <row r="232" spans="3:3" x14ac:dyDescent="0.3">
      <c r="C232" s="331"/>
    </row>
    <row r="233" spans="3:3" x14ac:dyDescent="0.3">
      <c r="C233" s="331"/>
    </row>
    <row r="234" spans="3:3" x14ac:dyDescent="0.3">
      <c r="C234" s="331"/>
    </row>
    <row r="235" spans="3:3" x14ac:dyDescent="0.3">
      <c r="C235" s="331"/>
    </row>
    <row r="236" spans="3:3" x14ac:dyDescent="0.3">
      <c r="C236" s="331"/>
    </row>
    <row r="237" spans="3:3" x14ac:dyDescent="0.3">
      <c r="C237" s="331"/>
    </row>
    <row r="238" spans="3:3" x14ac:dyDescent="0.3">
      <c r="C238" s="331"/>
    </row>
    <row r="239" spans="3:3" x14ac:dyDescent="0.3">
      <c r="C239" s="331"/>
    </row>
    <row r="240" spans="3:3" x14ac:dyDescent="0.3">
      <c r="C240" s="331"/>
    </row>
    <row r="241" spans="3:3" x14ac:dyDescent="0.3">
      <c r="C241" s="331"/>
    </row>
    <row r="242" spans="3:3" x14ac:dyDescent="0.3">
      <c r="C242" s="331"/>
    </row>
    <row r="243" spans="3:3" x14ac:dyDescent="0.3">
      <c r="C243" s="331"/>
    </row>
    <row r="244" spans="3:3" x14ac:dyDescent="0.3">
      <c r="C244" s="331"/>
    </row>
    <row r="245" spans="3:3" x14ac:dyDescent="0.3">
      <c r="C245" s="331"/>
    </row>
    <row r="246" spans="3:3" x14ac:dyDescent="0.3">
      <c r="C246" s="331"/>
    </row>
    <row r="247" spans="3:3" x14ac:dyDescent="0.3">
      <c r="C247" s="331"/>
    </row>
    <row r="248" spans="3:3" x14ac:dyDescent="0.3">
      <c r="C248" s="331"/>
    </row>
    <row r="249" spans="3:3" x14ac:dyDescent="0.3">
      <c r="C249" s="331"/>
    </row>
    <row r="250" spans="3:3" x14ac:dyDescent="0.3">
      <c r="C250" s="331"/>
    </row>
    <row r="251" spans="3:3" x14ac:dyDescent="0.3">
      <c r="C251" s="331"/>
    </row>
    <row r="252" spans="3:3" x14ac:dyDescent="0.3">
      <c r="C252" s="331"/>
    </row>
    <row r="253" spans="3:3" x14ac:dyDescent="0.3">
      <c r="C253" s="331"/>
    </row>
    <row r="254" spans="3:3" x14ac:dyDescent="0.3">
      <c r="C254" s="331"/>
    </row>
    <row r="255" spans="3:3" x14ac:dyDescent="0.3">
      <c r="C255" s="331"/>
    </row>
    <row r="256" spans="3:3" x14ac:dyDescent="0.3">
      <c r="C256" s="331"/>
    </row>
    <row r="257" spans="3:3" x14ac:dyDescent="0.3">
      <c r="C257" s="331"/>
    </row>
    <row r="258" spans="3:3" x14ac:dyDescent="0.3">
      <c r="C258" s="331"/>
    </row>
    <row r="259" spans="3:3" x14ac:dyDescent="0.3">
      <c r="C259" s="331"/>
    </row>
    <row r="260" spans="3:3" x14ac:dyDescent="0.3">
      <c r="C260" s="331"/>
    </row>
    <row r="261" spans="3:3" x14ac:dyDescent="0.3">
      <c r="C261" s="331"/>
    </row>
    <row r="262" spans="3:3" x14ac:dyDescent="0.3">
      <c r="C262" s="331"/>
    </row>
    <row r="263" spans="3:3" x14ac:dyDescent="0.3">
      <c r="C263" s="331"/>
    </row>
    <row r="264" spans="3:3" x14ac:dyDescent="0.3">
      <c r="C264" s="331"/>
    </row>
    <row r="265" spans="3:3" x14ac:dyDescent="0.3">
      <c r="C265" s="331"/>
    </row>
    <row r="266" spans="3:3" x14ac:dyDescent="0.3">
      <c r="C266" s="331"/>
    </row>
    <row r="267" spans="3:3" x14ac:dyDescent="0.3">
      <c r="C267" s="331"/>
    </row>
    <row r="268" spans="3:3" x14ac:dyDescent="0.3">
      <c r="C268" s="331"/>
    </row>
    <row r="269" spans="3:3" x14ac:dyDescent="0.3">
      <c r="C269" s="331"/>
    </row>
    <row r="270" spans="3:3" x14ac:dyDescent="0.3">
      <c r="C270" s="331"/>
    </row>
    <row r="271" spans="3:3" x14ac:dyDescent="0.3">
      <c r="C271" s="331"/>
    </row>
    <row r="272" spans="3:3" x14ac:dyDescent="0.3">
      <c r="C272" s="331"/>
    </row>
    <row r="273" spans="3:3" x14ac:dyDescent="0.3">
      <c r="C273" s="331"/>
    </row>
    <row r="274" spans="3:3" x14ac:dyDescent="0.3">
      <c r="C274" s="331"/>
    </row>
    <row r="275" spans="3:3" x14ac:dyDescent="0.3">
      <c r="C275" s="331"/>
    </row>
    <row r="276" spans="3:3" x14ac:dyDescent="0.3">
      <c r="C276" s="331"/>
    </row>
    <row r="277" spans="3:3" x14ac:dyDescent="0.3">
      <c r="C277" s="331"/>
    </row>
    <row r="278" spans="3:3" x14ac:dyDescent="0.3">
      <c r="C278" s="331"/>
    </row>
    <row r="279" spans="3:3" x14ac:dyDescent="0.3">
      <c r="C279" s="331"/>
    </row>
    <row r="280" spans="3:3" x14ac:dyDescent="0.3">
      <c r="C280" s="331"/>
    </row>
    <row r="281" spans="3:3" x14ac:dyDescent="0.3">
      <c r="C281" s="331"/>
    </row>
    <row r="282" spans="3:3" x14ac:dyDescent="0.3">
      <c r="C282" s="331"/>
    </row>
    <row r="283" spans="3:3" x14ac:dyDescent="0.3">
      <c r="C283" s="331"/>
    </row>
    <row r="284" spans="3:3" x14ac:dyDescent="0.3">
      <c r="C284" s="331"/>
    </row>
    <row r="285" spans="3:3" x14ac:dyDescent="0.3">
      <c r="C285" s="331"/>
    </row>
    <row r="286" spans="3:3" x14ac:dyDescent="0.3">
      <c r="C286" s="331"/>
    </row>
    <row r="287" spans="3:3" x14ac:dyDescent="0.3">
      <c r="C287" s="331"/>
    </row>
    <row r="288" spans="3:3" x14ac:dyDescent="0.3">
      <c r="C288" s="331"/>
    </row>
    <row r="289" spans="3:3" x14ac:dyDescent="0.3">
      <c r="C289" s="331"/>
    </row>
    <row r="290" spans="3:3" x14ac:dyDescent="0.3">
      <c r="C290" s="331"/>
    </row>
    <row r="291" spans="3:3" x14ac:dyDescent="0.3">
      <c r="C291" s="331"/>
    </row>
    <row r="292" spans="3:3" x14ac:dyDescent="0.3">
      <c r="C292" s="331"/>
    </row>
    <row r="293" spans="3:3" x14ac:dyDescent="0.3">
      <c r="C293" s="331"/>
    </row>
    <row r="294" spans="3:3" x14ac:dyDescent="0.3">
      <c r="C294" s="331"/>
    </row>
    <row r="295" spans="3:3" x14ac:dyDescent="0.3">
      <c r="C295" s="331"/>
    </row>
    <row r="296" spans="3:3" x14ac:dyDescent="0.3">
      <c r="C296" s="331"/>
    </row>
    <row r="297" spans="3:3" x14ac:dyDescent="0.3">
      <c r="C297" s="331"/>
    </row>
    <row r="298" spans="3:3" x14ac:dyDescent="0.3">
      <c r="C298" s="331"/>
    </row>
    <row r="299" spans="3:3" x14ac:dyDescent="0.3">
      <c r="C299" s="331"/>
    </row>
    <row r="300" spans="3:3" x14ac:dyDescent="0.3">
      <c r="C300" s="331"/>
    </row>
    <row r="301" spans="3:3" x14ac:dyDescent="0.3">
      <c r="C301" s="331"/>
    </row>
    <row r="302" spans="3:3" x14ac:dyDescent="0.3">
      <c r="C302" s="331"/>
    </row>
    <row r="303" spans="3:3" x14ac:dyDescent="0.3">
      <c r="C303" s="331"/>
    </row>
    <row r="304" spans="3:3" x14ac:dyDescent="0.3">
      <c r="C304" s="331"/>
    </row>
    <row r="305" spans="3:3" x14ac:dyDescent="0.3">
      <c r="C305" s="331"/>
    </row>
    <row r="306" spans="3:3" x14ac:dyDescent="0.3">
      <c r="C306" s="331"/>
    </row>
    <row r="307" spans="3:3" x14ac:dyDescent="0.3">
      <c r="C307" s="331"/>
    </row>
    <row r="308" spans="3:3" x14ac:dyDescent="0.3">
      <c r="C308" s="331"/>
    </row>
    <row r="309" spans="3:3" x14ac:dyDescent="0.3">
      <c r="C309" s="331"/>
    </row>
    <row r="310" spans="3:3" x14ac:dyDescent="0.3">
      <c r="C310" s="331"/>
    </row>
    <row r="311" spans="3:3" x14ac:dyDescent="0.3">
      <c r="C311" s="331"/>
    </row>
    <row r="312" spans="3:3" x14ac:dyDescent="0.3">
      <c r="C312" s="331"/>
    </row>
    <row r="313" spans="3:3" x14ac:dyDescent="0.3">
      <c r="C313" s="331"/>
    </row>
    <row r="314" spans="3:3" x14ac:dyDescent="0.3">
      <c r="C314" s="331"/>
    </row>
    <row r="315" spans="3:3" x14ac:dyDescent="0.3">
      <c r="C315" s="331"/>
    </row>
    <row r="316" spans="3:3" x14ac:dyDescent="0.3">
      <c r="C316" s="331"/>
    </row>
    <row r="317" spans="3:3" x14ac:dyDescent="0.3">
      <c r="C317" s="331"/>
    </row>
    <row r="318" spans="3:3" x14ac:dyDescent="0.3">
      <c r="C318" s="331"/>
    </row>
    <row r="319" spans="3:3" x14ac:dyDescent="0.3">
      <c r="C319" s="331"/>
    </row>
    <row r="320" spans="3:3" x14ac:dyDescent="0.3">
      <c r="C320" s="331"/>
    </row>
    <row r="321" spans="3:3" x14ac:dyDescent="0.3">
      <c r="C321" s="331"/>
    </row>
    <row r="322" spans="3:3" x14ac:dyDescent="0.3">
      <c r="C322" s="331"/>
    </row>
    <row r="323" spans="3:3" x14ac:dyDescent="0.3">
      <c r="C323" s="331"/>
    </row>
    <row r="324" spans="3:3" x14ac:dyDescent="0.3">
      <c r="C324" s="331"/>
    </row>
    <row r="325" spans="3:3" x14ac:dyDescent="0.3">
      <c r="C325" s="331"/>
    </row>
    <row r="326" spans="3:3" x14ac:dyDescent="0.3">
      <c r="C326" s="331"/>
    </row>
    <row r="327" spans="3:3" x14ac:dyDescent="0.3">
      <c r="C327" s="331"/>
    </row>
    <row r="328" spans="3:3" x14ac:dyDescent="0.3">
      <c r="C328" s="331"/>
    </row>
    <row r="329" spans="3:3" x14ac:dyDescent="0.3">
      <c r="C329" s="331"/>
    </row>
    <row r="330" spans="3:3" x14ac:dyDescent="0.3">
      <c r="C330" s="331"/>
    </row>
    <row r="331" spans="3:3" x14ac:dyDescent="0.3">
      <c r="C331" s="331"/>
    </row>
    <row r="332" spans="3:3" x14ac:dyDescent="0.3">
      <c r="C332" s="331"/>
    </row>
    <row r="333" spans="3:3" x14ac:dyDescent="0.3">
      <c r="C333" s="331"/>
    </row>
    <row r="334" spans="3:3" x14ac:dyDescent="0.3">
      <c r="C334" s="331"/>
    </row>
    <row r="335" spans="3:3" x14ac:dyDescent="0.3">
      <c r="C335" s="331"/>
    </row>
    <row r="336" spans="3:3" x14ac:dyDescent="0.3">
      <c r="C336" s="331"/>
    </row>
    <row r="337" spans="3:3" x14ac:dyDescent="0.3">
      <c r="C337" s="331"/>
    </row>
    <row r="338" spans="3:3" x14ac:dyDescent="0.3">
      <c r="C338" s="331"/>
    </row>
    <row r="339" spans="3:3" x14ac:dyDescent="0.3">
      <c r="C339" s="331"/>
    </row>
    <row r="340" spans="3:3" x14ac:dyDescent="0.3">
      <c r="C340" s="331"/>
    </row>
    <row r="341" spans="3:3" x14ac:dyDescent="0.3">
      <c r="C341" s="331"/>
    </row>
    <row r="342" spans="3:3" x14ac:dyDescent="0.3">
      <c r="C342" s="331"/>
    </row>
    <row r="343" spans="3:3" x14ac:dyDescent="0.3">
      <c r="C343" s="331"/>
    </row>
    <row r="344" spans="3:3" x14ac:dyDescent="0.3">
      <c r="C344" s="331"/>
    </row>
    <row r="345" spans="3:3" x14ac:dyDescent="0.3">
      <c r="C345" s="331"/>
    </row>
    <row r="346" spans="3:3" x14ac:dyDescent="0.3">
      <c r="C346" s="331"/>
    </row>
    <row r="347" spans="3:3" x14ac:dyDescent="0.3">
      <c r="C347" s="331"/>
    </row>
    <row r="348" spans="3:3" x14ac:dyDescent="0.3">
      <c r="C348" s="331"/>
    </row>
    <row r="349" spans="3:3" x14ac:dyDescent="0.3">
      <c r="C349" s="331"/>
    </row>
    <row r="350" spans="3:3" x14ac:dyDescent="0.3">
      <c r="C350" s="331"/>
    </row>
    <row r="351" spans="3:3" x14ac:dyDescent="0.3">
      <c r="C351" s="331"/>
    </row>
    <row r="352" spans="3:3" x14ac:dyDescent="0.3">
      <c r="C352" s="331"/>
    </row>
    <row r="353" spans="3:3" x14ac:dyDescent="0.3">
      <c r="C353" s="331"/>
    </row>
    <row r="354" spans="3:3" x14ac:dyDescent="0.3">
      <c r="C354" s="331"/>
    </row>
    <row r="355" spans="3:3" x14ac:dyDescent="0.3">
      <c r="C355" s="331"/>
    </row>
    <row r="356" spans="3:3" x14ac:dyDescent="0.3">
      <c r="C356" s="331"/>
    </row>
    <row r="357" spans="3:3" x14ac:dyDescent="0.3">
      <c r="C357" s="331"/>
    </row>
    <row r="358" spans="3:3" x14ac:dyDescent="0.3">
      <c r="C358" s="331"/>
    </row>
    <row r="359" spans="3:3" x14ac:dyDescent="0.3">
      <c r="C359" s="331"/>
    </row>
    <row r="360" spans="3:3" x14ac:dyDescent="0.3">
      <c r="C360" s="331"/>
    </row>
    <row r="361" spans="3:3" x14ac:dyDescent="0.3">
      <c r="C361" s="331"/>
    </row>
    <row r="362" spans="3:3" x14ac:dyDescent="0.3">
      <c r="C362" s="331"/>
    </row>
    <row r="363" spans="3:3" x14ac:dyDescent="0.3">
      <c r="C363" s="331"/>
    </row>
    <row r="364" spans="3:3" x14ac:dyDescent="0.3">
      <c r="C364" s="331"/>
    </row>
    <row r="365" spans="3:3" x14ac:dyDescent="0.3">
      <c r="C365" s="331"/>
    </row>
    <row r="366" spans="3:3" x14ac:dyDescent="0.3">
      <c r="C366" s="331"/>
    </row>
    <row r="367" spans="3:3" x14ac:dyDescent="0.3">
      <c r="C367" s="331"/>
    </row>
    <row r="368" spans="3:3" x14ac:dyDescent="0.3">
      <c r="C368" s="331"/>
    </row>
    <row r="369" spans="3:3" x14ac:dyDescent="0.3">
      <c r="C369" s="331"/>
    </row>
    <row r="370" spans="3:3" x14ac:dyDescent="0.3">
      <c r="C370" s="331"/>
    </row>
    <row r="371" spans="3:3" x14ac:dyDescent="0.3">
      <c r="C371" s="331"/>
    </row>
    <row r="372" spans="3:3" x14ac:dyDescent="0.3">
      <c r="C372" s="331"/>
    </row>
    <row r="373" spans="3:3" x14ac:dyDescent="0.3">
      <c r="C373" s="331"/>
    </row>
    <row r="374" spans="3:3" x14ac:dyDescent="0.3">
      <c r="C374" s="331"/>
    </row>
    <row r="375" spans="3:3" x14ac:dyDescent="0.3">
      <c r="C375" s="331"/>
    </row>
    <row r="376" spans="3:3" x14ac:dyDescent="0.3">
      <c r="C376" s="331"/>
    </row>
    <row r="377" spans="3:3" x14ac:dyDescent="0.3">
      <c r="C377" s="331"/>
    </row>
    <row r="378" spans="3:3" x14ac:dyDescent="0.3">
      <c r="C378" s="331"/>
    </row>
    <row r="379" spans="3:3" x14ac:dyDescent="0.3">
      <c r="C379" s="331"/>
    </row>
    <row r="380" spans="3:3" x14ac:dyDescent="0.3">
      <c r="C380" s="331"/>
    </row>
    <row r="381" spans="3:3" x14ac:dyDescent="0.3">
      <c r="C381" s="331"/>
    </row>
    <row r="382" spans="3:3" x14ac:dyDescent="0.3">
      <c r="C382" s="331"/>
    </row>
    <row r="383" spans="3:3" x14ac:dyDescent="0.3">
      <c r="C383" s="331"/>
    </row>
    <row r="384" spans="3:3" x14ac:dyDescent="0.3">
      <c r="C384" s="331"/>
    </row>
    <row r="385" spans="3:3" x14ac:dyDescent="0.3">
      <c r="C385" s="331"/>
    </row>
    <row r="386" spans="3:3" x14ac:dyDescent="0.3">
      <c r="C386" s="331"/>
    </row>
    <row r="387" spans="3:3" x14ac:dyDescent="0.3">
      <c r="C387" s="331"/>
    </row>
    <row r="388" spans="3:3" x14ac:dyDescent="0.3">
      <c r="C388" s="331"/>
    </row>
    <row r="389" spans="3:3" x14ac:dyDescent="0.3">
      <c r="C389" s="331"/>
    </row>
    <row r="390" spans="3:3" x14ac:dyDescent="0.3">
      <c r="C390" s="331"/>
    </row>
    <row r="391" spans="3:3" x14ac:dyDescent="0.3">
      <c r="C391" s="331"/>
    </row>
    <row r="392" spans="3:3" x14ac:dyDescent="0.3">
      <c r="C392" s="331"/>
    </row>
    <row r="393" spans="3:3" x14ac:dyDescent="0.3">
      <c r="C393" s="331"/>
    </row>
    <row r="394" spans="3:3" x14ac:dyDescent="0.3">
      <c r="C394" s="331"/>
    </row>
    <row r="395" spans="3:3" x14ac:dyDescent="0.3">
      <c r="C395" s="331"/>
    </row>
    <row r="396" spans="3:3" x14ac:dyDescent="0.3">
      <c r="C396" s="331"/>
    </row>
    <row r="397" spans="3:3" x14ac:dyDescent="0.3">
      <c r="C397" s="331"/>
    </row>
    <row r="398" spans="3:3" x14ac:dyDescent="0.3">
      <c r="C398" s="331"/>
    </row>
    <row r="399" spans="3:3" x14ac:dyDescent="0.3">
      <c r="C399" s="331"/>
    </row>
    <row r="400" spans="3:3" x14ac:dyDescent="0.3">
      <c r="C400" s="331"/>
    </row>
    <row r="401" spans="3:3" x14ac:dyDescent="0.3">
      <c r="C401" s="331"/>
    </row>
    <row r="402" spans="3:3" x14ac:dyDescent="0.3">
      <c r="C402" s="331"/>
    </row>
    <row r="403" spans="3:3" x14ac:dyDescent="0.3">
      <c r="C403" s="331"/>
    </row>
    <row r="404" spans="3:3" x14ac:dyDescent="0.3">
      <c r="C404" s="331"/>
    </row>
    <row r="405" spans="3:3" x14ac:dyDescent="0.3">
      <c r="C405" s="331"/>
    </row>
    <row r="406" spans="3:3" x14ac:dyDescent="0.3">
      <c r="C406" s="331"/>
    </row>
    <row r="407" spans="3:3" x14ac:dyDescent="0.3">
      <c r="C407" s="331"/>
    </row>
    <row r="408" spans="3:3" x14ac:dyDescent="0.3">
      <c r="C408" s="331"/>
    </row>
    <row r="409" spans="3:3" x14ac:dyDescent="0.3">
      <c r="C409" s="331"/>
    </row>
    <row r="410" spans="3:3" x14ac:dyDescent="0.3">
      <c r="C410" s="331"/>
    </row>
    <row r="411" spans="3:3" x14ac:dyDescent="0.3">
      <c r="C411" s="331"/>
    </row>
    <row r="412" spans="3:3" x14ac:dyDescent="0.3">
      <c r="C412" s="331"/>
    </row>
    <row r="413" spans="3:3" x14ac:dyDescent="0.3">
      <c r="C413" s="331"/>
    </row>
    <row r="414" spans="3:3" x14ac:dyDescent="0.3">
      <c r="C414" s="331"/>
    </row>
    <row r="415" spans="3:3" x14ac:dyDescent="0.3">
      <c r="C415" s="331"/>
    </row>
    <row r="416" spans="3:3" x14ac:dyDescent="0.3">
      <c r="C416" s="331"/>
    </row>
    <row r="417" spans="3:3" x14ac:dyDescent="0.3">
      <c r="C417" s="331"/>
    </row>
    <row r="418" spans="3:3" x14ac:dyDescent="0.3">
      <c r="C418" s="331"/>
    </row>
    <row r="419" spans="3:3" x14ac:dyDescent="0.3">
      <c r="C419" s="331"/>
    </row>
    <row r="420" spans="3:3" x14ac:dyDescent="0.3">
      <c r="C420" s="331"/>
    </row>
    <row r="421" spans="3:3" x14ac:dyDescent="0.3">
      <c r="C421" s="331"/>
    </row>
    <row r="422" spans="3:3" x14ac:dyDescent="0.3">
      <c r="C422" s="331"/>
    </row>
    <row r="423" spans="3:3" x14ac:dyDescent="0.3">
      <c r="C423" s="331"/>
    </row>
    <row r="424" spans="3:3" x14ac:dyDescent="0.3">
      <c r="C424" s="331"/>
    </row>
    <row r="425" spans="3:3" x14ac:dyDescent="0.3">
      <c r="C425" s="331"/>
    </row>
    <row r="426" spans="3:3" x14ac:dyDescent="0.3">
      <c r="C426" s="331"/>
    </row>
    <row r="427" spans="3:3" x14ac:dyDescent="0.3">
      <c r="C427" s="331"/>
    </row>
    <row r="428" spans="3:3" x14ac:dyDescent="0.3">
      <c r="C428" s="331"/>
    </row>
    <row r="429" spans="3:3" x14ac:dyDescent="0.3">
      <c r="C429" s="331"/>
    </row>
    <row r="430" spans="3:3" x14ac:dyDescent="0.3">
      <c r="C430" s="331"/>
    </row>
    <row r="431" spans="3:3" x14ac:dyDescent="0.3">
      <c r="C431" s="331"/>
    </row>
    <row r="432" spans="3:3" x14ac:dyDescent="0.3">
      <c r="C432" s="331"/>
    </row>
    <row r="433" spans="3:3" x14ac:dyDescent="0.3">
      <c r="C433" s="331"/>
    </row>
    <row r="434" spans="3:3" x14ac:dyDescent="0.3">
      <c r="C434" s="331"/>
    </row>
    <row r="435" spans="3:3" x14ac:dyDescent="0.3">
      <c r="C435" s="331"/>
    </row>
    <row r="436" spans="3:3" x14ac:dyDescent="0.3">
      <c r="C436" s="331"/>
    </row>
    <row r="437" spans="3:3" x14ac:dyDescent="0.3">
      <c r="C437" s="331"/>
    </row>
    <row r="438" spans="3:3" x14ac:dyDescent="0.3">
      <c r="C438" s="331"/>
    </row>
    <row r="439" spans="3:3" x14ac:dyDescent="0.3">
      <c r="C439" s="331"/>
    </row>
    <row r="440" spans="3:3" x14ac:dyDescent="0.3">
      <c r="C440" s="331"/>
    </row>
    <row r="441" spans="3:3" x14ac:dyDescent="0.3">
      <c r="C441" s="331"/>
    </row>
    <row r="442" spans="3:3" x14ac:dyDescent="0.3">
      <c r="C442" s="331"/>
    </row>
    <row r="443" spans="3:3" x14ac:dyDescent="0.3">
      <c r="C443" s="331"/>
    </row>
    <row r="444" spans="3:3" x14ac:dyDescent="0.3">
      <c r="C444" s="331"/>
    </row>
    <row r="445" spans="3:3" x14ac:dyDescent="0.3">
      <c r="C445" s="331"/>
    </row>
    <row r="446" spans="3:3" x14ac:dyDescent="0.3">
      <c r="C446" s="331"/>
    </row>
    <row r="447" spans="3:3" x14ac:dyDescent="0.3">
      <c r="C447" s="331"/>
    </row>
    <row r="448" spans="3:3" x14ac:dyDescent="0.3">
      <c r="C448" s="331"/>
    </row>
    <row r="449" spans="3:3" x14ac:dyDescent="0.3">
      <c r="C449" s="331"/>
    </row>
    <row r="450" spans="3:3" x14ac:dyDescent="0.3">
      <c r="C450" s="331"/>
    </row>
    <row r="451" spans="3:3" x14ac:dyDescent="0.3">
      <c r="C451" s="331"/>
    </row>
    <row r="452" spans="3:3" x14ac:dyDescent="0.3">
      <c r="C452" s="331"/>
    </row>
    <row r="453" spans="3:3" x14ac:dyDescent="0.3">
      <c r="C453" s="331"/>
    </row>
    <row r="454" spans="3:3" x14ac:dyDescent="0.3">
      <c r="C454" s="331"/>
    </row>
    <row r="455" spans="3:3" x14ac:dyDescent="0.3">
      <c r="C455" s="331"/>
    </row>
    <row r="456" spans="3:3" x14ac:dyDescent="0.3">
      <c r="C456" s="331"/>
    </row>
    <row r="457" spans="3:3" x14ac:dyDescent="0.3">
      <c r="C457" s="331"/>
    </row>
    <row r="458" spans="3:3" x14ac:dyDescent="0.3">
      <c r="C458" s="331"/>
    </row>
    <row r="459" spans="3:3" x14ac:dyDescent="0.3">
      <c r="C459" s="331"/>
    </row>
    <row r="460" spans="3:3" x14ac:dyDescent="0.3">
      <c r="C460" s="331"/>
    </row>
    <row r="461" spans="3:3" x14ac:dyDescent="0.3">
      <c r="C461" s="331"/>
    </row>
    <row r="462" spans="3:3" x14ac:dyDescent="0.3">
      <c r="C462" s="331"/>
    </row>
    <row r="463" spans="3:3" x14ac:dyDescent="0.3">
      <c r="C463" s="331"/>
    </row>
    <row r="464" spans="3:3" x14ac:dyDescent="0.3">
      <c r="C464" s="331"/>
    </row>
    <row r="465" spans="3:3" x14ac:dyDescent="0.3">
      <c r="C465" s="331"/>
    </row>
    <row r="466" spans="3:3" x14ac:dyDescent="0.3">
      <c r="C466" s="331"/>
    </row>
    <row r="467" spans="3:3" x14ac:dyDescent="0.3">
      <c r="C467" s="331"/>
    </row>
    <row r="468" spans="3:3" x14ac:dyDescent="0.3">
      <c r="C468" s="331"/>
    </row>
    <row r="469" spans="3:3" x14ac:dyDescent="0.3">
      <c r="C469" s="331"/>
    </row>
    <row r="470" spans="3:3" x14ac:dyDescent="0.3">
      <c r="C470" s="331"/>
    </row>
    <row r="471" spans="3:3" x14ac:dyDescent="0.3">
      <c r="C471" s="331"/>
    </row>
    <row r="472" spans="3:3" x14ac:dyDescent="0.3">
      <c r="C472" s="331"/>
    </row>
    <row r="473" spans="3:3" x14ac:dyDescent="0.3">
      <c r="C473" s="331"/>
    </row>
    <row r="474" spans="3:3" x14ac:dyDescent="0.3">
      <c r="C474" s="331"/>
    </row>
    <row r="475" spans="3:3" x14ac:dyDescent="0.3">
      <c r="C475" s="331"/>
    </row>
    <row r="476" spans="3:3" x14ac:dyDescent="0.3">
      <c r="C476" s="331"/>
    </row>
    <row r="477" spans="3:3" x14ac:dyDescent="0.3">
      <c r="C477" s="331"/>
    </row>
    <row r="478" spans="3:3" x14ac:dyDescent="0.3">
      <c r="C478" s="331"/>
    </row>
    <row r="479" spans="3:3" x14ac:dyDescent="0.3">
      <c r="C479" s="331"/>
    </row>
    <row r="480" spans="3:3" x14ac:dyDescent="0.3">
      <c r="C480" s="331"/>
    </row>
    <row r="481" spans="3:3" x14ac:dyDescent="0.3">
      <c r="C481" s="331"/>
    </row>
    <row r="482" spans="3:3" x14ac:dyDescent="0.3">
      <c r="C482" s="331"/>
    </row>
    <row r="483" spans="3:3" x14ac:dyDescent="0.3">
      <c r="C483" s="331"/>
    </row>
    <row r="484" spans="3:3" x14ac:dyDescent="0.3">
      <c r="C484" s="331"/>
    </row>
    <row r="485" spans="3:3" x14ac:dyDescent="0.3">
      <c r="C485" s="331"/>
    </row>
    <row r="486" spans="3:3" x14ac:dyDescent="0.3">
      <c r="C486" s="331"/>
    </row>
    <row r="487" spans="3:3" x14ac:dyDescent="0.3">
      <c r="C487" s="331"/>
    </row>
    <row r="488" spans="3:3" x14ac:dyDescent="0.3">
      <c r="C488" s="331"/>
    </row>
    <row r="489" spans="3:3" x14ac:dyDescent="0.3">
      <c r="C489" s="331"/>
    </row>
    <row r="490" spans="3:3" x14ac:dyDescent="0.3">
      <c r="C490" s="331"/>
    </row>
    <row r="491" spans="3:3" x14ac:dyDescent="0.3">
      <c r="C491" s="331"/>
    </row>
    <row r="492" spans="3:3" x14ac:dyDescent="0.3">
      <c r="C492" s="331"/>
    </row>
    <row r="493" spans="3:3" x14ac:dyDescent="0.3">
      <c r="C493" s="331"/>
    </row>
    <row r="494" spans="3:3" x14ac:dyDescent="0.3">
      <c r="C494" s="331"/>
    </row>
    <row r="495" spans="3:3" x14ac:dyDescent="0.3">
      <c r="C495" s="331"/>
    </row>
    <row r="496" spans="3:3" x14ac:dyDescent="0.3">
      <c r="C496" s="331"/>
    </row>
    <row r="497" spans="3:3" x14ac:dyDescent="0.3">
      <c r="C497" s="331"/>
    </row>
    <row r="498" spans="3:3" x14ac:dyDescent="0.3">
      <c r="C498" s="331"/>
    </row>
    <row r="499" spans="3:3" x14ac:dyDescent="0.3">
      <c r="C499" s="331"/>
    </row>
    <row r="500" spans="3:3" x14ac:dyDescent="0.3">
      <c r="C500" s="331"/>
    </row>
    <row r="501" spans="3:3" x14ac:dyDescent="0.3">
      <c r="C501" s="331"/>
    </row>
    <row r="502" spans="3:3" x14ac:dyDescent="0.3">
      <c r="C502" s="331"/>
    </row>
    <row r="503" spans="3:3" x14ac:dyDescent="0.3">
      <c r="C503" s="331"/>
    </row>
    <row r="504" spans="3:3" x14ac:dyDescent="0.3">
      <c r="C504" s="331"/>
    </row>
    <row r="505" spans="3:3" x14ac:dyDescent="0.3">
      <c r="C505" s="331"/>
    </row>
    <row r="506" spans="3:3" x14ac:dyDescent="0.3">
      <c r="C506" s="331"/>
    </row>
    <row r="507" spans="3:3" x14ac:dyDescent="0.3">
      <c r="C507" s="331"/>
    </row>
    <row r="508" spans="3:3" x14ac:dyDescent="0.3">
      <c r="C508" s="331"/>
    </row>
    <row r="509" spans="3:3" x14ac:dyDescent="0.3">
      <c r="C509" s="331"/>
    </row>
    <row r="510" spans="3:3" x14ac:dyDescent="0.3">
      <c r="C510" s="331"/>
    </row>
    <row r="511" spans="3:3" x14ac:dyDescent="0.3">
      <c r="C511" s="331"/>
    </row>
    <row r="512" spans="3:3" x14ac:dyDescent="0.3">
      <c r="C512" s="331"/>
    </row>
    <row r="513" spans="3:3" x14ac:dyDescent="0.3">
      <c r="C513" s="331"/>
    </row>
    <row r="514" spans="3:3" x14ac:dyDescent="0.3">
      <c r="C514" s="331"/>
    </row>
    <row r="515" spans="3:3" x14ac:dyDescent="0.3">
      <c r="C515" s="331"/>
    </row>
    <row r="516" spans="3:3" x14ac:dyDescent="0.3">
      <c r="C516" s="331"/>
    </row>
    <row r="517" spans="3:3" x14ac:dyDescent="0.3">
      <c r="C517" s="331"/>
    </row>
    <row r="518" spans="3:3" x14ac:dyDescent="0.3">
      <c r="C518" s="331"/>
    </row>
    <row r="519" spans="3:3" x14ac:dyDescent="0.3">
      <c r="C519" s="331"/>
    </row>
    <row r="520" spans="3:3" x14ac:dyDescent="0.3">
      <c r="C520" s="331"/>
    </row>
    <row r="521" spans="3:3" x14ac:dyDescent="0.3">
      <c r="C521" s="331"/>
    </row>
    <row r="522" spans="3:3" x14ac:dyDescent="0.3">
      <c r="C522" s="331"/>
    </row>
    <row r="523" spans="3:3" x14ac:dyDescent="0.3">
      <c r="C523" s="331"/>
    </row>
    <row r="524" spans="3:3" x14ac:dyDescent="0.3">
      <c r="C524" s="331"/>
    </row>
    <row r="525" spans="3:3" x14ac:dyDescent="0.3">
      <c r="C525" s="331"/>
    </row>
    <row r="526" spans="3:3" x14ac:dyDescent="0.3">
      <c r="C526" s="331"/>
    </row>
    <row r="527" spans="3:3" x14ac:dyDescent="0.3">
      <c r="C527" s="331"/>
    </row>
    <row r="528" spans="3:3" x14ac:dyDescent="0.3">
      <c r="C528" s="331"/>
    </row>
    <row r="529" spans="3:3" x14ac:dyDescent="0.3">
      <c r="C529" s="331"/>
    </row>
    <row r="530" spans="3:3" x14ac:dyDescent="0.3">
      <c r="C530" s="331"/>
    </row>
    <row r="531" spans="3:3" x14ac:dyDescent="0.3">
      <c r="C531" s="331"/>
    </row>
    <row r="532" spans="3:3" x14ac:dyDescent="0.3">
      <c r="C532" s="331"/>
    </row>
    <row r="533" spans="3:3" x14ac:dyDescent="0.3">
      <c r="C533" s="331"/>
    </row>
    <row r="534" spans="3:3" x14ac:dyDescent="0.3">
      <c r="C534" s="331"/>
    </row>
    <row r="535" spans="3:3" x14ac:dyDescent="0.3">
      <c r="C535" s="331"/>
    </row>
    <row r="536" spans="3:3" x14ac:dyDescent="0.3">
      <c r="C536" s="331"/>
    </row>
    <row r="537" spans="3:3" x14ac:dyDescent="0.3">
      <c r="C537" s="331"/>
    </row>
    <row r="538" spans="3:3" x14ac:dyDescent="0.3">
      <c r="C538" s="331"/>
    </row>
    <row r="539" spans="3:3" x14ac:dyDescent="0.3">
      <c r="C539" s="331"/>
    </row>
    <row r="540" spans="3:3" x14ac:dyDescent="0.3">
      <c r="C540" s="331"/>
    </row>
    <row r="541" spans="3:3" x14ac:dyDescent="0.3">
      <c r="C541" s="331"/>
    </row>
    <row r="542" spans="3:3" x14ac:dyDescent="0.3">
      <c r="C542" s="331"/>
    </row>
    <row r="543" spans="3:3" x14ac:dyDescent="0.3">
      <c r="C543" s="331"/>
    </row>
    <row r="544" spans="3:3" x14ac:dyDescent="0.3">
      <c r="C544" s="331"/>
    </row>
    <row r="545" spans="3:3" x14ac:dyDescent="0.3">
      <c r="C545" s="331"/>
    </row>
    <row r="546" spans="3:3" x14ac:dyDescent="0.3">
      <c r="C546" s="331"/>
    </row>
    <row r="547" spans="3:3" x14ac:dyDescent="0.3">
      <c r="C547" s="331"/>
    </row>
    <row r="548" spans="3:3" x14ac:dyDescent="0.3">
      <c r="C548" s="331"/>
    </row>
    <row r="549" spans="3:3" x14ac:dyDescent="0.3">
      <c r="C549" s="331"/>
    </row>
    <row r="550" spans="3:3" x14ac:dyDescent="0.3">
      <c r="C550" s="331"/>
    </row>
    <row r="551" spans="3:3" x14ac:dyDescent="0.3">
      <c r="C551" s="331"/>
    </row>
    <row r="552" spans="3:3" x14ac:dyDescent="0.3">
      <c r="C552" s="331"/>
    </row>
    <row r="553" spans="3:3" x14ac:dyDescent="0.3">
      <c r="C553" s="331"/>
    </row>
    <row r="554" spans="3:3" x14ac:dyDescent="0.3">
      <c r="C554" s="331"/>
    </row>
    <row r="555" spans="3:3" x14ac:dyDescent="0.3">
      <c r="C555" s="331"/>
    </row>
    <row r="556" spans="3:3" x14ac:dyDescent="0.3">
      <c r="C556" s="331"/>
    </row>
    <row r="557" spans="3:3" x14ac:dyDescent="0.3">
      <c r="C557" s="331"/>
    </row>
    <row r="558" spans="3:3" x14ac:dyDescent="0.3">
      <c r="C558" s="331"/>
    </row>
    <row r="559" spans="3:3" x14ac:dyDescent="0.3">
      <c r="C559" s="331"/>
    </row>
    <row r="560" spans="3:3" x14ac:dyDescent="0.3">
      <c r="C560" s="331"/>
    </row>
    <row r="561" spans="3:3" x14ac:dyDescent="0.3">
      <c r="C561" s="331"/>
    </row>
    <row r="562" spans="3:3" x14ac:dyDescent="0.3">
      <c r="C562" s="331"/>
    </row>
    <row r="563" spans="3:3" x14ac:dyDescent="0.3">
      <c r="C563" s="331"/>
    </row>
    <row r="564" spans="3:3" x14ac:dyDescent="0.3">
      <c r="C564" s="331"/>
    </row>
    <row r="565" spans="3:3" x14ac:dyDescent="0.3">
      <c r="C565" s="331"/>
    </row>
    <row r="566" spans="3:3" x14ac:dyDescent="0.3">
      <c r="C566" s="331"/>
    </row>
    <row r="567" spans="3:3" x14ac:dyDescent="0.3">
      <c r="C567" s="331"/>
    </row>
    <row r="568" spans="3:3" x14ac:dyDescent="0.3">
      <c r="C568" s="331"/>
    </row>
    <row r="569" spans="3:3" x14ac:dyDescent="0.3">
      <c r="C569" s="331"/>
    </row>
    <row r="570" spans="3:3" x14ac:dyDescent="0.3">
      <c r="C570" s="331"/>
    </row>
    <row r="571" spans="3:3" x14ac:dyDescent="0.3">
      <c r="C571" s="331"/>
    </row>
    <row r="572" spans="3:3" x14ac:dyDescent="0.3">
      <c r="C572" s="331"/>
    </row>
    <row r="573" spans="3:3" x14ac:dyDescent="0.3">
      <c r="C573" s="331"/>
    </row>
    <row r="574" spans="3:3" x14ac:dyDescent="0.3">
      <c r="C574" s="331"/>
    </row>
    <row r="575" spans="3:3" x14ac:dyDescent="0.3">
      <c r="C575" s="331"/>
    </row>
    <row r="576" spans="3:3" x14ac:dyDescent="0.3">
      <c r="C576" s="331"/>
    </row>
    <row r="577" spans="3:3" x14ac:dyDescent="0.3">
      <c r="C577" s="331"/>
    </row>
    <row r="578" spans="3:3" x14ac:dyDescent="0.3">
      <c r="C578" s="331"/>
    </row>
    <row r="579" spans="3:3" x14ac:dyDescent="0.3">
      <c r="C579" s="331"/>
    </row>
    <row r="580" spans="3:3" x14ac:dyDescent="0.3">
      <c r="C580" s="331"/>
    </row>
    <row r="581" spans="3:3" x14ac:dyDescent="0.3">
      <c r="C581" s="331"/>
    </row>
    <row r="582" spans="3:3" x14ac:dyDescent="0.3">
      <c r="C582" s="331"/>
    </row>
    <row r="583" spans="3:3" x14ac:dyDescent="0.3">
      <c r="C583" s="331"/>
    </row>
    <row r="584" spans="3:3" x14ac:dyDescent="0.3">
      <c r="C584" s="331"/>
    </row>
    <row r="585" spans="3:3" x14ac:dyDescent="0.3">
      <c r="C585" s="331"/>
    </row>
    <row r="586" spans="3:3" x14ac:dyDescent="0.3">
      <c r="C586" s="331"/>
    </row>
    <row r="587" spans="3:3" x14ac:dyDescent="0.3">
      <c r="C587" s="331"/>
    </row>
    <row r="588" spans="3:3" x14ac:dyDescent="0.3">
      <c r="C588" s="331"/>
    </row>
    <row r="589" spans="3:3" x14ac:dyDescent="0.3">
      <c r="C589" s="331"/>
    </row>
    <row r="590" spans="3:3" x14ac:dyDescent="0.3">
      <c r="C590" s="331"/>
    </row>
    <row r="591" spans="3:3" x14ac:dyDescent="0.3">
      <c r="C591" s="331"/>
    </row>
    <row r="592" spans="3:3" x14ac:dyDescent="0.3">
      <c r="C592" s="331"/>
    </row>
    <row r="593" spans="3:3" x14ac:dyDescent="0.3">
      <c r="C593" s="331"/>
    </row>
    <row r="594" spans="3:3" x14ac:dyDescent="0.3">
      <c r="C594" s="331"/>
    </row>
    <row r="595" spans="3:3" x14ac:dyDescent="0.3">
      <c r="C595" s="331"/>
    </row>
    <row r="596" spans="3:3" x14ac:dyDescent="0.3">
      <c r="C596" s="331"/>
    </row>
    <row r="597" spans="3:3" x14ac:dyDescent="0.3">
      <c r="C597" s="331"/>
    </row>
    <row r="598" spans="3:3" x14ac:dyDescent="0.3">
      <c r="C598" s="331"/>
    </row>
    <row r="599" spans="3:3" x14ac:dyDescent="0.3">
      <c r="C599" s="331"/>
    </row>
    <row r="600" spans="3:3" x14ac:dyDescent="0.3">
      <c r="C600" s="331"/>
    </row>
    <row r="601" spans="3:3" x14ac:dyDescent="0.3">
      <c r="C601" s="331"/>
    </row>
    <row r="602" spans="3:3" x14ac:dyDescent="0.3">
      <c r="C602" s="331"/>
    </row>
    <row r="603" spans="3:3" x14ac:dyDescent="0.3">
      <c r="C603" s="331"/>
    </row>
    <row r="604" spans="3:3" x14ac:dyDescent="0.3">
      <c r="C604" s="331"/>
    </row>
    <row r="605" spans="3:3" x14ac:dyDescent="0.3">
      <c r="C605" s="331"/>
    </row>
    <row r="606" spans="3:3" x14ac:dyDescent="0.3">
      <c r="C606" s="331"/>
    </row>
    <row r="607" spans="3:3" x14ac:dyDescent="0.3">
      <c r="C607" s="331"/>
    </row>
    <row r="608" spans="3:3" x14ac:dyDescent="0.3">
      <c r="C608" s="331"/>
    </row>
    <row r="609" spans="3:3" x14ac:dyDescent="0.3">
      <c r="C609" s="331"/>
    </row>
    <row r="610" spans="3:3" x14ac:dyDescent="0.3">
      <c r="C610" s="331"/>
    </row>
    <row r="611" spans="3:3" x14ac:dyDescent="0.3">
      <c r="C611" s="331"/>
    </row>
    <row r="612" spans="3:3" x14ac:dyDescent="0.3">
      <c r="C612" s="331"/>
    </row>
    <row r="613" spans="3:3" x14ac:dyDescent="0.3">
      <c r="C613" s="331"/>
    </row>
    <row r="614" spans="3:3" x14ac:dyDescent="0.3">
      <c r="C614" s="331"/>
    </row>
    <row r="615" spans="3:3" x14ac:dyDescent="0.3">
      <c r="C615" s="331"/>
    </row>
    <row r="616" spans="3:3" x14ac:dyDescent="0.3">
      <c r="C616" s="331"/>
    </row>
    <row r="617" spans="3:3" x14ac:dyDescent="0.3">
      <c r="C617" s="331"/>
    </row>
    <row r="618" spans="3:3" x14ac:dyDescent="0.3">
      <c r="C618" s="331"/>
    </row>
    <row r="619" spans="3:3" x14ac:dyDescent="0.3">
      <c r="C619" s="331"/>
    </row>
    <row r="620" spans="3:3" x14ac:dyDescent="0.3">
      <c r="C620" s="331"/>
    </row>
    <row r="621" spans="3:3" x14ac:dyDescent="0.3">
      <c r="C621" s="331"/>
    </row>
    <row r="622" spans="3:3" x14ac:dyDescent="0.3">
      <c r="C622" s="331"/>
    </row>
    <row r="623" spans="3:3" x14ac:dyDescent="0.3">
      <c r="C623" s="331"/>
    </row>
    <row r="624" spans="3:3" x14ac:dyDescent="0.3">
      <c r="C624" s="331"/>
    </row>
    <row r="625" spans="3:3" x14ac:dyDescent="0.3">
      <c r="C625" s="331"/>
    </row>
    <row r="626" spans="3:3" x14ac:dyDescent="0.3">
      <c r="C626" s="331"/>
    </row>
    <row r="627" spans="3:3" x14ac:dyDescent="0.3">
      <c r="C627" s="331"/>
    </row>
    <row r="628" spans="3:3" x14ac:dyDescent="0.3">
      <c r="C628" s="331"/>
    </row>
    <row r="629" spans="3:3" x14ac:dyDescent="0.3">
      <c r="C629" s="331"/>
    </row>
    <row r="630" spans="3:3" x14ac:dyDescent="0.3">
      <c r="C630" s="331"/>
    </row>
    <row r="631" spans="3:3" x14ac:dyDescent="0.3">
      <c r="C631" s="331"/>
    </row>
    <row r="632" spans="3:3" x14ac:dyDescent="0.3">
      <c r="C632" s="331"/>
    </row>
    <row r="633" spans="3:3" x14ac:dyDescent="0.3">
      <c r="C633" s="331"/>
    </row>
    <row r="634" spans="3:3" x14ac:dyDescent="0.3">
      <c r="C634" s="331"/>
    </row>
    <row r="635" spans="3:3" x14ac:dyDescent="0.3">
      <c r="C635" s="331"/>
    </row>
    <row r="636" spans="3:3" x14ac:dyDescent="0.3">
      <c r="C636" s="331"/>
    </row>
    <row r="637" spans="3:3" x14ac:dyDescent="0.3">
      <c r="C637" s="331"/>
    </row>
    <row r="638" spans="3:3" x14ac:dyDescent="0.3">
      <c r="C638" s="331"/>
    </row>
    <row r="639" spans="3:3" x14ac:dyDescent="0.3">
      <c r="C639" s="331"/>
    </row>
    <row r="640" spans="3:3" x14ac:dyDescent="0.3">
      <c r="C640" s="331"/>
    </row>
    <row r="641" spans="3:3" x14ac:dyDescent="0.3">
      <c r="C641" s="331"/>
    </row>
    <row r="642" spans="3:3" x14ac:dyDescent="0.3">
      <c r="C642" s="331"/>
    </row>
    <row r="643" spans="3:3" x14ac:dyDescent="0.3">
      <c r="C643" s="331"/>
    </row>
    <row r="644" spans="3:3" x14ac:dyDescent="0.3">
      <c r="C644" s="331"/>
    </row>
    <row r="645" spans="3:3" x14ac:dyDescent="0.3">
      <c r="C645" s="331"/>
    </row>
    <row r="646" spans="3:3" x14ac:dyDescent="0.3">
      <c r="C646" s="331"/>
    </row>
    <row r="647" spans="3:3" x14ac:dyDescent="0.3">
      <c r="C647" s="331"/>
    </row>
    <row r="648" spans="3:3" x14ac:dyDescent="0.3">
      <c r="C648" s="331"/>
    </row>
    <row r="649" spans="3:3" x14ac:dyDescent="0.3">
      <c r="C649" s="331"/>
    </row>
    <row r="650" spans="3:3" x14ac:dyDescent="0.3">
      <c r="C650" s="331"/>
    </row>
    <row r="651" spans="3:3" x14ac:dyDescent="0.3">
      <c r="C651" s="331"/>
    </row>
    <row r="652" spans="3:3" x14ac:dyDescent="0.3">
      <c r="C652" s="331"/>
    </row>
    <row r="653" spans="3:3" x14ac:dyDescent="0.3">
      <c r="C653" s="331"/>
    </row>
    <row r="654" spans="3:3" x14ac:dyDescent="0.3">
      <c r="C654" s="331"/>
    </row>
    <row r="655" spans="3:3" x14ac:dyDescent="0.3">
      <c r="C655" s="331"/>
    </row>
    <row r="656" spans="3:3" x14ac:dyDescent="0.3">
      <c r="C656" s="331"/>
    </row>
    <row r="657" spans="3:3" x14ac:dyDescent="0.3">
      <c r="C657" s="331"/>
    </row>
    <row r="658" spans="3:3" x14ac:dyDescent="0.3">
      <c r="C658" s="331"/>
    </row>
    <row r="659" spans="3:3" x14ac:dyDescent="0.3">
      <c r="C659" s="331"/>
    </row>
    <row r="660" spans="3:3" x14ac:dyDescent="0.3">
      <c r="C660" s="331"/>
    </row>
    <row r="661" spans="3:3" x14ac:dyDescent="0.3">
      <c r="C661" s="331"/>
    </row>
    <row r="662" spans="3:3" x14ac:dyDescent="0.3">
      <c r="C662" s="331"/>
    </row>
    <row r="663" spans="3:3" x14ac:dyDescent="0.3">
      <c r="C663" s="331"/>
    </row>
    <row r="664" spans="3:3" x14ac:dyDescent="0.3">
      <c r="C664" s="331"/>
    </row>
    <row r="665" spans="3:3" x14ac:dyDescent="0.3">
      <c r="C665" s="331"/>
    </row>
    <row r="666" spans="3:3" x14ac:dyDescent="0.3">
      <c r="C666" s="331"/>
    </row>
    <row r="667" spans="3:3" x14ac:dyDescent="0.3">
      <c r="C667" s="331"/>
    </row>
    <row r="668" spans="3:3" x14ac:dyDescent="0.3">
      <c r="C668" s="331"/>
    </row>
    <row r="669" spans="3:3" x14ac:dyDescent="0.3">
      <c r="C669" s="331"/>
    </row>
    <row r="670" spans="3:3" x14ac:dyDescent="0.3">
      <c r="C670" s="331"/>
    </row>
    <row r="671" spans="3:3" x14ac:dyDescent="0.3">
      <c r="C671" s="331"/>
    </row>
    <row r="672" spans="3:3" x14ac:dyDescent="0.3">
      <c r="C672" s="331"/>
    </row>
    <row r="673" spans="3:3" x14ac:dyDescent="0.3">
      <c r="C673" s="331"/>
    </row>
    <row r="674" spans="3:3" x14ac:dyDescent="0.3">
      <c r="C674" s="331"/>
    </row>
    <row r="675" spans="3:3" x14ac:dyDescent="0.3">
      <c r="C675" s="331"/>
    </row>
    <row r="676" spans="3:3" x14ac:dyDescent="0.3">
      <c r="C676" s="331"/>
    </row>
    <row r="677" spans="3:3" x14ac:dyDescent="0.3">
      <c r="C677" s="331"/>
    </row>
    <row r="678" spans="3:3" x14ac:dyDescent="0.3">
      <c r="C678" s="331"/>
    </row>
    <row r="679" spans="3:3" x14ac:dyDescent="0.3">
      <c r="C679" s="331"/>
    </row>
    <row r="680" spans="3:3" x14ac:dyDescent="0.3">
      <c r="C680" s="331"/>
    </row>
    <row r="681" spans="3:3" x14ac:dyDescent="0.3">
      <c r="C681" s="331"/>
    </row>
    <row r="682" spans="3:3" x14ac:dyDescent="0.3">
      <c r="C682" s="331"/>
    </row>
    <row r="683" spans="3:3" x14ac:dyDescent="0.3">
      <c r="C683" s="331"/>
    </row>
    <row r="684" spans="3:3" x14ac:dyDescent="0.3">
      <c r="C684" s="331"/>
    </row>
    <row r="685" spans="3:3" x14ac:dyDescent="0.3">
      <c r="C685" s="331"/>
    </row>
    <row r="686" spans="3:3" x14ac:dyDescent="0.3">
      <c r="C686" s="331"/>
    </row>
    <row r="687" spans="3:3" x14ac:dyDescent="0.3">
      <c r="C687" s="331"/>
    </row>
    <row r="688" spans="3:3" x14ac:dyDescent="0.3">
      <c r="C688" s="331"/>
    </row>
    <row r="689" spans="3:3" x14ac:dyDescent="0.3">
      <c r="C689" s="331"/>
    </row>
    <row r="690" spans="3:3" x14ac:dyDescent="0.3">
      <c r="C690" s="331"/>
    </row>
    <row r="691" spans="3:3" x14ac:dyDescent="0.3">
      <c r="C691" s="331"/>
    </row>
    <row r="692" spans="3:3" x14ac:dyDescent="0.3">
      <c r="C692" s="331"/>
    </row>
    <row r="693" spans="3:3" x14ac:dyDescent="0.3">
      <c r="C693" s="331"/>
    </row>
    <row r="694" spans="3:3" x14ac:dyDescent="0.3">
      <c r="C694" s="331"/>
    </row>
    <row r="695" spans="3:3" x14ac:dyDescent="0.3">
      <c r="C695" s="331"/>
    </row>
    <row r="696" spans="3:3" x14ac:dyDescent="0.3">
      <c r="C696" s="331"/>
    </row>
    <row r="697" spans="3:3" x14ac:dyDescent="0.3">
      <c r="C697" s="331"/>
    </row>
    <row r="698" spans="3:3" x14ac:dyDescent="0.3">
      <c r="C698" s="331"/>
    </row>
    <row r="699" spans="3:3" x14ac:dyDescent="0.3">
      <c r="C699" s="331"/>
    </row>
    <row r="700" spans="3:3" x14ac:dyDescent="0.3">
      <c r="C700" s="331"/>
    </row>
    <row r="701" spans="3:3" x14ac:dyDescent="0.3">
      <c r="C701" s="331"/>
    </row>
    <row r="702" spans="3:3" x14ac:dyDescent="0.3">
      <c r="C702" s="331"/>
    </row>
    <row r="703" spans="3:3" x14ac:dyDescent="0.3">
      <c r="C703" s="331"/>
    </row>
    <row r="704" spans="3:3" x14ac:dyDescent="0.3">
      <c r="C704" s="331"/>
    </row>
    <row r="705" spans="3:3" x14ac:dyDescent="0.3">
      <c r="C705" s="331"/>
    </row>
    <row r="706" spans="3:3" x14ac:dyDescent="0.3">
      <c r="C706" s="331"/>
    </row>
    <row r="707" spans="3:3" x14ac:dyDescent="0.3">
      <c r="C707" s="331"/>
    </row>
    <row r="708" spans="3:3" x14ac:dyDescent="0.3">
      <c r="C708" s="331"/>
    </row>
    <row r="709" spans="3:3" x14ac:dyDescent="0.3">
      <c r="C709" s="331"/>
    </row>
    <row r="710" spans="3:3" x14ac:dyDescent="0.3">
      <c r="C710" s="331"/>
    </row>
    <row r="711" spans="3:3" x14ac:dyDescent="0.3">
      <c r="C711" s="331"/>
    </row>
    <row r="712" spans="3:3" x14ac:dyDescent="0.3">
      <c r="C712" s="331"/>
    </row>
    <row r="713" spans="3:3" x14ac:dyDescent="0.3">
      <c r="C713" s="331"/>
    </row>
    <row r="714" spans="3:3" x14ac:dyDescent="0.3">
      <c r="C714" s="331"/>
    </row>
    <row r="715" spans="3:3" x14ac:dyDescent="0.3">
      <c r="C715" s="331"/>
    </row>
    <row r="716" spans="3:3" x14ac:dyDescent="0.3">
      <c r="C716" s="331"/>
    </row>
    <row r="717" spans="3:3" x14ac:dyDescent="0.3">
      <c r="C717" s="331"/>
    </row>
    <row r="718" spans="3:3" x14ac:dyDescent="0.3">
      <c r="C718" s="331"/>
    </row>
    <row r="719" spans="3:3" x14ac:dyDescent="0.3">
      <c r="C719" s="331"/>
    </row>
    <row r="720" spans="3:3" x14ac:dyDescent="0.3">
      <c r="C720" s="331"/>
    </row>
    <row r="721" spans="3:3" x14ac:dyDescent="0.3">
      <c r="C721" s="331"/>
    </row>
    <row r="722" spans="3:3" x14ac:dyDescent="0.3">
      <c r="C722" s="331"/>
    </row>
    <row r="723" spans="3:3" x14ac:dyDescent="0.3">
      <c r="C723" s="331"/>
    </row>
    <row r="724" spans="3:3" x14ac:dyDescent="0.3">
      <c r="C724" s="331"/>
    </row>
    <row r="725" spans="3:3" x14ac:dyDescent="0.3">
      <c r="C725" s="331"/>
    </row>
    <row r="726" spans="3:3" x14ac:dyDescent="0.3">
      <c r="C726" s="331"/>
    </row>
    <row r="727" spans="3:3" x14ac:dyDescent="0.3">
      <c r="C727" s="331"/>
    </row>
    <row r="728" spans="3:3" x14ac:dyDescent="0.3">
      <c r="C728" s="331"/>
    </row>
    <row r="729" spans="3:3" x14ac:dyDescent="0.3">
      <c r="C729" s="331"/>
    </row>
    <row r="730" spans="3:3" x14ac:dyDescent="0.3">
      <c r="C730" s="331"/>
    </row>
    <row r="731" spans="3:3" x14ac:dyDescent="0.3">
      <c r="C731" s="331"/>
    </row>
    <row r="732" spans="3:3" x14ac:dyDescent="0.3">
      <c r="C732" s="331"/>
    </row>
    <row r="733" spans="3:3" x14ac:dyDescent="0.3">
      <c r="C733" s="331"/>
    </row>
    <row r="734" spans="3:3" x14ac:dyDescent="0.3">
      <c r="C734" s="331"/>
    </row>
    <row r="735" spans="3:3" x14ac:dyDescent="0.3">
      <c r="C735" s="331"/>
    </row>
    <row r="736" spans="3:3" x14ac:dyDescent="0.3">
      <c r="C736" s="331"/>
    </row>
    <row r="737" spans="3:3" x14ac:dyDescent="0.3">
      <c r="C737" s="331"/>
    </row>
    <row r="738" spans="3:3" x14ac:dyDescent="0.3">
      <c r="C738" s="331"/>
    </row>
    <row r="739" spans="3:3" x14ac:dyDescent="0.3">
      <c r="C739" s="331"/>
    </row>
    <row r="740" spans="3:3" x14ac:dyDescent="0.3">
      <c r="C740" s="331"/>
    </row>
    <row r="741" spans="3:3" x14ac:dyDescent="0.3">
      <c r="C741" s="331"/>
    </row>
    <row r="742" spans="3:3" x14ac:dyDescent="0.3">
      <c r="C742" s="331"/>
    </row>
    <row r="743" spans="3:3" x14ac:dyDescent="0.3">
      <c r="C743" s="331"/>
    </row>
    <row r="744" spans="3:3" x14ac:dyDescent="0.3">
      <c r="C744" s="331"/>
    </row>
    <row r="745" spans="3:3" x14ac:dyDescent="0.3">
      <c r="C745" s="331"/>
    </row>
    <row r="746" spans="3:3" x14ac:dyDescent="0.3">
      <c r="C746" s="331"/>
    </row>
    <row r="747" spans="3:3" x14ac:dyDescent="0.3">
      <c r="C747" s="331"/>
    </row>
    <row r="748" spans="3:3" x14ac:dyDescent="0.3">
      <c r="C748" s="331"/>
    </row>
    <row r="749" spans="3:3" x14ac:dyDescent="0.3">
      <c r="C749" s="331"/>
    </row>
    <row r="750" spans="3:3" x14ac:dyDescent="0.3">
      <c r="C750" s="331"/>
    </row>
    <row r="751" spans="3:3" x14ac:dyDescent="0.3">
      <c r="C751" s="331"/>
    </row>
    <row r="752" spans="3:3" x14ac:dyDescent="0.3">
      <c r="C752" s="331"/>
    </row>
    <row r="753" spans="3:3" x14ac:dyDescent="0.3">
      <c r="C753" s="331"/>
    </row>
    <row r="754" spans="3:3" x14ac:dyDescent="0.3">
      <c r="C754" s="331"/>
    </row>
    <row r="755" spans="3:3" x14ac:dyDescent="0.3">
      <c r="C755" s="331"/>
    </row>
    <row r="756" spans="3:3" x14ac:dyDescent="0.3">
      <c r="C756" s="331"/>
    </row>
    <row r="757" spans="3:3" x14ac:dyDescent="0.3">
      <c r="C757" s="331"/>
    </row>
    <row r="758" spans="3:3" x14ac:dyDescent="0.3">
      <c r="C758" s="331"/>
    </row>
    <row r="759" spans="3:3" x14ac:dyDescent="0.3">
      <c r="C759" s="331"/>
    </row>
    <row r="760" spans="3:3" x14ac:dyDescent="0.3">
      <c r="C760" s="331"/>
    </row>
    <row r="761" spans="3:3" x14ac:dyDescent="0.3">
      <c r="C761" s="331"/>
    </row>
    <row r="762" spans="3:3" x14ac:dyDescent="0.3">
      <c r="C762" s="331"/>
    </row>
    <row r="763" spans="3:3" x14ac:dyDescent="0.3">
      <c r="C763" s="331"/>
    </row>
    <row r="764" spans="3:3" x14ac:dyDescent="0.3">
      <c r="C764" s="331"/>
    </row>
    <row r="765" spans="3:3" x14ac:dyDescent="0.3">
      <c r="C765" s="331"/>
    </row>
    <row r="766" spans="3:3" x14ac:dyDescent="0.3">
      <c r="C766" s="331"/>
    </row>
    <row r="767" spans="3:3" x14ac:dyDescent="0.3">
      <c r="C767" s="331"/>
    </row>
    <row r="768" spans="3:3" x14ac:dyDescent="0.3">
      <c r="C768" s="331"/>
    </row>
    <row r="769" spans="3:3" x14ac:dyDescent="0.3">
      <c r="C769" s="331"/>
    </row>
    <row r="770" spans="3:3" x14ac:dyDescent="0.3">
      <c r="C770" s="331"/>
    </row>
    <row r="771" spans="3:3" x14ac:dyDescent="0.3">
      <c r="C771" s="331"/>
    </row>
    <row r="772" spans="3:3" x14ac:dyDescent="0.3">
      <c r="C772" s="331"/>
    </row>
    <row r="773" spans="3:3" x14ac:dyDescent="0.3">
      <c r="C773" s="331"/>
    </row>
    <row r="774" spans="3:3" x14ac:dyDescent="0.3">
      <c r="C774" s="331"/>
    </row>
    <row r="775" spans="3:3" x14ac:dyDescent="0.3">
      <c r="C775" s="331"/>
    </row>
    <row r="776" spans="3:3" x14ac:dyDescent="0.3">
      <c r="C776" s="331"/>
    </row>
    <row r="777" spans="3:3" x14ac:dyDescent="0.3">
      <c r="C777" s="331"/>
    </row>
    <row r="778" spans="3:3" x14ac:dyDescent="0.3">
      <c r="C778" s="331"/>
    </row>
    <row r="779" spans="3:3" x14ac:dyDescent="0.3">
      <c r="C779" s="331"/>
    </row>
    <row r="780" spans="3:3" x14ac:dyDescent="0.3">
      <c r="C780" s="331"/>
    </row>
    <row r="781" spans="3:3" x14ac:dyDescent="0.3">
      <c r="C781" s="331"/>
    </row>
    <row r="782" spans="3:3" x14ac:dyDescent="0.3">
      <c r="C782" s="331"/>
    </row>
    <row r="783" spans="3:3" x14ac:dyDescent="0.3">
      <c r="C783" s="331"/>
    </row>
    <row r="784" spans="3:3" x14ac:dyDescent="0.3">
      <c r="C784" s="331"/>
    </row>
    <row r="785" spans="3:3" x14ac:dyDescent="0.3">
      <c r="C785" s="331"/>
    </row>
    <row r="786" spans="3:3" x14ac:dyDescent="0.3">
      <c r="C786" s="331"/>
    </row>
    <row r="787" spans="3:3" x14ac:dyDescent="0.3">
      <c r="C787" s="331"/>
    </row>
    <row r="788" spans="3:3" x14ac:dyDescent="0.3">
      <c r="C788" s="331"/>
    </row>
    <row r="789" spans="3:3" x14ac:dyDescent="0.3">
      <c r="C789" s="331"/>
    </row>
    <row r="790" spans="3:3" x14ac:dyDescent="0.3">
      <c r="C790" s="331"/>
    </row>
    <row r="791" spans="3:3" x14ac:dyDescent="0.3">
      <c r="C791" s="331"/>
    </row>
    <row r="792" spans="3:3" x14ac:dyDescent="0.3">
      <c r="C792" s="331"/>
    </row>
    <row r="793" spans="3:3" x14ac:dyDescent="0.3">
      <c r="C793" s="331"/>
    </row>
    <row r="794" spans="3:3" x14ac:dyDescent="0.3">
      <c r="C794" s="331"/>
    </row>
    <row r="795" spans="3:3" x14ac:dyDescent="0.3">
      <c r="C795" s="331"/>
    </row>
    <row r="796" spans="3:3" x14ac:dyDescent="0.3">
      <c r="C796" s="331"/>
    </row>
    <row r="797" spans="3:3" x14ac:dyDescent="0.3">
      <c r="C797" s="331"/>
    </row>
    <row r="798" spans="3:3" x14ac:dyDescent="0.3">
      <c r="C798" s="331"/>
    </row>
    <row r="799" spans="3:3" x14ac:dyDescent="0.3">
      <c r="C799" s="331"/>
    </row>
    <row r="800" spans="3:3" x14ac:dyDescent="0.3">
      <c r="C800" s="331"/>
    </row>
    <row r="801" spans="3:3" x14ac:dyDescent="0.3">
      <c r="C801" s="331"/>
    </row>
    <row r="802" spans="3:3" x14ac:dyDescent="0.3">
      <c r="C802" s="331"/>
    </row>
    <row r="803" spans="3:3" x14ac:dyDescent="0.3">
      <c r="C803" s="331"/>
    </row>
    <row r="804" spans="3:3" x14ac:dyDescent="0.3">
      <c r="C804" s="331"/>
    </row>
    <row r="805" spans="3:3" x14ac:dyDescent="0.3">
      <c r="C805" s="331"/>
    </row>
    <row r="806" spans="3:3" x14ac:dyDescent="0.3">
      <c r="C806" s="331"/>
    </row>
    <row r="807" spans="3:3" x14ac:dyDescent="0.3">
      <c r="C807" s="331"/>
    </row>
    <row r="808" spans="3:3" x14ac:dyDescent="0.3">
      <c r="C808" s="331"/>
    </row>
    <row r="809" spans="3:3" x14ac:dyDescent="0.3">
      <c r="C809" s="331"/>
    </row>
    <row r="810" spans="3:3" x14ac:dyDescent="0.3">
      <c r="C810" s="331"/>
    </row>
    <row r="811" spans="3:3" x14ac:dyDescent="0.3">
      <c r="C811" s="331"/>
    </row>
    <row r="812" spans="3:3" x14ac:dyDescent="0.3">
      <c r="C812" s="331"/>
    </row>
    <row r="813" spans="3:3" x14ac:dyDescent="0.3">
      <c r="C813" s="331"/>
    </row>
    <row r="814" spans="3:3" x14ac:dyDescent="0.3">
      <c r="C814" s="331"/>
    </row>
    <row r="815" spans="3:3" x14ac:dyDescent="0.3">
      <c r="C815" s="331"/>
    </row>
    <row r="816" spans="3:3" x14ac:dyDescent="0.3">
      <c r="C816" s="331"/>
    </row>
    <row r="817" spans="3:3" x14ac:dyDescent="0.3">
      <c r="C817" s="331"/>
    </row>
    <row r="818" spans="3:3" x14ac:dyDescent="0.3">
      <c r="C818" s="331"/>
    </row>
    <row r="819" spans="3:3" x14ac:dyDescent="0.3">
      <c r="C819" s="331"/>
    </row>
    <row r="820" spans="3:3" x14ac:dyDescent="0.3">
      <c r="C820" s="331"/>
    </row>
    <row r="821" spans="3:3" x14ac:dyDescent="0.3">
      <c r="C821" s="331"/>
    </row>
    <row r="822" spans="3:3" x14ac:dyDescent="0.3">
      <c r="C822" s="331"/>
    </row>
    <row r="823" spans="3:3" x14ac:dyDescent="0.3">
      <c r="C823" s="331"/>
    </row>
    <row r="824" spans="3:3" x14ac:dyDescent="0.3">
      <c r="C824" s="331"/>
    </row>
    <row r="825" spans="3:3" x14ac:dyDescent="0.3">
      <c r="C825" s="331"/>
    </row>
    <row r="826" spans="3:3" x14ac:dyDescent="0.3">
      <c r="C826" s="331"/>
    </row>
    <row r="827" spans="3:3" x14ac:dyDescent="0.3">
      <c r="C827" s="331"/>
    </row>
    <row r="828" spans="3:3" x14ac:dyDescent="0.3">
      <c r="C828" s="331"/>
    </row>
    <row r="829" spans="3:3" x14ac:dyDescent="0.3">
      <c r="C829" s="331"/>
    </row>
    <row r="830" spans="3:3" x14ac:dyDescent="0.3">
      <c r="C830" s="331"/>
    </row>
    <row r="831" spans="3:3" x14ac:dyDescent="0.3">
      <c r="C831" s="331"/>
    </row>
    <row r="832" spans="3:3" x14ac:dyDescent="0.3">
      <c r="C832" s="331"/>
    </row>
    <row r="833" spans="3:3" x14ac:dyDescent="0.3">
      <c r="C833" s="331"/>
    </row>
    <row r="834" spans="3:3" x14ac:dyDescent="0.3">
      <c r="C834" s="331"/>
    </row>
    <row r="835" spans="3:3" x14ac:dyDescent="0.3">
      <c r="C835" s="331"/>
    </row>
    <row r="836" spans="3:3" x14ac:dyDescent="0.3">
      <c r="C836" s="331"/>
    </row>
    <row r="837" spans="3:3" x14ac:dyDescent="0.3">
      <c r="C837" s="331"/>
    </row>
    <row r="838" spans="3:3" x14ac:dyDescent="0.3">
      <c r="C838" s="331"/>
    </row>
    <row r="839" spans="3:3" x14ac:dyDescent="0.3">
      <c r="C839" s="331"/>
    </row>
    <row r="840" spans="3:3" x14ac:dyDescent="0.3">
      <c r="C840" s="331"/>
    </row>
    <row r="841" spans="3:3" x14ac:dyDescent="0.3">
      <c r="C841" s="331"/>
    </row>
    <row r="842" spans="3:3" x14ac:dyDescent="0.3">
      <c r="C842" s="331"/>
    </row>
    <row r="843" spans="3:3" x14ac:dyDescent="0.3">
      <c r="C843" s="331"/>
    </row>
    <row r="844" spans="3:3" x14ac:dyDescent="0.3">
      <c r="C844" s="331"/>
    </row>
    <row r="845" spans="3:3" x14ac:dyDescent="0.3">
      <c r="C845" s="331"/>
    </row>
    <row r="846" spans="3:3" x14ac:dyDescent="0.3">
      <c r="C846" s="331"/>
    </row>
    <row r="847" spans="3:3" x14ac:dyDescent="0.3">
      <c r="C847" s="331"/>
    </row>
    <row r="848" spans="3:3" x14ac:dyDescent="0.3">
      <c r="C848" s="331"/>
    </row>
    <row r="849" spans="3:3" x14ac:dyDescent="0.3">
      <c r="C849" s="331"/>
    </row>
    <row r="850" spans="3:3" x14ac:dyDescent="0.3">
      <c r="C850" s="331"/>
    </row>
    <row r="851" spans="3:3" x14ac:dyDescent="0.3">
      <c r="C851" s="331"/>
    </row>
    <row r="852" spans="3:3" x14ac:dyDescent="0.3">
      <c r="C852" s="331"/>
    </row>
    <row r="853" spans="3:3" x14ac:dyDescent="0.3">
      <c r="C853" s="331"/>
    </row>
    <row r="854" spans="3:3" x14ac:dyDescent="0.3">
      <c r="C854" s="331"/>
    </row>
    <row r="855" spans="3:3" x14ac:dyDescent="0.3">
      <c r="C855" s="331"/>
    </row>
    <row r="856" spans="3:3" x14ac:dyDescent="0.3">
      <c r="C856" s="331"/>
    </row>
    <row r="857" spans="3:3" x14ac:dyDescent="0.3">
      <c r="C857" s="331"/>
    </row>
    <row r="858" spans="3:3" x14ac:dyDescent="0.3">
      <c r="C858" s="331"/>
    </row>
    <row r="859" spans="3:3" x14ac:dyDescent="0.3">
      <c r="C859" s="331"/>
    </row>
    <row r="860" spans="3:3" x14ac:dyDescent="0.3">
      <c r="C860" s="331"/>
    </row>
    <row r="861" spans="3:3" x14ac:dyDescent="0.3">
      <c r="C861" s="331"/>
    </row>
    <row r="862" spans="3:3" x14ac:dyDescent="0.3">
      <c r="C862" s="331"/>
    </row>
    <row r="863" spans="3:3" x14ac:dyDescent="0.3">
      <c r="C863" s="331"/>
    </row>
    <row r="864" spans="3:3" x14ac:dyDescent="0.3">
      <c r="C864" s="331"/>
    </row>
    <row r="865" spans="3:3" x14ac:dyDescent="0.3">
      <c r="C865" s="331"/>
    </row>
    <row r="866" spans="3:3" x14ac:dyDescent="0.3">
      <c r="C866" s="331"/>
    </row>
    <row r="867" spans="3:3" x14ac:dyDescent="0.3">
      <c r="C867" s="331"/>
    </row>
    <row r="868" spans="3:3" x14ac:dyDescent="0.3">
      <c r="C868" s="331"/>
    </row>
    <row r="869" spans="3:3" x14ac:dyDescent="0.3">
      <c r="C869" s="331"/>
    </row>
    <row r="870" spans="3:3" x14ac:dyDescent="0.3">
      <c r="C870" s="331"/>
    </row>
    <row r="871" spans="3:3" x14ac:dyDescent="0.3">
      <c r="C871" s="331"/>
    </row>
    <row r="872" spans="3:3" x14ac:dyDescent="0.3">
      <c r="C872" s="331"/>
    </row>
    <row r="873" spans="3:3" x14ac:dyDescent="0.3">
      <c r="C873" s="331"/>
    </row>
    <row r="874" spans="3:3" x14ac:dyDescent="0.3">
      <c r="C874" s="331"/>
    </row>
    <row r="875" spans="3:3" x14ac:dyDescent="0.3">
      <c r="C875" s="331"/>
    </row>
    <row r="876" spans="3:3" x14ac:dyDescent="0.3">
      <c r="C876" s="331"/>
    </row>
    <row r="877" spans="3:3" x14ac:dyDescent="0.3">
      <c r="C877" s="331"/>
    </row>
    <row r="878" spans="3:3" x14ac:dyDescent="0.3">
      <c r="C878" s="331"/>
    </row>
    <row r="879" spans="3:3" x14ac:dyDescent="0.3">
      <c r="C879" s="331"/>
    </row>
    <row r="880" spans="3:3" x14ac:dyDescent="0.3">
      <c r="C880" s="331"/>
    </row>
    <row r="881" spans="3:3" x14ac:dyDescent="0.3">
      <c r="C881" s="331"/>
    </row>
    <row r="882" spans="3:3" x14ac:dyDescent="0.3">
      <c r="C882" s="331"/>
    </row>
    <row r="883" spans="3:3" x14ac:dyDescent="0.3">
      <c r="C883" s="331"/>
    </row>
    <row r="884" spans="3:3" x14ac:dyDescent="0.3">
      <c r="C884" s="331"/>
    </row>
    <row r="885" spans="3:3" x14ac:dyDescent="0.3">
      <c r="C885" s="331"/>
    </row>
    <row r="886" spans="3:3" x14ac:dyDescent="0.3">
      <c r="C886" s="331"/>
    </row>
    <row r="887" spans="3:3" x14ac:dyDescent="0.3">
      <c r="C887" s="331"/>
    </row>
    <row r="888" spans="3:3" x14ac:dyDescent="0.3">
      <c r="C888" s="331"/>
    </row>
    <row r="889" spans="3:3" x14ac:dyDescent="0.3">
      <c r="C889" s="331"/>
    </row>
    <row r="890" spans="3:3" x14ac:dyDescent="0.3">
      <c r="C890" s="331"/>
    </row>
    <row r="891" spans="3:3" x14ac:dyDescent="0.3">
      <c r="C891" s="331"/>
    </row>
    <row r="892" spans="3:3" x14ac:dyDescent="0.3">
      <c r="C892" s="331"/>
    </row>
    <row r="893" spans="3:3" x14ac:dyDescent="0.3">
      <c r="C893" s="331"/>
    </row>
    <row r="894" spans="3:3" x14ac:dyDescent="0.3">
      <c r="C894" s="331"/>
    </row>
    <row r="895" spans="3:3" x14ac:dyDescent="0.3">
      <c r="C895" s="331"/>
    </row>
    <row r="896" spans="3:3" x14ac:dyDescent="0.3">
      <c r="C896" s="331"/>
    </row>
    <row r="897" spans="3:3" x14ac:dyDescent="0.3">
      <c r="C897" s="331"/>
    </row>
    <row r="898" spans="3:3" x14ac:dyDescent="0.3">
      <c r="C898" s="331"/>
    </row>
    <row r="899" spans="3:3" x14ac:dyDescent="0.3">
      <c r="C899" s="331"/>
    </row>
    <row r="900" spans="3:3" x14ac:dyDescent="0.3">
      <c r="C900" s="331"/>
    </row>
    <row r="901" spans="3:3" x14ac:dyDescent="0.3">
      <c r="C901" s="331"/>
    </row>
    <row r="902" spans="3:3" x14ac:dyDescent="0.3">
      <c r="C902" s="331"/>
    </row>
    <row r="903" spans="3:3" x14ac:dyDescent="0.3">
      <c r="C903" s="331"/>
    </row>
    <row r="904" spans="3:3" x14ac:dyDescent="0.3">
      <c r="C904" s="331"/>
    </row>
    <row r="905" spans="3:3" x14ac:dyDescent="0.3">
      <c r="C905" s="331"/>
    </row>
    <row r="906" spans="3:3" x14ac:dyDescent="0.3">
      <c r="C906" s="331"/>
    </row>
    <row r="907" spans="3:3" x14ac:dyDescent="0.3">
      <c r="C907" s="331"/>
    </row>
    <row r="908" spans="3:3" x14ac:dyDescent="0.3">
      <c r="C908" s="331"/>
    </row>
    <row r="909" spans="3:3" x14ac:dyDescent="0.3">
      <c r="C909" s="331"/>
    </row>
    <row r="910" spans="3:3" x14ac:dyDescent="0.3">
      <c r="C910" s="331"/>
    </row>
    <row r="911" spans="3:3" x14ac:dyDescent="0.3">
      <c r="C911" s="331"/>
    </row>
    <row r="912" spans="3:3" x14ac:dyDescent="0.3">
      <c r="C912" s="331"/>
    </row>
    <row r="913" spans="3:3" x14ac:dyDescent="0.3">
      <c r="C913" s="331"/>
    </row>
    <row r="914" spans="3:3" x14ac:dyDescent="0.3">
      <c r="C914" s="331"/>
    </row>
    <row r="915" spans="3:3" x14ac:dyDescent="0.3">
      <c r="C915" s="331"/>
    </row>
    <row r="916" spans="3:3" x14ac:dyDescent="0.3">
      <c r="C916" s="331"/>
    </row>
    <row r="917" spans="3:3" x14ac:dyDescent="0.3">
      <c r="C917" s="331"/>
    </row>
    <row r="918" spans="3:3" x14ac:dyDescent="0.3">
      <c r="C918" s="331"/>
    </row>
    <row r="919" spans="3:3" x14ac:dyDescent="0.3">
      <c r="C919" s="331"/>
    </row>
    <row r="920" spans="3:3" x14ac:dyDescent="0.3">
      <c r="C920" s="331"/>
    </row>
    <row r="921" spans="3:3" x14ac:dyDescent="0.3">
      <c r="C921" s="331"/>
    </row>
    <row r="922" spans="3:3" x14ac:dyDescent="0.3">
      <c r="C922" s="331"/>
    </row>
    <row r="923" spans="3:3" x14ac:dyDescent="0.3">
      <c r="C923" s="331"/>
    </row>
    <row r="924" spans="3:3" x14ac:dyDescent="0.3">
      <c r="C924" s="331"/>
    </row>
    <row r="925" spans="3:3" x14ac:dyDescent="0.3">
      <c r="C925" s="331"/>
    </row>
    <row r="926" spans="3:3" x14ac:dyDescent="0.3">
      <c r="C926" s="331"/>
    </row>
    <row r="927" spans="3:3" x14ac:dyDescent="0.3">
      <c r="C927" s="331"/>
    </row>
    <row r="928" spans="3:3" x14ac:dyDescent="0.3">
      <c r="C928" s="331"/>
    </row>
    <row r="929" spans="3:3" x14ac:dyDescent="0.3">
      <c r="C929" s="331"/>
    </row>
    <row r="930" spans="3:3" x14ac:dyDescent="0.3">
      <c r="C930" s="331"/>
    </row>
    <row r="931" spans="3:3" x14ac:dyDescent="0.3">
      <c r="C931" s="331"/>
    </row>
    <row r="932" spans="3:3" x14ac:dyDescent="0.3">
      <c r="C932" s="331"/>
    </row>
    <row r="933" spans="3:3" x14ac:dyDescent="0.3">
      <c r="C933" s="331"/>
    </row>
    <row r="934" spans="3:3" x14ac:dyDescent="0.3">
      <c r="C934" s="331"/>
    </row>
    <row r="935" spans="3:3" x14ac:dyDescent="0.3">
      <c r="C935" s="331"/>
    </row>
    <row r="936" spans="3:3" x14ac:dyDescent="0.3">
      <c r="C936" s="331"/>
    </row>
    <row r="937" spans="3:3" x14ac:dyDescent="0.3">
      <c r="C937" s="331"/>
    </row>
    <row r="938" spans="3:3" x14ac:dyDescent="0.3">
      <c r="C938" s="331"/>
    </row>
    <row r="939" spans="3:3" x14ac:dyDescent="0.3">
      <c r="C939" s="331"/>
    </row>
    <row r="940" spans="3:3" x14ac:dyDescent="0.3">
      <c r="C940" s="331"/>
    </row>
    <row r="941" spans="3:3" x14ac:dyDescent="0.3">
      <c r="C941" s="331"/>
    </row>
    <row r="942" spans="3:3" x14ac:dyDescent="0.3">
      <c r="C942" s="331"/>
    </row>
    <row r="943" spans="3:3" x14ac:dyDescent="0.3">
      <c r="C943" s="331"/>
    </row>
    <row r="944" spans="3:3" x14ac:dyDescent="0.3">
      <c r="C944" s="331"/>
    </row>
    <row r="945" spans="3:3" x14ac:dyDescent="0.3">
      <c r="C945" s="331"/>
    </row>
    <row r="946" spans="3:3" x14ac:dyDescent="0.3">
      <c r="C946" s="331"/>
    </row>
    <row r="947" spans="3:3" x14ac:dyDescent="0.3">
      <c r="C947" s="331"/>
    </row>
    <row r="948" spans="3:3" x14ac:dyDescent="0.3">
      <c r="C948" s="331"/>
    </row>
    <row r="949" spans="3:3" x14ac:dyDescent="0.3">
      <c r="C949" s="331"/>
    </row>
    <row r="950" spans="3:3" x14ac:dyDescent="0.3">
      <c r="C950" s="331"/>
    </row>
    <row r="951" spans="3:3" x14ac:dyDescent="0.3">
      <c r="C951" s="331"/>
    </row>
    <row r="952" spans="3:3" x14ac:dyDescent="0.3">
      <c r="C952" s="331"/>
    </row>
    <row r="953" spans="3:3" x14ac:dyDescent="0.3">
      <c r="C953" s="331"/>
    </row>
    <row r="954" spans="3:3" x14ac:dyDescent="0.3">
      <c r="C954" s="331"/>
    </row>
    <row r="955" spans="3:3" x14ac:dyDescent="0.3">
      <c r="C955" s="331"/>
    </row>
    <row r="956" spans="3:3" x14ac:dyDescent="0.3">
      <c r="C956" s="331"/>
    </row>
    <row r="957" spans="3:3" x14ac:dyDescent="0.3">
      <c r="C957" s="331"/>
    </row>
    <row r="958" spans="3:3" x14ac:dyDescent="0.3">
      <c r="C958" s="331"/>
    </row>
    <row r="959" spans="3:3" x14ac:dyDescent="0.3">
      <c r="C959" s="331"/>
    </row>
    <row r="960" spans="3:3" x14ac:dyDescent="0.3">
      <c r="C960" s="331"/>
    </row>
    <row r="961" spans="3:3" x14ac:dyDescent="0.3">
      <c r="C961" s="331"/>
    </row>
    <row r="962" spans="3:3" x14ac:dyDescent="0.3">
      <c r="C962" s="331"/>
    </row>
    <row r="963" spans="3:3" x14ac:dyDescent="0.3">
      <c r="C963" s="331"/>
    </row>
    <row r="964" spans="3:3" x14ac:dyDescent="0.3">
      <c r="C964" s="331"/>
    </row>
    <row r="965" spans="3:3" x14ac:dyDescent="0.3">
      <c r="C965" s="331"/>
    </row>
    <row r="966" spans="3:3" x14ac:dyDescent="0.3">
      <c r="C966" s="331"/>
    </row>
    <row r="967" spans="3:3" x14ac:dyDescent="0.3">
      <c r="C967" s="331"/>
    </row>
    <row r="968" spans="3:3" x14ac:dyDescent="0.3">
      <c r="C968" s="331"/>
    </row>
    <row r="969" spans="3:3" x14ac:dyDescent="0.3">
      <c r="C969" s="331"/>
    </row>
    <row r="970" spans="3:3" x14ac:dyDescent="0.3">
      <c r="C970" s="331"/>
    </row>
    <row r="971" spans="3:3" x14ac:dyDescent="0.3">
      <c r="C971" s="331"/>
    </row>
    <row r="972" spans="3:3" x14ac:dyDescent="0.3">
      <c r="C972" s="331"/>
    </row>
    <row r="973" spans="3:3" x14ac:dyDescent="0.3">
      <c r="C973" s="331"/>
    </row>
    <row r="974" spans="3:3" x14ac:dyDescent="0.3">
      <c r="C974" s="331"/>
    </row>
    <row r="975" spans="3:3" x14ac:dyDescent="0.3">
      <c r="C975" s="331"/>
    </row>
    <row r="976" spans="3:3" x14ac:dyDescent="0.3">
      <c r="C976" s="331"/>
    </row>
    <row r="977" spans="3:3" x14ac:dyDescent="0.3">
      <c r="C977" s="331"/>
    </row>
    <row r="978" spans="3:3" x14ac:dyDescent="0.3">
      <c r="C978" s="331"/>
    </row>
    <row r="979" spans="3:3" x14ac:dyDescent="0.3">
      <c r="C979" s="331"/>
    </row>
    <row r="980" spans="3:3" x14ac:dyDescent="0.3">
      <c r="C980" s="331"/>
    </row>
    <row r="981" spans="3:3" x14ac:dyDescent="0.3">
      <c r="C981" s="331"/>
    </row>
    <row r="982" spans="3:3" x14ac:dyDescent="0.3">
      <c r="C982" s="331"/>
    </row>
    <row r="983" spans="3:3" x14ac:dyDescent="0.3">
      <c r="C983" s="331"/>
    </row>
    <row r="984" spans="3:3" x14ac:dyDescent="0.3">
      <c r="C984" s="331"/>
    </row>
    <row r="985" spans="3:3" x14ac:dyDescent="0.3">
      <c r="C985" s="331"/>
    </row>
    <row r="986" spans="3:3" x14ac:dyDescent="0.3">
      <c r="C986" s="331"/>
    </row>
    <row r="987" spans="3:3" x14ac:dyDescent="0.3">
      <c r="C987" s="331"/>
    </row>
    <row r="988" spans="3:3" x14ac:dyDescent="0.3">
      <c r="C988" s="331"/>
    </row>
    <row r="989" spans="3:3" x14ac:dyDescent="0.3">
      <c r="C989" s="331"/>
    </row>
    <row r="990" spans="3:3" x14ac:dyDescent="0.3">
      <c r="C990" s="331"/>
    </row>
    <row r="991" spans="3:3" x14ac:dyDescent="0.3">
      <c r="C991" s="331"/>
    </row>
    <row r="992" spans="3:3" x14ac:dyDescent="0.3">
      <c r="C992" s="331"/>
    </row>
    <row r="993" spans="3:3" x14ac:dyDescent="0.3">
      <c r="C993" s="331"/>
    </row>
    <row r="994" spans="3:3" x14ac:dyDescent="0.3">
      <c r="C994" s="331"/>
    </row>
    <row r="995" spans="3:3" x14ac:dyDescent="0.3">
      <c r="C995" s="331"/>
    </row>
    <row r="996" spans="3:3" x14ac:dyDescent="0.3">
      <c r="C996" s="331"/>
    </row>
    <row r="997" spans="3:3" x14ac:dyDescent="0.3">
      <c r="C997" s="331"/>
    </row>
    <row r="998" spans="3:3" x14ac:dyDescent="0.3">
      <c r="C998" s="331"/>
    </row>
    <row r="999" spans="3:3" x14ac:dyDescent="0.3">
      <c r="C999" s="331"/>
    </row>
  </sheetData>
  <autoFilter ref="A1:H47" xr:uid="{6E043B89-60E6-4362-A6B7-D2324202873B}">
    <sortState xmlns:xlrd2="http://schemas.microsoft.com/office/spreadsheetml/2017/richdata2" ref="A2:H47">
      <sortCondition ref="A2:A47"/>
    </sortState>
  </autoFilter>
  <conditionalFormatting sqref="C2:C999">
    <cfRule type="expression" dxfId="15" priority="1">
      <formula>EXACT("Учебные пособия",C2)</formula>
    </cfRule>
    <cfRule type="expression" dxfId="14" priority="2">
      <formula>EXACT("Техника безопасности",C2)</formula>
    </cfRule>
    <cfRule type="expression" dxfId="13" priority="3">
      <formula>EXACT("Охрана труда",C2)</formula>
    </cfRule>
    <cfRule type="expression" dxfId="12" priority="4">
      <formula>EXACT("Программное обеспечение",C2)</formula>
    </cfRule>
    <cfRule type="expression" dxfId="11" priority="5">
      <formula>EXACT("Оборудование IT",C2)</formula>
    </cfRule>
    <cfRule type="expression" dxfId="10" priority="6">
      <formula>EXACT("Мебель",C2)</formula>
    </cfRule>
    <cfRule type="expression" dxfId="9" priority="7">
      <formula>EXACT("Оборудование",C2)</formula>
    </cfRule>
  </conditionalFormatting>
  <conditionalFormatting sqref="G2:G47">
    <cfRule type="colorScale" priority="337">
      <colorScale>
        <cfvo type="min"/>
        <cfvo type="percentile" val="50"/>
        <cfvo type="max"/>
        <color rgb="FFF8696B"/>
        <color rgb="FFFFEB84"/>
        <color rgb="FF63BE7B"/>
      </colorScale>
    </cfRule>
  </conditionalFormatting>
  <conditionalFormatting sqref="H2:H47">
    <cfRule type="cellIs" dxfId="8" priority="40" operator="equal">
      <formula>"Вариативная часть"</formula>
    </cfRule>
    <cfRule type="cellIs" dxfId="7" priority="41" operator="equal">
      <formula>"Базовая часть"</formula>
    </cfRule>
  </conditionalFormatting>
  <dataValidations count="2">
    <dataValidation type="list" allowBlank="1" showInputMessage="1" showErrorMessage="1" sqref="H2:H47" xr:uid="{28FCD83D-5D09-4A8F-9473-A10307130490}">
      <formula1>"Базовая часть, Вариативная часть"</formula1>
    </dataValidation>
    <dataValidation allowBlank="1" showErrorMessage="1" sqref="D42:F45 A2:B47" xr:uid="{0C219FED-AC90-41A8-BC55-8D34D984E6B8}"/>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2EE69A9-4F66-4EA1-9F5E-F667854E8754}">
          <x14:formula1>
            <xm:f>Виды!$A$1:$A$7</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sheetPr codeName="Лист7"/>
  <dimension ref="A1:G10"/>
  <sheetViews>
    <sheetView topLeftCell="A6" workbookViewId="0">
      <selection sqref="A1:H1"/>
    </sheetView>
  </sheetViews>
  <sheetFormatPr defaultColWidth="9.109375" defaultRowHeight="15.6" x14ac:dyDescent="0.3"/>
  <cols>
    <col min="1" max="1" width="22" style="53" customWidth="1"/>
    <col min="2" max="2" width="9" style="53"/>
    <col min="3" max="3" width="19.88671875" style="52" customWidth="1"/>
    <col min="4" max="4" width="54.88671875" style="53" customWidth="1"/>
    <col min="5" max="5" width="49.33203125" style="53" customWidth="1"/>
    <col min="6" max="6" width="68.5546875" style="53" customWidth="1"/>
    <col min="7" max="7" width="31.44140625" style="53" customWidth="1"/>
    <col min="8" max="16384" width="9.109375" style="53"/>
  </cols>
  <sheetData>
    <row r="1" spans="1:7" x14ac:dyDescent="0.3">
      <c r="A1" s="76" t="s">
        <v>74</v>
      </c>
      <c r="B1" s="76" t="s">
        <v>66</v>
      </c>
      <c r="C1" s="76" t="s">
        <v>67</v>
      </c>
      <c r="D1" s="76" t="s">
        <v>68</v>
      </c>
      <c r="E1" s="76" t="s">
        <v>47</v>
      </c>
      <c r="F1" s="76" t="s">
        <v>69</v>
      </c>
      <c r="G1" s="76" t="s">
        <v>70</v>
      </c>
    </row>
    <row r="2" spans="1:7" ht="144" x14ac:dyDescent="0.3">
      <c r="A2" s="77" t="s">
        <v>79</v>
      </c>
      <c r="B2" s="78">
        <v>2023</v>
      </c>
      <c r="C2" s="109" t="s">
        <v>80</v>
      </c>
      <c r="D2" s="79" t="s">
        <v>81</v>
      </c>
      <c r="E2" s="79" t="s">
        <v>82</v>
      </c>
      <c r="F2" s="80" t="s">
        <v>83</v>
      </c>
      <c r="G2" s="81" t="s">
        <v>84</v>
      </c>
    </row>
    <row r="3" spans="1:7" ht="43.2" x14ac:dyDescent="0.3">
      <c r="A3" s="77" t="s">
        <v>79</v>
      </c>
      <c r="B3" s="82">
        <v>2023</v>
      </c>
      <c r="C3" s="110" t="s">
        <v>85</v>
      </c>
      <c r="D3" s="83" t="s">
        <v>86</v>
      </c>
      <c r="E3" s="83" t="s">
        <v>87</v>
      </c>
      <c r="F3" s="84" t="s">
        <v>88</v>
      </c>
      <c r="G3" s="81" t="s">
        <v>84</v>
      </c>
    </row>
    <row r="4" spans="1:7" ht="144" x14ac:dyDescent="0.3">
      <c r="A4" s="77" t="s">
        <v>79</v>
      </c>
      <c r="B4" s="82">
        <v>2023</v>
      </c>
      <c r="C4" s="110" t="s">
        <v>85</v>
      </c>
      <c r="D4" s="83" t="s">
        <v>86</v>
      </c>
      <c r="E4" s="83" t="s">
        <v>89</v>
      </c>
      <c r="F4" s="84" t="s">
        <v>90</v>
      </c>
      <c r="G4" s="81" t="s">
        <v>84</v>
      </c>
    </row>
    <row r="5" spans="1:7" ht="158.4" x14ac:dyDescent="0.3">
      <c r="A5" s="77" t="s">
        <v>79</v>
      </c>
      <c r="B5" s="85">
        <v>2023</v>
      </c>
      <c r="C5" s="111" t="s">
        <v>91</v>
      </c>
      <c r="D5" s="86" t="s">
        <v>92</v>
      </c>
      <c r="E5" s="86" t="s">
        <v>93</v>
      </c>
      <c r="F5" s="87" t="s">
        <v>94</v>
      </c>
      <c r="G5" s="81" t="s">
        <v>84</v>
      </c>
    </row>
    <row r="6" spans="1:7" ht="43.2" x14ac:dyDescent="0.3">
      <c r="A6" s="77" t="s">
        <v>79</v>
      </c>
      <c r="B6" s="88">
        <v>2024</v>
      </c>
      <c r="C6" s="112" t="s">
        <v>95</v>
      </c>
      <c r="D6" s="89" t="s">
        <v>96</v>
      </c>
      <c r="E6" s="90" t="s">
        <v>97</v>
      </c>
      <c r="F6" s="91" t="s">
        <v>98</v>
      </c>
      <c r="G6" s="81" t="s">
        <v>84</v>
      </c>
    </row>
    <row r="7" spans="1:7" ht="86.4" x14ac:dyDescent="0.3">
      <c r="A7" s="77" t="s">
        <v>79</v>
      </c>
      <c r="B7" s="92">
        <v>2024</v>
      </c>
      <c r="C7" s="113" t="s">
        <v>99</v>
      </c>
      <c r="D7" s="93" t="s">
        <v>100</v>
      </c>
      <c r="E7" s="94" t="s">
        <v>101</v>
      </c>
      <c r="F7" s="95" t="s">
        <v>102</v>
      </c>
      <c r="G7" s="81" t="s">
        <v>84</v>
      </c>
    </row>
    <row r="8" spans="1:7" ht="72" x14ac:dyDescent="0.3">
      <c r="A8" s="77" t="s">
        <v>79</v>
      </c>
      <c r="B8" s="96">
        <v>2024</v>
      </c>
      <c r="C8" s="114" t="s">
        <v>103</v>
      </c>
      <c r="D8" s="97" t="s">
        <v>104</v>
      </c>
      <c r="E8" s="98" t="s">
        <v>101</v>
      </c>
      <c r="F8" s="99" t="s">
        <v>105</v>
      </c>
      <c r="G8" s="81" t="s">
        <v>84</v>
      </c>
    </row>
    <row r="9" spans="1:7" ht="28.8" x14ac:dyDescent="0.3">
      <c r="A9" s="100" t="s">
        <v>106</v>
      </c>
      <c r="B9" s="101">
        <v>2024</v>
      </c>
      <c r="C9" s="104" t="s">
        <v>107</v>
      </c>
      <c r="D9" s="102" t="s">
        <v>108</v>
      </c>
      <c r="E9" s="102" t="s">
        <v>109</v>
      </c>
      <c r="F9" s="103" t="s">
        <v>110</v>
      </c>
      <c r="G9" s="81" t="s">
        <v>84</v>
      </c>
    </row>
    <row r="10" spans="1:7" ht="86.4" x14ac:dyDescent="0.3">
      <c r="A10" s="104" t="s">
        <v>111</v>
      </c>
      <c r="B10" s="105">
        <v>2024</v>
      </c>
      <c r="C10" s="105" t="s">
        <v>112</v>
      </c>
      <c r="D10" s="106" t="s">
        <v>113</v>
      </c>
      <c r="E10" s="107" t="s">
        <v>114</v>
      </c>
      <c r="F10" s="108" t="s">
        <v>115</v>
      </c>
      <c r="G10" s="81" t="s">
        <v>84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codeName="Лист8"/>
  <dimension ref="A1:WZB667"/>
  <sheetViews>
    <sheetView topLeftCell="A483" workbookViewId="0">
      <selection sqref="A1:H1"/>
    </sheetView>
  </sheetViews>
  <sheetFormatPr defaultRowHeight="14.4" x14ac:dyDescent="0.3"/>
  <cols>
    <col min="1" max="1" width="5.88671875" customWidth="1"/>
    <col min="2" max="2" width="26.109375" customWidth="1"/>
    <col min="3" max="3" width="66.33203125" customWidth="1"/>
    <col min="4" max="4" width="16.109375" customWidth="1"/>
    <col min="5" max="5" width="12.44140625" bestFit="1" customWidth="1"/>
    <col min="6" max="6" width="12.33203125" customWidth="1"/>
    <col min="7" max="7" width="11.33203125" customWidth="1"/>
    <col min="8" max="8" width="13.33203125" customWidth="1"/>
  </cols>
  <sheetData>
    <row r="1" spans="1:8" ht="20.399999999999999" x14ac:dyDescent="0.3">
      <c r="A1" s="409" t="s">
        <v>116</v>
      </c>
      <c r="B1" s="410"/>
      <c r="C1" s="410"/>
      <c r="D1" s="410"/>
      <c r="E1" s="410"/>
      <c r="F1" s="410"/>
      <c r="G1" s="410"/>
      <c r="H1" s="411"/>
    </row>
    <row r="2" spans="1:8" ht="15.6" x14ac:dyDescent="0.3">
      <c r="A2" s="412" t="s">
        <v>117</v>
      </c>
      <c r="B2" s="413"/>
      <c r="C2" s="413"/>
      <c r="D2" s="413"/>
      <c r="E2" s="413"/>
      <c r="F2" s="413"/>
      <c r="G2" s="413"/>
      <c r="H2" s="413"/>
    </row>
    <row r="3" spans="1:8" ht="15.6" x14ac:dyDescent="0.3">
      <c r="A3" s="412" t="s">
        <v>118</v>
      </c>
      <c r="B3" s="412"/>
      <c r="C3" s="412"/>
      <c r="D3" s="412"/>
      <c r="E3" s="412"/>
      <c r="F3" s="412"/>
      <c r="G3" s="412"/>
      <c r="H3" s="412"/>
    </row>
    <row r="4" spans="1:8" x14ac:dyDescent="0.3">
      <c r="A4" s="414" t="s">
        <v>119</v>
      </c>
      <c r="B4" s="414"/>
      <c r="C4" s="414"/>
      <c r="D4" s="414"/>
      <c r="E4" s="414"/>
      <c r="F4" s="414"/>
      <c r="G4" s="414"/>
      <c r="H4" s="414"/>
    </row>
    <row r="5" spans="1:8" x14ac:dyDescent="0.3">
      <c r="A5" s="415" t="s">
        <v>120</v>
      </c>
      <c r="B5" s="415"/>
      <c r="C5" s="415"/>
      <c r="D5" s="415"/>
      <c r="E5" s="415"/>
      <c r="F5" s="415"/>
      <c r="G5" s="415"/>
      <c r="H5" s="415"/>
    </row>
    <row r="6" spans="1:8" ht="18" x14ac:dyDescent="0.3">
      <c r="A6" s="416" t="s">
        <v>121</v>
      </c>
      <c r="B6" s="416"/>
      <c r="C6" s="416"/>
      <c r="D6" s="416"/>
      <c r="E6" s="416"/>
      <c r="F6" s="416"/>
      <c r="G6" s="416"/>
      <c r="H6" s="416"/>
    </row>
    <row r="7" spans="1:8" ht="21" x14ac:dyDescent="0.3">
      <c r="A7" s="421" t="s">
        <v>12</v>
      </c>
      <c r="B7" s="421"/>
      <c r="C7" s="421"/>
      <c r="D7" s="421"/>
      <c r="E7" s="421"/>
      <c r="F7" s="421"/>
      <c r="G7" s="421"/>
      <c r="H7" s="421"/>
    </row>
    <row r="8" spans="1:8" x14ac:dyDescent="0.3">
      <c r="A8" s="414" t="s">
        <v>13</v>
      </c>
      <c r="B8" s="417"/>
      <c r="C8" s="417"/>
      <c r="D8" s="417"/>
      <c r="E8" s="417"/>
      <c r="F8" s="417"/>
      <c r="G8" s="417"/>
      <c r="H8" s="417"/>
    </row>
    <row r="9" spans="1:8" x14ac:dyDescent="0.3">
      <c r="A9" s="418" t="s">
        <v>122</v>
      </c>
      <c r="B9" s="418"/>
      <c r="C9" s="418"/>
      <c r="D9" s="418"/>
      <c r="E9" s="418"/>
      <c r="F9" s="418"/>
      <c r="G9" s="418"/>
      <c r="H9" s="418"/>
    </row>
    <row r="10" spans="1:8" x14ac:dyDescent="0.3">
      <c r="A10" s="417" t="s">
        <v>123</v>
      </c>
      <c r="B10" s="417"/>
      <c r="C10" s="417"/>
      <c r="D10" s="417"/>
      <c r="E10" s="417"/>
      <c r="F10" s="417"/>
      <c r="G10" s="417"/>
      <c r="H10" s="417"/>
    </row>
    <row r="11" spans="1:8" x14ac:dyDescent="0.3">
      <c r="A11" s="422" t="s">
        <v>124</v>
      </c>
      <c r="B11" s="422"/>
      <c r="C11" s="422"/>
      <c r="D11" s="422"/>
      <c r="E11" s="422"/>
      <c r="F11" s="422"/>
      <c r="G11" s="422"/>
      <c r="H11" s="422"/>
    </row>
    <row r="12" spans="1:8" x14ac:dyDescent="0.3">
      <c r="A12" s="422" t="s">
        <v>125</v>
      </c>
      <c r="B12" s="422"/>
      <c r="C12" s="422"/>
      <c r="D12" s="422"/>
      <c r="E12" s="422"/>
      <c r="F12" s="422"/>
      <c r="G12" s="422"/>
      <c r="H12" s="422"/>
    </row>
    <row r="13" spans="1:8" x14ac:dyDescent="0.3">
      <c r="A13" s="417" t="s">
        <v>126</v>
      </c>
      <c r="B13" s="417"/>
      <c r="C13" s="417"/>
      <c r="D13" s="417"/>
      <c r="E13" s="417"/>
      <c r="F13" s="417"/>
      <c r="G13" s="417"/>
      <c r="H13" s="417"/>
    </row>
    <row r="14" spans="1:8" x14ac:dyDescent="0.3">
      <c r="A14" s="418" t="s">
        <v>127</v>
      </c>
      <c r="B14" s="418"/>
      <c r="C14" s="418"/>
      <c r="D14" s="418"/>
      <c r="E14" s="418"/>
      <c r="F14" s="418"/>
      <c r="G14" s="418"/>
      <c r="H14" s="418"/>
    </row>
    <row r="15" spans="1:8" x14ac:dyDescent="0.3">
      <c r="A15" s="419" t="s">
        <v>128</v>
      </c>
      <c r="B15" s="419"/>
      <c r="C15" s="419"/>
      <c r="D15" s="419"/>
      <c r="E15" s="419"/>
      <c r="F15" s="419"/>
      <c r="G15" s="419"/>
      <c r="H15" s="419"/>
    </row>
    <row r="16" spans="1:8" x14ac:dyDescent="0.3">
      <c r="A16" s="418" t="s">
        <v>129</v>
      </c>
      <c r="B16" s="418"/>
      <c r="C16" s="418"/>
      <c r="D16" s="418"/>
      <c r="E16" s="418"/>
      <c r="F16" s="418"/>
      <c r="G16" s="418"/>
      <c r="H16" s="418"/>
    </row>
    <row r="17" spans="1:8" x14ac:dyDescent="0.3">
      <c r="A17" s="418" t="s">
        <v>130</v>
      </c>
      <c r="B17" s="418"/>
      <c r="C17" s="418"/>
      <c r="D17" s="418"/>
      <c r="E17" s="418"/>
      <c r="F17" s="418"/>
      <c r="G17" s="418"/>
      <c r="H17" s="418"/>
    </row>
    <row r="18" spans="1:8" ht="41.4" x14ac:dyDescent="0.3">
      <c r="A18" s="119" t="s">
        <v>0</v>
      </c>
      <c r="B18" s="119" t="s">
        <v>1</v>
      </c>
      <c r="C18" s="119" t="s">
        <v>10</v>
      </c>
      <c r="D18" s="119" t="s">
        <v>2</v>
      </c>
      <c r="E18" s="119" t="s">
        <v>4</v>
      </c>
      <c r="F18" s="119" t="s">
        <v>3</v>
      </c>
      <c r="G18" s="119" t="s">
        <v>8</v>
      </c>
      <c r="H18" s="119" t="s">
        <v>131</v>
      </c>
    </row>
    <row r="19" spans="1:8" ht="82.8" x14ac:dyDescent="0.3">
      <c r="A19" s="120">
        <v>1</v>
      </c>
      <c r="B19" s="121" t="s">
        <v>132</v>
      </c>
      <c r="C19" s="122" t="s">
        <v>133</v>
      </c>
      <c r="D19" s="123" t="s">
        <v>7</v>
      </c>
      <c r="E19" s="120">
        <v>1</v>
      </c>
      <c r="F19" s="124" t="s">
        <v>134</v>
      </c>
      <c r="G19" s="120">
        <v>1</v>
      </c>
      <c r="H19" s="125" t="s">
        <v>135</v>
      </c>
    </row>
    <row r="20" spans="1:8" ht="82.8" x14ac:dyDescent="0.3">
      <c r="A20" s="120">
        <f t="shared" ref="A20:A33" si="0">A19+1</f>
        <v>2</v>
      </c>
      <c r="B20" s="121" t="s">
        <v>132</v>
      </c>
      <c r="C20" s="122" t="s">
        <v>136</v>
      </c>
      <c r="D20" s="123" t="s">
        <v>7</v>
      </c>
      <c r="E20" s="120">
        <v>1</v>
      </c>
      <c r="F20" s="124" t="s">
        <v>134</v>
      </c>
      <c r="G20" s="120">
        <v>1</v>
      </c>
      <c r="H20" s="125" t="s">
        <v>135</v>
      </c>
    </row>
    <row r="21" spans="1:8" ht="96.6" x14ac:dyDescent="0.3">
      <c r="A21" s="120">
        <f t="shared" si="0"/>
        <v>3</v>
      </c>
      <c r="B21" s="122" t="s">
        <v>137</v>
      </c>
      <c r="C21" s="122" t="s">
        <v>138</v>
      </c>
      <c r="D21" s="123" t="s">
        <v>7</v>
      </c>
      <c r="E21" s="120">
        <v>1</v>
      </c>
      <c r="F21" s="124" t="s">
        <v>134</v>
      </c>
      <c r="G21" s="120">
        <v>1</v>
      </c>
      <c r="H21" s="125" t="s">
        <v>135</v>
      </c>
    </row>
    <row r="22" spans="1:8" ht="55.2" x14ac:dyDescent="0.3">
      <c r="A22" s="126">
        <f t="shared" si="0"/>
        <v>4</v>
      </c>
      <c r="B22" s="127" t="s">
        <v>139</v>
      </c>
      <c r="C22" s="128" t="s">
        <v>140</v>
      </c>
      <c r="D22" s="129" t="s">
        <v>7</v>
      </c>
      <c r="E22" s="126">
        <v>1</v>
      </c>
      <c r="F22" s="130" t="s">
        <v>134</v>
      </c>
      <c r="G22" s="126">
        <v>1</v>
      </c>
      <c r="H22" s="131" t="s">
        <v>135</v>
      </c>
    </row>
    <row r="23" spans="1:8" ht="69" x14ac:dyDescent="0.3">
      <c r="A23" s="120">
        <f t="shared" si="0"/>
        <v>5</v>
      </c>
      <c r="B23" s="121" t="s">
        <v>141</v>
      </c>
      <c r="C23" s="132" t="s">
        <v>142</v>
      </c>
      <c r="D23" s="123" t="s">
        <v>7</v>
      </c>
      <c r="E23" s="120">
        <v>4</v>
      </c>
      <c r="F23" s="124" t="s">
        <v>134</v>
      </c>
      <c r="G23" s="120">
        <v>4</v>
      </c>
      <c r="H23" s="125" t="s">
        <v>135</v>
      </c>
    </row>
    <row r="24" spans="1:8" ht="27.6" x14ac:dyDescent="0.3">
      <c r="A24" s="120">
        <f t="shared" si="0"/>
        <v>6</v>
      </c>
      <c r="B24" s="117" t="s">
        <v>143</v>
      </c>
      <c r="C24" s="132" t="s">
        <v>144</v>
      </c>
      <c r="D24" s="124" t="s">
        <v>145</v>
      </c>
      <c r="E24" s="124">
        <v>1</v>
      </c>
      <c r="F24" s="124" t="s">
        <v>146</v>
      </c>
      <c r="G24" s="124">
        <v>1</v>
      </c>
      <c r="H24" s="133" t="s">
        <v>135</v>
      </c>
    </row>
    <row r="25" spans="1:8" ht="138" x14ac:dyDescent="0.3">
      <c r="A25" s="120">
        <f t="shared" si="0"/>
        <v>7</v>
      </c>
      <c r="B25" s="121" t="s">
        <v>147</v>
      </c>
      <c r="C25" s="132" t="s">
        <v>148</v>
      </c>
      <c r="D25" s="124" t="s">
        <v>145</v>
      </c>
      <c r="E25" s="124">
        <v>3</v>
      </c>
      <c r="F25" s="124" t="s">
        <v>134</v>
      </c>
      <c r="G25" s="124">
        <v>3</v>
      </c>
      <c r="H25" s="133" t="s">
        <v>135</v>
      </c>
    </row>
    <row r="26" spans="1:8" ht="409.6" x14ac:dyDescent="0.3">
      <c r="A26" s="120">
        <f t="shared" si="0"/>
        <v>8</v>
      </c>
      <c r="B26" s="134" t="s">
        <v>149</v>
      </c>
      <c r="C26" s="135" t="s">
        <v>150</v>
      </c>
      <c r="D26" s="124" t="s">
        <v>11</v>
      </c>
      <c r="E26" s="120">
        <v>2</v>
      </c>
      <c r="F26" s="124" t="s">
        <v>134</v>
      </c>
      <c r="G26" s="120">
        <v>2</v>
      </c>
      <c r="H26" s="125" t="s">
        <v>135</v>
      </c>
    </row>
    <row r="27" spans="1:8" ht="331.2" x14ac:dyDescent="0.3">
      <c r="A27" s="120">
        <f t="shared" si="0"/>
        <v>9</v>
      </c>
      <c r="B27" s="134" t="s">
        <v>149</v>
      </c>
      <c r="C27" s="132" t="s">
        <v>151</v>
      </c>
      <c r="D27" s="124" t="s">
        <v>11</v>
      </c>
      <c r="E27" s="120">
        <v>1</v>
      </c>
      <c r="F27" s="124" t="s">
        <v>134</v>
      </c>
      <c r="G27" s="120">
        <v>1</v>
      </c>
      <c r="H27" s="125" t="s">
        <v>135</v>
      </c>
    </row>
    <row r="28" spans="1:8" ht="27.6" x14ac:dyDescent="0.3">
      <c r="A28" s="120">
        <f t="shared" si="0"/>
        <v>10</v>
      </c>
      <c r="B28" s="136" t="s">
        <v>152</v>
      </c>
      <c r="C28" s="121" t="s">
        <v>153</v>
      </c>
      <c r="D28" s="137" t="s">
        <v>11</v>
      </c>
      <c r="E28" s="137">
        <v>1</v>
      </c>
      <c r="F28" s="137" t="s">
        <v>6</v>
      </c>
      <c r="G28" s="137">
        <v>1</v>
      </c>
      <c r="H28" s="125" t="s">
        <v>135</v>
      </c>
    </row>
    <row r="29" spans="1:8" ht="165.6" x14ac:dyDescent="0.3">
      <c r="A29" s="120">
        <f t="shared" si="0"/>
        <v>11</v>
      </c>
      <c r="B29" s="121" t="s">
        <v>154</v>
      </c>
      <c r="C29" s="132" t="s">
        <v>155</v>
      </c>
      <c r="D29" s="124" t="s">
        <v>145</v>
      </c>
      <c r="E29" s="120">
        <v>4</v>
      </c>
      <c r="F29" s="124" t="s">
        <v>134</v>
      </c>
      <c r="G29" s="120">
        <v>4</v>
      </c>
      <c r="H29" s="125" t="s">
        <v>135</v>
      </c>
    </row>
    <row r="30" spans="1:8" ht="138" x14ac:dyDescent="0.3">
      <c r="A30" s="120">
        <f t="shared" si="0"/>
        <v>12</v>
      </c>
      <c r="B30" s="121" t="s">
        <v>156</v>
      </c>
      <c r="C30" s="132" t="s">
        <v>157</v>
      </c>
      <c r="D30" s="124" t="s">
        <v>145</v>
      </c>
      <c r="E30" s="120">
        <v>4</v>
      </c>
      <c r="F30" s="124" t="s">
        <v>134</v>
      </c>
      <c r="G30" s="120">
        <v>4</v>
      </c>
      <c r="H30" s="125" t="s">
        <v>135</v>
      </c>
    </row>
    <row r="31" spans="1:8" ht="220.8" x14ac:dyDescent="0.3">
      <c r="A31" s="120">
        <f t="shared" si="0"/>
        <v>13</v>
      </c>
      <c r="B31" s="121" t="s">
        <v>158</v>
      </c>
      <c r="C31" s="132" t="s">
        <v>159</v>
      </c>
      <c r="D31" s="124" t="s">
        <v>145</v>
      </c>
      <c r="E31" s="120">
        <v>2</v>
      </c>
      <c r="F31" s="124" t="s">
        <v>134</v>
      </c>
      <c r="G31" s="120">
        <v>2</v>
      </c>
      <c r="H31" s="125" t="s">
        <v>135</v>
      </c>
    </row>
    <row r="32" spans="1:8" ht="110.4" x14ac:dyDescent="0.3">
      <c r="A32" s="120">
        <f t="shared" si="0"/>
        <v>14</v>
      </c>
      <c r="B32" s="121" t="s">
        <v>160</v>
      </c>
      <c r="C32" s="132" t="s">
        <v>161</v>
      </c>
      <c r="D32" s="124" t="s">
        <v>145</v>
      </c>
      <c r="E32" s="120">
        <v>4</v>
      </c>
      <c r="F32" s="124" t="s">
        <v>134</v>
      </c>
      <c r="G32" s="120">
        <v>4</v>
      </c>
      <c r="H32" s="125" t="s">
        <v>135</v>
      </c>
    </row>
    <row r="33" spans="1:8" ht="69" x14ac:dyDescent="0.3">
      <c r="A33" s="120">
        <f t="shared" si="0"/>
        <v>15</v>
      </c>
      <c r="B33" s="121" t="s">
        <v>162</v>
      </c>
      <c r="C33" s="132" t="s">
        <v>163</v>
      </c>
      <c r="D33" s="124" t="s">
        <v>145</v>
      </c>
      <c r="E33" s="120">
        <v>5</v>
      </c>
      <c r="F33" s="124" t="s">
        <v>134</v>
      </c>
      <c r="G33" s="120">
        <v>5</v>
      </c>
      <c r="H33" s="125" t="s">
        <v>135</v>
      </c>
    </row>
    <row r="34" spans="1:8" ht="41.4" x14ac:dyDescent="0.3">
      <c r="A34" s="120">
        <v>16</v>
      </c>
      <c r="B34" s="138" t="s">
        <v>164</v>
      </c>
      <c r="C34" s="132" t="s">
        <v>165</v>
      </c>
      <c r="D34" s="124" t="s">
        <v>145</v>
      </c>
      <c r="E34" s="139">
        <v>12</v>
      </c>
      <c r="F34" s="140" t="s">
        <v>6</v>
      </c>
      <c r="G34" s="139">
        <v>12</v>
      </c>
      <c r="H34" s="125" t="s">
        <v>166</v>
      </c>
    </row>
    <row r="35" spans="1:8" ht="21" x14ac:dyDescent="0.3">
      <c r="A35" s="420" t="s">
        <v>167</v>
      </c>
      <c r="B35" s="420"/>
      <c r="C35" s="420"/>
      <c r="D35" s="420"/>
      <c r="E35" s="420"/>
      <c r="F35" s="420"/>
      <c r="G35" s="420"/>
      <c r="H35" s="420"/>
    </row>
    <row r="36" spans="1:8" x14ac:dyDescent="0.3">
      <c r="A36" s="414" t="s">
        <v>13</v>
      </c>
      <c r="B36" s="417"/>
      <c r="C36" s="417"/>
      <c r="D36" s="417"/>
      <c r="E36" s="417"/>
      <c r="F36" s="417"/>
      <c r="G36" s="417"/>
      <c r="H36" s="417"/>
    </row>
    <row r="37" spans="1:8" x14ac:dyDescent="0.3">
      <c r="A37" s="418" t="s">
        <v>168</v>
      </c>
      <c r="B37" s="418"/>
      <c r="C37" s="418"/>
      <c r="D37" s="418"/>
      <c r="E37" s="418"/>
      <c r="F37" s="418"/>
      <c r="G37" s="418"/>
      <c r="H37" s="418"/>
    </row>
    <row r="38" spans="1:8" x14ac:dyDescent="0.3">
      <c r="A38" s="418" t="s">
        <v>169</v>
      </c>
      <c r="B38" s="418"/>
      <c r="C38" s="418"/>
      <c r="D38" s="418"/>
      <c r="E38" s="418"/>
      <c r="F38" s="418"/>
      <c r="G38" s="418"/>
      <c r="H38" s="418"/>
    </row>
    <row r="39" spans="1:8" x14ac:dyDescent="0.3">
      <c r="A39" s="422" t="s">
        <v>170</v>
      </c>
      <c r="B39" s="422"/>
      <c r="C39" s="422"/>
      <c r="D39" s="422"/>
      <c r="E39" s="422"/>
      <c r="F39" s="422"/>
      <c r="G39" s="422"/>
      <c r="H39" s="422"/>
    </row>
    <row r="40" spans="1:8" x14ac:dyDescent="0.3">
      <c r="A40" s="417" t="s">
        <v>171</v>
      </c>
      <c r="B40" s="417"/>
      <c r="C40" s="417"/>
      <c r="D40" s="417"/>
      <c r="E40" s="417"/>
      <c r="F40" s="417"/>
      <c r="G40" s="417"/>
      <c r="H40" s="417"/>
    </row>
    <row r="41" spans="1:8" x14ac:dyDescent="0.3">
      <c r="A41" s="418" t="s">
        <v>172</v>
      </c>
      <c r="B41" s="418"/>
      <c r="C41" s="418"/>
      <c r="D41" s="418"/>
      <c r="E41" s="418"/>
      <c r="F41" s="418"/>
      <c r="G41" s="418"/>
      <c r="H41" s="418"/>
    </row>
    <row r="42" spans="1:8" x14ac:dyDescent="0.3">
      <c r="A42" s="423" t="s">
        <v>173</v>
      </c>
      <c r="B42" s="424"/>
      <c r="C42" s="424"/>
      <c r="D42" s="424"/>
      <c r="E42" s="424"/>
      <c r="F42" s="424"/>
      <c r="G42" s="424"/>
      <c r="H42" s="425"/>
    </row>
    <row r="43" spans="1:8" x14ac:dyDescent="0.3">
      <c r="A43" s="419" t="s">
        <v>128</v>
      </c>
      <c r="B43" s="419"/>
      <c r="C43" s="419"/>
      <c r="D43" s="419"/>
      <c r="E43" s="419"/>
      <c r="F43" s="419"/>
      <c r="G43" s="419"/>
      <c r="H43" s="419"/>
    </row>
    <row r="44" spans="1:8" x14ac:dyDescent="0.3">
      <c r="A44" s="417" t="s">
        <v>174</v>
      </c>
      <c r="B44" s="417"/>
      <c r="C44" s="417"/>
      <c r="D44" s="417"/>
      <c r="E44" s="417"/>
      <c r="F44" s="417"/>
      <c r="G44" s="417"/>
      <c r="H44" s="417"/>
    </row>
    <row r="45" spans="1:8" x14ac:dyDescent="0.3">
      <c r="A45" s="418" t="s">
        <v>130</v>
      </c>
      <c r="B45" s="418"/>
      <c r="C45" s="418"/>
      <c r="D45" s="418"/>
      <c r="E45" s="418"/>
      <c r="F45" s="418"/>
      <c r="G45" s="418"/>
      <c r="H45" s="418"/>
    </row>
    <row r="46" spans="1:8" ht="41.4" x14ac:dyDescent="0.3">
      <c r="A46" s="119" t="s">
        <v>0</v>
      </c>
      <c r="B46" s="119" t="s">
        <v>1</v>
      </c>
      <c r="C46" s="119" t="s">
        <v>10</v>
      </c>
      <c r="D46" s="119" t="s">
        <v>2</v>
      </c>
      <c r="E46" s="119" t="s">
        <v>4</v>
      </c>
      <c r="F46" s="119" t="s">
        <v>3</v>
      </c>
      <c r="G46" s="119" t="s">
        <v>8</v>
      </c>
      <c r="H46" s="119" t="s">
        <v>131</v>
      </c>
    </row>
    <row r="47" spans="1:8" ht="69" x14ac:dyDescent="0.3">
      <c r="A47" s="124">
        <v>1</v>
      </c>
      <c r="B47" s="117" t="s">
        <v>141</v>
      </c>
      <c r="C47" s="132" t="s">
        <v>175</v>
      </c>
      <c r="D47" s="124" t="s">
        <v>7</v>
      </c>
      <c r="E47" s="124">
        <v>1</v>
      </c>
      <c r="F47" s="124" t="s">
        <v>176</v>
      </c>
      <c r="G47" s="124">
        <v>12</v>
      </c>
      <c r="H47" s="125" t="s">
        <v>135</v>
      </c>
    </row>
    <row r="48" spans="1:8" ht="55.2" x14ac:dyDescent="0.3">
      <c r="A48" s="119">
        <f t="shared" ref="A48:A68" si="1">A47+1</f>
        <v>2</v>
      </c>
      <c r="B48" s="117" t="s">
        <v>177</v>
      </c>
      <c r="C48" s="141" t="s">
        <v>178</v>
      </c>
      <c r="D48" s="124" t="s">
        <v>7</v>
      </c>
      <c r="E48" s="124">
        <v>1</v>
      </c>
      <c r="F48" s="124" t="s">
        <v>176</v>
      </c>
      <c r="G48" s="124">
        <v>12</v>
      </c>
      <c r="H48" s="125" t="s">
        <v>135</v>
      </c>
    </row>
    <row r="49" spans="1:8" ht="82.8" x14ac:dyDescent="0.3">
      <c r="A49" s="119">
        <f t="shared" si="1"/>
        <v>3</v>
      </c>
      <c r="B49" s="117" t="s">
        <v>179</v>
      </c>
      <c r="C49" s="138" t="s">
        <v>180</v>
      </c>
      <c r="D49" s="124" t="s">
        <v>11</v>
      </c>
      <c r="E49" s="119">
        <v>1</v>
      </c>
      <c r="F49" s="124" t="s">
        <v>181</v>
      </c>
      <c r="G49" s="119">
        <v>1</v>
      </c>
      <c r="H49" s="125" t="s">
        <v>135</v>
      </c>
    </row>
    <row r="50" spans="1:8" ht="41.4" x14ac:dyDescent="0.3">
      <c r="A50" s="119">
        <f t="shared" si="1"/>
        <v>4</v>
      </c>
      <c r="B50" s="117" t="s">
        <v>182</v>
      </c>
      <c r="C50" s="122" t="s">
        <v>183</v>
      </c>
      <c r="D50" s="124" t="s">
        <v>11</v>
      </c>
      <c r="E50" s="124">
        <v>1</v>
      </c>
      <c r="F50" s="124" t="s">
        <v>176</v>
      </c>
      <c r="G50" s="124">
        <v>12</v>
      </c>
      <c r="H50" s="125" t="s">
        <v>135</v>
      </c>
    </row>
    <row r="51" spans="1:8" ht="41.4" x14ac:dyDescent="0.3">
      <c r="A51" s="119">
        <f t="shared" si="1"/>
        <v>5</v>
      </c>
      <c r="B51" s="138" t="s">
        <v>184</v>
      </c>
      <c r="C51" s="132" t="s">
        <v>185</v>
      </c>
      <c r="D51" s="124" t="s">
        <v>11</v>
      </c>
      <c r="E51" s="124">
        <v>1</v>
      </c>
      <c r="F51" s="124" t="s">
        <v>176</v>
      </c>
      <c r="G51" s="124">
        <v>12</v>
      </c>
      <c r="H51" s="125" t="s">
        <v>135</v>
      </c>
    </row>
    <row r="52" spans="1:8" ht="345" x14ac:dyDescent="0.3">
      <c r="A52" s="119">
        <f t="shared" si="1"/>
        <v>6</v>
      </c>
      <c r="B52" s="138" t="s">
        <v>186</v>
      </c>
      <c r="C52" s="135" t="s">
        <v>187</v>
      </c>
      <c r="D52" s="124" t="s">
        <v>11</v>
      </c>
      <c r="E52" s="124">
        <v>1</v>
      </c>
      <c r="F52" s="124" t="s">
        <v>176</v>
      </c>
      <c r="G52" s="124">
        <v>12</v>
      </c>
      <c r="H52" s="125" t="s">
        <v>135</v>
      </c>
    </row>
    <row r="53" spans="1:8" ht="234.6" x14ac:dyDescent="0.3">
      <c r="A53" s="119">
        <f t="shared" si="1"/>
        <v>7</v>
      </c>
      <c r="B53" s="138" t="s">
        <v>188</v>
      </c>
      <c r="C53" s="132" t="s">
        <v>189</v>
      </c>
      <c r="D53" s="124" t="s">
        <v>11</v>
      </c>
      <c r="E53" s="124">
        <v>1</v>
      </c>
      <c r="F53" s="124" t="s">
        <v>176</v>
      </c>
      <c r="G53" s="124">
        <v>12</v>
      </c>
      <c r="H53" s="125" t="s">
        <v>135</v>
      </c>
    </row>
    <row r="54" spans="1:8" ht="96.6" x14ac:dyDescent="0.3">
      <c r="A54" s="119">
        <f t="shared" si="1"/>
        <v>8</v>
      </c>
      <c r="B54" s="117" t="s">
        <v>190</v>
      </c>
      <c r="C54" s="132" t="s">
        <v>191</v>
      </c>
      <c r="D54" s="124" t="s">
        <v>11</v>
      </c>
      <c r="E54" s="142">
        <v>1</v>
      </c>
      <c r="F54" s="124" t="s">
        <v>176</v>
      </c>
      <c r="G54" s="142">
        <v>12</v>
      </c>
      <c r="H54" s="125" t="s">
        <v>135</v>
      </c>
    </row>
    <row r="55" spans="1:8" ht="27.6" x14ac:dyDescent="0.3">
      <c r="A55" s="119">
        <f t="shared" si="1"/>
        <v>9</v>
      </c>
      <c r="B55" s="117" t="s">
        <v>192</v>
      </c>
      <c r="C55" s="122" t="s">
        <v>193</v>
      </c>
      <c r="D55" s="124" t="s">
        <v>11</v>
      </c>
      <c r="E55" s="124">
        <v>1</v>
      </c>
      <c r="F55" s="124" t="s">
        <v>194</v>
      </c>
      <c r="G55" s="124">
        <v>12</v>
      </c>
      <c r="H55" s="125" t="s">
        <v>135</v>
      </c>
    </row>
    <row r="56" spans="1:8" ht="82.8" x14ac:dyDescent="0.3">
      <c r="A56" s="119">
        <f t="shared" si="1"/>
        <v>10</v>
      </c>
      <c r="B56" s="117" t="s">
        <v>195</v>
      </c>
      <c r="C56" s="122" t="s">
        <v>196</v>
      </c>
      <c r="D56" s="124" t="s">
        <v>11</v>
      </c>
      <c r="E56" s="124">
        <v>1</v>
      </c>
      <c r="F56" s="124" t="s">
        <v>194</v>
      </c>
      <c r="G56" s="124">
        <v>12</v>
      </c>
      <c r="H56" s="125" t="s">
        <v>135</v>
      </c>
    </row>
    <row r="57" spans="1:8" ht="55.2" x14ac:dyDescent="0.3">
      <c r="A57" s="119">
        <f t="shared" si="1"/>
        <v>11</v>
      </c>
      <c r="B57" s="117" t="s">
        <v>197</v>
      </c>
      <c r="C57" s="122" t="s">
        <v>198</v>
      </c>
      <c r="D57" s="124" t="s">
        <v>11</v>
      </c>
      <c r="E57" s="124">
        <v>1</v>
      </c>
      <c r="F57" s="124" t="s">
        <v>176</v>
      </c>
      <c r="G57" s="124">
        <v>12</v>
      </c>
      <c r="H57" s="125" t="s">
        <v>135</v>
      </c>
    </row>
    <row r="58" spans="1:8" ht="55.2" x14ac:dyDescent="0.3">
      <c r="A58" s="119">
        <f t="shared" si="1"/>
        <v>12</v>
      </c>
      <c r="B58" s="117" t="s">
        <v>199</v>
      </c>
      <c r="C58" s="122" t="s">
        <v>200</v>
      </c>
      <c r="D58" s="124" t="s">
        <v>11</v>
      </c>
      <c r="E58" s="124">
        <v>1</v>
      </c>
      <c r="F58" s="124" t="s">
        <v>176</v>
      </c>
      <c r="G58" s="124">
        <v>12</v>
      </c>
      <c r="H58" s="125" t="s">
        <v>135</v>
      </c>
    </row>
    <row r="59" spans="1:8" ht="138" x14ac:dyDescent="0.3">
      <c r="A59" s="119">
        <f t="shared" si="1"/>
        <v>13</v>
      </c>
      <c r="B59" s="117" t="s">
        <v>201</v>
      </c>
      <c r="C59" s="122" t="s">
        <v>202</v>
      </c>
      <c r="D59" s="124" t="s">
        <v>11</v>
      </c>
      <c r="E59" s="124">
        <v>1</v>
      </c>
      <c r="F59" s="124" t="s">
        <v>176</v>
      </c>
      <c r="G59" s="124">
        <v>12</v>
      </c>
      <c r="H59" s="125" t="s">
        <v>135</v>
      </c>
    </row>
    <row r="60" spans="1:8" ht="96.6" x14ac:dyDescent="0.3">
      <c r="A60" s="119">
        <f t="shared" si="1"/>
        <v>14</v>
      </c>
      <c r="B60" s="117" t="s">
        <v>201</v>
      </c>
      <c r="C60" s="122" t="s">
        <v>203</v>
      </c>
      <c r="D60" s="124" t="s">
        <v>11</v>
      </c>
      <c r="E60" s="124">
        <v>1</v>
      </c>
      <c r="F60" s="124" t="s">
        <v>176</v>
      </c>
      <c r="G60" s="124">
        <v>12</v>
      </c>
      <c r="H60" s="125" t="s">
        <v>135</v>
      </c>
    </row>
    <row r="61" spans="1:8" ht="151.80000000000001" x14ac:dyDescent="0.3">
      <c r="A61" s="119">
        <f t="shared" si="1"/>
        <v>15</v>
      </c>
      <c r="B61" s="117" t="s">
        <v>204</v>
      </c>
      <c r="C61" s="122" t="s">
        <v>205</v>
      </c>
      <c r="D61" s="124" t="s">
        <v>11</v>
      </c>
      <c r="E61" s="124">
        <v>1</v>
      </c>
      <c r="F61" s="124" t="s">
        <v>176</v>
      </c>
      <c r="G61" s="124">
        <v>12</v>
      </c>
      <c r="H61" s="125" t="s">
        <v>135</v>
      </c>
    </row>
    <row r="62" spans="1:8" ht="358.8" x14ac:dyDescent="0.3">
      <c r="A62" s="119">
        <f t="shared" si="1"/>
        <v>16</v>
      </c>
      <c r="B62" s="138" t="s">
        <v>206</v>
      </c>
      <c r="C62" s="132" t="s">
        <v>207</v>
      </c>
      <c r="D62" s="124" t="s">
        <v>11</v>
      </c>
      <c r="E62" s="124">
        <v>1</v>
      </c>
      <c r="F62" s="124" t="s">
        <v>176</v>
      </c>
      <c r="G62" s="124">
        <v>12</v>
      </c>
      <c r="H62" s="125" t="s">
        <v>135</v>
      </c>
    </row>
    <row r="63" spans="1:8" ht="372.6" x14ac:dyDescent="0.3">
      <c r="A63" s="119">
        <f t="shared" si="1"/>
        <v>17</v>
      </c>
      <c r="B63" s="138" t="s">
        <v>208</v>
      </c>
      <c r="C63" s="132" t="s">
        <v>209</v>
      </c>
      <c r="D63" s="124" t="s">
        <v>11</v>
      </c>
      <c r="E63" s="124">
        <v>1</v>
      </c>
      <c r="F63" s="124" t="s">
        <v>176</v>
      </c>
      <c r="G63" s="124">
        <v>12</v>
      </c>
      <c r="H63" s="125" t="s">
        <v>135</v>
      </c>
    </row>
    <row r="64" spans="1:8" ht="82.8" x14ac:dyDescent="0.3">
      <c r="A64" s="119">
        <f t="shared" si="1"/>
        <v>18</v>
      </c>
      <c r="B64" s="138" t="s">
        <v>210</v>
      </c>
      <c r="C64" s="132" t="s">
        <v>211</v>
      </c>
      <c r="D64" s="124" t="s">
        <v>11</v>
      </c>
      <c r="E64" s="124">
        <v>1</v>
      </c>
      <c r="F64" s="124" t="s">
        <v>176</v>
      </c>
      <c r="G64" s="124">
        <v>12</v>
      </c>
      <c r="H64" s="125" t="s">
        <v>135</v>
      </c>
    </row>
    <row r="65" spans="1:8" ht="193.2" x14ac:dyDescent="0.3">
      <c r="A65" s="119">
        <f t="shared" si="1"/>
        <v>19</v>
      </c>
      <c r="B65" s="138" t="s">
        <v>212</v>
      </c>
      <c r="C65" s="132" t="s">
        <v>213</v>
      </c>
      <c r="D65" s="124" t="s">
        <v>11</v>
      </c>
      <c r="E65" s="124">
        <v>1</v>
      </c>
      <c r="F65" s="124" t="s">
        <v>176</v>
      </c>
      <c r="G65" s="124">
        <v>12</v>
      </c>
      <c r="H65" s="125" t="s">
        <v>135</v>
      </c>
    </row>
    <row r="66" spans="1:8" ht="193.2" x14ac:dyDescent="0.3">
      <c r="A66" s="119">
        <f t="shared" si="1"/>
        <v>20</v>
      </c>
      <c r="B66" s="138" t="s">
        <v>214</v>
      </c>
      <c r="C66" s="132" t="s">
        <v>215</v>
      </c>
      <c r="D66" s="124" t="s">
        <v>11</v>
      </c>
      <c r="E66" s="124">
        <v>1</v>
      </c>
      <c r="F66" s="124" t="s">
        <v>176</v>
      </c>
      <c r="G66" s="124">
        <v>12</v>
      </c>
      <c r="H66" s="125" t="s">
        <v>135</v>
      </c>
    </row>
    <row r="67" spans="1:8" ht="55.2" x14ac:dyDescent="0.3">
      <c r="A67" s="119">
        <f t="shared" si="1"/>
        <v>21</v>
      </c>
      <c r="B67" s="138" t="s">
        <v>162</v>
      </c>
      <c r="C67" s="132" t="s">
        <v>216</v>
      </c>
      <c r="D67" s="124" t="s">
        <v>11</v>
      </c>
      <c r="E67" s="124">
        <v>1</v>
      </c>
      <c r="F67" s="124" t="s">
        <v>176</v>
      </c>
      <c r="G67" s="124">
        <v>12</v>
      </c>
      <c r="H67" s="125" t="s">
        <v>135</v>
      </c>
    </row>
    <row r="68" spans="1:8" ht="110.4" x14ac:dyDescent="0.3">
      <c r="A68" s="143">
        <f t="shared" si="1"/>
        <v>22</v>
      </c>
      <c r="B68" s="115" t="s">
        <v>217</v>
      </c>
      <c r="C68" s="135" t="s">
        <v>218</v>
      </c>
      <c r="D68" s="140" t="s">
        <v>11</v>
      </c>
      <c r="E68" s="140">
        <v>1</v>
      </c>
      <c r="F68" s="140" t="s">
        <v>176</v>
      </c>
      <c r="G68" s="140">
        <v>12</v>
      </c>
      <c r="H68" s="144" t="s">
        <v>135</v>
      </c>
    </row>
    <row r="69" spans="1:8" ht="82.8" x14ac:dyDescent="0.3">
      <c r="A69" s="145">
        <v>23</v>
      </c>
      <c r="B69" s="146" t="s">
        <v>219</v>
      </c>
      <c r="C69" s="128" t="s">
        <v>220</v>
      </c>
      <c r="D69" s="130" t="s">
        <v>145</v>
      </c>
      <c r="E69" s="130">
        <v>1</v>
      </c>
      <c r="F69" s="130" t="s">
        <v>176</v>
      </c>
      <c r="G69" s="130">
        <v>12</v>
      </c>
      <c r="H69" s="131" t="s">
        <v>135</v>
      </c>
    </row>
    <row r="70" spans="1:8" ht="21" x14ac:dyDescent="0.3">
      <c r="A70" s="420" t="s">
        <v>15</v>
      </c>
      <c r="B70" s="420"/>
      <c r="C70" s="420"/>
      <c r="D70" s="420"/>
      <c r="E70" s="420"/>
      <c r="F70" s="420"/>
      <c r="G70" s="420"/>
      <c r="H70" s="420"/>
    </row>
    <row r="71" spans="1:8" x14ac:dyDescent="0.3">
      <c r="A71" s="414" t="s">
        <v>13</v>
      </c>
      <c r="B71" s="414"/>
      <c r="C71" s="414"/>
      <c r="D71" s="414"/>
      <c r="E71" s="414"/>
      <c r="F71" s="414"/>
      <c r="G71" s="414"/>
      <c r="H71" s="414"/>
    </row>
    <row r="72" spans="1:8" x14ac:dyDescent="0.3">
      <c r="A72" s="417" t="s">
        <v>221</v>
      </c>
      <c r="B72" s="417"/>
      <c r="C72" s="417"/>
      <c r="D72" s="417"/>
      <c r="E72" s="417"/>
      <c r="F72" s="417"/>
      <c r="G72" s="417"/>
      <c r="H72" s="417"/>
    </row>
    <row r="73" spans="1:8" x14ac:dyDescent="0.3">
      <c r="A73" s="418" t="s">
        <v>169</v>
      </c>
      <c r="B73" s="418"/>
      <c r="C73" s="418"/>
      <c r="D73" s="418"/>
      <c r="E73" s="418"/>
      <c r="F73" s="418"/>
      <c r="G73" s="418"/>
      <c r="H73" s="418"/>
    </row>
    <row r="74" spans="1:8" x14ac:dyDescent="0.3">
      <c r="A74" s="422" t="s">
        <v>124</v>
      </c>
      <c r="B74" s="422"/>
      <c r="C74" s="422"/>
      <c r="D74" s="422"/>
      <c r="E74" s="422"/>
      <c r="F74" s="422"/>
      <c r="G74" s="422"/>
      <c r="H74" s="422"/>
    </row>
    <row r="75" spans="1:8" x14ac:dyDescent="0.3">
      <c r="A75" s="422" t="s">
        <v>125</v>
      </c>
      <c r="B75" s="422"/>
      <c r="C75" s="422"/>
      <c r="D75" s="422"/>
      <c r="E75" s="422"/>
      <c r="F75" s="422"/>
      <c r="G75" s="422"/>
      <c r="H75" s="422"/>
    </row>
    <row r="76" spans="1:8" x14ac:dyDescent="0.3">
      <c r="A76" s="417" t="s">
        <v>222</v>
      </c>
      <c r="B76" s="417"/>
      <c r="C76" s="417"/>
      <c r="D76" s="417"/>
      <c r="E76" s="417"/>
      <c r="F76" s="417"/>
      <c r="G76" s="417"/>
      <c r="H76" s="417"/>
    </row>
    <row r="77" spans="1:8" x14ac:dyDescent="0.3">
      <c r="A77" s="418" t="s">
        <v>223</v>
      </c>
      <c r="B77" s="418"/>
      <c r="C77" s="418"/>
      <c r="D77" s="418"/>
      <c r="E77" s="418"/>
      <c r="F77" s="418"/>
      <c r="G77" s="418"/>
      <c r="H77" s="418"/>
    </row>
    <row r="78" spans="1:8" x14ac:dyDescent="0.3">
      <c r="A78" s="419" t="s">
        <v>128</v>
      </c>
      <c r="B78" s="419"/>
      <c r="C78" s="419"/>
      <c r="D78" s="419"/>
      <c r="E78" s="419"/>
      <c r="F78" s="419"/>
      <c r="G78" s="419"/>
      <c r="H78" s="419"/>
    </row>
    <row r="79" spans="1:8" x14ac:dyDescent="0.3">
      <c r="A79" s="418" t="s">
        <v>224</v>
      </c>
      <c r="B79" s="418"/>
      <c r="C79" s="418"/>
      <c r="D79" s="418"/>
      <c r="E79" s="418"/>
      <c r="F79" s="418"/>
      <c r="G79" s="418"/>
      <c r="H79" s="418"/>
    </row>
    <row r="80" spans="1:8" x14ac:dyDescent="0.3">
      <c r="A80" s="418" t="s">
        <v>225</v>
      </c>
      <c r="B80" s="418"/>
      <c r="C80" s="418"/>
      <c r="D80" s="418"/>
      <c r="E80" s="418"/>
      <c r="F80" s="418"/>
      <c r="G80" s="418"/>
      <c r="H80" s="418"/>
    </row>
    <row r="81" spans="1:8" ht="41.4" x14ac:dyDescent="0.3">
      <c r="A81" s="119" t="s">
        <v>0</v>
      </c>
      <c r="B81" s="119" t="s">
        <v>1</v>
      </c>
      <c r="C81" s="119" t="s">
        <v>10</v>
      </c>
      <c r="D81" s="119" t="s">
        <v>2</v>
      </c>
      <c r="E81" s="119" t="s">
        <v>4</v>
      </c>
      <c r="F81" s="119" t="s">
        <v>3</v>
      </c>
      <c r="G81" s="119" t="s">
        <v>8</v>
      </c>
      <c r="H81" s="119" t="s">
        <v>131</v>
      </c>
    </row>
    <row r="82" spans="1:8" ht="262.2" x14ac:dyDescent="0.3">
      <c r="A82" s="124">
        <v>1</v>
      </c>
      <c r="B82" s="117" t="s">
        <v>226</v>
      </c>
      <c r="C82" s="117" t="s">
        <v>227</v>
      </c>
      <c r="D82" s="124" t="s">
        <v>7</v>
      </c>
      <c r="E82" s="147">
        <v>1</v>
      </c>
      <c r="F82" s="124" t="s">
        <v>134</v>
      </c>
      <c r="G82" s="147">
        <v>1</v>
      </c>
      <c r="H82" s="148" t="s">
        <v>135</v>
      </c>
    </row>
    <row r="83" spans="1:8" ht="248.4" x14ac:dyDescent="0.3">
      <c r="A83" s="119">
        <f t="shared" ref="A83:A93" si="2">A82+1</f>
        <v>2</v>
      </c>
      <c r="B83" s="149" t="s">
        <v>228</v>
      </c>
      <c r="C83" s="122" t="s">
        <v>229</v>
      </c>
      <c r="D83" s="124" t="s">
        <v>7</v>
      </c>
      <c r="E83" s="147">
        <v>1</v>
      </c>
      <c r="F83" s="124" t="s">
        <v>134</v>
      </c>
      <c r="G83" s="147">
        <v>1</v>
      </c>
      <c r="H83" s="148" t="s">
        <v>135</v>
      </c>
    </row>
    <row r="84" spans="1:8" ht="262.2" x14ac:dyDescent="0.3">
      <c r="A84" s="119">
        <f t="shared" si="2"/>
        <v>3</v>
      </c>
      <c r="B84" s="149" t="s">
        <v>230</v>
      </c>
      <c r="C84" s="122" t="s">
        <v>231</v>
      </c>
      <c r="D84" s="124" t="s">
        <v>7</v>
      </c>
      <c r="E84" s="147">
        <v>1</v>
      </c>
      <c r="F84" s="124" t="s">
        <v>134</v>
      </c>
      <c r="G84" s="147">
        <v>1</v>
      </c>
      <c r="H84" s="148" t="s">
        <v>135</v>
      </c>
    </row>
    <row r="85" spans="1:8" ht="82.8" x14ac:dyDescent="0.3">
      <c r="A85" s="119">
        <f t="shared" si="2"/>
        <v>4</v>
      </c>
      <c r="B85" s="149" t="s">
        <v>232</v>
      </c>
      <c r="C85" s="122" t="s">
        <v>233</v>
      </c>
      <c r="D85" s="124" t="s">
        <v>7</v>
      </c>
      <c r="E85" s="147">
        <v>1</v>
      </c>
      <c r="F85" s="124" t="s">
        <v>134</v>
      </c>
      <c r="G85" s="147">
        <v>1</v>
      </c>
      <c r="H85" s="148" t="s">
        <v>135</v>
      </c>
    </row>
    <row r="86" spans="1:8" ht="55.2" x14ac:dyDescent="0.3">
      <c r="A86" s="119">
        <f t="shared" si="2"/>
        <v>5</v>
      </c>
      <c r="B86" s="122" t="s">
        <v>234</v>
      </c>
      <c r="C86" s="122" t="s">
        <v>235</v>
      </c>
      <c r="D86" s="124" t="s">
        <v>5</v>
      </c>
      <c r="E86" s="147">
        <v>1</v>
      </c>
      <c r="F86" s="124" t="s">
        <v>134</v>
      </c>
      <c r="G86" s="147">
        <v>1</v>
      </c>
      <c r="H86" s="148" t="s">
        <v>135</v>
      </c>
    </row>
    <row r="87" spans="1:8" ht="55.2" x14ac:dyDescent="0.3">
      <c r="A87" s="119">
        <f t="shared" si="2"/>
        <v>6</v>
      </c>
      <c r="B87" s="122" t="s">
        <v>236</v>
      </c>
      <c r="C87" s="122" t="s">
        <v>237</v>
      </c>
      <c r="D87" s="124" t="s">
        <v>5</v>
      </c>
      <c r="E87" s="147">
        <v>1</v>
      </c>
      <c r="F87" s="124" t="s">
        <v>134</v>
      </c>
      <c r="G87" s="147">
        <v>1</v>
      </c>
      <c r="H87" s="148" t="s">
        <v>135</v>
      </c>
    </row>
    <row r="88" spans="1:8" ht="82.8" x14ac:dyDescent="0.3">
      <c r="A88" s="119">
        <f t="shared" si="2"/>
        <v>7</v>
      </c>
      <c r="B88" s="122" t="s">
        <v>238</v>
      </c>
      <c r="C88" s="122" t="s">
        <v>239</v>
      </c>
      <c r="D88" s="124" t="s">
        <v>5</v>
      </c>
      <c r="E88" s="147">
        <v>1</v>
      </c>
      <c r="F88" s="124" t="s">
        <v>134</v>
      </c>
      <c r="G88" s="147">
        <v>1</v>
      </c>
      <c r="H88" s="148" t="s">
        <v>135</v>
      </c>
    </row>
    <row r="89" spans="1:8" ht="372.6" x14ac:dyDescent="0.3">
      <c r="A89" s="119">
        <f t="shared" si="2"/>
        <v>8</v>
      </c>
      <c r="B89" s="122" t="s">
        <v>240</v>
      </c>
      <c r="C89" s="122" t="s">
        <v>241</v>
      </c>
      <c r="D89" s="124" t="s">
        <v>5</v>
      </c>
      <c r="E89" s="147">
        <v>1</v>
      </c>
      <c r="F89" s="124" t="s">
        <v>134</v>
      </c>
      <c r="G89" s="147">
        <v>1</v>
      </c>
      <c r="H89" s="148" t="s">
        <v>135</v>
      </c>
    </row>
    <row r="90" spans="1:8" ht="15.6" x14ac:dyDescent="0.3">
      <c r="A90" s="119">
        <f t="shared" si="2"/>
        <v>9</v>
      </c>
      <c r="B90" s="122" t="s">
        <v>242</v>
      </c>
      <c r="C90" s="132" t="s">
        <v>243</v>
      </c>
      <c r="D90" s="124" t="s">
        <v>5</v>
      </c>
      <c r="E90" s="147">
        <v>1</v>
      </c>
      <c r="F90" s="124" t="s">
        <v>6</v>
      </c>
      <c r="G90" s="147">
        <v>1</v>
      </c>
      <c r="H90" s="148" t="s">
        <v>135</v>
      </c>
    </row>
    <row r="91" spans="1:8" ht="110.4" x14ac:dyDescent="0.3">
      <c r="A91" s="119">
        <f t="shared" si="2"/>
        <v>10</v>
      </c>
      <c r="B91" s="122" t="s">
        <v>244</v>
      </c>
      <c r="C91" s="122" t="s">
        <v>245</v>
      </c>
      <c r="D91" s="124" t="s">
        <v>5</v>
      </c>
      <c r="E91" s="147">
        <v>1</v>
      </c>
      <c r="F91" s="124" t="s">
        <v>6</v>
      </c>
      <c r="G91" s="147">
        <v>1</v>
      </c>
      <c r="H91" s="148" t="s">
        <v>135</v>
      </c>
    </row>
    <row r="92" spans="1:8" ht="27.6" x14ac:dyDescent="0.3">
      <c r="A92" s="145">
        <f t="shared" si="2"/>
        <v>11</v>
      </c>
      <c r="B92" s="150" t="s">
        <v>143</v>
      </c>
      <c r="C92" s="151" t="s">
        <v>144</v>
      </c>
      <c r="D92" s="130" t="s">
        <v>145</v>
      </c>
      <c r="E92" s="152">
        <v>1</v>
      </c>
      <c r="F92" s="130" t="s">
        <v>6</v>
      </c>
      <c r="G92" s="152">
        <v>1</v>
      </c>
      <c r="H92" s="153" t="s">
        <v>135</v>
      </c>
    </row>
    <row r="93" spans="1:8" ht="179.4" x14ac:dyDescent="0.3">
      <c r="A93" s="119">
        <f t="shared" si="2"/>
        <v>12</v>
      </c>
      <c r="B93" s="122" t="s">
        <v>246</v>
      </c>
      <c r="C93" s="122" t="s">
        <v>247</v>
      </c>
      <c r="D93" s="124" t="s">
        <v>248</v>
      </c>
      <c r="E93" s="147">
        <v>1</v>
      </c>
      <c r="F93" s="124" t="s">
        <v>6</v>
      </c>
      <c r="G93" s="147">
        <v>1</v>
      </c>
      <c r="H93" s="148" t="s">
        <v>135</v>
      </c>
    </row>
    <row r="94" spans="1:8" ht="21" x14ac:dyDescent="0.3">
      <c r="A94" s="426" t="s">
        <v>14</v>
      </c>
      <c r="B94" s="427"/>
      <c r="C94" s="427"/>
      <c r="D94" s="427"/>
      <c r="E94" s="427"/>
      <c r="F94" s="427"/>
      <c r="G94" s="427"/>
      <c r="H94" s="428"/>
    </row>
    <row r="95" spans="1:8" ht="41.4" x14ac:dyDescent="0.3">
      <c r="A95" s="119" t="s">
        <v>0</v>
      </c>
      <c r="B95" s="138" t="s">
        <v>1</v>
      </c>
      <c r="C95" s="119" t="s">
        <v>10</v>
      </c>
      <c r="D95" s="119" t="s">
        <v>2</v>
      </c>
      <c r="E95" s="119" t="s">
        <v>4</v>
      </c>
      <c r="F95" s="119" t="s">
        <v>3</v>
      </c>
      <c r="G95" s="119" t="s">
        <v>8</v>
      </c>
      <c r="H95" s="119" t="s">
        <v>131</v>
      </c>
    </row>
    <row r="96" spans="1:8" ht="55.2" x14ac:dyDescent="0.3">
      <c r="A96" s="124">
        <v>1</v>
      </c>
      <c r="B96" s="138" t="s">
        <v>249</v>
      </c>
      <c r="C96" s="154" t="s">
        <v>250</v>
      </c>
      <c r="D96" s="119" t="s">
        <v>251</v>
      </c>
      <c r="E96" s="147">
        <v>1</v>
      </c>
      <c r="F96" s="147" t="s">
        <v>6</v>
      </c>
      <c r="G96" s="147">
        <f>E96</f>
        <v>1</v>
      </c>
      <c r="H96" s="148" t="s">
        <v>166</v>
      </c>
    </row>
    <row r="97" spans="1:8" ht="15.6" x14ac:dyDescent="0.3">
      <c r="A97" s="119">
        <f>A96+1</f>
        <v>2</v>
      </c>
      <c r="B97" s="138" t="s">
        <v>21</v>
      </c>
      <c r="C97" s="155" t="s">
        <v>252</v>
      </c>
      <c r="D97" s="119" t="s">
        <v>251</v>
      </c>
      <c r="E97" s="147">
        <v>1</v>
      </c>
      <c r="F97" s="147" t="s">
        <v>6</v>
      </c>
      <c r="G97" s="147">
        <f>E97</f>
        <v>1</v>
      </c>
      <c r="H97" s="148" t="s">
        <v>166</v>
      </c>
    </row>
    <row r="98" spans="1:8" ht="27.6" x14ac:dyDescent="0.3">
      <c r="A98" s="119">
        <f>A97+1</f>
        <v>3</v>
      </c>
      <c r="B98" s="138" t="s">
        <v>22</v>
      </c>
      <c r="C98" s="156" t="s">
        <v>253</v>
      </c>
      <c r="D98" s="119" t="s">
        <v>251</v>
      </c>
      <c r="E98" s="147">
        <v>1</v>
      </c>
      <c r="F98" s="147" t="s">
        <v>6</v>
      </c>
      <c r="G98" s="147">
        <f>E98</f>
        <v>1</v>
      </c>
      <c r="H98" s="148" t="s">
        <v>166</v>
      </c>
    </row>
    <row r="99" spans="1:8" ht="69" x14ac:dyDescent="0.3">
      <c r="A99" s="119">
        <f>A98+1</f>
        <v>4</v>
      </c>
      <c r="B99" s="138" t="s">
        <v>254</v>
      </c>
      <c r="C99" s="132" t="s">
        <v>255</v>
      </c>
      <c r="D99" s="119" t="s">
        <v>251</v>
      </c>
      <c r="E99" s="120">
        <v>1</v>
      </c>
      <c r="F99" s="124" t="s">
        <v>6</v>
      </c>
      <c r="G99" s="120">
        <v>1</v>
      </c>
      <c r="H99" s="148" t="s">
        <v>166</v>
      </c>
    </row>
    <row r="100" spans="1:8" ht="15.6" x14ac:dyDescent="0.3">
      <c r="A100" s="119">
        <f>A99+1</f>
        <v>5</v>
      </c>
      <c r="B100" s="116" t="s">
        <v>256</v>
      </c>
      <c r="C100" s="155" t="s">
        <v>257</v>
      </c>
      <c r="D100" s="119" t="s">
        <v>251</v>
      </c>
      <c r="E100" s="124">
        <v>12</v>
      </c>
      <c r="F100" s="124" t="s">
        <v>6</v>
      </c>
      <c r="G100" s="124">
        <v>12</v>
      </c>
      <c r="H100" s="148" t="s">
        <v>166</v>
      </c>
    </row>
    <row r="101" spans="1:8" ht="124.2" x14ac:dyDescent="0.3">
      <c r="A101" s="157">
        <f t="shared" ref="A101:A104" si="3">A100+1</f>
        <v>6</v>
      </c>
      <c r="B101" s="118" t="s">
        <v>258</v>
      </c>
      <c r="C101" s="154" t="s">
        <v>259</v>
      </c>
      <c r="D101" s="118" t="s">
        <v>251</v>
      </c>
      <c r="E101" s="158">
        <v>14</v>
      </c>
      <c r="F101" s="159" t="s">
        <v>6</v>
      </c>
      <c r="G101" s="158">
        <v>14</v>
      </c>
      <c r="H101" s="160" t="s">
        <v>166</v>
      </c>
    </row>
    <row r="102" spans="1:8" ht="82.8" x14ac:dyDescent="0.3">
      <c r="A102" s="157">
        <f t="shared" si="3"/>
        <v>7</v>
      </c>
      <c r="B102" s="118" t="s">
        <v>260</v>
      </c>
      <c r="C102" s="154" t="s">
        <v>261</v>
      </c>
      <c r="D102" s="118" t="s">
        <v>251</v>
      </c>
      <c r="E102" s="158">
        <v>14</v>
      </c>
      <c r="F102" s="159" t="s">
        <v>6</v>
      </c>
      <c r="G102" s="158">
        <v>14</v>
      </c>
      <c r="H102" s="160" t="s">
        <v>166</v>
      </c>
    </row>
    <row r="103" spans="1:8" ht="41.4" x14ac:dyDescent="0.3">
      <c r="A103" s="157">
        <f t="shared" si="3"/>
        <v>8</v>
      </c>
      <c r="B103" s="118" t="s">
        <v>262</v>
      </c>
      <c r="C103" s="154" t="s">
        <v>263</v>
      </c>
      <c r="D103" s="118" t="s">
        <v>251</v>
      </c>
      <c r="E103" s="158">
        <v>14</v>
      </c>
      <c r="F103" s="159" t="s">
        <v>6</v>
      </c>
      <c r="G103" s="158">
        <v>14</v>
      </c>
      <c r="H103" s="160" t="s">
        <v>166</v>
      </c>
    </row>
    <row r="104" spans="1:8" ht="41.4" x14ac:dyDescent="0.3">
      <c r="A104" s="157">
        <f t="shared" si="3"/>
        <v>9</v>
      </c>
      <c r="B104" s="118" t="s">
        <v>264</v>
      </c>
      <c r="C104" s="154" t="s">
        <v>265</v>
      </c>
      <c r="D104" s="118" t="s">
        <v>251</v>
      </c>
      <c r="E104" s="158">
        <v>50</v>
      </c>
      <c r="F104" s="159" t="s">
        <v>6</v>
      </c>
      <c r="G104" s="158">
        <v>50</v>
      </c>
      <c r="H104" s="160" t="s">
        <v>166</v>
      </c>
    </row>
    <row r="105" spans="1:8" ht="54" customHeight="1" thickBot="1" x14ac:dyDescent="0.35">
      <c r="A105" s="429" t="s">
        <v>266</v>
      </c>
      <c r="B105" s="429"/>
      <c r="C105" s="429"/>
      <c r="D105" s="429"/>
      <c r="E105" s="429"/>
      <c r="F105" s="429"/>
      <c r="G105" s="429"/>
      <c r="H105" s="429"/>
    </row>
    <row r="106" spans="1:8" ht="15.6" x14ac:dyDescent="0.3">
      <c r="A106" s="430" t="s">
        <v>117</v>
      </c>
      <c r="B106" s="431"/>
      <c r="C106" s="431"/>
      <c r="D106" s="431"/>
      <c r="E106" s="431"/>
      <c r="F106" s="431"/>
      <c r="G106" s="431"/>
      <c r="H106" s="432"/>
    </row>
    <row r="107" spans="1:8" ht="15.6" x14ac:dyDescent="0.3">
      <c r="A107" s="439" t="s">
        <v>267</v>
      </c>
      <c r="B107" s="440"/>
      <c r="C107" s="440"/>
      <c r="D107" s="440"/>
      <c r="E107" s="440"/>
      <c r="F107" s="440"/>
      <c r="G107" s="440"/>
      <c r="H107" s="441"/>
    </row>
    <row r="108" spans="1:8" x14ac:dyDescent="0.3">
      <c r="A108" s="442" t="s">
        <v>268</v>
      </c>
      <c r="B108" s="443"/>
      <c r="C108" s="443"/>
      <c r="D108" s="443"/>
      <c r="E108" s="443"/>
      <c r="F108" s="443"/>
      <c r="G108" s="443"/>
      <c r="H108" s="444"/>
    </row>
    <row r="109" spans="1:8" x14ac:dyDescent="0.3">
      <c r="A109" s="442" t="s">
        <v>269</v>
      </c>
      <c r="B109" s="443"/>
      <c r="C109" s="443"/>
      <c r="D109" s="443"/>
      <c r="E109" s="443"/>
      <c r="F109" s="443"/>
      <c r="G109" s="443"/>
      <c r="H109" s="444"/>
    </row>
    <row r="110" spans="1:8" ht="21" x14ac:dyDescent="0.3">
      <c r="A110" s="445" t="s">
        <v>270</v>
      </c>
      <c r="B110" s="446"/>
      <c r="C110" s="446"/>
      <c r="D110" s="446"/>
      <c r="E110" s="446"/>
      <c r="F110" s="446"/>
      <c r="G110" s="446"/>
      <c r="H110" s="447"/>
    </row>
    <row r="111" spans="1:8" ht="21.6" thickBot="1" x14ac:dyDescent="0.35">
      <c r="A111" s="448" t="s">
        <v>12</v>
      </c>
      <c r="B111" s="449"/>
      <c r="C111" s="449"/>
      <c r="D111" s="449"/>
      <c r="E111" s="449"/>
      <c r="F111" s="449"/>
      <c r="G111" s="449"/>
      <c r="H111" s="449"/>
    </row>
    <row r="112" spans="1:8" x14ac:dyDescent="0.3">
      <c r="A112" s="450" t="s">
        <v>13</v>
      </c>
      <c r="B112" s="451"/>
      <c r="C112" s="451"/>
      <c r="D112" s="451"/>
      <c r="E112" s="451"/>
      <c r="F112" s="451"/>
      <c r="G112" s="451"/>
      <c r="H112" s="452"/>
    </row>
    <row r="113" spans="1:8" x14ac:dyDescent="0.3">
      <c r="A113" s="433" t="s">
        <v>271</v>
      </c>
      <c r="B113" s="434"/>
      <c r="C113" s="434"/>
      <c r="D113" s="434"/>
      <c r="E113" s="434"/>
      <c r="F113" s="434"/>
      <c r="G113" s="434"/>
      <c r="H113" s="435"/>
    </row>
    <row r="114" spans="1:8" x14ac:dyDescent="0.3">
      <c r="A114" s="436" t="s">
        <v>272</v>
      </c>
      <c r="B114" s="437"/>
      <c r="C114" s="437"/>
      <c r="D114" s="437"/>
      <c r="E114" s="437"/>
      <c r="F114" s="437"/>
      <c r="G114" s="437"/>
      <c r="H114" s="438"/>
    </row>
    <row r="115" spans="1:8" x14ac:dyDescent="0.3">
      <c r="A115" s="433" t="s">
        <v>273</v>
      </c>
      <c r="B115" s="434"/>
      <c r="C115" s="434"/>
      <c r="D115" s="434"/>
      <c r="E115" s="434"/>
      <c r="F115" s="434"/>
      <c r="G115" s="434"/>
      <c r="H115" s="435"/>
    </row>
    <row r="116" spans="1:8" x14ac:dyDescent="0.3">
      <c r="A116" s="433" t="s">
        <v>274</v>
      </c>
      <c r="B116" s="434"/>
      <c r="C116" s="434"/>
      <c r="D116" s="434"/>
      <c r="E116" s="434"/>
      <c r="F116" s="434"/>
      <c r="G116" s="434"/>
      <c r="H116" s="435"/>
    </row>
    <row r="117" spans="1:8" x14ac:dyDescent="0.3">
      <c r="A117" s="436" t="s">
        <v>275</v>
      </c>
      <c r="B117" s="437"/>
      <c r="C117" s="437"/>
      <c r="D117" s="437"/>
      <c r="E117" s="437"/>
      <c r="F117" s="437"/>
      <c r="G117" s="437"/>
      <c r="H117" s="438"/>
    </row>
    <row r="118" spans="1:8" x14ac:dyDescent="0.3">
      <c r="A118" s="436" t="s">
        <v>276</v>
      </c>
      <c r="B118" s="437"/>
      <c r="C118" s="437"/>
      <c r="D118" s="437"/>
      <c r="E118" s="437"/>
      <c r="F118" s="437"/>
      <c r="G118" s="437"/>
      <c r="H118" s="438"/>
    </row>
    <row r="119" spans="1:8" x14ac:dyDescent="0.3">
      <c r="A119" s="436" t="s">
        <v>277</v>
      </c>
      <c r="B119" s="437"/>
      <c r="C119" s="437"/>
      <c r="D119" s="437"/>
      <c r="E119" s="437"/>
      <c r="F119" s="437"/>
      <c r="G119" s="437"/>
      <c r="H119" s="438"/>
    </row>
    <row r="120" spans="1:8" ht="15" thickBot="1" x14ac:dyDescent="0.35">
      <c r="A120" s="453" t="s">
        <v>278</v>
      </c>
      <c r="B120" s="454"/>
      <c r="C120" s="454"/>
      <c r="D120" s="454"/>
      <c r="E120" s="454"/>
      <c r="F120" s="454"/>
      <c r="G120" s="454"/>
      <c r="H120" s="455"/>
    </row>
    <row r="121" spans="1:8" ht="41.4" x14ac:dyDescent="0.3">
      <c r="A121" s="161" t="s">
        <v>0</v>
      </c>
      <c r="B121" s="162" t="s">
        <v>1</v>
      </c>
      <c r="C121" s="162" t="s">
        <v>10</v>
      </c>
      <c r="D121" s="163" t="s">
        <v>2</v>
      </c>
      <c r="E121" s="161" t="s">
        <v>4</v>
      </c>
      <c r="F121" s="161" t="s">
        <v>3</v>
      </c>
      <c r="G121" s="161" t="s">
        <v>8</v>
      </c>
      <c r="H121" s="161" t="s">
        <v>131</v>
      </c>
    </row>
    <row r="122" spans="1:8" ht="41.4" x14ac:dyDescent="0.3">
      <c r="A122" s="164">
        <v>1</v>
      </c>
      <c r="B122" s="165" t="s">
        <v>279</v>
      </c>
      <c r="C122" s="166" t="s">
        <v>280</v>
      </c>
      <c r="D122" s="55" t="s">
        <v>7</v>
      </c>
      <c r="E122" s="55">
        <v>12</v>
      </c>
      <c r="F122" s="55" t="s">
        <v>6</v>
      </c>
      <c r="G122" s="55">
        <v>12</v>
      </c>
      <c r="H122" s="55" t="s">
        <v>166</v>
      </c>
    </row>
    <row r="123" spans="1:8" ht="27.6" x14ac:dyDescent="0.3">
      <c r="A123" s="55">
        <v>2</v>
      </c>
      <c r="B123" s="167" t="s">
        <v>281</v>
      </c>
      <c r="C123" s="168" t="s">
        <v>282</v>
      </c>
      <c r="D123" s="55" t="s">
        <v>7</v>
      </c>
      <c r="E123" s="55">
        <v>24</v>
      </c>
      <c r="F123" s="55" t="s">
        <v>6</v>
      </c>
      <c r="G123" s="55">
        <v>24</v>
      </c>
      <c r="H123" s="55" t="s">
        <v>166</v>
      </c>
    </row>
    <row r="124" spans="1:8" x14ac:dyDescent="0.3">
      <c r="A124" s="164">
        <v>3</v>
      </c>
      <c r="B124" s="167" t="s">
        <v>283</v>
      </c>
      <c r="C124" s="168" t="s">
        <v>284</v>
      </c>
      <c r="D124" s="169" t="s">
        <v>285</v>
      </c>
      <c r="E124" s="169">
        <v>1</v>
      </c>
      <c r="F124" s="169" t="s">
        <v>6</v>
      </c>
      <c r="G124" s="169">
        <v>1</v>
      </c>
      <c r="H124" s="55" t="s">
        <v>166</v>
      </c>
    </row>
    <row r="125" spans="1:8" ht="109.2" x14ac:dyDescent="0.3">
      <c r="A125" s="55">
        <v>4</v>
      </c>
      <c r="B125" s="54" t="s">
        <v>286</v>
      </c>
      <c r="C125" s="170" t="s">
        <v>287</v>
      </c>
      <c r="D125" s="171" t="s">
        <v>248</v>
      </c>
      <c r="E125" s="171">
        <v>1</v>
      </c>
      <c r="F125" s="171" t="s">
        <v>288</v>
      </c>
      <c r="G125" s="171">
        <v>1</v>
      </c>
      <c r="H125" s="167" t="s">
        <v>135</v>
      </c>
    </row>
    <row r="126" spans="1:8" ht="151.80000000000001" x14ac:dyDescent="0.3">
      <c r="A126" s="164">
        <v>5</v>
      </c>
      <c r="B126" s="167" t="s">
        <v>289</v>
      </c>
      <c r="C126" s="168" t="s">
        <v>290</v>
      </c>
      <c r="D126" s="171" t="s">
        <v>248</v>
      </c>
      <c r="E126" s="171">
        <v>1</v>
      </c>
      <c r="F126" s="171" t="s">
        <v>288</v>
      </c>
      <c r="G126" s="171">
        <v>1</v>
      </c>
      <c r="H126" s="167" t="s">
        <v>135</v>
      </c>
    </row>
    <row r="127" spans="1:8" ht="151.80000000000001" x14ac:dyDescent="0.3">
      <c r="A127" s="55">
        <v>6</v>
      </c>
      <c r="B127" s="167" t="s">
        <v>289</v>
      </c>
      <c r="C127" s="168" t="s">
        <v>290</v>
      </c>
      <c r="D127" s="171" t="s">
        <v>248</v>
      </c>
      <c r="E127" s="171">
        <v>1</v>
      </c>
      <c r="F127" s="171" t="s">
        <v>288</v>
      </c>
      <c r="G127" s="171">
        <v>1</v>
      </c>
      <c r="H127" s="167" t="s">
        <v>135</v>
      </c>
    </row>
    <row r="128" spans="1:8" ht="27.6" x14ac:dyDescent="0.3">
      <c r="A128" s="164">
        <v>7</v>
      </c>
      <c r="B128" s="165" t="s">
        <v>291</v>
      </c>
      <c r="C128" s="165" t="s">
        <v>292</v>
      </c>
      <c r="D128" s="165" t="s">
        <v>248</v>
      </c>
      <c r="E128" s="165">
        <v>1</v>
      </c>
      <c r="F128" s="165" t="s">
        <v>288</v>
      </c>
      <c r="G128" s="165">
        <v>2</v>
      </c>
      <c r="H128" s="165" t="s">
        <v>135</v>
      </c>
    </row>
    <row r="129" spans="1:8" ht="41.4" x14ac:dyDescent="0.3">
      <c r="A129" s="55">
        <v>8</v>
      </c>
      <c r="B129" s="172" t="s">
        <v>27</v>
      </c>
      <c r="C129" s="168" t="s">
        <v>293</v>
      </c>
      <c r="D129" s="7" t="s">
        <v>5</v>
      </c>
      <c r="E129" s="167">
        <v>12</v>
      </c>
      <c r="F129" s="167" t="s">
        <v>288</v>
      </c>
      <c r="G129" s="167">
        <v>12</v>
      </c>
      <c r="H129" s="5" t="s">
        <v>135</v>
      </c>
    </row>
    <row r="130" spans="1:8" ht="27.6" x14ac:dyDescent="0.3">
      <c r="A130" s="164">
        <v>9</v>
      </c>
      <c r="B130" s="165" t="s">
        <v>294</v>
      </c>
      <c r="C130" s="166" t="s">
        <v>295</v>
      </c>
      <c r="D130" s="8" t="s">
        <v>248</v>
      </c>
      <c r="E130" s="173">
        <v>12</v>
      </c>
      <c r="F130" s="173" t="s">
        <v>6</v>
      </c>
      <c r="G130" s="165">
        <v>12</v>
      </c>
      <c r="H130" s="174" t="s">
        <v>135</v>
      </c>
    </row>
    <row r="131" spans="1:8" ht="27.6" x14ac:dyDescent="0.3">
      <c r="A131" s="55">
        <v>10</v>
      </c>
      <c r="B131" s="165" t="s">
        <v>296</v>
      </c>
      <c r="C131" s="166" t="s">
        <v>297</v>
      </c>
      <c r="D131" s="8" t="s">
        <v>248</v>
      </c>
      <c r="E131" s="173">
        <v>12</v>
      </c>
      <c r="F131" s="173" t="s">
        <v>6</v>
      </c>
      <c r="G131" s="165">
        <v>12</v>
      </c>
      <c r="H131" s="174" t="s">
        <v>135</v>
      </c>
    </row>
    <row r="132" spans="1:8" ht="27.6" x14ac:dyDescent="0.3">
      <c r="A132" s="164">
        <v>11</v>
      </c>
      <c r="B132" s="175" t="s">
        <v>298</v>
      </c>
      <c r="C132" s="166" t="s">
        <v>299</v>
      </c>
      <c r="D132" s="8" t="s">
        <v>248</v>
      </c>
      <c r="E132" s="173">
        <v>12</v>
      </c>
      <c r="F132" s="173" t="s">
        <v>6</v>
      </c>
      <c r="G132" s="165">
        <v>12</v>
      </c>
      <c r="H132" s="174" t="s">
        <v>135</v>
      </c>
    </row>
    <row r="133" spans="1:8" ht="86.4" x14ac:dyDescent="0.3">
      <c r="A133" s="55">
        <v>12</v>
      </c>
      <c r="B133" s="165" t="s">
        <v>300</v>
      </c>
      <c r="C133" s="166" t="s">
        <v>301</v>
      </c>
      <c r="D133" s="8" t="s">
        <v>5</v>
      </c>
      <c r="E133" s="176">
        <v>1</v>
      </c>
      <c r="F133" s="173" t="s">
        <v>288</v>
      </c>
      <c r="G133" s="176">
        <v>1</v>
      </c>
      <c r="H133" s="174" t="s">
        <v>135</v>
      </c>
    </row>
    <row r="134" spans="1:8" ht="62.4" x14ac:dyDescent="0.3">
      <c r="A134" s="177">
        <v>13</v>
      </c>
      <c r="B134" s="178" t="s">
        <v>302</v>
      </c>
      <c r="C134" s="179" t="s">
        <v>303</v>
      </c>
      <c r="D134" s="180" t="s">
        <v>5</v>
      </c>
      <c r="E134" s="180">
        <v>1</v>
      </c>
      <c r="F134" s="180" t="s">
        <v>6</v>
      </c>
      <c r="G134" s="180">
        <v>1</v>
      </c>
      <c r="H134" s="181" t="s">
        <v>135</v>
      </c>
    </row>
    <row r="135" spans="1:8" ht="109.2" x14ac:dyDescent="0.3">
      <c r="A135" s="177">
        <v>14</v>
      </c>
      <c r="B135" s="178" t="s">
        <v>304</v>
      </c>
      <c r="C135" s="182" t="s">
        <v>305</v>
      </c>
      <c r="D135" s="180" t="s">
        <v>5</v>
      </c>
      <c r="E135" s="180">
        <v>1</v>
      </c>
      <c r="F135" s="180" t="s">
        <v>6</v>
      </c>
      <c r="G135" s="180">
        <v>1</v>
      </c>
      <c r="H135" s="181" t="s">
        <v>135</v>
      </c>
    </row>
    <row r="136" spans="1:8" ht="21.6" thickBot="1" x14ac:dyDescent="0.35">
      <c r="A136" s="448" t="s">
        <v>167</v>
      </c>
      <c r="B136" s="449"/>
      <c r="C136" s="449"/>
      <c r="D136" s="449"/>
      <c r="E136" s="449"/>
      <c r="F136" s="449"/>
      <c r="G136" s="449"/>
      <c r="H136" s="449"/>
    </row>
    <row r="137" spans="1:8" x14ac:dyDescent="0.3">
      <c r="A137" s="450" t="s">
        <v>13</v>
      </c>
      <c r="B137" s="451"/>
      <c r="C137" s="451"/>
      <c r="D137" s="451"/>
      <c r="E137" s="451"/>
      <c r="F137" s="451"/>
      <c r="G137" s="451"/>
      <c r="H137" s="452"/>
    </row>
    <row r="138" spans="1:8" x14ac:dyDescent="0.3">
      <c r="A138" s="433" t="s">
        <v>306</v>
      </c>
      <c r="B138" s="434"/>
      <c r="C138" s="434"/>
      <c r="D138" s="434"/>
      <c r="E138" s="434"/>
      <c r="F138" s="434"/>
      <c r="G138" s="434"/>
      <c r="H138" s="435"/>
    </row>
    <row r="139" spans="1:8" x14ac:dyDescent="0.3">
      <c r="A139" s="436" t="s">
        <v>307</v>
      </c>
      <c r="B139" s="437"/>
      <c r="C139" s="437"/>
      <c r="D139" s="437"/>
      <c r="E139" s="437"/>
      <c r="F139" s="437"/>
      <c r="G139" s="437"/>
      <c r="H139" s="438"/>
    </row>
    <row r="140" spans="1:8" x14ac:dyDescent="0.3">
      <c r="A140" s="433" t="s">
        <v>273</v>
      </c>
      <c r="B140" s="434"/>
      <c r="C140" s="434"/>
      <c r="D140" s="434"/>
      <c r="E140" s="434"/>
      <c r="F140" s="434"/>
      <c r="G140" s="434"/>
      <c r="H140" s="435"/>
    </row>
    <row r="141" spans="1:8" x14ac:dyDescent="0.3">
      <c r="A141" s="433" t="s">
        <v>308</v>
      </c>
      <c r="B141" s="434"/>
      <c r="C141" s="434"/>
      <c r="D141" s="434"/>
      <c r="E141" s="434"/>
      <c r="F141" s="434"/>
      <c r="G141" s="434"/>
      <c r="H141" s="435"/>
    </row>
    <row r="142" spans="1:8" x14ac:dyDescent="0.3">
      <c r="A142" s="436" t="s">
        <v>309</v>
      </c>
      <c r="B142" s="437"/>
      <c r="C142" s="437"/>
      <c r="D142" s="437"/>
      <c r="E142" s="437"/>
      <c r="F142" s="437"/>
      <c r="G142" s="437"/>
      <c r="H142" s="438"/>
    </row>
    <row r="143" spans="1:8" x14ac:dyDescent="0.3">
      <c r="A143" s="436" t="s">
        <v>310</v>
      </c>
      <c r="B143" s="437"/>
      <c r="C143" s="437"/>
      <c r="D143" s="437"/>
      <c r="E143" s="437"/>
      <c r="F143" s="437"/>
      <c r="G143" s="437"/>
      <c r="H143" s="438"/>
    </row>
    <row r="144" spans="1:8" x14ac:dyDescent="0.3">
      <c r="A144" s="436" t="s">
        <v>277</v>
      </c>
      <c r="B144" s="437"/>
      <c r="C144" s="437"/>
      <c r="D144" s="437"/>
      <c r="E144" s="437"/>
      <c r="F144" s="437"/>
      <c r="G144" s="437"/>
      <c r="H144" s="438"/>
    </row>
    <row r="145" spans="1:8" ht="15" thickBot="1" x14ac:dyDescent="0.35">
      <c r="A145" s="453" t="s">
        <v>278</v>
      </c>
      <c r="B145" s="454"/>
      <c r="C145" s="454"/>
      <c r="D145" s="454"/>
      <c r="E145" s="454"/>
      <c r="F145" s="454"/>
      <c r="G145" s="454"/>
      <c r="H145" s="455"/>
    </row>
    <row r="146" spans="1:8" ht="41.4" x14ac:dyDescent="0.3">
      <c r="A146" s="183" t="s">
        <v>0</v>
      </c>
      <c r="B146" s="184" t="s">
        <v>1</v>
      </c>
      <c r="C146" s="162" t="s">
        <v>10</v>
      </c>
      <c r="D146" s="185" t="s">
        <v>2</v>
      </c>
      <c r="E146" s="183" t="s">
        <v>4</v>
      </c>
      <c r="F146" s="183" t="s">
        <v>3</v>
      </c>
      <c r="G146" s="183" t="s">
        <v>8</v>
      </c>
      <c r="H146" s="183" t="s">
        <v>131</v>
      </c>
    </row>
    <row r="147" spans="1:8" ht="82.8" x14ac:dyDescent="0.3">
      <c r="A147" s="163">
        <v>1</v>
      </c>
      <c r="B147" s="167" t="s">
        <v>311</v>
      </c>
      <c r="C147" s="168" t="s">
        <v>312</v>
      </c>
      <c r="D147" s="171" t="s">
        <v>11</v>
      </c>
      <c r="E147" s="171">
        <v>1</v>
      </c>
      <c r="F147" s="171" t="s">
        <v>313</v>
      </c>
      <c r="G147" s="167">
        <v>1</v>
      </c>
      <c r="H147" s="5" t="s">
        <v>135</v>
      </c>
    </row>
    <row r="148" spans="1:8" ht="82.8" x14ac:dyDescent="0.3">
      <c r="A148" s="163">
        <v>2</v>
      </c>
      <c r="B148" s="167" t="s">
        <v>314</v>
      </c>
      <c r="C148" s="168" t="s">
        <v>315</v>
      </c>
      <c r="D148" s="171" t="s">
        <v>11</v>
      </c>
      <c r="E148" s="171">
        <v>1</v>
      </c>
      <c r="F148" s="171" t="s">
        <v>313</v>
      </c>
      <c r="G148" s="167">
        <v>1</v>
      </c>
      <c r="H148" s="5" t="s">
        <v>135</v>
      </c>
    </row>
    <row r="149" spans="1:8" ht="82.8" x14ac:dyDescent="0.3">
      <c r="A149" s="163">
        <v>3</v>
      </c>
      <c r="B149" s="167" t="s">
        <v>316</v>
      </c>
      <c r="C149" s="168" t="s">
        <v>317</v>
      </c>
      <c r="D149" s="171" t="s">
        <v>11</v>
      </c>
      <c r="E149" s="171">
        <v>1</v>
      </c>
      <c r="F149" s="171" t="s">
        <v>313</v>
      </c>
      <c r="G149" s="167">
        <v>1</v>
      </c>
      <c r="H149" s="5" t="s">
        <v>135</v>
      </c>
    </row>
    <row r="150" spans="1:8" ht="69" x14ac:dyDescent="0.3">
      <c r="A150" s="163">
        <v>4</v>
      </c>
      <c r="B150" s="167" t="s">
        <v>318</v>
      </c>
      <c r="C150" s="168" t="s">
        <v>319</v>
      </c>
      <c r="D150" s="171" t="s">
        <v>11</v>
      </c>
      <c r="E150" s="171">
        <v>1</v>
      </c>
      <c r="F150" s="171" t="s">
        <v>313</v>
      </c>
      <c r="G150" s="167">
        <v>1</v>
      </c>
      <c r="H150" s="5" t="s">
        <v>135</v>
      </c>
    </row>
    <row r="151" spans="1:8" ht="69" x14ac:dyDescent="0.3">
      <c r="A151" s="163">
        <v>5</v>
      </c>
      <c r="B151" s="167" t="s">
        <v>320</v>
      </c>
      <c r="C151" s="168" t="s">
        <v>321</v>
      </c>
      <c r="D151" s="171" t="s">
        <v>11</v>
      </c>
      <c r="E151" s="171">
        <v>1</v>
      </c>
      <c r="F151" s="171" t="s">
        <v>313</v>
      </c>
      <c r="G151" s="167">
        <v>1</v>
      </c>
      <c r="H151" s="167" t="s">
        <v>135</v>
      </c>
    </row>
    <row r="152" spans="1:8" ht="55.2" x14ac:dyDescent="0.3">
      <c r="A152" s="163">
        <v>6</v>
      </c>
      <c r="B152" s="167" t="s">
        <v>322</v>
      </c>
      <c r="C152" s="168" t="s">
        <v>323</v>
      </c>
      <c r="D152" s="171" t="s">
        <v>11</v>
      </c>
      <c r="E152" s="171">
        <v>1</v>
      </c>
      <c r="F152" s="171" t="s">
        <v>313</v>
      </c>
      <c r="G152" s="167">
        <v>1</v>
      </c>
      <c r="H152" s="167" t="s">
        <v>135</v>
      </c>
    </row>
    <row r="153" spans="1:8" ht="27.6" x14ac:dyDescent="0.3">
      <c r="A153" s="163">
        <v>7</v>
      </c>
      <c r="B153" s="167" t="s">
        <v>281</v>
      </c>
      <c r="C153" s="168" t="s">
        <v>282</v>
      </c>
      <c r="D153" s="7" t="s">
        <v>7</v>
      </c>
      <c r="E153" s="167">
        <v>1</v>
      </c>
      <c r="F153" s="167" t="s">
        <v>176</v>
      </c>
      <c r="G153" s="186">
        <v>12</v>
      </c>
      <c r="H153" s="5" t="s">
        <v>166</v>
      </c>
    </row>
    <row r="154" spans="1:8" ht="21.6" thickBot="1" x14ac:dyDescent="0.35">
      <c r="A154" s="458" t="s">
        <v>15</v>
      </c>
      <c r="B154" s="459"/>
      <c r="C154" s="459"/>
      <c r="D154" s="459"/>
      <c r="E154" s="459"/>
      <c r="F154" s="459"/>
      <c r="G154" s="459"/>
      <c r="H154" s="459"/>
    </row>
    <row r="155" spans="1:8" x14ac:dyDescent="0.3">
      <c r="A155" s="450" t="s">
        <v>13</v>
      </c>
      <c r="B155" s="451"/>
      <c r="C155" s="451"/>
      <c r="D155" s="451"/>
      <c r="E155" s="451"/>
      <c r="F155" s="451"/>
      <c r="G155" s="451"/>
      <c r="H155" s="452"/>
    </row>
    <row r="156" spans="1:8" x14ac:dyDescent="0.3">
      <c r="A156" s="433" t="s">
        <v>324</v>
      </c>
      <c r="B156" s="434"/>
      <c r="C156" s="434"/>
      <c r="D156" s="434"/>
      <c r="E156" s="434"/>
      <c r="F156" s="434"/>
      <c r="G156" s="434"/>
      <c r="H156" s="435"/>
    </row>
    <row r="157" spans="1:8" x14ac:dyDescent="0.3">
      <c r="A157" s="436" t="s">
        <v>325</v>
      </c>
      <c r="B157" s="437"/>
      <c r="C157" s="437"/>
      <c r="D157" s="437"/>
      <c r="E157" s="437"/>
      <c r="F157" s="437"/>
      <c r="G157" s="437"/>
      <c r="H157" s="438"/>
    </row>
    <row r="158" spans="1:8" x14ac:dyDescent="0.3">
      <c r="A158" s="433" t="s">
        <v>273</v>
      </c>
      <c r="B158" s="434"/>
      <c r="C158" s="434"/>
      <c r="D158" s="434"/>
      <c r="E158" s="434"/>
      <c r="F158" s="434"/>
      <c r="G158" s="434"/>
      <c r="H158" s="435"/>
    </row>
    <row r="159" spans="1:8" x14ac:dyDescent="0.3">
      <c r="A159" s="433" t="s">
        <v>274</v>
      </c>
      <c r="B159" s="434"/>
      <c r="C159" s="434"/>
      <c r="D159" s="434"/>
      <c r="E159" s="434"/>
      <c r="F159" s="434"/>
      <c r="G159" s="434"/>
      <c r="H159" s="435"/>
    </row>
    <row r="160" spans="1:8" x14ac:dyDescent="0.3">
      <c r="A160" s="436" t="s">
        <v>275</v>
      </c>
      <c r="B160" s="437"/>
      <c r="C160" s="437"/>
      <c r="D160" s="437"/>
      <c r="E160" s="437"/>
      <c r="F160" s="437"/>
      <c r="G160" s="437"/>
      <c r="H160" s="438"/>
    </row>
    <row r="161" spans="1:8" x14ac:dyDescent="0.3">
      <c r="A161" s="436" t="s">
        <v>276</v>
      </c>
      <c r="B161" s="437"/>
      <c r="C161" s="437"/>
      <c r="D161" s="437"/>
      <c r="E161" s="437"/>
      <c r="F161" s="437"/>
      <c r="G161" s="437"/>
      <c r="H161" s="438"/>
    </row>
    <row r="162" spans="1:8" x14ac:dyDescent="0.3">
      <c r="A162" s="436" t="s">
        <v>326</v>
      </c>
      <c r="B162" s="437"/>
      <c r="C162" s="437"/>
      <c r="D162" s="437"/>
      <c r="E162" s="437"/>
      <c r="F162" s="437"/>
      <c r="G162" s="437"/>
      <c r="H162" s="438"/>
    </row>
    <row r="163" spans="1:8" ht="15" thickBot="1" x14ac:dyDescent="0.35">
      <c r="A163" s="453" t="s">
        <v>278</v>
      </c>
      <c r="B163" s="454"/>
      <c r="C163" s="454"/>
      <c r="D163" s="454"/>
      <c r="E163" s="454"/>
      <c r="F163" s="454"/>
      <c r="G163" s="454"/>
      <c r="H163" s="455"/>
    </row>
    <row r="164" spans="1:8" ht="41.4" x14ac:dyDescent="0.3">
      <c r="A164" s="183" t="s">
        <v>0</v>
      </c>
      <c r="B164" s="185" t="s">
        <v>1</v>
      </c>
      <c r="C164" s="162" t="s">
        <v>10</v>
      </c>
      <c r="D164" s="185" t="s">
        <v>2</v>
      </c>
      <c r="E164" s="183" t="s">
        <v>4</v>
      </c>
      <c r="F164" s="183" t="s">
        <v>3</v>
      </c>
      <c r="G164" s="183" t="s">
        <v>8</v>
      </c>
      <c r="H164" s="183" t="s">
        <v>131</v>
      </c>
    </row>
    <row r="165" spans="1:8" ht="27.6" x14ac:dyDescent="0.3">
      <c r="A165" s="187">
        <v>1</v>
      </c>
      <c r="B165" s="167" t="s">
        <v>327</v>
      </c>
      <c r="C165" s="168" t="s">
        <v>328</v>
      </c>
      <c r="D165" s="7" t="s">
        <v>7</v>
      </c>
      <c r="E165" s="7">
        <v>1</v>
      </c>
      <c r="F165" s="167" t="s">
        <v>6</v>
      </c>
      <c r="G165" s="167">
        <v>1</v>
      </c>
      <c r="H165" s="167" t="s">
        <v>166</v>
      </c>
    </row>
    <row r="166" spans="1:8" ht="69" x14ac:dyDescent="0.3">
      <c r="A166" s="5">
        <v>2</v>
      </c>
      <c r="B166" s="167" t="s">
        <v>329</v>
      </c>
      <c r="C166" s="168" t="s">
        <v>330</v>
      </c>
      <c r="D166" s="7" t="s">
        <v>7</v>
      </c>
      <c r="E166" s="7">
        <v>1</v>
      </c>
      <c r="F166" s="167" t="s">
        <v>6</v>
      </c>
      <c r="G166" s="167">
        <v>1</v>
      </c>
      <c r="H166" s="167" t="s">
        <v>166</v>
      </c>
    </row>
    <row r="167" spans="1:8" ht="69" x14ac:dyDescent="0.3">
      <c r="A167" s="187">
        <v>3</v>
      </c>
      <c r="B167" s="167" t="s">
        <v>302</v>
      </c>
      <c r="C167" s="188" t="s">
        <v>331</v>
      </c>
      <c r="D167" s="167" t="s">
        <v>5</v>
      </c>
      <c r="E167" s="7">
        <v>1</v>
      </c>
      <c r="F167" s="167" t="s">
        <v>6</v>
      </c>
      <c r="G167" s="167">
        <v>1</v>
      </c>
      <c r="H167" s="167" t="s">
        <v>135</v>
      </c>
    </row>
    <row r="168" spans="1:8" ht="28.8" x14ac:dyDescent="0.3">
      <c r="A168" s="5">
        <v>4</v>
      </c>
      <c r="B168" s="167" t="s">
        <v>332</v>
      </c>
      <c r="C168" s="189" t="s">
        <v>333</v>
      </c>
      <c r="D168" s="167" t="s">
        <v>5</v>
      </c>
      <c r="E168" s="7">
        <v>1</v>
      </c>
      <c r="F168" s="167" t="s">
        <v>6</v>
      </c>
      <c r="G168" s="167">
        <v>1</v>
      </c>
      <c r="H168" s="167" t="s">
        <v>166</v>
      </c>
    </row>
    <row r="169" spans="1:8" x14ac:dyDescent="0.3">
      <c r="A169" s="187">
        <v>5</v>
      </c>
      <c r="B169" s="167" t="s">
        <v>334</v>
      </c>
      <c r="C169" s="188" t="s">
        <v>335</v>
      </c>
      <c r="D169" s="190" t="s">
        <v>5</v>
      </c>
      <c r="E169" s="7">
        <v>1</v>
      </c>
      <c r="F169" s="167" t="s">
        <v>6</v>
      </c>
      <c r="G169" s="167">
        <v>1</v>
      </c>
      <c r="H169" s="5" t="s">
        <v>135</v>
      </c>
    </row>
    <row r="170" spans="1:8" ht="27.6" x14ac:dyDescent="0.3">
      <c r="A170" s="5">
        <v>6</v>
      </c>
      <c r="B170" s="167" t="s">
        <v>336</v>
      </c>
      <c r="C170" s="188" t="s">
        <v>337</v>
      </c>
      <c r="D170" s="190" t="s">
        <v>5</v>
      </c>
      <c r="E170" s="7">
        <v>1</v>
      </c>
      <c r="F170" s="167" t="s">
        <v>6</v>
      </c>
      <c r="G170" s="167">
        <v>1</v>
      </c>
      <c r="H170" s="5" t="s">
        <v>135</v>
      </c>
    </row>
    <row r="171" spans="1:8" x14ac:dyDescent="0.3">
      <c r="A171" s="187">
        <v>7</v>
      </c>
      <c r="B171" s="167" t="s">
        <v>338</v>
      </c>
      <c r="C171" s="188" t="s">
        <v>339</v>
      </c>
      <c r="D171" s="167" t="s">
        <v>5</v>
      </c>
      <c r="E171" s="7">
        <v>1</v>
      </c>
      <c r="F171" s="167" t="s">
        <v>6</v>
      </c>
      <c r="G171" s="167">
        <v>1</v>
      </c>
      <c r="H171" s="5" t="s">
        <v>135</v>
      </c>
    </row>
    <row r="172" spans="1:8" ht="27.6" x14ac:dyDescent="0.3">
      <c r="A172" s="5">
        <v>8</v>
      </c>
      <c r="B172" s="167" t="s">
        <v>340</v>
      </c>
      <c r="C172" s="188" t="s">
        <v>341</v>
      </c>
      <c r="D172" s="167" t="s">
        <v>5</v>
      </c>
      <c r="E172" s="7">
        <v>1</v>
      </c>
      <c r="F172" s="167" t="s">
        <v>6</v>
      </c>
      <c r="G172" s="167">
        <v>1</v>
      </c>
      <c r="H172" s="5" t="s">
        <v>135</v>
      </c>
    </row>
    <row r="173" spans="1:8" ht="27.6" x14ac:dyDescent="0.3">
      <c r="A173" s="187">
        <v>9</v>
      </c>
      <c r="B173" s="167" t="s">
        <v>342</v>
      </c>
      <c r="C173" s="168" t="s">
        <v>343</v>
      </c>
      <c r="D173" s="167" t="s">
        <v>5</v>
      </c>
      <c r="E173" s="167">
        <v>1</v>
      </c>
      <c r="F173" s="167" t="s">
        <v>6</v>
      </c>
      <c r="G173" s="167">
        <v>1</v>
      </c>
      <c r="H173" s="167" t="s">
        <v>135</v>
      </c>
    </row>
    <row r="174" spans="1:8" ht="27.6" x14ac:dyDescent="0.3">
      <c r="A174" s="5">
        <v>10</v>
      </c>
      <c r="B174" s="167" t="s">
        <v>344</v>
      </c>
      <c r="C174" s="183" t="s">
        <v>345</v>
      </c>
      <c r="D174" s="185" t="s">
        <v>248</v>
      </c>
      <c r="E174" s="185">
        <v>1</v>
      </c>
      <c r="F174" s="167" t="s">
        <v>6</v>
      </c>
      <c r="G174" s="167">
        <v>1</v>
      </c>
      <c r="H174" s="167" t="s">
        <v>135</v>
      </c>
    </row>
    <row r="175" spans="1:8" ht="27.6" x14ac:dyDescent="0.3">
      <c r="A175" s="187">
        <v>11</v>
      </c>
      <c r="B175" s="167" t="s">
        <v>346</v>
      </c>
      <c r="C175" s="183" t="s">
        <v>347</v>
      </c>
      <c r="D175" s="185" t="s">
        <v>248</v>
      </c>
      <c r="E175" s="185">
        <v>1</v>
      </c>
      <c r="F175" s="167" t="s">
        <v>6</v>
      </c>
      <c r="G175" s="167">
        <v>1</v>
      </c>
      <c r="H175" s="167" t="s">
        <v>135</v>
      </c>
    </row>
    <row r="176" spans="1:8" ht="27.6" x14ac:dyDescent="0.3">
      <c r="A176" s="5">
        <v>12</v>
      </c>
      <c r="B176" s="167" t="s">
        <v>348</v>
      </c>
      <c r="C176" s="183" t="s">
        <v>299</v>
      </c>
      <c r="D176" s="185" t="s">
        <v>248</v>
      </c>
      <c r="E176" s="185">
        <v>1</v>
      </c>
      <c r="F176" s="55" t="s">
        <v>6</v>
      </c>
      <c r="G176" s="55">
        <v>1</v>
      </c>
      <c r="H176" s="55" t="s">
        <v>135</v>
      </c>
    </row>
    <row r="177" spans="1:8" ht="21" x14ac:dyDescent="0.3">
      <c r="A177" s="456" t="s">
        <v>14</v>
      </c>
      <c r="B177" s="457"/>
      <c r="C177" s="457"/>
      <c r="D177" s="457"/>
      <c r="E177" s="457"/>
      <c r="F177" s="457"/>
      <c r="G177" s="457"/>
      <c r="H177" s="457"/>
    </row>
    <row r="178" spans="1:8" ht="41.4" x14ac:dyDescent="0.3">
      <c r="A178" s="183" t="s">
        <v>0</v>
      </c>
      <c r="B178" s="185" t="s">
        <v>1</v>
      </c>
      <c r="C178" s="185" t="s">
        <v>10</v>
      </c>
      <c r="D178" s="185" t="s">
        <v>2</v>
      </c>
      <c r="E178" s="183" t="s">
        <v>4</v>
      </c>
      <c r="F178" s="183" t="s">
        <v>3</v>
      </c>
      <c r="G178" s="183" t="s">
        <v>8</v>
      </c>
      <c r="H178" s="183" t="s">
        <v>131</v>
      </c>
    </row>
    <row r="179" spans="1:8" ht="207" x14ac:dyDescent="0.3">
      <c r="A179" s="5">
        <v>1</v>
      </c>
      <c r="B179" s="187" t="s">
        <v>20</v>
      </c>
      <c r="C179" s="183" t="s">
        <v>349</v>
      </c>
      <c r="D179" s="5" t="s">
        <v>9</v>
      </c>
      <c r="E179" s="6">
        <v>1</v>
      </c>
      <c r="F179" s="6" t="s">
        <v>6</v>
      </c>
      <c r="G179" s="7">
        <f>E179</f>
        <v>1</v>
      </c>
      <c r="H179" s="5" t="s">
        <v>350</v>
      </c>
    </row>
    <row r="180" spans="1:8" x14ac:dyDescent="0.3">
      <c r="A180" s="5">
        <v>2</v>
      </c>
      <c r="B180" s="5" t="s">
        <v>21</v>
      </c>
      <c r="C180" s="168" t="s">
        <v>351</v>
      </c>
      <c r="D180" s="5" t="s">
        <v>9</v>
      </c>
      <c r="E180" s="7">
        <v>1</v>
      </c>
      <c r="F180" s="7" t="s">
        <v>6</v>
      </c>
      <c r="G180" s="7">
        <f t="shared" ref="G180" si="4">E180</f>
        <v>1</v>
      </c>
      <c r="H180" s="5" t="s">
        <v>350</v>
      </c>
    </row>
    <row r="181" spans="1:8" ht="21" x14ac:dyDescent="0.3">
      <c r="A181" s="445" t="s">
        <v>352</v>
      </c>
      <c r="B181" s="446"/>
      <c r="C181" s="446"/>
      <c r="D181" s="446"/>
      <c r="E181" s="446"/>
      <c r="F181" s="446"/>
      <c r="G181" s="446"/>
      <c r="H181" s="447"/>
    </row>
    <row r="182" spans="1:8" ht="21.6" thickBot="1" x14ac:dyDescent="0.35">
      <c r="A182" s="472" t="s">
        <v>12</v>
      </c>
      <c r="B182" s="473"/>
      <c r="C182" s="473"/>
      <c r="D182" s="473"/>
      <c r="E182" s="473"/>
      <c r="F182" s="473"/>
      <c r="G182" s="473"/>
      <c r="H182" s="473"/>
    </row>
    <row r="183" spans="1:8" x14ac:dyDescent="0.3">
      <c r="A183" s="469" t="s">
        <v>13</v>
      </c>
      <c r="B183" s="470"/>
      <c r="C183" s="470"/>
      <c r="D183" s="470"/>
      <c r="E183" s="470"/>
      <c r="F183" s="470"/>
      <c r="G183" s="470"/>
      <c r="H183" s="471"/>
    </row>
    <row r="184" spans="1:8" x14ac:dyDescent="0.3">
      <c r="A184" s="463" t="s">
        <v>353</v>
      </c>
      <c r="B184" s="464"/>
      <c r="C184" s="464"/>
      <c r="D184" s="464"/>
      <c r="E184" s="464"/>
      <c r="F184" s="464"/>
      <c r="G184" s="464"/>
      <c r="H184" s="465"/>
    </row>
    <row r="185" spans="1:8" x14ac:dyDescent="0.3">
      <c r="A185" s="463" t="s">
        <v>354</v>
      </c>
      <c r="B185" s="464"/>
      <c r="C185" s="464"/>
      <c r="D185" s="464"/>
      <c r="E185" s="464"/>
      <c r="F185" s="464"/>
      <c r="G185" s="464"/>
      <c r="H185" s="465"/>
    </row>
    <row r="186" spans="1:8" x14ac:dyDescent="0.3">
      <c r="A186" s="463" t="s">
        <v>273</v>
      </c>
      <c r="B186" s="464"/>
      <c r="C186" s="464"/>
      <c r="D186" s="464"/>
      <c r="E186" s="464"/>
      <c r="F186" s="464"/>
      <c r="G186" s="464"/>
      <c r="H186" s="465"/>
    </row>
    <row r="187" spans="1:8" x14ac:dyDescent="0.3">
      <c r="A187" s="463" t="s">
        <v>355</v>
      </c>
      <c r="B187" s="464"/>
      <c r="C187" s="464"/>
      <c r="D187" s="464"/>
      <c r="E187" s="464"/>
      <c r="F187" s="464"/>
      <c r="G187" s="464"/>
      <c r="H187" s="465"/>
    </row>
    <row r="188" spans="1:8" x14ac:dyDescent="0.3">
      <c r="A188" s="460" t="s">
        <v>309</v>
      </c>
      <c r="B188" s="461"/>
      <c r="C188" s="461"/>
      <c r="D188" s="461"/>
      <c r="E188" s="461"/>
      <c r="F188" s="461"/>
      <c r="G188" s="461"/>
      <c r="H188" s="462"/>
    </row>
    <row r="189" spans="1:8" x14ac:dyDescent="0.3">
      <c r="A189" s="463" t="s">
        <v>356</v>
      </c>
      <c r="B189" s="464"/>
      <c r="C189" s="464"/>
      <c r="D189" s="464"/>
      <c r="E189" s="464"/>
      <c r="F189" s="464"/>
      <c r="G189" s="464"/>
      <c r="H189" s="465"/>
    </row>
    <row r="190" spans="1:8" x14ac:dyDescent="0.3">
      <c r="A190" s="460" t="s">
        <v>277</v>
      </c>
      <c r="B190" s="461"/>
      <c r="C190" s="461"/>
      <c r="D190" s="461"/>
      <c r="E190" s="461"/>
      <c r="F190" s="461"/>
      <c r="G190" s="461"/>
      <c r="H190" s="462"/>
    </row>
    <row r="191" spans="1:8" ht="15" thickBot="1" x14ac:dyDescent="0.35">
      <c r="A191" s="466" t="s">
        <v>278</v>
      </c>
      <c r="B191" s="467"/>
      <c r="C191" s="467"/>
      <c r="D191" s="467"/>
      <c r="E191" s="467"/>
      <c r="F191" s="467"/>
      <c r="G191" s="467"/>
      <c r="H191" s="468"/>
    </row>
    <row r="192" spans="1:8" ht="41.4" x14ac:dyDescent="0.3">
      <c r="A192" s="183" t="s">
        <v>0</v>
      </c>
      <c r="B192" s="184" t="s">
        <v>1</v>
      </c>
      <c r="C192" s="162" t="s">
        <v>10</v>
      </c>
      <c r="D192" s="185" t="s">
        <v>2</v>
      </c>
      <c r="E192" s="183" t="s">
        <v>4</v>
      </c>
      <c r="F192" s="183" t="s">
        <v>3</v>
      </c>
      <c r="G192" s="183" t="s">
        <v>8</v>
      </c>
      <c r="H192" s="183" t="s">
        <v>131</v>
      </c>
    </row>
    <row r="193" spans="1:8" ht="15.6" x14ac:dyDescent="0.3">
      <c r="A193" s="191">
        <v>1</v>
      </c>
      <c r="B193" s="7" t="s">
        <v>357</v>
      </c>
      <c r="C193" s="168" t="s">
        <v>358</v>
      </c>
      <c r="D193" s="7" t="s">
        <v>7</v>
      </c>
      <c r="E193" s="167">
        <v>1</v>
      </c>
      <c r="F193" s="167" t="s">
        <v>6</v>
      </c>
      <c r="G193" s="7">
        <v>1</v>
      </c>
      <c r="H193" s="7" t="s">
        <v>359</v>
      </c>
    </row>
    <row r="194" spans="1:8" ht="27.6" x14ac:dyDescent="0.3">
      <c r="A194" s="191">
        <v>2</v>
      </c>
      <c r="B194" s="167" t="s">
        <v>360</v>
      </c>
      <c r="C194" s="168" t="s">
        <v>361</v>
      </c>
      <c r="D194" s="7" t="s">
        <v>5</v>
      </c>
      <c r="E194" s="7">
        <v>1</v>
      </c>
      <c r="F194" s="167" t="s">
        <v>6</v>
      </c>
      <c r="G194" s="167">
        <v>2</v>
      </c>
      <c r="H194" s="185" t="s">
        <v>135</v>
      </c>
    </row>
    <row r="195" spans="1:8" ht="15.6" x14ac:dyDescent="0.3">
      <c r="A195" s="191">
        <v>3</v>
      </c>
      <c r="B195" s="167" t="s">
        <v>362</v>
      </c>
      <c r="C195" s="168" t="s">
        <v>363</v>
      </c>
      <c r="D195" s="7" t="s">
        <v>5</v>
      </c>
      <c r="E195" s="7">
        <v>1</v>
      </c>
      <c r="F195" s="167" t="s">
        <v>6</v>
      </c>
      <c r="G195" s="167">
        <v>1</v>
      </c>
      <c r="H195" s="185" t="s">
        <v>135</v>
      </c>
    </row>
    <row r="196" spans="1:8" ht="27.6" x14ac:dyDescent="0.3">
      <c r="A196" s="192">
        <v>4</v>
      </c>
      <c r="B196" s="181" t="s">
        <v>364</v>
      </c>
      <c r="C196" s="193" t="s">
        <v>365</v>
      </c>
      <c r="D196" s="180" t="s">
        <v>7</v>
      </c>
      <c r="E196" s="180">
        <v>1</v>
      </c>
      <c r="F196" s="181" t="s">
        <v>288</v>
      </c>
      <c r="G196" s="181">
        <v>1</v>
      </c>
      <c r="H196" s="194" t="s">
        <v>166</v>
      </c>
    </row>
    <row r="197" spans="1:8" ht="27.6" x14ac:dyDescent="0.3">
      <c r="A197" s="195">
        <v>5</v>
      </c>
      <c r="B197" s="196" t="s">
        <v>366</v>
      </c>
      <c r="C197" s="196" t="s">
        <v>367</v>
      </c>
      <c r="D197" s="177" t="s">
        <v>11</v>
      </c>
      <c r="E197" s="177">
        <v>1</v>
      </c>
      <c r="F197" s="195" t="s">
        <v>288</v>
      </c>
      <c r="G197" s="177">
        <v>1</v>
      </c>
      <c r="H197" s="195" t="s">
        <v>135</v>
      </c>
    </row>
    <row r="198" spans="1:8" ht="21.6" thickBot="1" x14ac:dyDescent="0.35">
      <c r="A198" s="456" t="s">
        <v>167</v>
      </c>
      <c r="B198" s="457"/>
      <c r="C198" s="457"/>
      <c r="D198" s="457"/>
      <c r="E198" s="457"/>
      <c r="F198" s="457"/>
      <c r="G198" s="457"/>
      <c r="H198" s="457"/>
    </row>
    <row r="199" spans="1:8" x14ac:dyDescent="0.3">
      <c r="A199" s="469" t="s">
        <v>13</v>
      </c>
      <c r="B199" s="470"/>
      <c r="C199" s="470"/>
      <c r="D199" s="470"/>
      <c r="E199" s="470"/>
      <c r="F199" s="470"/>
      <c r="G199" s="470"/>
      <c r="H199" s="471"/>
    </row>
    <row r="200" spans="1:8" x14ac:dyDescent="0.3">
      <c r="A200" s="463" t="s">
        <v>368</v>
      </c>
      <c r="B200" s="464"/>
      <c r="C200" s="464"/>
      <c r="D200" s="464"/>
      <c r="E200" s="464"/>
      <c r="F200" s="464"/>
      <c r="G200" s="464"/>
      <c r="H200" s="465"/>
    </row>
    <row r="201" spans="1:8" x14ac:dyDescent="0.3">
      <c r="A201" s="463" t="s">
        <v>354</v>
      </c>
      <c r="B201" s="464"/>
      <c r="C201" s="464"/>
      <c r="D201" s="464"/>
      <c r="E201" s="464"/>
      <c r="F201" s="464"/>
      <c r="G201" s="464"/>
      <c r="H201" s="465"/>
    </row>
    <row r="202" spans="1:8" x14ac:dyDescent="0.3">
      <c r="A202" s="463" t="s">
        <v>273</v>
      </c>
      <c r="B202" s="464"/>
      <c r="C202" s="464"/>
      <c r="D202" s="464"/>
      <c r="E202" s="464"/>
      <c r="F202" s="464"/>
      <c r="G202" s="464"/>
      <c r="H202" s="465"/>
    </row>
    <row r="203" spans="1:8" x14ac:dyDescent="0.3">
      <c r="A203" s="463" t="s">
        <v>355</v>
      </c>
      <c r="B203" s="464"/>
      <c r="C203" s="464"/>
      <c r="D203" s="464"/>
      <c r="E203" s="464"/>
      <c r="F203" s="464"/>
      <c r="G203" s="464"/>
      <c r="H203" s="465"/>
    </row>
    <row r="204" spans="1:8" x14ac:dyDescent="0.3">
      <c r="A204" s="460" t="s">
        <v>309</v>
      </c>
      <c r="B204" s="461"/>
      <c r="C204" s="461"/>
      <c r="D204" s="461"/>
      <c r="E204" s="461"/>
      <c r="F204" s="461"/>
      <c r="G204" s="461"/>
      <c r="H204" s="462"/>
    </row>
    <row r="205" spans="1:8" x14ac:dyDescent="0.3">
      <c r="A205" s="463" t="s">
        <v>356</v>
      </c>
      <c r="B205" s="464"/>
      <c r="C205" s="464"/>
      <c r="D205" s="464"/>
      <c r="E205" s="464"/>
      <c r="F205" s="464"/>
      <c r="G205" s="464"/>
      <c r="H205" s="465"/>
    </row>
    <row r="206" spans="1:8" x14ac:dyDescent="0.3">
      <c r="A206" s="460" t="s">
        <v>277</v>
      </c>
      <c r="B206" s="461"/>
      <c r="C206" s="461"/>
      <c r="D206" s="461"/>
      <c r="E206" s="461"/>
      <c r="F206" s="461"/>
      <c r="G206" s="461"/>
      <c r="H206" s="462"/>
    </row>
    <row r="207" spans="1:8" ht="15" thickBot="1" x14ac:dyDescent="0.35">
      <c r="A207" s="466" t="s">
        <v>278</v>
      </c>
      <c r="B207" s="467"/>
      <c r="C207" s="467"/>
      <c r="D207" s="467"/>
      <c r="E207" s="467"/>
      <c r="F207" s="467"/>
      <c r="G207" s="467"/>
      <c r="H207" s="468"/>
    </row>
    <row r="208" spans="1:8" ht="41.4" x14ac:dyDescent="0.3">
      <c r="A208" s="183" t="s">
        <v>0</v>
      </c>
      <c r="B208" s="184" t="s">
        <v>1</v>
      </c>
      <c r="C208" s="162" t="s">
        <v>10</v>
      </c>
      <c r="D208" s="185" t="s">
        <v>2</v>
      </c>
      <c r="E208" s="183" t="s">
        <v>4</v>
      </c>
      <c r="F208" s="183" t="s">
        <v>3</v>
      </c>
      <c r="G208" s="183" t="s">
        <v>8</v>
      </c>
      <c r="H208" s="183" t="s">
        <v>131</v>
      </c>
    </row>
    <row r="209" spans="1:8" ht="409.6" x14ac:dyDescent="0.3">
      <c r="A209" s="197">
        <v>1</v>
      </c>
      <c r="B209" s="198" t="s">
        <v>369</v>
      </c>
      <c r="C209" s="170" t="s">
        <v>370</v>
      </c>
      <c r="D209" s="171" t="s">
        <v>11</v>
      </c>
      <c r="E209" s="171">
        <v>1</v>
      </c>
      <c r="F209" s="171" t="s">
        <v>176</v>
      </c>
      <c r="G209" s="167">
        <v>3</v>
      </c>
      <c r="H209" s="185" t="s">
        <v>135</v>
      </c>
    </row>
    <row r="210" spans="1:8" ht="409.6" x14ac:dyDescent="0.3">
      <c r="A210" s="197">
        <v>2</v>
      </c>
      <c r="B210" s="198" t="s">
        <v>369</v>
      </c>
      <c r="C210" s="170" t="s">
        <v>370</v>
      </c>
      <c r="D210" s="171" t="s">
        <v>11</v>
      </c>
      <c r="E210" s="171">
        <v>1</v>
      </c>
      <c r="F210" s="171" t="s">
        <v>176</v>
      </c>
      <c r="G210" s="167">
        <v>3</v>
      </c>
      <c r="H210" s="185" t="s">
        <v>371</v>
      </c>
    </row>
    <row r="211" spans="1:8" ht="31.2" x14ac:dyDescent="0.3">
      <c r="A211" s="197">
        <v>3</v>
      </c>
      <c r="B211" s="198" t="s">
        <v>372</v>
      </c>
      <c r="C211" s="199" t="s">
        <v>373</v>
      </c>
      <c r="D211" s="171" t="s">
        <v>11</v>
      </c>
      <c r="E211" s="171">
        <v>1</v>
      </c>
      <c r="F211" s="171" t="s">
        <v>176</v>
      </c>
      <c r="G211" s="167">
        <v>3</v>
      </c>
      <c r="H211" s="185" t="s">
        <v>135</v>
      </c>
    </row>
    <row r="212" spans="1:8" ht="31.2" x14ac:dyDescent="0.3">
      <c r="A212" s="197">
        <v>4</v>
      </c>
      <c r="B212" s="198" t="s">
        <v>372</v>
      </c>
      <c r="C212" s="199" t="s">
        <v>373</v>
      </c>
      <c r="D212" s="171" t="s">
        <v>11</v>
      </c>
      <c r="E212" s="171">
        <v>1</v>
      </c>
      <c r="F212" s="171" t="s">
        <v>176</v>
      </c>
      <c r="G212" s="167">
        <v>3</v>
      </c>
      <c r="H212" s="185" t="s">
        <v>374</v>
      </c>
    </row>
    <row r="213" spans="1:8" ht="234" x14ac:dyDescent="0.3">
      <c r="A213" s="197">
        <v>5</v>
      </c>
      <c r="B213" s="198" t="s">
        <v>375</v>
      </c>
      <c r="C213" s="200" t="s">
        <v>376</v>
      </c>
      <c r="D213" s="171" t="s">
        <v>11</v>
      </c>
      <c r="E213" s="171">
        <v>1</v>
      </c>
      <c r="F213" s="171" t="s">
        <v>176</v>
      </c>
      <c r="G213" s="167">
        <v>3</v>
      </c>
      <c r="H213" s="185" t="s">
        <v>135</v>
      </c>
    </row>
    <row r="214" spans="1:8" ht="234" x14ac:dyDescent="0.3">
      <c r="A214" s="197">
        <v>6</v>
      </c>
      <c r="B214" s="198" t="s">
        <v>375</v>
      </c>
      <c r="C214" s="200" t="s">
        <v>376</v>
      </c>
      <c r="D214" s="171" t="s">
        <v>11</v>
      </c>
      <c r="E214" s="171">
        <v>1</v>
      </c>
      <c r="F214" s="171" t="s">
        <v>176</v>
      </c>
      <c r="G214" s="167">
        <v>3</v>
      </c>
      <c r="H214" s="185" t="s">
        <v>377</v>
      </c>
    </row>
    <row r="215" spans="1:8" ht="78" x14ac:dyDescent="0.3">
      <c r="A215" s="197">
        <v>7</v>
      </c>
      <c r="B215" s="198" t="s">
        <v>378</v>
      </c>
      <c r="C215" s="200" t="s">
        <v>379</v>
      </c>
      <c r="D215" s="171" t="s">
        <v>11</v>
      </c>
      <c r="E215" s="171">
        <v>1</v>
      </c>
      <c r="F215" s="171" t="s">
        <v>176</v>
      </c>
      <c r="G215" s="167">
        <v>3</v>
      </c>
      <c r="H215" s="185" t="s">
        <v>135</v>
      </c>
    </row>
    <row r="216" spans="1:8" ht="78" x14ac:dyDescent="0.3">
      <c r="A216" s="197">
        <v>8</v>
      </c>
      <c r="B216" s="198" t="s">
        <v>378</v>
      </c>
      <c r="C216" s="200" t="s">
        <v>379</v>
      </c>
      <c r="D216" s="171" t="s">
        <v>11</v>
      </c>
      <c r="E216" s="171">
        <v>1</v>
      </c>
      <c r="F216" s="171" t="s">
        <v>176</v>
      </c>
      <c r="G216" s="167">
        <v>3</v>
      </c>
      <c r="H216" s="185" t="s">
        <v>377</v>
      </c>
    </row>
    <row r="217" spans="1:8" ht="96.6" x14ac:dyDescent="0.3">
      <c r="A217" s="197">
        <v>9</v>
      </c>
      <c r="B217" s="198" t="s">
        <v>380</v>
      </c>
      <c r="C217" s="201" t="s">
        <v>381</v>
      </c>
      <c r="D217" s="171" t="s">
        <v>11</v>
      </c>
      <c r="E217" s="171">
        <v>1</v>
      </c>
      <c r="F217" s="171" t="s">
        <v>176</v>
      </c>
      <c r="G217" s="167">
        <v>3</v>
      </c>
      <c r="H217" s="185" t="s">
        <v>135</v>
      </c>
    </row>
    <row r="218" spans="1:8" ht="82.8" x14ac:dyDescent="0.3">
      <c r="A218" s="197">
        <v>10</v>
      </c>
      <c r="B218" s="198" t="s">
        <v>380</v>
      </c>
      <c r="C218" s="202" t="s">
        <v>382</v>
      </c>
      <c r="D218" s="171" t="s">
        <v>11</v>
      </c>
      <c r="E218" s="171">
        <v>1</v>
      </c>
      <c r="F218" s="171" t="s">
        <v>176</v>
      </c>
      <c r="G218" s="167">
        <v>3</v>
      </c>
      <c r="H218" s="185" t="s">
        <v>377</v>
      </c>
    </row>
    <row r="219" spans="1:8" ht="41.4" x14ac:dyDescent="0.3">
      <c r="A219" s="197">
        <v>11</v>
      </c>
      <c r="B219" s="198" t="s">
        <v>383</v>
      </c>
      <c r="C219" s="202" t="s">
        <v>384</v>
      </c>
      <c r="D219" s="171" t="s">
        <v>11</v>
      </c>
      <c r="E219" s="171">
        <v>1</v>
      </c>
      <c r="F219" s="171" t="s">
        <v>176</v>
      </c>
      <c r="G219" s="167">
        <v>3</v>
      </c>
      <c r="H219" s="185" t="s">
        <v>377</v>
      </c>
    </row>
    <row r="220" spans="1:8" ht="41.4" x14ac:dyDescent="0.3">
      <c r="A220" s="197">
        <v>12</v>
      </c>
      <c r="B220" s="198" t="s">
        <v>383</v>
      </c>
      <c r="C220" s="202" t="s">
        <v>384</v>
      </c>
      <c r="D220" s="171" t="s">
        <v>11</v>
      </c>
      <c r="E220" s="171">
        <v>1</v>
      </c>
      <c r="F220" s="171" t="s">
        <v>176</v>
      </c>
      <c r="G220" s="167">
        <v>3</v>
      </c>
      <c r="H220" s="185" t="s">
        <v>135</v>
      </c>
    </row>
    <row r="221" spans="1:8" ht="69" x14ac:dyDescent="0.3">
      <c r="A221" s="197">
        <v>13</v>
      </c>
      <c r="B221" s="198" t="s">
        <v>385</v>
      </c>
      <c r="C221" s="203" t="s">
        <v>386</v>
      </c>
      <c r="D221" s="171" t="s">
        <v>11</v>
      </c>
      <c r="E221" s="171">
        <v>1</v>
      </c>
      <c r="F221" s="171" t="s">
        <v>176</v>
      </c>
      <c r="G221" s="167">
        <v>6</v>
      </c>
      <c r="H221" s="185" t="s">
        <v>135</v>
      </c>
    </row>
    <row r="222" spans="1:8" ht="27.6" x14ac:dyDescent="0.3">
      <c r="A222" s="197">
        <v>14</v>
      </c>
      <c r="B222" s="198" t="s">
        <v>387</v>
      </c>
      <c r="C222" s="203" t="s">
        <v>388</v>
      </c>
      <c r="D222" s="171" t="s">
        <v>11</v>
      </c>
      <c r="E222" s="171">
        <v>1</v>
      </c>
      <c r="F222" s="171" t="s">
        <v>176</v>
      </c>
      <c r="G222" s="167">
        <v>3</v>
      </c>
      <c r="H222" s="185" t="s">
        <v>135</v>
      </c>
    </row>
    <row r="223" spans="1:8" ht="27.6" x14ac:dyDescent="0.3">
      <c r="A223" s="197">
        <v>15</v>
      </c>
      <c r="B223" s="198" t="s">
        <v>387</v>
      </c>
      <c r="C223" s="203" t="s">
        <v>388</v>
      </c>
      <c r="D223" s="171" t="s">
        <v>11</v>
      </c>
      <c r="E223" s="171">
        <v>1</v>
      </c>
      <c r="F223" s="171" t="s">
        <v>176</v>
      </c>
      <c r="G223" s="167">
        <v>3</v>
      </c>
      <c r="H223" s="185" t="s">
        <v>377</v>
      </c>
    </row>
    <row r="224" spans="1:8" ht="27.6" x14ac:dyDescent="0.3">
      <c r="A224" s="197">
        <v>16</v>
      </c>
      <c r="B224" s="198" t="s">
        <v>389</v>
      </c>
      <c r="C224" s="203" t="s">
        <v>390</v>
      </c>
      <c r="D224" s="171" t="s">
        <v>11</v>
      </c>
      <c r="E224" s="171">
        <v>1</v>
      </c>
      <c r="F224" s="171" t="s">
        <v>176</v>
      </c>
      <c r="G224" s="167">
        <v>3</v>
      </c>
      <c r="H224" s="185" t="s">
        <v>135</v>
      </c>
    </row>
    <row r="225" spans="1:8" ht="31.2" x14ac:dyDescent="0.3">
      <c r="A225" s="197">
        <v>17</v>
      </c>
      <c r="B225" s="198" t="s">
        <v>389</v>
      </c>
      <c r="C225" s="200" t="s">
        <v>390</v>
      </c>
      <c r="D225" s="171" t="s">
        <v>11</v>
      </c>
      <c r="E225" s="171">
        <v>1</v>
      </c>
      <c r="F225" s="171" t="s">
        <v>176</v>
      </c>
      <c r="G225" s="167">
        <v>3</v>
      </c>
      <c r="H225" s="185" t="s">
        <v>377</v>
      </c>
    </row>
    <row r="226" spans="1:8" ht="27.6" x14ac:dyDescent="0.3">
      <c r="A226" s="197">
        <v>18</v>
      </c>
      <c r="B226" s="198" t="s">
        <v>391</v>
      </c>
      <c r="C226" s="200" t="s">
        <v>392</v>
      </c>
      <c r="D226" s="7" t="s">
        <v>7</v>
      </c>
      <c r="E226" s="167">
        <v>1</v>
      </c>
      <c r="F226" s="171" t="s">
        <v>176</v>
      </c>
      <c r="G226" s="186">
        <v>6</v>
      </c>
      <c r="H226" s="5" t="s">
        <v>166</v>
      </c>
    </row>
    <row r="227" spans="1:8" ht="31.2" x14ac:dyDescent="0.3">
      <c r="A227" s="197">
        <v>19</v>
      </c>
      <c r="B227" s="198" t="s">
        <v>27</v>
      </c>
      <c r="C227" s="200" t="s">
        <v>393</v>
      </c>
      <c r="D227" s="167" t="s">
        <v>5</v>
      </c>
      <c r="E227" s="167">
        <v>1</v>
      </c>
      <c r="F227" s="167" t="s">
        <v>176</v>
      </c>
      <c r="G227" s="167">
        <v>3</v>
      </c>
      <c r="H227" s="185" t="s">
        <v>135</v>
      </c>
    </row>
    <row r="228" spans="1:8" ht="31.2" x14ac:dyDescent="0.3">
      <c r="A228" s="197">
        <v>20</v>
      </c>
      <c r="B228" s="198" t="s">
        <v>27</v>
      </c>
      <c r="C228" s="200" t="s">
        <v>393</v>
      </c>
      <c r="D228" s="167" t="s">
        <v>5</v>
      </c>
      <c r="E228" s="167">
        <v>1</v>
      </c>
      <c r="F228" s="167" t="s">
        <v>176</v>
      </c>
      <c r="G228" s="167">
        <v>3</v>
      </c>
      <c r="H228" s="185" t="s">
        <v>377</v>
      </c>
    </row>
    <row r="229" spans="1:8" ht="27.6" x14ac:dyDescent="0.3">
      <c r="A229" s="197">
        <v>21</v>
      </c>
      <c r="B229" s="165" t="s">
        <v>294</v>
      </c>
      <c r="C229" s="166" t="s">
        <v>295</v>
      </c>
      <c r="D229" s="8" t="s">
        <v>248</v>
      </c>
      <c r="E229" s="173">
        <v>1</v>
      </c>
      <c r="F229" s="173" t="s">
        <v>176</v>
      </c>
      <c r="G229" s="165">
        <v>3</v>
      </c>
      <c r="H229" s="174" t="s">
        <v>135</v>
      </c>
    </row>
    <row r="230" spans="1:8" ht="27.6" x14ac:dyDescent="0.3">
      <c r="A230" s="197">
        <v>22</v>
      </c>
      <c r="B230" s="165" t="s">
        <v>296</v>
      </c>
      <c r="C230" s="166" t="s">
        <v>297</v>
      </c>
      <c r="D230" s="8" t="s">
        <v>248</v>
      </c>
      <c r="E230" s="173">
        <v>1</v>
      </c>
      <c r="F230" s="173" t="s">
        <v>176</v>
      </c>
      <c r="G230" s="165">
        <v>3</v>
      </c>
      <c r="H230" s="174" t="s">
        <v>135</v>
      </c>
    </row>
    <row r="231" spans="1:8" ht="27.6" x14ac:dyDescent="0.3">
      <c r="A231" s="197">
        <v>23</v>
      </c>
      <c r="B231" s="165" t="s">
        <v>298</v>
      </c>
      <c r="C231" s="166" t="s">
        <v>299</v>
      </c>
      <c r="D231" s="8" t="s">
        <v>248</v>
      </c>
      <c r="E231" s="173">
        <v>1</v>
      </c>
      <c r="F231" s="173" t="s">
        <v>176</v>
      </c>
      <c r="G231" s="165">
        <v>3</v>
      </c>
      <c r="H231" s="174" t="s">
        <v>135</v>
      </c>
    </row>
    <row r="232" spans="1:8" ht="69" x14ac:dyDescent="0.3">
      <c r="A232" s="197">
        <v>24</v>
      </c>
      <c r="B232" s="167" t="s">
        <v>329</v>
      </c>
      <c r="C232" s="168" t="s">
        <v>330</v>
      </c>
      <c r="D232" s="7" t="s">
        <v>7</v>
      </c>
      <c r="E232" s="7">
        <v>1</v>
      </c>
      <c r="F232" s="167" t="s">
        <v>176</v>
      </c>
      <c r="G232" s="167">
        <v>6</v>
      </c>
      <c r="H232" s="185" t="s">
        <v>394</v>
      </c>
    </row>
    <row r="233" spans="1:8" ht="69" x14ac:dyDescent="0.3">
      <c r="A233" s="197">
        <v>25</v>
      </c>
      <c r="B233" s="167" t="s">
        <v>329</v>
      </c>
      <c r="C233" s="168" t="s">
        <v>330</v>
      </c>
      <c r="D233" s="7" t="s">
        <v>7</v>
      </c>
      <c r="E233" s="7">
        <v>1</v>
      </c>
      <c r="F233" s="167" t="s">
        <v>176</v>
      </c>
      <c r="G233" s="167">
        <v>6</v>
      </c>
      <c r="H233" s="185" t="s">
        <v>374</v>
      </c>
    </row>
    <row r="234" spans="1:8" ht="55.2" x14ac:dyDescent="0.3">
      <c r="A234" s="197">
        <v>26</v>
      </c>
      <c r="B234" s="167" t="s">
        <v>395</v>
      </c>
      <c r="C234" s="201" t="s">
        <v>396</v>
      </c>
      <c r="D234" s="171" t="s">
        <v>11</v>
      </c>
      <c r="E234" s="171">
        <v>1</v>
      </c>
      <c r="F234" s="171" t="s">
        <v>176</v>
      </c>
      <c r="G234" s="167">
        <v>6</v>
      </c>
      <c r="H234" s="185" t="s">
        <v>166</v>
      </c>
    </row>
    <row r="235" spans="1:8" ht="110.4" x14ac:dyDescent="0.3">
      <c r="A235" s="197">
        <v>27</v>
      </c>
      <c r="B235" s="204" t="s">
        <v>397</v>
      </c>
      <c r="C235" s="205" t="s">
        <v>398</v>
      </c>
      <c r="D235" s="206" t="s">
        <v>11</v>
      </c>
      <c r="E235" s="206">
        <v>1</v>
      </c>
      <c r="F235" s="206" t="s">
        <v>176</v>
      </c>
      <c r="G235" s="204">
        <v>7</v>
      </c>
      <c r="H235" s="207" t="s">
        <v>135</v>
      </c>
    </row>
    <row r="236" spans="1:8" ht="55.2" x14ac:dyDescent="0.3">
      <c r="A236" s="197">
        <v>28</v>
      </c>
      <c r="B236" s="165" t="s">
        <v>399</v>
      </c>
      <c r="C236" s="208" t="s">
        <v>400</v>
      </c>
      <c r="D236" s="165" t="s">
        <v>11</v>
      </c>
      <c r="E236" s="165">
        <v>1</v>
      </c>
      <c r="F236" s="165" t="s">
        <v>6</v>
      </c>
      <c r="G236" s="165">
        <v>1</v>
      </c>
      <c r="H236" s="209" t="s">
        <v>135</v>
      </c>
    </row>
    <row r="237" spans="1:8" ht="21.6" thickBot="1" x14ac:dyDescent="0.35">
      <c r="A237" s="448" t="s">
        <v>15</v>
      </c>
      <c r="B237" s="449"/>
      <c r="C237" s="449"/>
      <c r="D237" s="449"/>
      <c r="E237" s="449"/>
      <c r="F237" s="449"/>
      <c r="G237" s="449"/>
      <c r="H237" s="449"/>
    </row>
    <row r="238" spans="1:8" x14ac:dyDescent="0.3">
      <c r="A238" s="469" t="s">
        <v>13</v>
      </c>
      <c r="B238" s="470"/>
      <c r="C238" s="470"/>
      <c r="D238" s="470"/>
      <c r="E238" s="470"/>
      <c r="F238" s="470"/>
      <c r="G238" s="470"/>
      <c r="H238" s="471"/>
    </row>
    <row r="239" spans="1:8" x14ac:dyDescent="0.3">
      <c r="A239" s="463" t="s">
        <v>324</v>
      </c>
      <c r="B239" s="464"/>
      <c r="C239" s="464"/>
      <c r="D239" s="464"/>
      <c r="E239" s="464"/>
      <c r="F239" s="464"/>
      <c r="G239" s="464"/>
      <c r="H239" s="465"/>
    </row>
    <row r="240" spans="1:8" x14ac:dyDescent="0.3">
      <c r="A240" s="460" t="s">
        <v>325</v>
      </c>
      <c r="B240" s="464"/>
      <c r="C240" s="464"/>
      <c r="D240" s="464"/>
      <c r="E240" s="464"/>
      <c r="F240" s="464"/>
      <c r="G240" s="464"/>
      <c r="H240" s="465"/>
    </row>
    <row r="241" spans="1:8" x14ac:dyDescent="0.3">
      <c r="A241" s="463" t="s">
        <v>273</v>
      </c>
      <c r="B241" s="464"/>
      <c r="C241" s="464"/>
      <c r="D241" s="464"/>
      <c r="E241" s="464"/>
      <c r="F241" s="464"/>
      <c r="G241" s="464"/>
      <c r="H241" s="465"/>
    </row>
    <row r="242" spans="1:8" x14ac:dyDescent="0.3">
      <c r="A242" s="463" t="s">
        <v>401</v>
      </c>
      <c r="B242" s="464"/>
      <c r="C242" s="464"/>
      <c r="D242" s="464"/>
      <c r="E242" s="464"/>
      <c r="F242" s="464"/>
      <c r="G242" s="464"/>
      <c r="H242" s="465"/>
    </row>
    <row r="243" spans="1:8" x14ac:dyDescent="0.3">
      <c r="A243" s="460" t="s">
        <v>223</v>
      </c>
      <c r="B243" s="461"/>
      <c r="C243" s="461"/>
      <c r="D243" s="461"/>
      <c r="E243" s="461"/>
      <c r="F243" s="461"/>
      <c r="G243" s="461"/>
      <c r="H243" s="462"/>
    </row>
    <row r="244" spans="1:8" x14ac:dyDescent="0.3">
      <c r="A244" s="463" t="s">
        <v>402</v>
      </c>
      <c r="B244" s="464"/>
      <c r="C244" s="464"/>
      <c r="D244" s="464"/>
      <c r="E244" s="464"/>
      <c r="F244" s="464"/>
      <c r="G244" s="464"/>
      <c r="H244" s="465"/>
    </row>
    <row r="245" spans="1:8" x14ac:dyDescent="0.3">
      <c r="A245" s="460" t="s">
        <v>326</v>
      </c>
      <c r="B245" s="461"/>
      <c r="C245" s="461"/>
      <c r="D245" s="461"/>
      <c r="E245" s="461"/>
      <c r="F245" s="461"/>
      <c r="G245" s="461"/>
      <c r="H245" s="462"/>
    </row>
    <row r="246" spans="1:8" ht="15" thickBot="1" x14ac:dyDescent="0.35">
      <c r="A246" s="466" t="s">
        <v>278</v>
      </c>
      <c r="B246" s="467"/>
      <c r="C246" s="467"/>
      <c r="D246" s="467"/>
      <c r="E246" s="467"/>
      <c r="F246" s="467"/>
      <c r="G246" s="467"/>
      <c r="H246" s="468"/>
    </row>
    <row r="247" spans="1:8" ht="41.4" x14ac:dyDescent="0.3">
      <c r="A247" s="168" t="s">
        <v>0</v>
      </c>
      <c r="B247" s="167" t="s">
        <v>1</v>
      </c>
      <c r="C247" s="210" t="s">
        <v>10</v>
      </c>
      <c r="D247" s="167" t="s">
        <v>2</v>
      </c>
      <c r="E247" s="168" t="s">
        <v>4</v>
      </c>
      <c r="F247" s="168" t="s">
        <v>3</v>
      </c>
      <c r="G247" s="168" t="s">
        <v>8</v>
      </c>
      <c r="H247" s="168" t="s">
        <v>131</v>
      </c>
    </row>
    <row r="248" spans="1:8" ht="27.6" x14ac:dyDescent="0.3">
      <c r="A248" s="187">
        <v>1</v>
      </c>
      <c r="B248" s="167" t="s">
        <v>327</v>
      </c>
      <c r="C248" s="168" t="s">
        <v>328</v>
      </c>
      <c r="D248" s="7" t="s">
        <v>7</v>
      </c>
      <c r="E248" s="7">
        <v>1</v>
      </c>
      <c r="F248" s="167" t="s">
        <v>6</v>
      </c>
      <c r="G248" s="167">
        <v>1</v>
      </c>
      <c r="H248" s="167" t="s">
        <v>166</v>
      </c>
    </row>
    <row r="249" spans="1:8" ht="69" x14ac:dyDescent="0.3">
      <c r="A249" s="5">
        <v>2</v>
      </c>
      <c r="B249" s="167" t="s">
        <v>329</v>
      </c>
      <c r="C249" s="168" t="s">
        <v>330</v>
      </c>
      <c r="D249" s="7" t="s">
        <v>7</v>
      </c>
      <c r="E249" s="7">
        <v>1</v>
      </c>
      <c r="F249" s="167" t="s">
        <v>6</v>
      </c>
      <c r="G249" s="167">
        <v>1</v>
      </c>
      <c r="H249" s="167" t="s">
        <v>166</v>
      </c>
    </row>
    <row r="250" spans="1:8" ht="69" x14ac:dyDescent="0.3">
      <c r="A250" s="5">
        <v>3</v>
      </c>
      <c r="B250" s="167" t="s">
        <v>302</v>
      </c>
      <c r="C250" s="188" t="s">
        <v>331</v>
      </c>
      <c r="D250" s="167" t="s">
        <v>5</v>
      </c>
      <c r="E250" s="7">
        <v>1</v>
      </c>
      <c r="F250" s="167" t="s">
        <v>6</v>
      </c>
      <c r="G250" s="167">
        <v>1</v>
      </c>
      <c r="H250" s="167" t="s">
        <v>135</v>
      </c>
    </row>
    <row r="251" spans="1:8" ht="41.4" x14ac:dyDescent="0.3">
      <c r="A251" s="5">
        <v>4</v>
      </c>
      <c r="B251" s="211" t="s">
        <v>332</v>
      </c>
      <c r="C251" s="188" t="s">
        <v>333</v>
      </c>
      <c r="D251" s="167" t="s">
        <v>5</v>
      </c>
      <c r="E251" s="7">
        <v>1</v>
      </c>
      <c r="F251" s="167" t="s">
        <v>6</v>
      </c>
      <c r="G251" s="167">
        <v>1</v>
      </c>
      <c r="H251" s="167" t="s">
        <v>166</v>
      </c>
    </row>
    <row r="252" spans="1:8" x14ac:dyDescent="0.3">
      <c r="A252" s="187">
        <v>5</v>
      </c>
      <c r="B252" s="167" t="s">
        <v>334</v>
      </c>
      <c r="C252" s="188" t="s">
        <v>335</v>
      </c>
      <c r="D252" s="190" t="s">
        <v>5</v>
      </c>
      <c r="E252" s="7">
        <v>1</v>
      </c>
      <c r="F252" s="167" t="s">
        <v>6</v>
      </c>
      <c r="G252" s="167">
        <v>1</v>
      </c>
      <c r="H252" s="167" t="s">
        <v>135</v>
      </c>
    </row>
    <row r="253" spans="1:8" ht="27.6" x14ac:dyDescent="0.3">
      <c r="A253" s="5">
        <v>6</v>
      </c>
      <c r="B253" s="167" t="s">
        <v>336</v>
      </c>
      <c r="C253" s="188" t="s">
        <v>337</v>
      </c>
      <c r="D253" s="7" t="s">
        <v>5</v>
      </c>
      <c r="E253" s="7">
        <v>1</v>
      </c>
      <c r="F253" s="167" t="s">
        <v>6</v>
      </c>
      <c r="G253" s="167">
        <v>1</v>
      </c>
      <c r="H253" s="167" t="s">
        <v>135</v>
      </c>
    </row>
    <row r="254" spans="1:8" x14ac:dyDescent="0.3">
      <c r="A254" s="5">
        <v>7</v>
      </c>
      <c r="B254" s="167" t="s">
        <v>338</v>
      </c>
      <c r="C254" s="188" t="s">
        <v>339</v>
      </c>
      <c r="D254" s="167" t="s">
        <v>5</v>
      </c>
      <c r="E254" s="7">
        <v>1</v>
      </c>
      <c r="F254" s="167" t="s">
        <v>6</v>
      </c>
      <c r="G254" s="167">
        <v>1</v>
      </c>
      <c r="H254" s="167" t="s">
        <v>135</v>
      </c>
    </row>
    <row r="255" spans="1:8" ht="27.6" x14ac:dyDescent="0.3">
      <c r="A255" s="5">
        <v>8</v>
      </c>
      <c r="B255" s="167" t="s">
        <v>340</v>
      </c>
      <c r="C255" s="188" t="s">
        <v>341</v>
      </c>
      <c r="D255" s="167" t="s">
        <v>5</v>
      </c>
      <c r="E255" s="7">
        <v>1</v>
      </c>
      <c r="F255" s="167" t="s">
        <v>6</v>
      </c>
      <c r="G255" s="167">
        <v>1</v>
      </c>
      <c r="H255" s="167" t="s">
        <v>135</v>
      </c>
    </row>
    <row r="256" spans="1:8" x14ac:dyDescent="0.3">
      <c r="A256" s="187">
        <v>9</v>
      </c>
      <c r="B256" s="167" t="s">
        <v>45</v>
      </c>
      <c r="C256" s="188" t="s">
        <v>403</v>
      </c>
      <c r="D256" s="167" t="s">
        <v>5</v>
      </c>
      <c r="E256" s="7">
        <v>1</v>
      </c>
      <c r="F256" s="167" t="s">
        <v>6</v>
      </c>
      <c r="G256" s="167">
        <v>1</v>
      </c>
      <c r="H256" s="167" t="s">
        <v>135</v>
      </c>
    </row>
    <row r="257" spans="1:8" x14ac:dyDescent="0.3">
      <c r="A257" s="5">
        <v>10</v>
      </c>
      <c r="B257" s="167" t="s">
        <v>404</v>
      </c>
      <c r="C257" s="188" t="s">
        <v>405</v>
      </c>
      <c r="D257" s="167" t="s">
        <v>5</v>
      </c>
      <c r="E257" s="7">
        <v>1</v>
      </c>
      <c r="F257" s="167" t="s">
        <v>6</v>
      </c>
      <c r="G257" s="167">
        <v>1</v>
      </c>
      <c r="H257" s="167" t="s">
        <v>135</v>
      </c>
    </row>
    <row r="258" spans="1:8" ht="27.6" x14ac:dyDescent="0.3">
      <c r="A258" s="5">
        <v>11</v>
      </c>
      <c r="B258" s="167" t="s">
        <v>406</v>
      </c>
      <c r="C258" s="168" t="s">
        <v>343</v>
      </c>
      <c r="D258" s="167" t="s">
        <v>5</v>
      </c>
      <c r="E258" s="167">
        <v>1</v>
      </c>
      <c r="F258" s="167" t="s">
        <v>6</v>
      </c>
      <c r="G258" s="167">
        <v>1</v>
      </c>
      <c r="H258" s="167" t="s">
        <v>135</v>
      </c>
    </row>
    <row r="259" spans="1:8" ht="27.6" x14ac:dyDescent="0.3">
      <c r="A259" s="5">
        <v>12</v>
      </c>
      <c r="B259" s="167" t="s">
        <v>344</v>
      </c>
      <c r="C259" s="183" t="s">
        <v>345</v>
      </c>
      <c r="D259" s="7" t="s">
        <v>248</v>
      </c>
      <c r="E259" s="7">
        <v>1</v>
      </c>
      <c r="F259" s="7" t="s">
        <v>134</v>
      </c>
      <c r="G259" s="7">
        <v>1</v>
      </c>
      <c r="H259" s="167" t="s">
        <v>135</v>
      </c>
    </row>
    <row r="260" spans="1:8" ht="27.6" x14ac:dyDescent="0.3">
      <c r="A260" s="187">
        <v>13</v>
      </c>
      <c r="B260" s="167" t="s">
        <v>346</v>
      </c>
      <c r="C260" s="183" t="s">
        <v>347</v>
      </c>
      <c r="D260" s="7" t="s">
        <v>248</v>
      </c>
      <c r="E260" s="7">
        <v>1</v>
      </c>
      <c r="F260" s="7" t="s">
        <v>134</v>
      </c>
      <c r="G260" s="7">
        <v>1</v>
      </c>
      <c r="H260" s="167" t="s">
        <v>135</v>
      </c>
    </row>
    <row r="261" spans="1:8" ht="27.6" x14ac:dyDescent="0.3">
      <c r="A261" s="5">
        <v>14</v>
      </c>
      <c r="B261" s="167" t="s">
        <v>348</v>
      </c>
      <c r="C261" s="183" t="s">
        <v>299</v>
      </c>
      <c r="D261" s="7" t="s">
        <v>248</v>
      </c>
      <c r="E261" s="7">
        <v>1</v>
      </c>
      <c r="F261" s="7" t="s">
        <v>134</v>
      </c>
      <c r="G261" s="7">
        <v>1</v>
      </c>
      <c r="H261" s="167" t="s">
        <v>135</v>
      </c>
    </row>
    <row r="262" spans="1:8" ht="21" x14ac:dyDescent="0.3">
      <c r="A262" s="456" t="s">
        <v>14</v>
      </c>
      <c r="B262" s="457"/>
      <c r="C262" s="457"/>
      <c r="D262" s="457"/>
      <c r="E262" s="457"/>
      <c r="F262" s="457"/>
      <c r="G262" s="457"/>
      <c r="H262" s="457"/>
    </row>
    <row r="263" spans="1:8" ht="41.4" x14ac:dyDescent="0.3">
      <c r="A263" s="183" t="s">
        <v>0</v>
      </c>
      <c r="B263" s="185" t="s">
        <v>1</v>
      </c>
      <c r="C263" s="185" t="s">
        <v>10</v>
      </c>
      <c r="D263" s="185" t="s">
        <v>2</v>
      </c>
      <c r="E263" s="183" t="s">
        <v>4</v>
      </c>
      <c r="F263" s="183" t="s">
        <v>3</v>
      </c>
      <c r="G263" s="183" t="s">
        <v>8</v>
      </c>
      <c r="H263" s="183" t="s">
        <v>131</v>
      </c>
    </row>
    <row r="264" spans="1:8" ht="207" x14ac:dyDescent="0.3">
      <c r="A264" s="5">
        <v>1</v>
      </c>
      <c r="B264" s="187" t="s">
        <v>20</v>
      </c>
      <c r="C264" s="183" t="s">
        <v>349</v>
      </c>
      <c r="D264" s="5" t="s">
        <v>9</v>
      </c>
      <c r="E264" s="6">
        <v>1</v>
      </c>
      <c r="F264" s="6" t="s">
        <v>6</v>
      </c>
      <c r="G264" s="7">
        <f>E264</f>
        <v>1</v>
      </c>
      <c r="H264" s="5" t="s">
        <v>407</v>
      </c>
    </row>
    <row r="265" spans="1:8" x14ac:dyDescent="0.3">
      <c r="A265" s="5">
        <v>2</v>
      </c>
      <c r="B265" s="5" t="s">
        <v>21</v>
      </c>
      <c r="C265" s="168" t="s">
        <v>351</v>
      </c>
      <c r="D265" s="5" t="s">
        <v>9</v>
      </c>
      <c r="E265" s="7">
        <v>1</v>
      </c>
      <c r="F265" s="7" t="s">
        <v>6</v>
      </c>
      <c r="G265" s="7">
        <f t="shared" ref="G265" si="5">E265</f>
        <v>1</v>
      </c>
      <c r="H265" s="5" t="s">
        <v>407</v>
      </c>
    </row>
    <row r="266" spans="1:8" ht="42" thickBot="1" x14ac:dyDescent="0.35">
      <c r="A266" s="212">
        <v>3</v>
      </c>
      <c r="B266" s="167" t="s">
        <v>408</v>
      </c>
      <c r="C266" s="168" t="s">
        <v>409</v>
      </c>
      <c r="D266" s="5" t="s">
        <v>9</v>
      </c>
      <c r="E266" s="7">
        <v>12</v>
      </c>
      <c r="F266" s="167" t="s">
        <v>146</v>
      </c>
      <c r="G266" s="7">
        <v>12</v>
      </c>
      <c r="H266" s="5" t="s">
        <v>350</v>
      </c>
    </row>
    <row r="267" spans="1:8" s="213" customFormat="1" ht="58.2" customHeight="1" thickBot="1" x14ac:dyDescent="0.35">
      <c r="A267" s="474" t="s">
        <v>410</v>
      </c>
      <c r="B267" s="475"/>
      <c r="C267" s="475"/>
      <c r="D267" s="475"/>
      <c r="E267" s="475"/>
      <c r="F267" s="475"/>
      <c r="G267" s="475"/>
      <c r="H267" s="476"/>
    </row>
    <row r="268" spans="1:8" s="213" customFormat="1" ht="15.6" x14ac:dyDescent="0.3">
      <c r="A268" s="477" t="s">
        <v>117</v>
      </c>
      <c r="B268" s="478"/>
      <c r="C268" s="478"/>
      <c r="D268" s="478"/>
      <c r="E268" s="478"/>
      <c r="F268" s="478"/>
      <c r="G268" s="478"/>
      <c r="H268" s="479"/>
    </row>
    <row r="269" spans="1:8" s="213" customFormat="1" ht="15.6" x14ac:dyDescent="0.3">
      <c r="A269" s="480" t="s">
        <v>411</v>
      </c>
      <c r="B269" s="481"/>
      <c r="C269" s="481"/>
      <c r="D269" s="481"/>
      <c r="E269" s="481"/>
      <c r="F269" s="481"/>
      <c r="G269" s="481"/>
      <c r="H269" s="482"/>
    </row>
    <row r="270" spans="1:8" s="213" customFormat="1" ht="15.6" x14ac:dyDescent="0.3">
      <c r="A270" s="483" t="s">
        <v>412</v>
      </c>
      <c r="B270" s="484"/>
      <c r="C270" s="484"/>
      <c r="D270" s="484"/>
      <c r="E270" s="484"/>
      <c r="F270" s="484"/>
      <c r="G270" s="484"/>
      <c r="H270" s="485"/>
    </row>
    <row r="271" spans="1:8" s="213" customFormat="1" ht="15.6" x14ac:dyDescent="0.3">
      <c r="A271" s="483" t="s">
        <v>413</v>
      </c>
      <c r="B271" s="484"/>
      <c r="C271" s="484"/>
      <c r="D271" s="484"/>
      <c r="E271" s="484"/>
      <c r="F271" s="484"/>
      <c r="G271" s="484"/>
      <c r="H271" s="485"/>
    </row>
    <row r="272" spans="1:8" ht="21" x14ac:dyDescent="0.3">
      <c r="A272" s="501" t="s">
        <v>414</v>
      </c>
      <c r="B272" s="502"/>
      <c r="C272" s="502"/>
      <c r="D272" s="502"/>
      <c r="E272" s="502"/>
      <c r="F272" s="502"/>
      <c r="G272" s="502"/>
      <c r="H272" s="503"/>
    </row>
    <row r="273" spans="1:8" ht="21.6" thickBot="1" x14ac:dyDescent="0.35">
      <c r="A273" s="504" t="s">
        <v>167</v>
      </c>
      <c r="B273" s="505"/>
      <c r="C273" s="505"/>
      <c r="D273" s="505"/>
      <c r="E273" s="505"/>
      <c r="F273" s="505"/>
      <c r="G273" s="505"/>
      <c r="H273" s="506"/>
    </row>
    <row r="274" spans="1:8" x14ac:dyDescent="0.3">
      <c r="A274" s="507" t="s">
        <v>13</v>
      </c>
      <c r="B274" s="508"/>
      <c r="C274" s="508"/>
      <c r="D274" s="508"/>
      <c r="E274" s="508"/>
      <c r="F274" s="508"/>
      <c r="G274" s="508"/>
      <c r="H274" s="509"/>
    </row>
    <row r="275" spans="1:8" x14ac:dyDescent="0.3">
      <c r="A275" s="486" t="s">
        <v>415</v>
      </c>
      <c r="B275" s="487"/>
      <c r="C275" s="487"/>
      <c r="D275" s="487"/>
      <c r="E275" s="487"/>
      <c r="F275" s="487"/>
      <c r="G275" s="487"/>
      <c r="H275" s="488"/>
    </row>
    <row r="276" spans="1:8" x14ac:dyDescent="0.3">
      <c r="A276" s="489" t="s">
        <v>416</v>
      </c>
      <c r="B276" s="490"/>
      <c r="C276" s="490"/>
      <c r="D276" s="490"/>
      <c r="E276" s="490"/>
      <c r="F276" s="490"/>
      <c r="G276" s="490"/>
      <c r="H276" s="491"/>
    </row>
    <row r="277" spans="1:8" x14ac:dyDescent="0.3">
      <c r="A277" s="486" t="s">
        <v>273</v>
      </c>
      <c r="B277" s="487"/>
      <c r="C277" s="487"/>
      <c r="D277" s="487"/>
      <c r="E277" s="487"/>
      <c r="F277" s="487"/>
      <c r="G277" s="487"/>
      <c r="H277" s="488"/>
    </row>
    <row r="278" spans="1:8" x14ac:dyDescent="0.3">
      <c r="A278" s="486" t="s">
        <v>417</v>
      </c>
      <c r="B278" s="487"/>
      <c r="C278" s="487"/>
      <c r="D278" s="487"/>
      <c r="E278" s="487"/>
      <c r="F278" s="487"/>
      <c r="G278" s="487"/>
      <c r="H278" s="488"/>
    </row>
    <row r="279" spans="1:8" x14ac:dyDescent="0.3">
      <c r="A279" s="489" t="s">
        <v>275</v>
      </c>
      <c r="B279" s="490"/>
      <c r="C279" s="490"/>
      <c r="D279" s="490"/>
      <c r="E279" s="490"/>
      <c r="F279" s="490"/>
      <c r="G279" s="490"/>
      <c r="H279" s="491"/>
    </row>
    <row r="280" spans="1:8" x14ac:dyDescent="0.3">
      <c r="A280" s="489" t="s">
        <v>418</v>
      </c>
      <c r="B280" s="490"/>
      <c r="C280" s="490"/>
      <c r="D280" s="490"/>
      <c r="E280" s="490"/>
      <c r="F280" s="490"/>
      <c r="G280" s="490"/>
      <c r="H280" s="491"/>
    </row>
    <row r="281" spans="1:8" x14ac:dyDescent="0.3">
      <c r="A281" s="492" t="s">
        <v>326</v>
      </c>
      <c r="B281" s="493"/>
      <c r="C281" s="493"/>
      <c r="D281" s="493"/>
      <c r="E281" s="493"/>
      <c r="F281" s="493"/>
      <c r="G281" s="493"/>
      <c r="H281" s="494"/>
    </row>
    <row r="282" spans="1:8" ht="15" thickBot="1" x14ac:dyDescent="0.35">
      <c r="A282" s="495" t="s">
        <v>278</v>
      </c>
      <c r="B282" s="496"/>
      <c r="C282" s="496"/>
      <c r="D282" s="496"/>
      <c r="E282" s="496"/>
      <c r="F282" s="496"/>
      <c r="G282" s="496"/>
      <c r="H282" s="497"/>
    </row>
    <row r="283" spans="1:8" ht="41.4" x14ac:dyDescent="0.3">
      <c r="A283" s="214" t="s">
        <v>0</v>
      </c>
      <c r="B283" s="215" t="s">
        <v>1</v>
      </c>
      <c r="C283" s="216" t="s">
        <v>10</v>
      </c>
      <c r="D283" s="215" t="s">
        <v>2</v>
      </c>
      <c r="E283" s="215" t="s">
        <v>4</v>
      </c>
      <c r="F283" s="215" t="s">
        <v>3</v>
      </c>
      <c r="G283" s="215" t="s">
        <v>8</v>
      </c>
      <c r="H283" s="217" t="s">
        <v>131</v>
      </c>
    </row>
    <row r="284" spans="1:8" ht="69" x14ac:dyDescent="0.3">
      <c r="A284" s="218">
        <v>1</v>
      </c>
      <c r="B284" s="219" t="s">
        <v>419</v>
      </c>
      <c r="C284" s="220" t="s">
        <v>420</v>
      </c>
      <c r="D284" s="221" t="s">
        <v>11</v>
      </c>
      <c r="E284" s="221">
        <v>1</v>
      </c>
      <c r="F284" s="221" t="s">
        <v>176</v>
      </c>
      <c r="G284" s="222">
        <v>10</v>
      </c>
      <c r="H284" s="223" t="s">
        <v>135</v>
      </c>
    </row>
    <row r="285" spans="1:8" ht="193.2" x14ac:dyDescent="0.3">
      <c r="A285" s="218">
        <v>2</v>
      </c>
      <c r="B285" s="219" t="s">
        <v>421</v>
      </c>
      <c r="C285" s="220" t="s">
        <v>422</v>
      </c>
      <c r="D285" s="221" t="s">
        <v>11</v>
      </c>
      <c r="E285" s="221">
        <v>1</v>
      </c>
      <c r="F285" s="221" t="s">
        <v>423</v>
      </c>
      <c r="G285" s="222">
        <v>1</v>
      </c>
      <c r="H285" s="223" t="s">
        <v>135</v>
      </c>
    </row>
    <row r="286" spans="1:8" ht="110.4" x14ac:dyDescent="0.3">
      <c r="A286" s="214">
        <v>3</v>
      </c>
      <c r="B286" s="224" t="s">
        <v>27</v>
      </c>
      <c r="C286" s="225" t="s">
        <v>424</v>
      </c>
      <c r="D286" s="226" t="s">
        <v>5</v>
      </c>
      <c r="E286" s="222">
        <v>1</v>
      </c>
      <c r="F286" s="221" t="s">
        <v>176</v>
      </c>
      <c r="G286" s="222">
        <v>10</v>
      </c>
      <c r="H286" s="223" t="s">
        <v>135</v>
      </c>
    </row>
    <row r="287" spans="1:8" ht="124.2" x14ac:dyDescent="0.3">
      <c r="A287" s="218">
        <v>4</v>
      </c>
      <c r="B287" s="224" t="s">
        <v>425</v>
      </c>
      <c r="C287" s="225" t="s">
        <v>426</v>
      </c>
      <c r="D287" s="226" t="s">
        <v>248</v>
      </c>
      <c r="E287" s="222">
        <v>1</v>
      </c>
      <c r="F287" s="221" t="s">
        <v>176</v>
      </c>
      <c r="G287" s="222">
        <v>10</v>
      </c>
      <c r="H287" s="223" t="s">
        <v>166</v>
      </c>
    </row>
    <row r="288" spans="1:8" ht="69" x14ac:dyDescent="0.3">
      <c r="A288" s="218">
        <v>5</v>
      </c>
      <c r="B288" s="227" t="s">
        <v>427</v>
      </c>
      <c r="C288" s="228" t="s">
        <v>428</v>
      </c>
      <c r="D288" s="229" t="s">
        <v>7</v>
      </c>
      <c r="E288" s="229">
        <v>1</v>
      </c>
      <c r="F288" s="222" t="s">
        <v>176</v>
      </c>
      <c r="G288" s="229">
        <v>10</v>
      </c>
      <c r="H288" s="223" t="s">
        <v>135</v>
      </c>
    </row>
    <row r="289" spans="1:8" ht="96.6" x14ac:dyDescent="0.3">
      <c r="A289" s="230">
        <v>6</v>
      </c>
      <c r="B289" s="220" t="s">
        <v>24</v>
      </c>
      <c r="C289" s="228" t="s">
        <v>429</v>
      </c>
      <c r="D289" s="229" t="s">
        <v>7</v>
      </c>
      <c r="E289" s="229">
        <v>1</v>
      </c>
      <c r="F289" s="231" t="s">
        <v>176</v>
      </c>
      <c r="G289" s="229">
        <v>10</v>
      </c>
      <c r="H289" s="223" t="s">
        <v>135</v>
      </c>
    </row>
    <row r="290" spans="1:8" ht="21.6" thickBot="1" x14ac:dyDescent="0.35">
      <c r="A290" s="498" t="s">
        <v>15</v>
      </c>
      <c r="B290" s="499"/>
      <c r="C290" s="499"/>
      <c r="D290" s="499"/>
      <c r="E290" s="499"/>
      <c r="F290" s="499"/>
      <c r="G290" s="499"/>
      <c r="H290" s="500"/>
    </row>
    <row r="291" spans="1:8" x14ac:dyDescent="0.3">
      <c r="A291" s="517" t="s">
        <v>13</v>
      </c>
      <c r="B291" s="518"/>
      <c r="C291" s="518"/>
      <c r="D291" s="518"/>
      <c r="E291" s="518"/>
      <c r="F291" s="518"/>
      <c r="G291" s="518"/>
      <c r="H291" s="519"/>
    </row>
    <row r="292" spans="1:8" x14ac:dyDescent="0.3">
      <c r="A292" s="486" t="s">
        <v>430</v>
      </c>
      <c r="B292" s="487"/>
      <c r="C292" s="487"/>
      <c r="D292" s="487"/>
      <c r="E292" s="487"/>
      <c r="F292" s="487"/>
      <c r="G292" s="487"/>
      <c r="H292" s="488"/>
    </row>
    <row r="293" spans="1:8" x14ac:dyDescent="0.3">
      <c r="A293" s="489" t="s">
        <v>416</v>
      </c>
      <c r="B293" s="490"/>
      <c r="C293" s="490"/>
      <c r="D293" s="490"/>
      <c r="E293" s="490"/>
      <c r="F293" s="490"/>
      <c r="G293" s="490"/>
      <c r="H293" s="491"/>
    </row>
    <row r="294" spans="1:8" x14ac:dyDescent="0.3">
      <c r="A294" s="486" t="s">
        <v>273</v>
      </c>
      <c r="B294" s="487"/>
      <c r="C294" s="487"/>
      <c r="D294" s="487"/>
      <c r="E294" s="487"/>
      <c r="F294" s="487"/>
      <c r="G294" s="487"/>
      <c r="H294" s="488"/>
    </row>
    <row r="295" spans="1:8" x14ac:dyDescent="0.3">
      <c r="A295" s="486" t="s">
        <v>431</v>
      </c>
      <c r="B295" s="487"/>
      <c r="C295" s="487"/>
      <c r="D295" s="487"/>
      <c r="E295" s="487"/>
      <c r="F295" s="487"/>
      <c r="G295" s="487"/>
      <c r="H295" s="488"/>
    </row>
    <row r="296" spans="1:8" x14ac:dyDescent="0.3">
      <c r="A296" s="489" t="s">
        <v>223</v>
      </c>
      <c r="B296" s="490"/>
      <c r="C296" s="490"/>
      <c r="D296" s="490"/>
      <c r="E296" s="490"/>
      <c r="F296" s="490"/>
      <c r="G296" s="490"/>
      <c r="H296" s="491"/>
    </row>
    <row r="297" spans="1:8" x14ac:dyDescent="0.3">
      <c r="A297" s="489" t="s">
        <v>432</v>
      </c>
      <c r="B297" s="490"/>
      <c r="C297" s="490"/>
      <c r="D297" s="490"/>
      <c r="E297" s="490"/>
      <c r="F297" s="490"/>
      <c r="G297" s="490"/>
      <c r="H297" s="491"/>
    </row>
    <row r="298" spans="1:8" x14ac:dyDescent="0.3">
      <c r="A298" s="492" t="s">
        <v>326</v>
      </c>
      <c r="B298" s="493"/>
      <c r="C298" s="493"/>
      <c r="D298" s="493"/>
      <c r="E298" s="493"/>
      <c r="F298" s="493"/>
      <c r="G298" s="493"/>
      <c r="H298" s="494"/>
    </row>
    <row r="299" spans="1:8" ht="15" thickBot="1" x14ac:dyDescent="0.35">
      <c r="A299" s="510" t="s">
        <v>278</v>
      </c>
      <c r="B299" s="511"/>
      <c r="C299" s="511"/>
      <c r="D299" s="511"/>
      <c r="E299" s="511"/>
      <c r="F299" s="511"/>
      <c r="G299" s="511"/>
      <c r="H299" s="512"/>
    </row>
    <row r="300" spans="1:8" ht="42" thickBot="1" x14ac:dyDescent="0.35">
      <c r="A300" s="232" t="s">
        <v>0</v>
      </c>
      <c r="B300" s="233" t="s">
        <v>1</v>
      </c>
      <c r="C300" s="233" t="s">
        <v>10</v>
      </c>
      <c r="D300" s="233" t="s">
        <v>2</v>
      </c>
      <c r="E300" s="233" t="s">
        <v>4</v>
      </c>
      <c r="F300" s="233" t="s">
        <v>3</v>
      </c>
      <c r="G300" s="233" t="s">
        <v>8</v>
      </c>
      <c r="H300" s="234" t="s">
        <v>131</v>
      </c>
    </row>
    <row r="301" spans="1:8" ht="220.8" x14ac:dyDescent="0.3">
      <c r="A301" s="235">
        <v>1</v>
      </c>
      <c r="B301" s="236" t="s">
        <v>433</v>
      </c>
      <c r="C301" s="237" t="s">
        <v>434</v>
      </c>
      <c r="D301" s="226" t="s">
        <v>5</v>
      </c>
      <c r="E301" s="221">
        <v>1</v>
      </c>
      <c r="F301" s="221" t="s">
        <v>6</v>
      </c>
      <c r="G301" s="221">
        <v>1</v>
      </c>
      <c r="H301" s="238" t="s">
        <v>135</v>
      </c>
    </row>
    <row r="302" spans="1:8" ht="69" x14ac:dyDescent="0.3">
      <c r="A302" s="239">
        <v>2</v>
      </c>
      <c r="B302" s="227" t="s">
        <v>435</v>
      </c>
      <c r="C302" s="219" t="s">
        <v>436</v>
      </c>
      <c r="D302" s="226" t="s">
        <v>5</v>
      </c>
      <c r="E302" s="222">
        <v>1</v>
      </c>
      <c r="F302" s="222" t="s">
        <v>6</v>
      </c>
      <c r="G302" s="222">
        <v>1</v>
      </c>
      <c r="H302" s="240" t="s">
        <v>135</v>
      </c>
    </row>
    <row r="303" spans="1:8" ht="21" x14ac:dyDescent="0.3">
      <c r="A303" s="504" t="s">
        <v>14</v>
      </c>
      <c r="B303" s="505"/>
      <c r="C303" s="505"/>
      <c r="D303" s="505"/>
      <c r="E303" s="505"/>
      <c r="F303" s="505"/>
      <c r="G303" s="505"/>
      <c r="H303" s="506"/>
    </row>
    <row r="304" spans="1:8" ht="41.4" x14ac:dyDescent="0.3">
      <c r="A304" s="241" t="s">
        <v>0</v>
      </c>
      <c r="B304" s="215" t="s">
        <v>1</v>
      </c>
      <c r="C304" s="215" t="s">
        <v>10</v>
      </c>
      <c r="D304" s="215" t="s">
        <v>2</v>
      </c>
      <c r="E304" s="215" t="s">
        <v>4</v>
      </c>
      <c r="F304" s="215" t="s">
        <v>3</v>
      </c>
      <c r="G304" s="215" t="s">
        <v>8</v>
      </c>
      <c r="H304" s="217" t="s">
        <v>131</v>
      </c>
    </row>
    <row r="305" spans="1:16226" ht="69" x14ac:dyDescent="0.3">
      <c r="A305" s="242">
        <v>1</v>
      </c>
      <c r="B305" s="227" t="s">
        <v>20</v>
      </c>
      <c r="C305" s="219" t="s">
        <v>437</v>
      </c>
      <c r="D305" s="229" t="s">
        <v>9</v>
      </c>
      <c r="E305" s="226">
        <v>1</v>
      </c>
      <c r="F305" s="226" t="s">
        <v>6</v>
      </c>
      <c r="G305" s="229">
        <f>E305</f>
        <v>1</v>
      </c>
      <c r="H305" s="223" t="s">
        <v>166</v>
      </c>
    </row>
    <row r="306" spans="1:16226" ht="28.2" x14ac:dyDescent="0.3">
      <c r="A306" s="242">
        <v>2</v>
      </c>
      <c r="B306" s="227" t="s">
        <v>21</v>
      </c>
      <c r="C306" s="243" t="s">
        <v>438</v>
      </c>
      <c r="D306" s="229" t="s">
        <v>9</v>
      </c>
      <c r="E306" s="229">
        <v>1</v>
      </c>
      <c r="F306" s="229" t="s">
        <v>6</v>
      </c>
      <c r="G306" s="229">
        <f>E306</f>
        <v>1</v>
      </c>
      <c r="H306" s="223" t="s">
        <v>166</v>
      </c>
    </row>
    <row r="307" spans="1:16226" s="1" customFormat="1" ht="72" customHeight="1" thickBot="1" x14ac:dyDescent="0.35">
      <c r="A307" s="513" t="s">
        <v>439</v>
      </c>
      <c r="B307" s="513"/>
      <c r="C307" s="513"/>
      <c r="D307" s="513"/>
      <c r="E307" s="513"/>
      <c r="F307" s="513"/>
      <c r="G307" s="513"/>
      <c r="H307" s="513"/>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c r="HM307"/>
      <c r="HN307"/>
      <c r="HO307"/>
      <c r="HP307"/>
      <c r="HQ307"/>
      <c r="HR307"/>
      <c r="HS307"/>
      <c r="HT307"/>
      <c r="HU307"/>
      <c r="HV307"/>
      <c r="HW307"/>
      <c r="HX307"/>
      <c r="HY307"/>
      <c r="HZ307"/>
      <c r="IA307"/>
      <c r="IB307"/>
      <c r="IC307"/>
      <c r="ID307"/>
      <c r="IE307"/>
      <c r="IF307"/>
      <c r="IG307"/>
      <c r="IH307"/>
      <c r="II307"/>
      <c r="IJ307"/>
      <c r="IK307"/>
      <c r="IL307"/>
      <c r="IM307"/>
      <c r="IN307"/>
      <c r="IO307"/>
      <c r="IP307"/>
      <c r="IQ307"/>
      <c r="IR307"/>
      <c r="IS307"/>
      <c r="IT307"/>
      <c r="IU307"/>
      <c r="IV307"/>
      <c r="IW307"/>
      <c r="IX307"/>
      <c r="IY307"/>
      <c r="IZ307"/>
      <c r="JA307"/>
      <c r="JB307"/>
      <c r="JC307"/>
      <c r="JD307"/>
      <c r="JE307"/>
      <c r="JF307"/>
      <c r="JG307"/>
      <c r="JH307"/>
      <c r="JI307"/>
      <c r="JJ307"/>
      <c r="JK307"/>
      <c r="JL307"/>
      <c r="JM307"/>
      <c r="JN307"/>
      <c r="JO307"/>
      <c r="JP307"/>
      <c r="JQ307"/>
      <c r="JR307"/>
      <c r="JS307"/>
      <c r="JT307"/>
      <c r="JU307"/>
      <c r="JV307"/>
      <c r="JW307"/>
      <c r="JX307"/>
      <c r="JY307"/>
      <c r="JZ307"/>
      <c r="KA307"/>
      <c r="KB307"/>
      <c r="KC307"/>
      <c r="KD307"/>
      <c r="KE307"/>
      <c r="KF307"/>
      <c r="KG307"/>
      <c r="KH307"/>
      <c r="KI307"/>
      <c r="KJ307"/>
      <c r="KK307"/>
      <c r="KL307"/>
      <c r="KM307"/>
      <c r="KN307"/>
      <c r="KO307"/>
      <c r="KP307"/>
      <c r="KQ307"/>
      <c r="KR307"/>
      <c r="KS307"/>
      <c r="KT307"/>
      <c r="KU307"/>
      <c r="KV307"/>
      <c r="KW307"/>
      <c r="KX307"/>
      <c r="KY307"/>
      <c r="KZ307"/>
      <c r="LA307"/>
      <c r="LB307"/>
      <c r="LC307"/>
      <c r="LD307"/>
      <c r="LE307"/>
      <c r="LF307"/>
      <c r="LG307"/>
      <c r="LH307"/>
      <c r="LI307"/>
      <c r="LJ307"/>
      <c r="LK307"/>
      <c r="LL307"/>
      <c r="LM307"/>
      <c r="LN307"/>
      <c r="LO307"/>
      <c r="LP307"/>
      <c r="LQ307"/>
      <c r="LR307"/>
      <c r="LS307"/>
      <c r="LT307"/>
      <c r="LU307"/>
      <c r="LV307"/>
      <c r="LW307"/>
      <c r="LX307"/>
      <c r="LY307"/>
      <c r="LZ307"/>
      <c r="MA307"/>
      <c r="MB307"/>
      <c r="MC307"/>
      <c r="MD307"/>
      <c r="ME307"/>
      <c r="MF307"/>
      <c r="MG307"/>
      <c r="MH307"/>
      <c r="MI307"/>
      <c r="MJ307"/>
      <c r="MK307"/>
      <c r="ML307"/>
      <c r="MM307"/>
      <c r="MN307"/>
      <c r="MO307"/>
      <c r="MP307"/>
      <c r="MQ307"/>
      <c r="MR307"/>
      <c r="MS307"/>
      <c r="MT307"/>
      <c r="MU307"/>
      <c r="MV307"/>
      <c r="MW307"/>
      <c r="MX307"/>
      <c r="MY307"/>
      <c r="MZ307"/>
      <c r="NA307"/>
      <c r="NB307"/>
      <c r="NC307"/>
      <c r="ND307"/>
      <c r="NE307"/>
      <c r="NF307"/>
      <c r="NG307"/>
      <c r="NH307"/>
      <c r="NI307"/>
      <c r="NJ307"/>
      <c r="NK307"/>
      <c r="NL307"/>
      <c r="NM307"/>
      <c r="NN307"/>
      <c r="NO307"/>
      <c r="NP307"/>
      <c r="NQ307"/>
      <c r="NR307"/>
      <c r="NS307"/>
      <c r="NT307"/>
      <c r="NU307"/>
      <c r="NV307"/>
      <c r="NW307"/>
      <c r="NX307"/>
      <c r="NY307"/>
      <c r="NZ307"/>
      <c r="OA307"/>
      <c r="OB307"/>
      <c r="OC307"/>
      <c r="OD307"/>
      <c r="OE307"/>
      <c r="OF307"/>
      <c r="OG307"/>
      <c r="OH307"/>
      <c r="OI307"/>
      <c r="OJ307"/>
      <c r="OK307"/>
      <c r="OL307"/>
      <c r="OM307"/>
      <c r="ON307"/>
      <c r="OO307"/>
      <c r="OP307"/>
      <c r="OQ307"/>
      <c r="OR307"/>
      <c r="OS307"/>
      <c r="OT307"/>
      <c r="OU307"/>
      <c r="OV307"/>
      <c r="OW307"/>
      <c r="OX307"/>
      <c r="OY307"/>
      <c r="OZ307"/>
      <c r="PA307"/>
      <c r="PB307"/>
      <c r="PC307"/>
      <c r="PD307"/>
      <c r="PE307"/>
      <c r="PF307"/>
      <c r="PG307"/>
      <c r="PH307"/>
      <c r="PI307"/>
      <c r="PJ307"/>
      <c r="PK307"/>
      <c r="PL307"/>
      <c r="PM307"/>
      <c r="PN307"/>
      <c r="PO307"/>
      <c r="PP307"/>
      <c r="PQ307"/>
      <c r="PR307"/>
      <c r="PS307"/>
      <c r="PT307"/>
      <c r="PU307"/>
      <c r="PV307"/>
      <c r="PW307"/>
      <c r="PX307"/>
      <c r="PY307"/>
      <c r="PZ307"/>
      <c r="QA307"/>
      <c r="QB307"/>
      <c r="QC307"/>
      <c r="QD307"/>
      <c r="QE307"/>
      <c r="QF307"/>
      <c r="QG307"/>
      <c r="QH307"/>
      <c r="QI307"/>
      <c r="QJ307"/>
      <c r="QK307"/>
      <c r="QL307"/>
      <c r="QM307"/>
      <c r="QN307"/>
      <c r="QO307"/>
      <c r="QP307"/>
      <c r="QQ307"/>
      <c r="QR307"/>
      <c r="QS307"/>
      <c r="QT307"/>
      <c r="QU307"/>
      <c r="QV307"/>
      <c r="QW307"/>
      <c r="QX307"/>
      <c r="QY307"/>
      <c r="QZ307"/>
      <c r="RA307"/>
      <c r="RB307"/>
      <c r="RC307"/>
      <c r="RD307"/>
      <c r="RE307"/>
      <c r="RF307"/>
      <c r="RG307"/>
      <c r="RH307"/>
      <c r="RI307"/>
      <c r="RJ307"/>
      <c r="RK307"/>
      <c r="RL307"/>
      <c r="RM307"/>
      <c r="RN307"/>
      <c r="RO307"/>
      <c r="RP307"/>
      <c r="RQ307"/>
      <c r="RR307"/>
      <c r="RS307"/>
      <c r="RT307"/>
      <c r="RU307"/>
      <c r="RV307"/>
      <c r="RW307"/>
      <c r="RX307"/>
      <c r="RY307"/>
      <c r="RZ307"/>
      <c r="SA307"/>
      <c r="SB307"/>
      <c r="SC307"/>
      <c r="SD307"/>
      <c r="SE307"/>
      <c r="SF307"/>
      <c r="SG307"/>
      <c r="SH307"/>
      <c r="SI307"/>
      <c r="SJ307"/>
      <c r="SK307"/>
      <c r="SL307"/>
      <c r="SM307"/>
      <c r="SN307"/>
      <c r="SO307"/>
      <c r="SP307"/>
      <c r="SQ307"/>
      <c r="SR307"/>
      <c r="SS307"/>
      <c r="ST307"/>
      <c r="SU307"/>
      <c r="SV307"/>
      <c r="SW307"/>
      <c r="SX307"/>
      <c r="SY307"/>
      <c r="SZ307"/>
      <c r="TA307"/>
      <c r="TB307"/>
      <c r="TC307"/>
      <c r="TD307"/>
      <c r="TE307"/>
      <c r="TF307"/>
      <c r="TG307"/>
      <c r="TH307"/>
      <c r="TI307"/>
      <c r="TJ307"/>
      <c r="TK307"/>
      <c r="TL307"/>
      <c r="TM307"/>
      <c r="TN307"/>
      <c r="TO307"/>
      <c r="TP307"/>
      <c r="TQ307"/>
      <c r="TR307"/>
      <c r="TS307"/>
      <c r="TT307"/>
      <c r="TU307"/>
      <c r="TV307"/>
      <c r="TW307"/>
      <c r="TX307"/>
      <c r="TY307"/>
      <c r="TZ307"/>
      <c r="UA307"/>
      <c r="UB307"/>
      <c r="UC307"/>
      <c r="UD307"/>
      <c r="UE307"/>
      <c r="UF307"/>
      <c r="UG307"/>
      <c r="UH307"/>
      <c r="UI307"/>
      <c r="UJ307"/>
      <c r="UK307"/>
      <c r="UL307"/>
      <c r="UM307"/>
      <c r="UN307"/>
      <c r="UO307"/>
      <c r="UP307"/>
      <c r="UQ307"/>
      <c r="UR307"/>
      <c r="US307"/>
      <c r="UT307"/>
      <c r="UU307"/>
      <c r="UV307"/>
      <c r="UW307"/>
      <c r="UX307"/>
      <c r="UY307"/>
      <c r="UZ307"/>
      <c r="VA307"/>
      <c r="VB307"/>
      <c r="VC307"/>
      <c r="VD307"/>
      <c r="VE307"/>
      <c r="VF307"/>
      <c r="VG307"/>
      <c r="VH307"/>
      <c r="VI307"/>
      <c r="VJ307"/>
      <c r="VK307"/>
      <c r="VL307"/>
      <c r="VM307"/>
      <c r="VN307"/>
      <c r="VO307"/>
      <c r="VP307"/>
      <c r="VQ307"/>
      <c r="VR307"/>
      <c r="VS307"/>
      <c r="VT307"/>
      <c r="VU307"/>
      <c r="VV307"/>
      <c r="VW307"/>
      <c r="VX307"/>
      <c r="VY307"/>
      <c r="VZ307"/>
      <c r="WA307"/>
      <c r="WB307"/>
      <c r="WC307"/>
      <c r="WD307"/>
      <c r="WE307"/>
      <c r="WF307"/>
      <c r="WG307"/>
      <c r="WH307"/>
      <c r="WI307"/>
      <c r="WJ307"/>
      <c r="WK307"/>
      <c r="WL307"/>
      <c r="WM307"/>
      <c r="WN307"/>
      <c r="WO307"/>
      <c r="WP307"/>
      <c r="WQ307"/>
      <c r="WR307"/>
      <c r="WS307"/>
      <c r="WT307"/>
      <c r="WU307"/>
      <c r="WV307"/>
      <c r="WW307"/>
      <c r="WX307"/>
      <c r="WY307"/>
      <c r="WZ307"/>
      <c r="XA307"/>
      <c r="XB307"/>
      <c r="XC307"/>
      <c r="XD307"/>
      <c r="XE307"/>
      <c r="XF307"/>
      <c r="XG307"/>
      <c r="XH307"/>
      <c r="XI307"/>
      <c r="XJ307"/>
      <c r="XK307"/>
      <c r="XL307"/>
      <c r="XM307"/>
      <c r="XN307"/>
      <c r="XO307"/>
      <c r="XP307"/>
      <c r="XQ307"/>
      <c r="XR307"/>
      <c r="XS307"/>
      <c r="XT307"/>
      <c r="XU307"/>
      <c r="XV307"/>
      <c r="XW307"/>
      <c r="XX307"/>
      <c r="XY307"/>
      <c r="XZ307"/>
      <c r="YA307"/>
      <c r="YB307"/>
      <c r="YC307"/>
      <c r="YD307"/>
      <c r="YE307"/>
      <c r="YF307"/>
      <c r="YG307"/>
      <c r="YH307"/>
      <c r="YI307"/>
      <c r="YJ307"/>
      <c r="YK307"/>
      <c r="YL307"/>
      <c r="YM307"/>
      <c r="YN307"/>
      <c r="YO307"/>
      <c r="YP307"/>
      <c r="YQ307"/>
      <c r="YR307"/>
      <c r="YS307"/>
      <c r="YT307"/>
      <c r="YU307"/>
      <c r="YV307"/>
      <c r="YW307"/>
      <c r="YX307"/>
      <c r="YY307"/>
      <c r="YZ307"/>
      <c r="ZA307"/>
      <c r="ZB307"/>
      <c r="ZC307"/>
      <c r="ZD307"/>
      <c r="ZE307"/>
      <c r="ZF307"/>
      <c r="ZG307"/>
      <c r="ZH307"/>
      <c r="ZI307"/>
      <c r="ZJ307"/>
      <c r="ZK307"/>
      <c r="ZL307"/>
      <c r="ZM307"/>
      <c r="ZN307"/>
      <c r="ZO307"/>
      <c r="ZP307"/>
      <c r="ZQ307"/>
      <c r="ZR307"/>
      <c r="ZS307"/>
      <c r="ZT307"/>
      <c r="ZU307"/>
      <c r="ZV307"/>
      <c r="ZW307"/>
      <c r="ZX307"/>
      <c r="ZY307"/>
      <c r="ZZ307"/>
      <c r="AAA307"/>
      <c r="AAB307"/>
      <c r="AAC307"/>
      <c r="AAD307"/>
      <c r="AAE307"/>
      <c r="AAF307"/>
      <c r="AAG307"/>
      <c r="AAH307"/>
      <c r="AAI307"/>
      <c r="AAJ307"/>
      <c r="AAK307"/>
      <c r="AAL307"/>
      <c r="AAM307"/>
      <c r="AAN307"/>
      <c r="AAO307"/>
      <c r="AAP307"/>
      <c r="AAQ307"/>
      <c r="AAR307"/>
      <c r="AAS307"/>
      <c r="AAT307"/>
      <c r="AAU307"/>
      <c r="AAV307"/>
      <c r="AAW307"/>
      <c r="AAX307"/>
      <c r="AAY307"/>
      <c r="AAZ307"/>
      <c r="ABA307"/>
      <c r="ABB307"/>
      <c r="ABC307"/>
      <c r="ABD307"/>
      <c r="ABE307"/>
      <c r="ABF307"/>
      <c r="ABG307"/>
      <c r="ABH307"/>
      <c r="ABI307"/>
      <c r="ABJ307"/>
      <c r="ABK307"/>
      <c r="ABL307"/>
      <c r="ABM307"/>
      <c r="ABN307"/>
      <c r="ABO307"/>
      <c r="ABP307"/>
      <c r="ABQ307"/>
      <c r="ABR307"/>
      <c r="ABS307"/>
      <c r="ABT307"/>
      <c r="ABU307"/>
      <c r="ABV307"/>
      <c r="ABW307"/>
      <c r="ABX307"/>
      <c r="ABY307"/>
      <c r="ABZ307"/>
      <c r="ACA307"/>
      <c r="ACB307"/>
      <c r="ACC307"/>
      <c r="ACD307"/>
      <c r="ACE307"/>
      <c r="ACF307"/>
      <c r="ACG307"/>
      <c r="ACH307"/>
      <c r="ACI307"/>
      <c r="ACJ307"/>
      <c r="ACK307"/>
      <c r="ACL307"/>
      <c r="ACM307"/>
      <c r="ACN307"/>
      <c r="ACO307"/>
      <c r="ACP307"/>
      <c r="ACQ307"/>
      <c r="ACR307"/>
      <c r="ACS307"/>
      <c r="ACT307"/>
      <c r="ACU307"/>
      <c r="ACV307"/>
      <c r="ACW307"/>
      <c r="ACX307"/>
      <c r="ACY307"/>
      <c r="ACZ307"/>
      <c r="ADA307"/>
      <c r="ADB307"/>
      <c r="ADC307"/>
      <c r="ADD307"/>
      <c r="ADE307"/>
      <c r="ADF307"/>
      <c r="ADG307"/>
      <c r="ADH307"/>
      <c r="ADI307"/>
      <c r="ADJ307"/>
      <c r="ADK307"/>
      <c r="ADL307"/>
      <c r="ADM307"/>
      <c r="ADN307"/>
      <c r="ADO307"/>
      <c r="ADP307"/>
      <c r="ADQ307"/>
      <c r="ADR307"/>
      <c r="ADS307"/>
      <c r="ADT307"/>
      <c r="ADU307"/>
      <c r="ADV307"/>
      <c r="ADW307"/>
      <c r="ADX307"/>
      <c r="ADY307"/>
      <c r="ADZ307"/>
      <c r="AEA307"/>
      <c r="AEB307"/>
      <c r="AEC307"/>
      <c r="AED307"/>
      <c r="AEE307"/>
      <c r="AEF307"/>
      <c r="AEG307"/>
      <c r="AEH307"/>
      <c r="AEI307"/>
      <c r="AEJ307"/>
      <c r="AEK307"/>
      <c r="AEL307"/>
      <c r="AEM307"/>
      <c r="AEN307"/>
      <c r="AEO307"/>
      <c r="AEP307"/>
      <c r="AEQ307"/>
      <c r="AER307"/>
      <c r="AES307"/>
      <c r="AET307"/>
      <c r="AEU307"/>
      <c r="AEV307"/>
      <c r="AEW307"/>
      <c r="AEX307"/>
      <c r="AEY307"/>
      <c r="AEZ307"/>
      <c r="AFA307"/>
      <c r="AFB307"/>
      <c r="AFC307"/>
      <c r="AFD307"/>
      <c r="AFE307"/>
      <c r="AFF307"/>
      <c r="AFG307"/>
      <c r="AFH307"/>
      <c r="AFI307"/>
      <c r="AFJ307"/>
      <c r="AFK307"/>
      <c r="AFL307"/>
      <c r="AFM307"/>
      <c r="AFN307"/>
      <c r="AFO307"/>
      <c r="AFP307"/>
      <c r="AFQ307"/>
      <c r="AFR307"/>
      <c r="AFS307"/>
      <c r="AFT307"/>
      <c r="AFU307"/>
      <c r="AFV307"/>
      <c r="AFW307"/>
      <c r="AFX307"/>
      <c r="AFY307"/>
      <c r="AFZ307"/>
      <c r="AGA307"/>
      <c r="AGB307"/>
      <c r="AGC307"/>
      <c r="AGD307"/>
      <c r="AGE307"/>
      <c r="AGF307"/>
      <c r="AGG307"/>
      <c r="AGH307"/>
      <c r="AGI307"/>
      <c r="AGJ307"/>
      <c r="AGK307"/>
      <c r="AGL307"/>
      <c r="AGM307"/>
      <c r="AGN307"/>
      <c r="AGO307"/>
      <c r="AGP307"/>
      <c r="AGQ307"/>
      <c r="AGR307"/>
      <c r="AGS307"/>
      <c r="AGT307"/>
      <c r="AGU307"/>
      <c r="AGV307"/>
      <c r="AGW307"/>
      <c r="AGX307"/>
      <c r="AGY307"/>
      <c r="AGZ307"/>
      <c r="AHA307"/>
      <c r="AHB307"/>
      <c r="AHC307"/>
      <c r="AHD307"/>
      <c r="AHE307"/>
      <c r="AHF307"/>
      <c r="AHG307"/>
      <c r="AHH307"/>
      <c r="AHI307"/>
      <c r="AHJ307"/>
      <c r="AHK307"/>
      <c r="AHL307"/>
      <c r="AHM307"/>
      <c r="AHN307"/>
      <c r="AHO307"/>
      <c r="AHP307"/>
      <c r="AHQ307"/>
      <c r="AHR307"/>
      <c r="AHS307"/>
      <c r="AHT307"/>
      <c r="AHU307"/>
      <c r="AHV307"/>
      <c r="AHW307"/>
      <c r="AHX307"/>
      <c r="AHY307"/>
      <c r="AHZ307"/>
      <c r="AIA307"/>
      <c r="AIB307"/>
      <c r="AIC307"/>
      <c r="AID307"/>
      <c r="AIE307"/>
      <c r="AIF307"/>
      <c r="AIG307"/>
      <c r="AIH307"/>
      <c r="AII307"/>
      <c r="AIJ307"/>
      <c r="AIK307"/>
      <c r="AIL307"/>
      <c r="AIM307"/>
      <c r="AIN307"/>
      <c r="AIO307"/>
      <c r="AIP307"/>
      <c r="AIQ307"/>
      <c r="AIR307"/>
      <c r="AIS307"/>
      <c r="AIT307"/>
      <c r="AIU307"/>
      <c r="AIV307"/>
      <c r="AIW307"/>
      <c r="AIX307"/>
      <c r="AIY307"/>
      <c r="AIZ307"/>
      <c r="AJA307"/>
      <c r="AJB307"/>
      <c r="AJC307"/>
      <c r="AJD307"/>
      <c r="AJE307"/>
      <c r="AJF307"/>
      <c r="AJG307"/>
      <c r="AJH307"/>
      <c r="AJI307"/>
      <c r="AJJ307"/>
      <c r="AJK307"/>
      <c r="AJL307"/>
      <c r="AJM307"/>
      <c r="AJN307"/>
      <c r="AJO307"/>
      <c r="AJP307"/>
      <c r="AJQ307"/>
      <c r="AJR307"/>
      <c r="AJS307"/>
      <c r="AJT307"/>
      <c r="AJU307"/>
      <c r="AJV307"/>
      <c r="AJW307"/>
      <c r="AJX307"/>
      <c r="AJY307"/>
      <c r="AJZ307"/>
      <c r="AKA307"/>
      <c r="AKB307"/>
      <c r="AKC307"/>
      <c r="AKD307"/>
      <c r="AKE307"/>
      <c r="AKF307"/>
      <c r="AKG307"/>
      <c r="AKH307"/>
      <c r="AKI307"/>
      <c r="AKJ307"/>
      <c r="AKK307"/>
      <c r="AKL307"/>
      <c r="AKM307"/>
      <c r="AKN307"/>
      <c r="AKO307"/>
      <c r="AKP307"/>
      <c r="AKQ307"/>
      <c r="AKR307"/>
      <c r="AKS307"/>
      <c r="AKT307"/>
      <c r="AKU307"/>
      <c r="AKV307"/>
      <c r="AKW307"/>
      <c r="AKX307"/>
      <c r="AKY307"/>
      <c r="AKZ307"/>
      <c r="ALA307"/>
      <c r="ALB307"/>
      <c r="ALC307"/>
      <c r="ALD307"/>
      <c r="ALE307"/>
      <c r="ALF307"/>
      <c r="ALG307"/>
      <c r="ALH307"/>
      <c r="ALI307"/>
      <c r="ALJ307"/>
      <c r="ALK307"/>
      <c r="ALL307"/>
      <c r="ALM307"/>
      <c r="ALN307"/>
      <c r="ALO307"/>
      <c r="ALP307"/>
      <c r="ALQ307"/>
      <c r="ALR307"/>
      <c r="ALS307"/>
      <c r="ALT307"/>
      <c r="ALU307"/>
      <c r="ALV307"/>
      <c r="ALW307"/>
      <c r="ALX307"/>
      <c r="ALY307"/>
      <c r="ALZ307"/>
      <c r="AMA307"/>
      <c r="AMB307"/>
      <c r="AMC307"/>
      <c r="AMD307"/>
      <c r="AME307"/>
      <c r="AMF307"/>
      <c r="AMG307"/>
      <c r="AMH307"/>
      <c r="AMI307"/>
      <c r="AMJ307"/>
      <c r="AMK307"/>
      <c r="AML307"/>
      <c r="AMM307"/>
      <c r="AMN307"/>
      <c r="AMO307"/>
      <c r="AMP307"/>
      <c r="AMQ307"/>
      <c r="AMR307"/>
      <c r="AMS307"/>
      <c r="AMT307"/>
      <c r="AMU307"/>
      <c r="AMV307"/>
      <c r="AMW307"/>
      <c r="AMX307"/>
      <c r="AMY307"/>
      <c r="AMZ307"/>
      <c r="ANA307"/>
      <c r="ANB307"/>
      <c r="ANC307"/>
      <c r="AND307"/>
      <c r="ANE307"/>
      <c r="ANF307"/>
      <c r="ANG307"/>
      <c r="ANH307"/>
      <c r="ANI307"/>
      <c r="ANJ307"/>
      <c r="ANK307"/>
      <c r="ANL307"/>
      <c r="ANM307"/>
      <c r="ANN307"/>
      <c r="ANO307"/>
      <c r="ANP307"/>
      <c r="ANQ307"/>
      <c r="ANR307"/>
      <c r="ANS307"/>
      <c r="ANT307"/>
      <c r="ANU307"/>
      <c r="ANV307"/>
      <c r="ANW307"/>
      <c r="ANX307"/>
      <c r="ANY307"/>
      <c r="ANZ307"/>
      <c r="AOA307"/>
      <c r="AOB307"/>
      <c r="AOC307"/>
      <c r="AOD307"/>
      <c r="AOE307"/>
      <c r="AOF307"/>
      <c r="AOG307"/>
      <c r="AOH307"/>
      <c r="AOI307"/>
      <c r="AOJ307"/>
      <c r="AOK307"/>
      <c r="AOL307"/>
      <c r="AOM307"/>
      <c r="AON307"/>
      <c r="AOO307"/>
      <c r="AOP307"/>
      <c r="AOQ307"/>
      <c r="AOR307"/>
      <c r="AOS307"/>
      <c r="AOT307"/>
      <c r="AOU307"/>
      <c r="AOV307"/>
      <c r="AOW307"/>
      <c r="AOX307"/>
      <c r="AOY307"/>
      <c r="AOZ307"/>
      <c r="APA307"/>
      <c r="APB307"/>
      <c r="APC307"/>
      <c r="APD307"/>
      <c r="APE307"/>
      <c r="APF307"/>
      <c r="APG307"/>
      <c r="APH307"/>
      <c r="API307"/>
      <c r="APJ307"/>
      <c r="APK307"/>
      <c r="APL307"/>
      <c r="APM307"/>
      <c r="APN307"/>
      <c r="APO307"/>
      <c r="APP307"/>
      <c r="APQ307"/>
      <c r="APR307"/>
      <c r="APS307"/>
      <c r="APT307"/>
      <c r="APU307"/>
      <c r="APV307"/>
      <c r="APW307"/>
      <c r="APX307"/>
      <c r="APY307"/>
      <c r="APZ307"/>
      <c r="AQA307"/>
      <c r="AQB307"/>
      <c r="AQC307"/>
      <c r="AQD307"/>
      <c r="AQE307"/>
      <c r="AQF307"/>
      <c r="AQG307"/>
      <c r="AQH307"/>
      <c r="AQI307"/>
      <c r="AQJ307"/>
      <c r="AQK307"/>
      <c r="AQL307"/>
      <c r="AQM307"/>
      <c r="AQN307"/>
      <c r="AQO307"/>
      <c r="AQP307"/>
      <c r="AQQ307"/>
      <c r="AQR307"/>
      <c r="AQS307"/>
      <c r="AQT307"/>
      <c r="AQU307"/>
      <c r="AQV307"/>
      <c r="AQW307"/>
      <c r="AQX307"/>
      <c r="AQY307"/>
      <c r="AQZ307"/>
      <c r="ARA307"/>
      <c r="ARB307"/>
      <c r="ARC307"/>
      <c r="ARD307"/>
      <c r="ARE307"/>
      <c r="ARF307"/>
      <c r="ARG307"/>
      <c r="ARH307"/>
      <c r="ARI307"/>
      <c r="ARJ307"/>
      <c r="ARK307"/>
      <c r="ARL307"/>
      <c r="ARM307"/>
      <c r="ARN307"/>
      <c r="ARO307"/>
      <c r="ARP307"/>
      <c r="ARQ307"/>
      <c r="ARR307"/>
      <c r="ARS307"/>
      <c r="ART307"/>
      <c r="ARU307"/>
      <c r="ARV307"/>
      <c r="ARW307"/>
      <c r="ARX307"/>
      <c r="ARY307"/>
      <c r="ARZ307"/>
      <c r="ASA307"/>
      <c r="ASB307"/>
      <c r="ASC307"/>
      <c r="ASD307"/>
      <c r="ASE307"/>
      <c r="ASF307"/>
      <c r="ASG307"/>
      <c r="ASH307"/>
      <c r="ASI307"/>
      <c r="ASJ307"/>
      <c r="ASK307"/>
      <c r="ASL307"/>
      <c r="ASM307"/>
      <c r="ASN307"/>
      <c r="ASO307"/>
      <c r="ASP307"/>
      <c r="ASQ307"/>
      <c r="ASR307"/>
      <c r="ASS307"/>
      <c r="AST307"/>
      <c r="ASU307"/>
      <c r="ASV307"/>
      <c r="ASW307"/>
      <c r="ASX307"/>
      <c r="ASY307"/>
      <c r="ASZ307"/>
      <c r="ATA307"/>
      <c r="ATB307"/>
      <c r="ATC307"/>
      <c r="ATD307"/>
      <c r="ATE307"/>
      <c r="ATF307"/>
      <c r="ATG307"/>
      <c r="ATH307"/>
      <c r="ATI307"/>
      <c r="ATJ307"/>
      <c r="ATK307"/>
      <c r="ATL307"/>
      <c r="ATM307"/>
      <c r="ATN307"/>
      <c r="ATO307"/>
      <c r="ATP307"/>
      <c r="ATQ307"/>
      <c r="ATR307"/>
      <c r="ATS307"/>
      <c r="ATT307"/>
      <c r="ATU307"/>
      <c r="ATV307"/>
      <c r="ATW307"/>
      <c r="ATX307"/>
      <c r="ATY307"/>
      <c r="ATZ307"/>
      <c r="AUA307"/>
      <c r="AUB307"/>
      <c r="AUC307"/>
      <c r="AUD307"/>
      <c r="AUE307"/>
      <c r="AUF307"/>
      <c r="AUG307"/>
      <c r="AUH307"/>
      <c r="AUI307"/>
      <c r="AUJ307"/>
      <c r="AUK307"/>
      <c r="AUL307"/>
      <c r="AUM307"/>
      <c r="AUN307"/>
      <c r="AUO307"/>
      <c r="AUP307"/>
      <c r="AUQ307"/>
      <c r="AUR307"/>
      <c r="AUS307"/>
      <c r="AUT307"/>
      <c r="AUU307"/>
      <c r="AUV307"/>
      <c r="AUW307"/>
      <c r="AUX307"/>
      <c r="AUY307"/>
      <c r="AUZ307"/>
      <c r="AVA307"/>
      <c r="AVB307"/>
      <c r="AVC307"/>
      <c r="AVD307"/>
      <c r="AVE307"/>
      <c r="AVF307"/>
      <c r="AVG307"/>
      <c r="AVH307"/>
      <c r="AVI307"/>
      <c r="AVJ307"/>
      <c r="AVK307"/>
      <c r="AVL307"/>
      <c r="AVM307"/>
      <c r="AVN307"/>
      <c r="AVO307"/>
      <c r="AVP307"/>
      <c r="AVQ307"/>
      <c r="AVR307"/>
      <c r="AVS307"/>
      <c r="AVT307"/>
      <c r="AVU307"/>
      <c r="AVV307"/>
      <c r="AVW307"/>
      <c r="AVX307"/>
      <c r="AVY307"/>
      <c r="AVZ307"/>
      <c r="AWA307"/>
      <c r="AWB307"/>
      <c r="AWC307"/>
      <c r="AWD307"/>
      <c r="AWE307"/>
      <c r="AWF307"/>
      <c r="AWG307"/>
      <c r="AWH307"/>
      <c r="AWI307"/>
      <c r="AWJ307"/>
      <c r="AWK307"/>
      <c r="AWL307"/>
      <c r="AWM307"/>
      <c r="AWN307"/>
      <c r="AWO307"/>
      <c r="AWP307"/>
      <c r="AWQ307"/>
      <c r="AWR307"/>
      <c r="AWS307"/>
      <c r="AWT307"/>
      <c r="AWU307"/>
      <c r="AWV307"/>
      <c r="AWW307"/>
      <c r="AWX307"/>
      <c r="AWY307"/>
      <c r="AWZ307"/>
      <c r="AXA307"/>
      <c r="AXB307"/>
      <c r="AXC307"/>
      <c r="AXD307"/>
      <c r="AXE307"/>
      <c r="AXF307"/>
      <c r="AXG307"/>
      <c r="AXH307"/>
      <c r="AXI307"/>
      <c r="AXJ307"/>
      <c r="AXK307"/>
      <c r="AXL307"/>
      <c r="AXM307"/>
      <c r="AXN307"/>
      <c r="AXO307"/>
      <c r="AXP307"/>
      <c r="AXQ307"/>
      <c r="AXR307"/>
      <c r="AXS307"/>
      <c r="AXT307"/>
      <c r="AXU307"/>
      <c r="AXV307"/>
      <c r="AXW307"/>
      <c r="AXX307"/>
      <c r="AXY307"/>
      <c r="AXZ307"/>
      <c r="AYA307"/>
      <c r="AYB307"/>
      <c r="AYC307"/>
      <c r="AYD307"/>
      <c r="AYE307"/>
      <c r="AYF307"/>
      <c r="AYG307"/>
      <c r="AYH307"/>
      <c r="AYI307"/>
      <c r="AYJ307"/>
      <c r="AYK307"/>
      <c r="AYL307"/>
      <c r="AYM307"/>
      <c r="AYN307"/>
      <c r="AYO307"/>
      <c r="AYP307"/>
      <c r="AYQ307"/>
      <c r="AYR307"/>
      <c r="AYS307"/>
      <c r="AYT307"/>
      <c r="AYU307"/>
      <c r="AYV307"/>
      <c r="AYW307"/>
      <c r="AYX307"/>
      <c r="AYY307"/>
      <c r="AYZ307"/>
      <c r="AZA307"/>
      <c r="AZB307"/>
      <c r="AZC307"/>
      <c r="AZD307"/>
      <c r="AZE307"/>
      <c r="AZF307"/>
      <c r="AZG307"/>
      <c r="AZH307"/>
      <c r="AZI307"/>
      <c r="AZJ307"/>
      <c r="AZK307"/>
      <c r="AZL307"/>
      <c r="AZM307"/>
      <c r="AZN307"/>
      <c r="AZO307"/>
      <c r="AZP307"/>
      <c r="AZQ307"/>
      <c r="AZR307"/>
      <c r="AZS307"/>
      <c r="AZT307"/>
      <c r="AZU307"/>
      <c r="AZV307"/>
      <c r="AZW307"/>
      <c r="AZX307"/>
      <c r="AZY307"/>
      <c r="AZZ307"/>
      <c r="BAA307"/>
      <c r="BAB307"/>
      <c r="BAC307"/>
      <c r="BAD307"/>
      <c r="BAE307"/>
      <c r="BAF307"/>
      <c r="BAG307"/>
      <c r="BAH307"/>
      <c r="BAI307"/>
      <c r="BAJ307"/>
      <c r="BAK307"/>
      <c r="BAL307"/>
      <c r="BAM307"/>
      <c r="BAN307"/>
      <c r="BAO307"/>
      <c r="BAP307"/>
      <c r="BAQ307"/>
      <c r="BAR307"/>
      <c r="BAS307"/>
      <c r="BAT307"/>
      <c r="BAU307"/>
      <c r="BAV307"/>
      <c r="BAW307"/>
      <c r="BAX307"/>
      <c r="BAY307"/>
      <c r="BAZ307"/>
      <c r="BBA307"/>
      <c r="BBB307"/>
      <c r="BBC307"/>
      <c r="BBD307"/>
      <c r="BBE307"/>
      <c r="BBF307"/>
      <c r="BBG307"/>
      <c r="BBH307"/>
      <c r="BBI307"/>
      <c r="BBJ307"/>
      <c r="BBK307"/>
      <c r="BBL307"/>
      <c r="BBM307"/>
      <c r="BBN307"/>
      <c r="BBO307"/>
      <c r="BBP307"/>
      <c r="BBQ307"/>
      <c r="BBR307"/>
      <c r="BBS307"/>
      <c r="BBT307"/>
      <c r="BBU307"/>
      <c r="BBV307"/>
      <c r="BBW307"/>
      <c r="BBX307"/>
      <c r="BBY307"/>
      <c r="BBZ307"/>
      <c r="BCA307"/>
      <c r="BCB307"/>
      <c r="BCC307"/>
      <c r="BCD307"/>
      <c r="BCE307"/>
      <c r="BCF307"/>
      <c r="BCG307"/>
      <c r="BCH307"/>
      <c r="BCI307"/>
      <c r="BCJ307"/>
      <c r="BCK307"/>
      <c r="BCL307"/>
      <c r="BCM307"/>
      <c r="BCN307"/>
      <c r="BCO307"/>
      <c r="BCP307"/>
      <c r="BCQ307"/>
      <c r="BCR307"/>
      <c r="BCS307"/>
      <c r="BCT307"/>
      <c r="BCU307"/>
      <c r="BCV307"/>
      <c r="BCW307"/>
      <c r="BCX307"/>
      <c r="BCY307"/>
      <c r="BCZ307"/>
      <c r="BDA307"/>
      <c r="BDB307"/>
      <c r="BDC307"/>
      <c r="BDD307"/>
      <c r="BDE307"/>
      <c r="BDF307"/>
      <c r="BDG307"/>
      <c r="BDH307"/>
      <c r="BDI307"/>
      <c r="BDJ307"/>
      <c r="BDK307"/>
      <c r="BDL307"/>
      <c r="BDM307"/>
      <c r="BDN307"/>
      <c r="BDO307"/>
      <c r="BDP307"/>
      <c r="BDQ307"/>
      <c r="BDR307"/>
      <c r="BDS307"/>
      <c r="BDT307"/>
      <c r="BDU307"/>
      <c r="BDV307"/>
      <c r="BDW307"/>
      <c r="BDX307"/>
      <c r="BDY307"/>
      <c r="BDZ307"/>
      <c r="BEA307"/>
      <c r="BEB307"/>
      <c r="BEC307"/>
      <c r="BED307"/>
      <c r="BEE307"/>
      <c r="BEF307"/>
      <c r="BEG307"/>
      <c r="BEH307"/>
      <c r="BEI307"/>
      <c r="BEJ307"/>
      <c r="BEK307"/>
      <c r="BEL307"/>
      <c r="BEM307"/>
      <c r="BEN307"/>
      <c r="BEO307"/>
      <c r="BEP307"/>
      <c r="BEQ307"/>
      <c r="BER307"/>
      <c r="BES307"/>
      <c r="BET307"/>
      <c r="BEU307"/>
      <c r="BEV307"/>
      <c r="BEW307"/>
      <c r="BEX307"/>
      <c r="BEY307"/>
      <c r="BEZ307"/>
      <c r="BFA307"/>
      <c r="BFB307"/>
      <c r="BFC307"/>
      <c r="BFD307"/>
      <c r="BFE307"/>
      <c r="BFF307"/>
      <c r="BFG307"/>
      <c r="BFH307"/>
      <c r="BFI307"/>
      <c r="BFJ307"/>
      <c r="BFK307"/>
      <c r="BFL307"/>
      <c r="BFM307"/>
      <c r="BFN307"/>
      <c r="BFO307"/>
      <c r="BFP307"/>
      <c r="BFQ307"/>
      <c r="BFR307"/>
      <c r="BFS307"/>
      <c r="BFT307"/>
      <c r="BFU307"/>
      <c r="BFV307"/>
      <c r="BFW307"/>
      <c r="BFX307"/>
      <c r="BFY307"/>
      <c r="BFZ307"/>
      <c r="BGA307"/>
      <c r="BGB307"/>
      <c r="BGC307"/>
      <c r="BGD307"/>
      <c r="BGE307"/>
      <c r="BGF307"/>
      <c r="BGG307"/>
      <c r="BGH307"/>
      <c r="BGI307"/>
      <c r="BGJ307"/>
      <c r="BGK307"/>
      <c r="BGL307"/>
      <c r="BGM307"/>
      <c r="BGN307"/>
      <c r="BGO307"/>
      <c r="BGP307"/>
      <c r="BGQ307"/>
      <c r="BGR307"/>
      <c r="BGS307"/>
      <c r="BGT307"/>
      <c r="BGU307"/>
      <c r="BGV307"/>
      <c r="BGW307"/>
      <c r="BGX307"/>
      <c r="BGY307"/>
      <c r="BGZ307"/>
      <c r="BHA307"/>
      <c r="BHB307"/>
      <c r="BHC307"/>
      <c r="BHD307"/>
      <c r="BHE307"/>
      <c r="BHF307"/>
      <c r="BHG307"/>
      <c r="BHH307"/>
      <c r="BHI307"/>
      <c r="BHJ307"/>
      <c r="BHK307"/>
      <c r="BHL307"/>
      <c r="BHM307"/>
      <c r="BHN307"/>
      <c r="BHO307"/>
      <c r="BHP307"/>
      <c r="BHQ307"/>
      <c r="BHR307"/>
      <c r="BHS307"/>
      <c r="BHT307"/>
      <c r="BHU307"/>
      <c r="BHV307"/>
      <c r="BHW307"/>
      <c r="BHX307"/>
      <c r="BHY307"/>
      <c r="BHZ307"/>
      <c r="BIA307"/>
      <c r="BIB307"/>
      <c r="BIC307"/>
      <c r="BID307"/>
      <c r="BIE307"/>
      <c r="BIF307"/>
      <c r="BIG307"/>
      <c r="BIH307"/>
      <c r="BII307"/>
      <c r="BIJ307"/>
      <c r="BIK307"/>
      <c r="BIL307"/>
      <c r="BIM307"/>
      <c r="BIN307"/>
      <c r="BIO307"/>
      <c r="BIP307"/>
      <c r="BIQ307"/>
      <c r="BIR307"/>
      <c r="BIS307"/>
      <c r="BIT307"/>
      <c r="BIU307"/>
      <c r="BIV307"/>
      <c r="BIW307"/>
      <c r="BIX307"/>
      <c r="BIY307"/>
      <c r="BIZ307"/>
      <c r="BJA307"/>
      <c r="BJB307"/>
      <c r="BJC307"/>
      <c r="BJD307"/>
      <c r="BJE307"/>
      <c r="BJF307"/>
      <c r="BJG307"/>
      <c r="BJH307"/>
      <c r="BJI307"/>
      <c r="BJJ307"/>
      <c r="BJK307"/>
      <c r="BJL307"/>
      <c r="BJM307"/>
      <c r="BJN307"/>
      <c r="BJO307"/>
      <c r="BJP307"/>
      <c r="BJQ307"/>
      <c r="BJR307"/>
      <c r="BJS307"/>
      <c r="BJT307"/>
      <c r="BJU307"/>
      <c r="BJV307"/>
      <c r="BJW307"/>
      <c r="BJX307"/>
      <c r="BJY307"/>
      <c r="BJZ307"/>
      <c r="BKA307"/>
      <c r="BKB307"/>
      <c r="BKC307"/>
      <c r="BKD307"/>
      <c r="BKE307"/>
      <c r="BKF307"/>
      <c r="BKG307"/>
      <c r="BKH307"/>
      <c r="BKI307"/>
      <c r="BKJ307"/>
      <c r="BKK307"/>
      <c r="BKL307"/>
      <c r="BKM307"/>
      <c r="BKN307"/>
      <c r="BKO307"/>
      <c r="BKP307"/>
      <c r="BKQ307"/>
      <c r="BKR307"/>
      <c r="BKS307"/>
      <c r="BKT307"/>
      <c r="BKU307"/>
      <c r="BKV307"/>
      <c r="BKW307"/>
      <c r="BKX307"/>
      <c r="BKY307"/>
      <c r="BKZ307"/>
      <c r="BLA307"/>
      <c r="BLB307"/>
      <c r="BLC307"/>
      <c r="BLD307"/>
      <c r="BLE307"/>
      <c r="BLF307"/>
      <c r="BLG307"/>
      <c r="BLH307"/>
      <c r="BLI307"/>
      <c r="BLJ307"/>
      <c r="BLK307"/>
      <c r="BLL307"/>
      <c r="BLM307"/>
      <c r="BLN307"/>
      <c r="BLO307"/>
      <c r="BLP307"/>
      <c r="BLQ307"/>
      <c r="BLR307"/>
      <c r="BLS307"/>
      <c r="BLT307"/>
      <c r="BLU307"/>
      <c r="BLV307"/>
      <c r="BLW307"/>
      <c r="BLX307"/>
      <c r="BLY307"/>
      <c r="BLZ307"/>
      <c r="BMA307"/>
      <c r="BMB307"/>
      <c r="BMC307"/>
      <c r="BMD307"/>
      <c r="BME307"/>
      <c r="BMF307"/>
      <c r="BMG307"/>
      <c r="BMH307"/>
      <c r="BMI307"/>
      <c r="BMJ307"/>
      <c r="BMK307"/>
      <c r="BML307"/>
      <c r="BMM307"/>
      <c r="BMN307"/>
      <c r="BMO307"/>
      <c r="BMP307"/>
      <c r="BMQ307"/>
      <c r="BMR307"/>
      <c r="BMS307"/>
      <c r="BMT307"/>
      <c r="BMU307"/>
      <c r="BMV307"/>
      <c r="BMW307"/>
      <c r="BMX307"/>
      <c r="BMY307"/>
      <c r="BMZ307"/>
      <c r="BNA307"/>
      <c r="BNB307"/>
      <c r="BNC307"/>
      <c r="BND307"/>
      <c r="BNE307"/>
      <c r="BNF307"/>
      <c r="BNG307"/>
      <c r="BNH307"/>
      <c r="BNI307"/>
      <c r="BNJ307"/>
      <c r="BNK307"/>
      <c r="BNL307"/>
      <c r="BNM307"/>
      <c r="BNN307"/>
      <c r="BNO307"/>
      <c r="BNP307"/>
      <c r="BNQ307"/>
      <c r="BNR307"/>
      <c r="BNS307"/>
      <c r="BNT307"/>
      <c r="BNU307"/>
      <c r="BNV307"/>
      <c r="BNW307"/>
      <c r="BNX307"/>
      <c r="BNY307"/>
      <c r="BNZ307"/>
      <c r="BOA307"/>
      <c r="BOB307"/>
      <c r="BOC307"/>
      <c r="BOD307"/>
      <c r="BOE307"/>
      <c r="BOF307"/>
      <c r="BOG307"/>
      <c r="BOH307"/>
      <c r="BOI307"/>
      <c r="BOJ307"/>
      <c r="BOK307"/>
      <c r="BOL307"/>
      <c r="BOM307"/>
      <c r="BON307"/>
      <c r="BOO307"/>
      <c r="BOP307"/>
      <c r="BOQ307"/>
      <c r="BOR307"/>
      <c r="BOS307"/>
      <c r="BOT307"/>
      <c r="BOU307"/>
      <c r="BOV307"/>
      <c r="BOW307"/>
      <c r="BOX307"/>
      <c r="BOY307"/>
      <c r="BOZ307"/>
      <c r="BPA307"/>
      <c r="BPB307"/>
      <c r="BPC307"/>
      <c r="BPD307"/>
      <c r="BPE307"/>
      <c r="BPF307"/>
      <c r="BPG307"/>
      <c r="BPH307"/>
      <c r="BPI307"/>
      <c r="BPJ307"/>
      <c r="BPK307"/>
      <c r="BPL307"/>
      <c r="BPM307"/>
      <c r="BPN307"/>
      <c r="BPO307"/>
      <c r="BPP307"/>
      <c r="BPQ307"/>
      <c r="BPR307"/>
      <c r="BPS307"/>
      <c r="BPT307"/>
      <c r="BPU307"/>
      <c r="BPV307"/>
      <c r="BPW307"/>
      <c r="BPX307"/>
      <c r="BPY307"/>
      <c r="BPZ307"/>
      <c r="BQA307"/>
      <c r="BQB307"/>
      <c r="BQC307"/>
      <c r="BQD307"/>
      <c r="BQE307"/>
      <c r="BQF307"/>
      <c r="BQG307"/>
      <c r="BQH307"/>
      <c r="BQI307"/>
      <c r="BQJ307"/>
      <c r="BQK307"/>
      <c r="BQL307"/>
      <c r="BQM307"/>
      <c r="BQN307"/>
      <c r="BQO307"/>
      <c r="BQP307"/>
      <c r="BQQ307"/>
      <c r="BQR307"/>
      <c r="BQS307"/>
      <c r="BQT307"/>
      <c r="BQU307"/>
      <c r="BQV307"/>
      <c r="BQW307"/>
      <c r="BQX307"/>
      <c r="BQY307"/>
      <c r="BQZ307"/>
      <c r="BRA307"/>
      <c r="BRB307"/>
      <c r="BRC307"/>
      <c r="BRD307"/>
      <c r="BRE307"/>
      <c r="BRF307"/>
      <c r="BRG307"/>
      <c r="BRH307"/>
      <c r="BRI307"/>
      <c r="BRJ307"/>
      <c r="BRK307"/>
      <c r="BRL307"/>
      <c r="BRM307"/>
      <c r="BRN307"/>
      <c r="BRO307"/>
      <c r="BRP307"/>
      <c r="BRQ307"/>
      <c r="BRR307"/>
      <c r="BRS307"/>
      <c r="BRT307"/>
      <c r="BRU307"/>
      <c r="BRV307"/>
      <c r="BRW307"/>
      <c r="BRX307"/>
      <c r="BRY307"/>
      <c r="BRZ307"/>
      <c r="BSA307"/>
      <c r="BSB307"/>
      <c r="BSC307"/>
      <c r="BSD307"/>
      <c r="BSE307"/>
      <c r="BSF307"/>
      <c r="BSG307"/>
      <c r="BSH307"/>
      <c r="BSI307"/>
      <c r="BSJ307"/>
      <c r="BSK307"/>
      <c r="BSL307"/>
      <c r="BSM307"/>
      <c r="BSN307"/>
      <c r="BSO307"/>
      <c r="BSP307"/>
      <c r="BSQ307"/>
      <c r="BSR307"/>
      <c r="BSS307"/>
      <c r="BST307"/>
      <c r="BSU307"/>
      <c r="BSV307"/>
      <c r="BSW307"/>
      <c r="BSX307"/>
      <c r="BSY307"/>
      <c r="BSZ307"/>
      <c r="BTA307"/>
      <c r="BTB307"/>
      <c r="BTC307"/>
      <c r="BTD307"/>
      <c r="BTE307"/>
      <c r="BTF307"/>
      <c r="BTG307"/>
      <c r="BTH307"/>
      <c r="BTI307"/>
      <c r="BTJ307"/>
      <c r="BTK307"/>
      <c r="BTL307"/>
      <c r="BTM307"/>
      <c r="BTN307"/>
      <c r="BTO307"/>
      <c r="BTP307"/>
      <c r="BTQ307"/>
      <c r="BTR307"/>
      <c r="BTS307"/>
      <c r="BTT307"/>
      <c r="BTU307"/>
      <c r="BTV307"/>
      <c r="BTW307"/>
      <c r="BTX307"/>
      <c r="BTY307"/>
      <c r="BTZ307"/>
      <c r="BUA307"/>
      <c r="BUB307"/>
      <c r="BUC307"/>
      <c r="BUD307"/>
      <c r="BUE307"/>
      <c r="BUF307"/>
      <c r="BUG307"/>
      <c r="BUH307"/>
      <c r="BUI307"/>
      <c r="BUJ307"/>
      <c r="BUK307"/>
      <c r="BUL307"/>
      <c r="BUM307"/>
      <c r="BUN307"/>
      <c r="BUO307"/>
      <c r="BUP307"/>
      <c r="BUQ307"/>
      <c r="BUR307"/>
      <c r="BUS307"/>
      <c r="BUT307"/>
      <c r="BUU307"/>
      <c r="BUV307"/>
      <c r="BUW307"/>
      <c r="BUX307"/>
      <c r="BUY307"/>
      <c r="BUZ307"/>
      <c r="BVA307"/>
      <c r="BVB307"/>
      <c r="BVC307"/>
      <c r="BVD307"/>
      <c r="BVE307"/>
      <c r="BVF307"/>
      <c r="BVG307"/>
      <c r="BVH307"/>
      <c r="BVI307"/>
      <c r="BVJ307"/>
      <c r="BVK307"/>
      <c r="BVL307"/>
      <c r="BVM307"/>
      <c r="BVN307"/>
      <c r="BVO307"/>
      <c r="BVP307"/>
      <c r="BVQ307"/>
      <c r="BVR307"/>
      <c r="BVS307"/>
      <c r="BVT307"/>
      <c r="BVU307"/>
      <c r="BVV307"/>
      <c r="BVW307"/>
      <c r="BVX307"/>
      <c r="BVY307"/>
      <c r="BVZ307"/>
      <c r="BWA307"/>
      <c r="BWB307"/>
      <c r="BWC307"/>
      <c r="BWD307"/>
      <c r="BWE307"/>
      <c r="BWF307"/>
      <c r="BWG307"/>
      <c r="BWH307"/>
      <c r="BWI307"/>
      <c r="BWJ307"/>
      <c r="BWK307"/>
      <c r="BWL307"/>
      <c r="BWM307"/>
      <c r="BWN307"/>
      <c r="BWO307"/>
      <c r="BWP307"/>
      <c r="BWQ307"/>
      <c r="BWR307"/>
      <c r="BWS307"/>
      <c r="BWT307"/>
      <c r="BWU307"/>
      <c r="BWV307"/>
      <c r="BWW307"/>
      <c r="BWX307"/>
      <c r="BWY307"/>
      <c r="BWZ307"/>
      <c r="BXA307"/>
      <c r="BXB307"/>
      <c r="BXC307"/>
      <c r="BXD307"/>
      <c r="BXE307"/>
      <c r="BXF307"/>
      <c r="BXG307"/>
      <c r="BXH307"/>
      <c r="BXI307"/>
      <c r="BXJ307"/>
      <c r="BXK307"/>
      <c r="BXL307"/>
      <c r="BXM307"/>
      <c r="BXN307"/>
      <c r="BXO307"/>
      <c r="BXP307"/>
      <c r="BXQ307"/>
      <c r="BXR307"/>
      <c r="BXS307"/>
      <c r="BXT307"/>
      <c r="BXU307"/>
      <c r="BXV307"/>
      <c r="BXW307"/>
      <c r="BXX307"/>
      <c r="BXY307"/>
      <c r="BXZ307"/>
      <c r="BYA307"/>
      <c r="BYB307"/>
      <c r="BYC307"/>
      <c r="BYD307"/>
      <c r="BYE307"/>
      <c r="BYF307"/>
      <c r="BYG307"/>
      <c r="BYH307"/>
      <c r="BYI307"/>
      <c r="BYJ307"/>
      <c r="BYK307"/>
      <c r="BYL307"/>
      <c r="BYM307"/>
      <c r="BYN307"/>
      <c r="BYO307"/>
      <c r="BYP307"/>
      <c r="BYQ307"/>
      <c r="BYR307"/>
      <c r="BYS307"/>
      <c r="BYT307"/>
      <c r="BYU307"/>
      <c r="BYV307"/>
      <c r="BYW307"/>
      <c r="BYX307"/>
      <c r="BYY307"/>
      <c r="BYZ307"/>
      <c r="BZA307"/>
      <c r="BZB307"/>
      <c r="BZC307"/>
      <c r="BZD307"/>
      <c r="BZE307"/>
      <c r="BZF307"/>
      <c r="BZG307"/>
      <c r="BZH307"/>
      <c r="BZI307"/>
      <c r="BZJ307"/>
      <c r="BZK307"/>
      <c r="BZL307"/>
      <c r="BZM307"/>
      <c r="BZN307"/>
      <c r="BZO307"/>
      <c r="BZP307"/>
      <c r="BZQ307"/>
      <c r="BZR307"/>
      <c r="BZS307"/>
      <c r="BZT307"/>
      <c r="BZU307"/>
      <c r="BZV307"/>
      <c r="BZW307"/>
      <c r="BZX307"/>
      <c r="BZY307"/>
      <c r="BZZ307"/>
      <c r="CAA307"/>
      <c r="CAB307"/>
      <c r="CAC307"/>
      <c r="CAD307"/>
      <c r="CAE307"/>
      <c r="CAF307"/>
      <c r="CAG307"/>
      <c r="CAH307"/>
      <c r="CAI307"/>
      <c r="CAJ307"/>
      <c r="CAK307"/>
      <c r="CAL307"/>
      <c r="CAM307"/>
      <c r="CAN307"/>
      <c r="CAO307"/>
      <c r="CAP307"/>
      <c r="CAQ307"/>
      <c r="CAR307"/>
      <c r="CAS307"/>
      <c r="CAT307"/>
      <c r="CAU307"/>
      <c r="CAV307"/>
      <c r="CAW307"/>
      <c r="CAX307"/>
      <c r="CAY307"/>
      <c r="CAZ307"/>
      <c r="CBA307"/>
      <c r="CBB307"/>
      <c r="CBC307"/>
      <c r="CBD307"/>
      <c r="CBE307"/>
      <c r="CBF307"/>
      <c r="CBG307"/>
      <c r="CBH307"/>
      <c r="CBI307"/>
      <c r="CBJ307"/>
      <c r="CBK307"/>
      <c r="CBL307"/>
      <c r="CBM307"/>
      <c r="CBN307"/>
      <c r="CBO307"/>
      <c r="CBP307"/>
      <c r="CBQ307"/>
      <c r="CBR307"/>
      <c r="CBS307"/>
      <c r="CBT307"/>
      <c r="CBU307"/>
      <c r="CBV307"/>
      <c r="CBW307"/>
      <c r="CBX307"/>
      <c r="CBY307"/>
      <c r="CBZ307"/>
      <c r="CCA307"/>
      <c r="CCB307"/>
      <c r="CCC307"/>
      <c r="CCD307"/>
      <c r="CCE307"/>
      <c r="CCF307"/>
      <c r="CCG307"/>
      <c r="CCH307"/>
      <c r="CCI307"/>
      <c r="CCJ307"/>
      <c r="CCK307"/>
      <c r="CCL307"/>
      <c r="CCM307"/>
      <c r="CCN307"/>
      <c r="CCO307"/>
      <c r="CCP307"/>
      <c r="CCQ307"/>
      <c r="CCR307"/>
      <c r="CCS307"/>
      <c r="CCT307"/>
      <c r="CCU307"/>
      <c r="CCV307"/>
      <c r="CCW307"/>
      <c r="CCX307"/>
      <c r="CCY307"/>
      <c r="CCZ307"/>
      <c r="CDA307"/>
      <c r="CDB307"/>
      <c r="CDC307"/>
      <c r="CDD307"/>
      <c r="CDE307"/>
      <c r="CDF307"/>
      <c r="CDG307"/>
      <c r="CDH307"/>
      <c r="CDI307"/>
      <c r="CDJ307"/>
      <c r="CDK307"/>
      <c r="CDL307"/>
      <c r="CDM307"/>
      <c r="CDN307"/>
      <c r="CDO307"/>
      <c r="CDP307"/>
      <c r="CDQ307"/>
      <c r="CDR307"/>
      <c r="CDS307"/>
      <c r="CDT307"/>
      <c r="CDU307"/>
      <c r="CDV307"/>
      <c r="CDW307"/>
      <c r="CDX307"/>
      <c r="CDY307"/>
      <c r="CDZ307"/>
      <c r="CEA307"/>
      <c r="CEB307"/>
      <c r="CEC307"/>
      <c r="CED307"/>
      <c r="CEE307"/>
      <c r="CEF307"/>
      <c r="CEG307"/>
      <c r="CEH307"/>
      <c r="CEI307"/>
      <c r="CEJ307"/>
      <c r="CEK307"/>
      <c r="CEL307"/>
      <c r="CEM307"/>
      <c r="CEN307"/>
      <c r="CEO307"/>
      <c r="CEP307"/>
      <c r="CEQ307"/>
      <c r="CER307"/>
      <c r="CES307"/>
      <c r="CET307"/>
      <c r="CEU307"/>
      <c r="CEV307"/>
      <c r="CEW307"/>
      <c r="CEX307"/>
      <c r="CEY307"/>
      <c r="CEZ307"/>
      <c r="CFA307"/>
      <c r="CFB307"/>
      <c r="CFC307"/>
      <c r="CFD307"/>
      <c r="CFE307"/>
      <c r="CFF307"/>
      <c r="CFG307"/>
      <c r="CFH307"/>
      <c r="CFI307"/>
      <c r="CFJ307"/>
      <c r="CFK307"/>
      <c r="CFL307"/>
      <c r="CFM307"/>
      <c r="CFN307"/>
      <c r="CFO307"/>
      <c r="CFP307"/>
      <c r="CFQ307"/>
      <c r="CFR307"/>
      <c r="CFS307"/>
      <c r="CFT307"/>
      <c r="CFU307"/>
      <c r="CFV307"/>
      <c r="CFW307"/>
      <c r="CFX307"/>
      <c r="CFY307"/>
      <c r="CFZ307"/>
      <c r="CGA307"/>
      <c r="CGB307"/>
      <c r="CGC307"/>
      <c r="CGD307"/>
      <c r="CGE307"/>
      <c r="CGF307"/>
      <c r="CGG307"/>
      <c r="CGH307"/>
      <c r="CGI307"/>
      <c r="CGJ307"/>
      <c r="CGK307"/>
      <c r="CGL307"/>
      <c r="CGM307"/>
      <c r="CGN307"/>
      <c r="CGO307"/>
      <c r="CGP307"/>
      <c r="CGQ307"/>
      <c r="CGR307"/>
      <c r="CGS307"/>
      <c r="CGT307"/>
      <c r="CGU307"/>
      <c r="CGV307"/>
      <c r="CGW307"/>
      <c r="CGX307"/>
      <c r="CGY307"/>
      <c r="CGZ307"/>
      <c r="CHA307"/>
      <c r="CHB307"/>
      <c r="CHC307"/>
      <c r="CHD307"/>
      <c r="CHE307"/>
      <c r="CHF307"/>
      <c r="CHG307"/>
      <c r="CHH307"/>
      <c r="CHI307"/>
      <c r="CHJ307"/>
      <c r="CHK307"/>
      <c r="CHL307"/>
      <c r="CHM307"/>
      <c r="CHN307"/>
      <c r="CHO307"/>
      <c r="CHP307"/>
      <c r="CHQ307"/>
      <c r="CHR307"/>
      <c r="CHS307"/>
      <c r="CHT307"/>
      <c r="CHU307"/>
      <c r="CHV307"/>
      <c r="CHW307"/>
      <c r="CHX307"/>
      <c r="CHY307"/>
      <c r="CHZ307"/>
      <c r="CIA307"/>
      <c r="CIB307"/>
      <c r="CIC307"/>
      <c r="CID307"/>
      <c r="CIE307"/>
      <c r="CIF307"/>
      <c r="CIG307"/>
      <c r="CIH307"/>
      <c r="CII307"/>
      <c r="CIJ307"/>
      <c r="CIK307"/>
      <c r="CIL307"/>
      <c r="CIM307"/>
      <c r="CIN307"/>
      <c r="CIO307"/>
      <c r="CIP307"/>
      <c r="CIQ307"/>
      <c r="CIR307"/>
      <c r="CIS307"/>
      <c r="CIT307"/>
      <c r="CIU307"/>
      <c r="CIV307"/>
      <c r="CIW307"/>
      <c r="CIX307"/>
      <c r="CIY307"/>
      <c r="CIZ307"/>
      <c r="CJA307"/>
      <c r="CJB307"/>
      <c r="CJC307"/>
      <c r="CJD307"/>
      <c r="CJE307"/>
      <c r="CJF307"/>
      <c r="CJG307"/>
      <c r="CJH307"/>
      <c r="CJI307"/>
      <c r="CJJ307"/>
      <c r="CJK307"/>
      <c r="CJL307"/>
      <c r="CJM307"/>
      <c r="CJN307"/>
      <c r="CJO307"/>
      <c r="CJP307"/>
      <c r="CJQ307"/>
      <c r="CJR307"/>
      <c r="CJS307"/>
      <c r="CJT307"/>
      <c r="CJU307"/>
      <c r="CJV307"/>
      <c r="CJW307"/>
      <c r="CJX307"/>
      <c r="CJY307"/>
      <c r="CJZ307"/>
      <c r="CKA307"/>
      <c r="CKB307"/>
      <c r="CKC307"/>
      <c r="CKD307"/>
      <c r="CKE307"/>
      <c r="CKF307"/>
      <c r="CKG307"/>
      <c r="CKH307"/>
      <c r="CKI307"/>
      <c r="CKJ307"/>
      <c r="CKK307"/>
      <c r="CKL307"/>
      <c r="CKM307"/>
      <c r="CKN307"/>
      <c r="CKO307"/>
      <c r="CKP307"/>
      <c r="CKQ307"/>
      <c r="CKR307"/>
      <c r="CKS307"/>
      <c r="CKT307"/>
      <c r="CKU307"/>
      <c r="CKV307"/>
      <c r="CKW307"/>
      <c r="CKX307"/>
      <c r="CKY307"/>
      <c r="CKZ307"/>
      <c r="CLA307"/>
      <c r="CLB307"/>
      <c r="CLC307"/>
      <c r="CLD307"/>
      <c r="CLE307"/>
      <c r="CLF307"/>
      <c r="CLG307"/>
      <c r="CLH307"/>
      <c r="CLI307"/>
      <c r="CLJ307"/>
      <c r="CLK307"/>
      <c r="CLL307"/>
      <c r="CLM307"/>
      <c r="CLN307"/>
      <c r="CLO307"/>
      <c r="CLP307"/>
      <c r="CLQ307"/>
      <c r="CLR307"/>
      <c r="CLS307"/>
      <c r="CLT307"/>
      <c r="CLU307"/>
      <c r="CLV307"/>
      <c r="CLW307"/>
      <c r="CLX307"/>
      <c r="CLY307"/>
      <c r="CLZ307"/>
      <c r="CMA307"/>
      <c r="CMB307"/>
      <c r="CMC307"/>
      <c r="CMD307"/>
      <c r="CME307"/>
      <c r="CMF307"/>
      <c r="CMG307"/>
      <c r="CMH307"/>
      <c r="CMI307"/>
      <c r="CMJ307"/>
      <c r="CMK307"/>
      <c r="CML307"/>
      <c r="CMM307"/>
      <c r="CMN307"/>
      <c r="CMO307"/>
      <c r="CMP307"/>
      <c r="CMQ307"/>
      <c r="CMR307"/>
      <c r="CMS307"/>
      <c r="CMT307"/>
      <c r="CMU307"/>
      <c r="CMV307"/>
      <c r="CMW307"/>
      <c r="CMX307"/>
      <c r="CMY307"/>
      <c r="CMZ307"/>
      <c r="CNA307"/>
      <c r="CNB307"/>
      <c r="CNC307"/>
      <c r="CND307"/>
      <c r="CNE307"/>
      <c r="CNF307"/>
      <c r="CNG307"/>
      <c r="CNH307"/>
      <c r="CNI307"/>
      <c r="CNJ307"/>
      <c r="CNK307"/>
      <c r="CNL307"/>
      <c r="CNM307"/>
      <c r="CNN307"/>
      <c r="CNO307"/>
      <c r="CNP307"/>
      <c r="CNQ307"/>
      <c r="CNR307"/>
      <c r="CNS307"/>
      <c r="CNT307"/>
      <c r="CNU307"/>
      <c r="CNV307"/>
      <c r="CNW307"/>
      <c r="CNX307"/>
      <c r="CNY307"/>
      <c r="CNZ307"/>
      <c r="COA307"/>
      <c r="COB307"/>
      <c r="COC307"/>
      <c r="COD307"/>
      <c r="COE307"/>
      <c r="COF307"/>
      <c r="COG307"/>
      <c r="COH307"/>
      <c r="COI307"/>
      <c r="COJ307"/>
      <c r="COK307"/>
      <c r="COL307"/>
      <c r="COM307"/>
      <c r="CON307"/>
      <c r="COO307"/>
      <c r="COP307"/>
      <c r="COQ307"/>
      <c r="COR307"/>
      <c r="COS307"/>
      <c r="COT307"/>
      <c r="COU307"/>
      <c r="COV307"/>
      <c r="COW307"/>
      <c r="COX307"/>
      <c r="COY307"/>
      <c r="COZ307"/>
      <c r="CPA307"/>
      <c r="CPB307"/>
      <c r="CPC307"/>
      <c r="CPD307"/>
      <c r="CPE307"/>
      <c r="CPF307"/>
      <c r="CPG307"/>
      <c r="CPH307"/>
      <c r="CPI307"/>
      <c r="CPJ307"/>
      <c r="CPK307"/>
      <c r="CPL307"/>
      <c r="CPM307"/>
      <c r="CPN307"/>
      <c r="CPO307"/>
      <c r="CPP307"/>
      <c r="CPQ307"/>
      <c r="CPR307"/>
      <c r="CPS307"/>
      <c r="CPT307"/>
      <c r="CPU307"/>
      <c r="CPV307"/>
      <c r="CPW307"/>
      <c r="CPX307"/>
      <c r="CPY307"/>
      <c r="CPZ307"/>
      <c r="CQA307"/>
      <c r="CQB307"/>
      <c r="CQC307"/>
      <c r="CQD307"/>
      <c r="CQE307"/>
      <c r="CQF307"/>
      <c r="CQG307"/>
      <c r="CQH307"/>
      <c r="CQI307"/>
      <c r="CQJ307"/>
      <c r="CQK307"/>
      <c r="CQL307"/>
      <c r="CQM307"/>
      <c r="CQN307"/>
      <c r="CQO307"/>
      <c r="CQP307"/>
      <c r="CQQ307"/>
      <c r="CQR307"/>
      <c r="CQS307"/>
      <c r="CQT307"/>
      <c r="CQU307"/>
      <c r="CQV307"/>
      <c r="CQW307"/>
      <c r="CQX307"/>
      <c r="CQY307"/>
      <c r="CQZ307"/>
      <c r="CRA307"/>
      <c r="CRB307"/>
      <c r="CRC307"/>
      <c r="CRD307"/>
      <c r="CRE307"/>
      <c r="CRF307"/>
      <c r="CRG307"/>
      <c r="CRH307"/>
      <c r="CRI307"/>
      <c r="CRJ307"/>
      <c r="CRK307"/>
      <c r="CRL307"/>
      <c r="CRM307"/>
      <c r="CRN307"/>
      <c r="CRO307"/>
      <c r="CRP307"/>
      <c r="CRQ307"/>
      <c r="CRR307"/>
      <c r="CRS307"/>
      <c r="CRT307"/>
      <c r="CRU307"/>
      <c r="CRV307"/>
      <c r="CRW307"/>
      <c r="CRX307"/>
      <c r="CRY307"/>
      <c r="CRZ307"/>
      <c r="CSA307"/>
      <c r="CSB307"/>
      <c r="CSC307"/>
      <c r="CSD307"/>
      <c r="CSE307"/>
      <c r="CSF307"/>
      <c r="CSG307"/>
      <c r="CSH307"/>
      <c r="CSI307"/>
      <c r="CSJ307"/>
      <c r="CSK307"/>
      <c r="CSL307"/>
      <c r="CSM307"/>
      <c r="CSN307"/>
      <c r="CSO307"/>
      <c r="CSP307"/>
      <c r="CSQ307"/>
      <c r="CSR307"/>
      <c r="CSS307"/>
      <c r="CST307"/>
      <c r="CSU307"/>
      <c r="CSV307"/>
      <c r="CSW307"/>
      <c r="CSX307"/>
      <c r="CSY307"/>
      <c r="CSZ307"/>
      <c r="CTA307"/>
      <c r="CTB307"/>
      <c r="CTC307"/>
      <c r="CTD307"/>
      <c r="CTE307"/>
      <c r="CTF307"/>
      <c r="CTG307"/>
      <c r="CTH307"/>
      <c r="CTI307"/>
      <c r="CTJ307"/>
      <c r="CTK307"/>
      <c r="CTL307"/>
      <c r="CTM307"/>
      <c r="CTN307"/>
      <c r="CTO307"/>
      <c r="CTP307"/>
      <c r="CTQ307"/>
      <c r="CTR307"/>
      <c r="CTS307"/>
      <c r="CTT307"/>
      <c r="CTU307"/>
      <c r="CTV307"/>
      <c r="CTW307"/>
      <c r="CTX307"/>
      <c r="CTY307"/>
      <c r="CTZ307"/>
      <c r="CUA307"/>
      <c r="CUB307"/>
      <c r="CUC307"/>
      <c r="CUD307"/>
      <c r="CUE307"/>
      <c r="CUF307"/>
      <c r="CUG307"/>
      <c r="CUH307"/>
      <c r="CUI307"/>
      <c r="CUJ307"/>
      <c r="CUK307"/>
      <c r="CUL307"/>
      <c r="CUM307"/>
      <c r="CUN307"/>
      <c r="CUO307"/>
      <c r="CUP307"/>
      <c r="CUQ307"/>
      <c r="CUR307"/>
      <c r="CUS307"/>
      <c r="CUT307"/>
      <c r="CUU307"/>
      <c r="CUV307"/>
      <c r="CUW307"/>
      <c r="CUX307"/>
      <c r="CUY307"/>
      <c r="CUZ307"/>
      <c r="CVA307"/>
      <c r="CVB307"/>
      <c r="CVC307"/>
      <c r="CVD307"/>
      <c r="CVE307"/>
      <c r="CVF307"/>
      <c r="CVG307"/>
      <c r="CVH307"/>
      <c r="CVI307"/>
      <c r="CVJ307"/>
      <c r="CVK307"/>
      <c r="CVL307"/>
      <c r="CVM307"/>
      <c r="CVN307"/>
      <c r="CVO307"/>
      <c r="CVP307"/>
      <c r="CVQ307"/>
      <c r="CVR307"/>
      <c r="CVS307"/>
      <c r="CVT307"/>
      <c r="CVU307"/>
      <c r="CVV307"/>
      <c r="CVW307"/>
      <c r="CVX307"/>
      <c r="CVY307"/>
      <c r="CVZ307"/>
      <c r="CWA307"/>
      <c r="CWB307"/>
      <c r="CWC307"/>
      <c r="CWD307"/>
      <c r="CWE307"/>
      <c r="CWF307"/>
      <c r="CWG307"/>
      <c r="CWH307"/>
      <c r="CWI307"/>
      <c r="CWJ307"/>
      <c r="CWK307"/>
      <c r="CWL307"/>
      <c r="CWM307"/>
      <c r="CWN307"/>
      <c r="CWO307"/>
      <c r="CWP307"/>
      <c r="CWQ307"/>
      <c r="CWR307"/>
      <c r="CWS307"/>
      <c r="CWT307"/>
      <c r="CWU307"/>
      <c r="CWV307"/>
      <c r="CWW307"/>
      <c r="CWX307"/>
      <c r="CWY307"/>
      <c r="CWZ307"/>
      <c r="CXA307"/>
      <c r="CXB307"/>
      <c r="CXC307"/>
      <c r="CXD307"/>
      <c r="CXE307"/>
      <c r="CXF307"/>
      <c r="CXG307"/>
      <c r="CXH307"/>
      <c r="CXI307"/>
      <c r="CXJ307"/>
      <c r="CXK307"/>
      <c r="CXL307"/>
      <c r="CXM307"/>
      <c r="CXN307"/>
      <c r="CXO307"/>
      <c r="CXP307"/>
      <c r="CXQ307"/>
      <c r="CXR307"/>
      <c r="CXS307"/>
      <c r="CXT307"/>
      <c r="CXU307"/>
      <c r="CXV307"/>
      <c r="CXW307"/>
      <c r="CXX307"/>
      <c r="CXY307"/>
      <c r="CXZ307"/>
      <c r="CYA307"/>
      <c r="CYB307"/>
      <c r="CYC307"/>
      <c r="CYD307"/>
      <c r="CYE307"/>
      <c r="CYF307"/>
      <c r="CYG307"/>
      <c r="CYH307"/>
      <c r="CYI307"/>
      <c r="CYJ307"/>
      <c r="CYK307"/>
      <c r="CYL307"/>
      <c r="CYM307"/>
      <c r="CYN307"/>
      <c r="CYO307"/>
      <c r="CYP307"/>
      <c r="CYQ307"/>
      <c r="CYR307"/>
      <c r="CYS307"/>
      <c r="CYT307"/>
      <c r="CYU307"/>
      <c r="CYV307"/>
      <c r="CYW307"/>
      <c r="CYX307"/>
      <c r="CYY307"/>
      <c r="CYZ307"/>
      <c r="CZA307"/>
      <c r="CZB307"/>
      <c r="CZC307"/>
      <c r="CZD307"/>
      <c r="CZE307"/>
      <c r="CZF307"/>
      <c r="CZG307"/>
      <c r="CZH307"/>
      <c r="CZI307"/>
      <c r="CZJ307"/>
      <c r="CZK307"/>
      <c r="CZL307"/>
      <c r="CZM307"/>
      <c r="CZN307"/>
      <c r="CZO307"/>
      <c r="CZP307"/>
      <c r="CZQ307"/>
      <c r="CZR307"/>
      <c r="CZS307"/>
      <c r="CZT307"/>
      <c r="CZU307"/>
      <c r="CZV307"/>
      <c r="CZW307"/>
      <c r="CZX307"/>
      <c r="CZY307"/>
      <c r="CZZ307"/>
      <c r="DAA307"/>
      <c r="DAB307"/>
      <c r="DAC307"/>
      <c r="DAD307"/>
      <c r="DAE307"/>
      <c r="DAF307"/>
      <c r="DAG307"/>
      <c r="DAH307"/>
      <c r="DAI307"/>
      <c r="DAJ307"/>
      <c r="DAK307"/>
      <c r="DAL307"/>
      <c r="DAM307"/>
      <c r="DAN307"/>
      <c r="DAO307"/>
      <c r="DAP307"/>
      <c r="DAQ307"/>
      <c r="DAR307"/>
      <c r="DAS307"/>
      <c r="DAT307"/>
      <c r="DAU307"/>
      <c r="DAV307"/>
      <c r="DAW307"/>
      <c r="DAX307"/>
      <c r="DAY307"/>
      <c r="DAZ307"/>
      <c r="DBA307"/>
      <c r="DBB307"/>
      <c r="DBC307"/>
      <c r="DBD307"/>
      <c r="DBE307"/>
      <c r="DBF307"/>
      <c r="DBG307"/>
      <c r="DBH307"/>
      <c r="DBI307"/>
      <c r="DBJ307"/>
      <c r="DBK307"/>
      <c r="DBL307"/>
      <c r="DBM307"/>
      <c r="DBN307"/>
      <c r="DBO307"/>
      <c r="DBP307"/>
      <c r="DBQ307"/>
      <c r="DBR307"/>
      <c r="DBS307"/>
      <c r="DBT307"/>
      <c r="DBU307"/>
      <c r="DBV307"/>
      <c r="DBW307"/>
      <c r="DBX307"/>
      <c r="DBY307"/>
      <c r="DBZ307"/>
      <c r="DCA307"/>
      <c r="DCB307"/>
      <c r="DCC307"/>
      <c r="DCD307"/>
      <c r="DCE307"/>
      <c r="DCF307"/>
      <c r="DCG307"/>
      <c r="DCH307"/>
      <c r="DCI307"/>
      <c r="DCJ307"/>
      <c r="DCK307"/>
      <c r="DCL307"/>
      <c r="DCM307"/>
      <c r="DCN307"/>
      <c r="DCO307"/>
      <c r="DCP307"/>
      <c r="DCQ307"/>
      <c r="DCR307"/>
      <c r="DCS307"/>
      <c r="DCT307"/>
      <c r="DCU307"/>
      <c r="DCV307"/>
      <c r="DCW307"/>
      <c r="DCX307"/>
      <c r="DCY307"/>
      <c r="DCZ307"/>
      <c r="DDA307"/>
      <c r="DDB307"/>
      <c r="DDC307"/>
      <c r="DDD307"/>
      <c r="DDE307"/>
      <c r="DDF307"/>
      <c r="DDG307"/>
      <c r="DDH307"/>
      <c r="DDI307"/>
      <c r="DDJ307"/>
      <c r="DDK307"/>
      <c r="DDL307"/>
      <c r="DDM307"/>
      <c r="DDN307"/>
      <c r="DDO307"/>
      <c r="DDP307"/>
      <c r="DDQ307"/>
      <c r="DDR307"/>
      <c r="DDS307"/>
      <c r="DDT307"/>
      <c r="DDU307"/>
      <c r="DDV307"/>
      <c r="DDW307"/>
      <c r="DDX307"/>
      <c r="DDY307"/>
      <c r="DDZ307"/>
      <c r="DEA307"/>
      <c r="DEB307"/>
      <c r="DEC307"/>
      <c r="DED307"/>
      <c r="DEE307"/>
      <c r="DEF307"/>
      <c r="DEG307"/>
      <c r="DEH307"/>
      <c r="DEI307"/>
      <c r="DEJ307"/>
      <c r="DEK307"/>
      <c r="DEL307"/>
      <c r="DEM307"/>
      <c r="DEN307"/>
      <c r="DEO307"/>
      <c r="DEP307"/>
      <c r="DEQ307"/>
      <c r="DER307"/>
      <c r="DES307"/>
      <c r="DET307"/>
      <c r="DEU307"/>
      <c r="DEV307"/>
      <c r="DEW307"/>
      <c r="DEX307"/>
      <c r="DEY307"/>
      <c r="DEZ307"/>
      <c r="DFA307"/>
      <c r="DFB307"/>
      <c r="DFC307"/>
      <c r="DFD307"/>
      <c r="DFE307"/>
      <c r="DFF307"/>
      <c r="DFG307"/>
      <c r="DFH307"/>
      <c r="DFI307"/>
      <c r="DFJ307"/>
      <c r="DFK307"/>
      <c r="DFL307"/>
      <c r="DFM307"/>
      <c r="DFN307"/>
      <c r="DFO307"/>
      <c r="DFP307"/>
      <c r="DFQ307"/>
      <c r="DFR307"/>
      <c r="DFS307"/>
      <c r="DFT307"/>
      <c r="DFU307"/>
      <c r="DFV307"/>
      <c r="DFW307"/>
      <c r="DFX307"/>
      <c r="DFY307"/>
      <c r="DFZ307"/>
      <c r="DGA307"/>
      <c r="DGB307"/>
      <c r="DGC307"/>
      <c r="DGD307"/>
      <c r="DGE307"/>
      <c r="DGF307"/>
      <c r="DGG307"/>
      <c r="DGH307"/>
      <c r="DGI307"/>
      <c r="DGJ307"/>
      <c r="DGK307"/>
      <c r="DGL307"/>
      <c r="DGM307"/>
      <c r="DGN307"/>
      <c r="DGO307"/>
      <c r="DGP307"/>
      <c r="DGQ307"/>
      <c r="DGR307"/>
      <c r="DGS307"/>
      <c r="DGT307"/>
      <c r="DGU307"/>
      <c r="DGV307"/>
      <c r="DGW307"/>
      <c r="DGX307"/>
      <c r="DGY307"/>
      <c r="DGZ307"/>
      <c r="DHA307"/>
      <c r="DHB307"/>
      <c r="DHC307"/>
      <c r="DHD307"/>
      <c r="DHE307"/>
      <c r="DHF307"/>
      <c r="DHG307"/>
      <c r="DHH307"/>
      <c r="DHI307"/>
      <c r="DHJ307"/>
      <c r="DHK307"/>
      <c r="DHL307"/>
      <c r="DHM307"/>
      <c r="DHN307"/>
      <c r="DHO307"/>
      <c r="DHP307"/>
      <c r="DHQ307"/>
      <c r="DHR307"/>
      <c r="DHS307"/>
      <c r="DHT307"/>
      <c r="DHU307"/>
      <c r="DHV307"/>
      <c r="DHW307"/>
      <c r="DHX307"/>
      <c r="DHY307"/>
      <c r="DHZ307"/>
      <c r="DIA307"/>
      <c r="DIB307"/>
      <c r="DIC307"/>
      <c r="DID307"/>
      <c r="DIE307"/>
      <c r="DIF307"/>
      <c r="DIG307"/>
      <c r="DIH307"/>
      <c r="DII307"/>
      <c r="DIJ307"/>
      <c r="DIK307"/>
      <c r="DIL307"/>
      <c r="DIM307"/>
      <c r="DIN307"/>
      <c r="DIO307"/>
      <c r="DIP307"/>
      <c r="DIQ307"/>
      <c r="DIR307"/>
      <c r="DIS307"/>
      <c r="DIT307"/>
      <c r="DIU307"/>
      <c r="DIV307"/>
      <c r="DIW307"/>
      <c r="DIX307"/>
      <c r="DIY307"/>
      <c r="DIZ307"/>
      <c r="DJA307"/>
      <c r="DJB307"/>
      <c r="DJC307"/>
      <c r="DJD307"/>
      <c r="DJE307"/>
      <c r="DJF307"/>
      <c r="DJG307"/>
      <c r="DJH307"/>
      <c r="DJI307"/>
      <c r="DJJ307"/>
      <c r="DJK307"/>
      <c r="DJL307"/>
      <c r="DJM307"/>
      <c r="DJN307"/>
      <c r="DJO307"/>
      <c r="DJP307"/>
      <c r="DJQ307"/>
      <c r="DJR307"/>
      <c r="DJS307"/>
      <c r="DJT307"/>
      <c r="DJU307"/>
      <c r="DJV307"/>
      <c r="DJW307"/>
      <c r="DJX307"/>
      <c r="DJY307"/>
      <c r="DJZ307"/>
      <c r="DKA307"/>
      <c r="DKB307"/>
      <c r="DKC307"/>
      <c r="DKD307"/>
      <c r="DKE307"/>
      <c r="DKF307"/>
      <c r="DKG307"/>
      <c r="DKH307"/>
      <c r="DKI307"/>
      <c r="DKJ307"/>
      <c r="DKK307"/>
      <c r="DKL307"/>
      <c r="DKM307"/>
      <c r="DKN307"/>
      <c r="DKO307"/>
      <c r="DKP307"/>
      <c r="DKQ307"/>
      <c r="DKR307"/>
      <c r="DKS307"/>
      <c r="DKT307"/>
      <c r="DKU307"/>
      <c r="DKV307"/>
      <c r="DKW307"/>
      <c r="DKX307"/>
      <c r="DKY307"/>
      <c r="DKZ307"/>
      <c r="DLA307"/>
      <c r="DLB307"/>
      <c r="DLC307"/>
      <c r="DLD307"/>
      <c r="DLE307"/>
      <c r="DLF307"/>
      <c r="DLG307"/>
      <c r="DLH307"/>
      <c r="DLI307"/>
      <c r="DLJ307"/>
      <c r="DLK307"/>
      <c r="DLL307"/>
      <c r="DLM307"/>
      <c r="DLN307"/>
      <c r="DLO307"/>
      <c r="DLP307"/>
      <c r="DLQ307"/>
      <c r="DLR307"/>
      <c r="DLS307"/>
      <c r="DLT307"/>
      <c r="DLU307"/>
      <c r="DLV307"/>
      <c r="DLW307"/>
      <c r="DLX307"/>
      <c r="DLY307"/>
      <c r="DLZ307"/>
      <c r="DMA307"/>
      <c r="DMB307"/>
      <c r="DMC307"/>
      <c r="DMD307"/>
      <c r="DME307"/>
      <c r="DMF307"/>
      <c r="DMG307"/>
      <c r="DMH307"/>
      <c r="DMI307"/>
      <c r="DMJ307"/>
      <c r="DMK307"/>
      <c r="DML307"/>
      <c r="DMM307"/>
      <c r="DMN307"/>
      <c r="DMO307"/>
      <c r="DMP307"/>
      <c r="DMQ307"/>
      <c r="DMR307"/>
      <c r="DMS307"/>
      <c r="DMT307"/>
      <c r="DMU307"/>
      <c r="DMV307"/>
      <c r="DMW307"/>
      <c r="DMX307"/>
      <c r="DMY307"/>
      <c r="DMZ307"/>
      <c r="DNA307"/>
      <c r="DNB307"/>
      <c r="DNC307"/>
      <c r="DND307"/>
      <c r="DNE307"/>
      <c r="DNF307"/>
      <c r="DNG307"/>
      <c r="DNH307"/>
      <c r="DNI307"/>
      <c r="DNJ307"/>
      <c r="DNK307"/>
      <c r="DNL307"/>
      <c r="DNM307"/>
      <c r="DNN307"/>
      <c r="DNO307"/>
      <c r="DNP307"/>
      <c r="DNQ307"/>
      <c r="DNR307"/>
      <c r="DNS307"/>
      <c r="DNT307"/>
      <c r="DNU307"/>
      <c r="DNV307"/>
      <c r="DNW307"/>
      <c r="DNX307"/>
      <c r="DNY307"/>
      <c r="DNZ307"/>
      <c r="DOA307"/>
      <c r="DOB307"/>
      <c r="DOC307"/>
      <c r="DOD307"/>
      <c r="DOE307"/>
      <c r="DOF307"/>
      <c r="DOG307"/>
      <c r="DOH307"/>
      <c r="DOI307"/>
      <c r="DOJ307"/>
      <c r="DOK307"/>
      <c r="DOL307"/>
      <c r="DOM307"/>
      <c r="DON307"/>
      <c r="DOO307"/>
      <c r="DOP307"/>
      <c r="DOQ307"/>
      <c r="DOR307"/>
      <c r="DOS307"/>
      <c r="DOT307"/>
      <c r="DOU307"/>
      <c r="DOV307"/>
      <c r="DOW307"/>
      <c r="DOX307"/>
      <c r="DOY307"/>
      <c r="DOZ307"/>
      <c r="DPA307"/>
      <c r="DPB307"/>
      <c r="DPC307"/>
      <c r="DPD307"/>
      <c r="DPE307"/>
      <c r="DPF307"/>
      <c r="DPG307"/>
      <c r="DPH307"/>
      <c r="DPI307"/>
      <c r="DPJ307"/>
      <c r="DPK307"/>
      <c r="DPL307"/>
      <c r="DPM307"/>
      <c r="DPN307"/>
      <c r="DPO307"/>
      <c r="DPP307"/>
      <c r="DPQ307"/>
      <c r="DPR307"/>
      <c r="DPS307"/>
      <c r="DPT307"/>
      <c r="DPU307"/>
      <c r="DPV307"/>
      <c r="DPW307"/>
      <c r="DPX307"/>
      <c r="DPY307"/>
      <c r="DPZ307"/>
      <c r="DQA307"/>
      <c r="DQB307"/>
      <c r="DQC307"/>
      <c r="DQD307"/>
      <c r="DQE307"/>
      <c r="DQF307"/>
      <c r="DQG307"/>
      <c r="DQH307"/>
      <c r="DQI307"/>
      <c r="DQJ307"/>
      <c r="DQK307"/>
      <c r="DQL307"/>
      <c r="DQM307"/>
      <c r="DQN307"/>
      <c r="DQO307"/>
      <c r="DQP307"/>
      <c r="DQQ307"/>
      <c r="DQR307"/>
      <c r="DQS307"/>
      <c r="DQT307"/>
      <c r="DQU307"/>
      <c r="DQV307"/>
      <c r="DQW307"/>
      <c r="DQX307"/>
      <c r="DQY307"/>
      <c r="DQZ307"/>
      <c r="DRA307"/>
      <c r="DRB307"/>
      <c r="DRC307"/>
      <c r="DRD307"/>
      <c r="DRE307"/>
      <c r="DRF307"/>
      <c r="DRG307"/>
      <c r="DRH307"/>
      <c r="DRI307"/>
      <c r="DRJ307"/>
      <c r="DRK307"/>
      <c r="DRL307"/>
      <c r="DRM307"/>
      <c r="DRN307"/>
      <c r="DRO307"/>
      <c r="DRP307"/>
      <c r="DRQ307"/>
      <c r="DRR307"/>
      <c r="DRS307"/>
      <c r="DRT307"/>
      <c r="DRU307"/>
      <c r="DRV307"/>
      <c r="DRW307"/>
      <c r="DRX307"/>
      <c r="DRY307"/>
      <c r="DRZ307"/>
      <c r="DSA307"/>
      <c r="DSB307"/>
      <c r="DSC307"/>
      <c r="DSD307"/>
      <c r="DSE307"/>
      <c r="DSF307"/>
      <c r="DSG307"/>
      <c r="DSH307"/>
      <c r="DSI307"/>
      <c r="DSJ307"/>
      <c r="DSK307"/>
      <c r="DSL307"/>
      <c r="DSM307"/>
      <c r="DSN307"/>
      <c r="DSO307"/>
      <c r="DSP307"/>
      <c r="DSQ307"/>
      <c r="DSR307"/>
      <c r="DSS307"/>
      <c r="DST307"/>
      <c r="DSU307"/>
      <c r="DSV307"/>
      <c r="DSW307"/>
      <c r="DSX307"/>
      <c r="DSY307"/>
      <c r="DSZ307"/>
      <c r="DTA307"/>
      <c r="DTB307"/>
      <c r="DTC307"/>
      <c r="DTD307"/>
      <c r="DTE307"/>
      <c r="DTF307"/>
      <c r="DTG307"/>
      <c r="DTH307"/>
      <c r="DTI307"/>
      <c r="DTJ307"/>
      <c r="DTK307"/>
      <c r="DTL307"/>
      <c r="DTM307"/>
      <c r="DTN307"/>
      <c r="DTO307"/>
      <c r="DTP307"/>
      <c r="DTQ307"/>
      <c r="DTR307"/>
      <c r="DTS307"/>
      <c r="DTT307"/>
      <c r="DTU307"/>
      <c r="DTV307"/>
      <c r="DTW307"/>
      <c r="DTX307"/>
      <c r="DTY307"/>
      <c r="DTZ307"/>
      <c r="DUA307"/>
      <c r="DUB307"/>
      <c r="DUC307"/>
      <c r="DUD307"/>
      <c r="DUE307"/>
      <c r="DUF307"/>
      <c r="DUG307"/>
      <c r="DUH307"/>
      <c r="DUI307"/>
      <c r="DUJ307"/>
      <c r="DUK307"/>
      <c r="DUL307"/>
      <c r="DUM307"/>
      <c r="DUN307"/>
      <c r="DUO307"/>
      <c r="DUP307"/>
      <c r="DUQ307"/>
      <c r="DUR307"/>
      <c r="DUS307"/>
      <c r="DUT307"/>
      <c r="DUU307"/>
      <c r="DUV307"/>
      <c r="DUW307"/>
      <c r="DUX307"/>
      <c r="DUY307"/>
      <c r="DUZ307"/>
      <c r="DVA307"/>
      <c r="DVB307"/>
      <c r="DVC307"/>
      <c r="DVD307"/>
      <c r="DVE307"/>
      <c r="DVF307"/>
      <c r="DVG307"/>
      <c r="DVH307"/>
      <c r="DVI307"/>
      <c r="DVJ307"/>
      <c r="DVK307"/>
      <c r="DVL307"/>
      <c r="DVM307"/>
      <c r="DVN307"/>
      <c r="DVO307"/>
      <c r="DVP307"/>
      <c r="DVQ307"/>
      <c r="DVR307"/>
      <c r="DVS307"/>
      <c r="DVT307"/>
      <c r="DVU307"/>
      <c r="DVV307"/>
      <c r="DVW307"/>
      <c r="DVX307"/>
      <c r="DVY307"/>
      <c r="DVZ307"/>
      <c r="DWA307"/>
      <c r="DWB307"/>
      <c r="DWC307"/>
      <c r="DWD307"/>
      <c r="DWE307"/>
      <c r="DWF307"/>
      <c r="DWG307"/>
      <c r="DWH307"/>
      <c r="DWI307"/>
      <c r="DWJ307"/>
      <c r="DWK307"/>
      <c r="DWL307"/>
      <c r="DWM307"/>
      <c r="DWN307"/>
      <c r="DWO307"/>
      <c r="DWP307"/>
      <c r="DWQ307"/>
      <c r="DWR307"/>
      <c r="DWS307"/>
      <c r="DWT307"/>
      <c r="DWU307"/>
      <c r="DWV307"/>
      <c r="DWW307"/>
      <c r="DWX307"/>
      <c r="DWY307"/>
      <c r="DWZ307"/>
      <c r="DXA307"/>
      <c r="DXB307"/>
      <c r="DXC307"/>
      <c r="DXD307"/>
      <c r="DXE307"/>
      <c r="DXF307"/>
      <c r="DXG307"/>
      <c r="DXH307"/>
      <c r="DXI307"/>
      <c r="DXJ307"/>
      <c r="DXK307"/>
      <c r="DXL307"/>
      <c r="DXM307"/>
      <c r="DXN307"/>
      <c r="DXO307"/>
      <c r="DXP307"/>
      <c r="DXQ307"/>
      <c r="DXR307"/>
      <c r="DXS307"/>
      <c r="DXT307"/>
      <c r="DXU307"/>
      <c r="DXV307"/>
      <c r="DXW307"/>
      <c r="DXX307"/>
      <c r="DXY307"/>
      <c r="DXZ307"/>
      <c r="DYA307"/>
      <c r="DYB307"/>
      <c r="DYC307"/>
      <c r="DYD307"/>
      <c r="DYE307"/>
      <c r="DYF307"/>
      <c r="DYG307"/>
      <c r="DYH307"/>
      <c r="DYI307"/>
      <c r="DYJ307"/>
      <c r="DYK307"/>
      <c r="DYL307"/>
      <c r="DYM307"/>
      <c r="DYN307"/>
      <c r="DYO307"/>
      <c r="DYP307"/>
      <c r="DYQ307"/>
      <c r="DYR307"/>
      <c r="DYS307"/>
      <c r="DYT307"/>
      <c r="DYU307"/>
      <c r="DYV307"/>
      <c r="DYW307"/>
      <c r="DYX307"/>
      <c r="DYY307"/>
      <c r="DYZ307"/>
      <c r="DZA307"/>
      <c r="DZB307"/>
      <c r="DZC307"/>
      <c r="DZD307"/>
      <c r="DZE307"/>
      <c r="DZF307"/>
      <c r="DZG307"/>
      <c r="DZH307"/>
      <c r="DZI307"/>
      <c r="DZJ307"/>
      <c r="DZK307"/>
      <c r="DZL307"/>
      <c r="DZM307"/>
      <c r="DZN307"/>
      <c r="DZO307"/>
      <c r="DZP307"/>
      <c r="DZQ307"/>
      <c r="DZR307"/>
      <c r="DZS307"/>
      <c r="DZT307"/>
      <c r="DZU307"/>
      <c r="DZV307"/>
      <c r="DZW307"/>
      <c r="DZX307"/>
      <c r="DZY307"/>
      <c r="DZZ307"/>
      <c r="EAA307"/>
      <c r="EAB307"/>
      <c r="EAC307"/>
      <c r="EAD307"/>
      <c r="EAE307"/>
      <c r="EAF307"/>
      <c r="EAG307"/>
      <c r="EAH307"/>
      <c r="EAI307"/>
      <c r="EAJ307"/>
      <c r="EAK307"/>
      <c r="EAL307"/>
      <c r="EAM307"/>
      <c r="EAN307"/>
      <c r="EAO307"/>
      <c r="EAP307"/>
      <c r="EAQ307"/>
      <c r="EAR307"/>
      <c r="EAS307"/>
      <c r="EAT307"/>
      <c r="EAU307"/>
      <c r="EAV307"/>
      <c r="EAW307"/>
      <c r="EAX307"/>
      <c r="EAY307"/>
      <c r="EAZ307"/>
      <c r="EBA307"/>
      <c r="EBB307"/>
      <c r="EBC307"/>
      <c r="EBD307"/>
      <c r="EBE307"/>
      <c r="EBF307"/>
      <c r="EBG307"/>
      <c r="EBH307"/>
      <c r="EBI307"/>
      <c r="EBJ307"/>
      <c r="EBK307"/>
      <c r="EBL307"/>
      <c r="EBM307"/>
      <c r="EBN307"/>
      <c r="EBO307"/>
      <c r="EBP307"/>
      <c r="EBQ307"/>
      <c r="EBR307"/>
      <c r="EBS307"/>
      <c r="EBT307"/>
      <c r="EBU307"/>
      <c r="EBV307"/>
      <c r="EBW307"/>
      <c r="EBX307"/>
      <c r="EBY307"/>
      <c r="EBZ307"/>
      <c r="ECA307"/>
      <c r="ECB307"/>
      <c r="ECC307"/>
      <c r="ECD307"/>
      <c r="ECE307"/>
      <c r="ECF307"/>
      <c r="ECG307"/>
      <c r="ECH307"/>
      <c r="ECI307"/>
      <c r="ECJ307"/>
      <c r="ECK307"/>
      <c r="ECL307"/>
      <c r="ECM307"/>
      <c r="ECN307"/>
      <c r="ECO307"/>
      <c r="ECP307"/>
      <c r="ECQ307"/>
      <c r="ECR307"/>
      <c r="ECS307"/>
      <c r="ECT307"/>
      <c r="ECU307"/>
      <c r="ECV307"/>
      <c r="ECW307"/>
      <c r="ECX307"/>
      <c r="ECY307"/>
      <c r="ECZ307"/>
      <c r="EDA307"/>
      <c r="EDB307"/>
      <c r="EDC307"/>
      <c r="EDD307"/>
      <c r="EDE307"/>
      <c r="EDF307"/>
      <c r="EDG307"/>
      <c r="EDH307"/>
      <c r="EDI307"/>
      <c r="EDJ307"/>
      <c r="EDK307"/>
      <c r="EDL307"/>
      <c r="EDM307"/>
      <c r="EDN307"/>
      <c r="EDO307"/>
      <c r="EDP307"/>
      <c r="EDQ307"/>
      <c r="EDR307"/>
      <c r="EDS307"/>
      <c r="EDT307"/>
      <c r="EDU307"/>
      <c r="EDV307"/>
      <c r="EDW307"/>
      <c r="EDX307"/>
      <c r="EDY307"/>
      <c r="EDZ307"/>
      <c r="EEA307"/>
      <c r="EEB307"/>
      <c r="EEC307"/>
      <c r="EED307"/>
      <c r="EEE307"/>
      <c r="EEF307"/>
      <c r="EEG307"/>
      <c r="EEH307"/>
      <c r="EEI307"/>
      <c r="EEJ307"/>
      <c r="EEK307"/>
      <c r="EEL307"/>
      <c r="EEM307"/>
      <c r="EEN307"/>
      <c r="EEO307"/>
      <c r="EEP307"/>
      <c r="EEQ307"/>
      <c r="EER307"/>
      <c r="EES307"/>
      <c r="EET307"/>
      <c r="EEU307"/>
      <c r="EEV307"/>
      <c r="EEW307"/>
      <c r="EEX307"/>
      <c r="EEY307"/>
      <c r="EEZ307"/>
      <c r="EFA307"/>
      <c r="EFB307"/>
      <c r="EFC307"/>
      <c r="EFD307"/>
      <c r="EFE307"/>
      <c r="EFF307"/>
      <c r="EFG307"/>
      <c r="EFH307"/>
      <c r="EFI307"/>
      <c r="EFJ307"/>
      <c r="EFK307"/>
      <c r="EFL307"/>
      <c r="EFM307"/>
      <c r="EFN307"/>
      <c r="EFO307"/>
      <c r="EFP307"/>
      <c r="EFQ307"/>
      <c r="EFR307"/>
      <c r="EFS307"/>
      <c r="EFT307"/>
      <c r="EFU307"/>
      <c r="EFV307"/>
      <c r="EFW307"/>
      <c r="EFX307"/>
      <c r="EFY307"/>
      <c r="EFZ307"/>
      <c r="EGA307"/>
      <c r="EGB307"/>
      <c r="EGC307"/>
      <c r="EGD307"/>
      <c r="EGE307"/>
      <c r="EGF307"/>
      <c r="EGG307"/>
      <c r="EGH307"/>
      <c r="EGI307"/>
      <c r="EGJ307"/>
      <c r="EGK307"/>
      <c r="EGL307"/>
      <c r="EGM307"/>
      <c r="EGN307"/>
      <c r="EGO307"/>
      <c r="EGP307"/>
      <c r="EGQ307"/>
      <c r="EGR307"/>
      <c r="EGS307"/>
      <c r="EGT307"/>
      <c r="EGU307"/>
      <c r="EGV307"/>
      <c r="EGW307"/>
      <c r="EGX307"/>
      <c r="EGY307"/>
      <c r="EGZ307"/>
      <c r="EHA307"/>
      <c r="EHB307"/>
      <c r="EHC307"/>
      <c r="EHD307"/>
      <c r="EHE307"/>
      <c r="EHF307"/>
      <c r="EHG307"/>
      <c r="EHH307"/>
      <c r="EHI307"/>
      <c r="EHJ307"/>
      <c r="EHK307"/>
      <c r="EHL307"/>
      <c r="EHM307"/>
      <c r="EHN307"/>
      <c r="EHO307"/>
      <c r="EHP307"/>
      <c r="EHQ307"/>
      <c r="EHR307"/>
      <c r="EHS307"/>
      <c r="EHT307"/>
      <c r="EHU307"/>
      <c r="EHV307"/>
      <c r="EHW307"/>
      <c r="EHX307"/>
      <c r="EHY307"/>
      <c r="EHZ307"/>
      <c r="EIA307"/>
      <c r="EIB307"/>
      <c r="EIC307"/>
      <c r="EID307"/>
      <c r="EIE307"/>
      <c r="EIF307"/>
      <c r="EIG307"/>
      <c r="EIH307"/>
      <c r="EII307"/>
      <c r="EIJ307"/>
      <c r="EIK307"/>
      <c r="EIL307"/>
      <c r="EIM307"/>
      <c r="EIN307"/>
      <c r="EIO307"/>
      <c r="EIP307"/>
      <c r="EIQ307"/>
      <c r="EIR307"/>
      <c r="EIS307"/>
      <c r="EIT307"/>
      <c r="EIU307"/>
      <c r="EIV307"/>
      <c r="EIW307"/>
      <c r="EIX307"/>
      <c r="EIY307"/>
      <c r="EIZ307"/>
      <c r="EJA307"/>
      <c r="EJB307"/>
      <c r="EJC307"/>
      <c r="EJD307"/>
      <c r="EJE307"/>
      <c r="EJF307"/>
      <c r="EJG307"/>
      <c r="EJH307"/>
      <c r="EJI307"/>
      <c r="EJJ307"/>
      <c r="EJK307"/>
      <c r="EJL307"/>
      <c r="EJM307"/>
      <c r="EJN307"/>
      <c r="EJO307"/>
      <c r="EJP307"/>
      <c r="EJQ307"/>
      <c r="EJR307"/>
      <c r="EJS307"/>
      <c r="EJT307"/>
      <c r="EJU307"/>
      <c r="EJV307"/>
      <c r="EJW307"/>
      <c r="EJX307"/>
      <c r="EJY307"/>
      <c r="EJZ307"/>
      <c r="EKA307"/>
      <c r="EKB307"/>
      <c r="EKC307"/>
      <c r="EKD307"/>
      <c r="EKE307"/>
      <c r="EKF307"/>
      <c r="EKG307"/>
      <c r="EKH307"/>
      <c r="EKI307"/>
      <c r="EKJ307"/>
      <c r="EKK307"/>
      <c r="EKL307"/>
      <c r="EKM307"/>
      <c r="EKN307"/>
      <c r="EKO307"/>
      <c r="EKP307"/>
      <c r="EKQ307"/>
      <c r="EKR307"/>
      <c r="EKS307"/>
      <c r="EKT307"/>
      <c r="EKU307"/>
      <c r="EKV307"/>
      <c r="EKW307"/>
      <c r="EKX307"/>
      <c r="EKY307"/>
      <c r="EKZ307"/>
      <c r="ELA307"/>
      <c r="ELB307"/>
      <c r="ELC307"/>
      <c r="ELD307"/>
      <c r="ELE307"/>
      <c r="ELF307"/>
      <c r="ELG307"/>
      <c r="ELH307"/>
      <c r="ELI307"/>
      <c r="ELJ307"/>
      <c r="ELK307"/>
      <c r="ELL307"/>
      <c r="ELM307"/>
      <c r="ELN307"/>
      <c r="ELO307"/>
      <c r="ELP307"/>
      <c r="ELQ307"/>
      <c r="ELR307"/>
      <c r="ELS307"/>
      <c r="ELT307"/>
      <c r="ELU307"/>
      <c r="ELV307"/>
      <c r="ELW307"/>
      <c r="ELX307"/>
      <c r="ELY307"/>
      <c r="ELZ307"/>
      <c r="EMA307"/>
      <c r="EMB307"/>
      <c r="EMC307"/>
      <c r="EMD307"/>
      <c r="EME307"/>
      <c r="EMF307"/>
      <c r="EMG307"/>
      <c r="EMH307"/>
      <c r="EMI307"/>
      <c r="EMJ307"/>
      <c r="EMK307"/>
      <c r="EML307"/>
      <c r="EMM307"/>
      <c r="EMN307"/>
      <c r="EMO307"/>
      <c r="EMP307"/>
      <c r="EMQ307"/>
      <c r="EMR307"/>
      <c r="EMS307"/>
      <c r="EMT307"/>
      <c r="EMU307"/>
      <c r="EMV307"/>
      <c r="EMW307"/>
      <c r="EMX307"/>
      <c r="EMY307"/>
      <c r="EMZ307"/>
      <c r="ENA307"/>
      <c r="ENB307"/>
      <c r="ENC307"/>
      <c r="END307"/>
      <c r="ENE307"/>
      <c r="ENF307"/>
      <c r="ENG307"/>
      <c r="ENH307"/>
      <c r="ENI307"/>
      <c r="ENJ307"/>
      <c r="ENK307"/>
      <c r="ENL307"/>
      <c r="ENM307"/>
      <c r="ENN307"/>
      <c r="ENO307"/>
      <c r="ENP307"/>
      <c r="ENQ307"/>
      <c r="ENR307"/>
      <c r="ENS307"/>
      <c r="ENT307"/>
      <c r="ENU307"/>
      <c r="ENV307"/>
      <c r="ENW307"/>
      <c r="ENX307"/>
      <c r="ENY307"/>
      <c r="ENZ307"/>
      <c r="EOA307"/>
      <c r="EOB307"/>
      <c r="EOC307"/>
      <c r="EOD307"/>
      <c r="EOE307"/>
      <c r="EOF307"/>
      <c r="EOG307"/>
      <c r="EOH307"/>
      <c r="EOI307"/>
      <c r="EOJ307"/>
      <c r="EOK307"/>
      <c r="EOL307"/>
      <c r="EOM307"/>
      <c r="EON307"/>
      <c r="EOO307"/>
      <c r="EOP307"/>
      <c r="EOQ307"/>
      <c r="EOR307"/>
      <c r="EOS307"/>
      <c r="EOT307"/>
      <c r="EOU307"/>
      <c r="EOV307"/>
      <c r="EOW307"/>
      <c r="EOX307"/>
      <c r="EOY307"/>
      <c r="EOZ307"/>
      <c r="EPA307"/>
      <c r="EPB307"/>
      <c r="EPC307"/>
      <c r="EPD307"/>
      <c r="EPE307"/>
      <c r="EPF307"/>
      <c r="EPG307"/>
      <c r="EPH307"/>
      <c r="EPI307"/>
      <c r="EPJ307"/>
      <c r="EPK307"/>
      <c r="EPL307"/>
      <c r="EPM307"/>
      <c r="EPN307"/>
      <c r="EPO307"/>
      <c r="EPP307"/>
      <c r="EPQ307"/>
      <c r="EPR307"/>
      <c r="EPS307"/>
      <c r="EPT307"/>
      <c r="EPU307"/>
      <c r="EPV307"/>
      <c r="EPW307"/>
      <c r="EPX307"/>
      <c r="EPY307"/>
      <c r="EPZ307"/>
      <c r="EQA307"/>
      <c r="EQB307"/>
      <c r="EQC307"/>
      <c r="EQD307"/>
      <c r="EQE307"/>
      <c r="EQF307"/>
      <c r="EQG307"/>
      <c r="EQH307"/>
      <c r="EQI307"/>
      <c r="EQJ307"/>
      <c r="EQK307"/>
      <c r="EQL307"/>
      <c r="EQM307"/>
      <c r="EQN307"/>
      <c r="EQO307"/>
      <c r="EQP307"/>
      <c r="EQQ307"/>
      <c r="EQR307"/>
      <c r="EQS307"/>
      <c r="EQT307"/>
      <c r="EQU307"/>
      <c r="EQV307"/>
      <c r="EQW307"/>
      <c r="EQX307"/>
      <c r="EQY307"/>
      <c r="EQZ307"/>
      <c r="ERA307"/>
      <c r="ERB307"/>
      <c r="ERC307"/>
      <c r="ERD307"/>
      <c r="ERE307"/>
      <c r="ERF307"/>
      <c r="ERG307"/>
      <c r="ERH307"/>
      <c r="ERI307"/>
      <c r="ERJ307"/>
      <c r="ERK307"/>
      <c r="ERL307"/>
      <c r="ERM307"/>
      <c r="ERN307"/>
      <c r="ERO307"/>
      <c r="ERP307"/>
      <c r="ERQ307"/>
      <c r="ERR307"/>
      <c r="ERS307"/>
      <c r="ERT307"/>
      <c r="ERU307"/>
      <c r="ERV307"/>
      <c r="ERW307"/>
      <c r="ERX307"/>
      <c r="ERY307"/>
      <c r="ERZ307"/>
      <c r="ESA307"/>
      <c r="ESB307"/>
      <c r="ESC307"/>
      <c r="ESD307"/>
      <c r="ESE307"/>
      <c r="ESF307"/>
      <c r="ESG307"/>
      <c r="ESH307"/>
      <c r="ESI307"/>
      <c r="ESJ307"/>
      <c r="ESK307"/>
      <c r="ESL307"/>
      <c r="ESM307"/>
      <c r="ESN307"/>
      <c r="ESO307"/>
      <c r="ESP307"/>
      <c r="ESQ307"/>
      <c r="ESR307"/>
      <c r="ESS307"/>
      <c r="EST307"/>
      <c r="ESU307"/>
      <c r="ESV307"/>
      <c r="ESW307"/>
      <c r="ESX307"/>
      <c r="ESY307"/>
      <c r="ESZ307"/>
      <c r="ETA307"/>
      <c r="ETB307"/>
      <c r="ETC307"/>
      <c r="ETD307"/>
      <c r="ETE307"/>
      <c r="ETF307"/>
      <c r="ETG307"/>
      <c r="ETH307"/>
      <c r="ETI307"/>
      <c r="ETJ307"/>
      <c r="ETK307"/>
      <c r="ETL307"/>
      <c r="ETM307"/>
      <c r="ETN307"/>
      <c r="ETO307"/>
      <c r="ETP307"/>
      <c r="ETQ307"/>
      <c r="ETR307"/>
      <c r="ETS307"/>
      <c r="ETT307"/>
      <c r="ETU307"/>
      <c r="ETV307"/>
      <c r="ETW307"/>
      <c r="ETX307"/>
      <c r="ETY307"/>
      <c r="ETZ307"/>
      <c r="EUA307"/>
      <c r="EUB307"/>
      <c r="EUC307"/>
      <c r="EUD307"/>
      <c r="EUE307"/>
      <c r="EUF307"/>
      <c r="EUG307"/>
      <c r="EUH307"/>
      <c r="EUI307"/>
      <c r="EUJ307"/>
      <c r="EUK307"/>
      <c r="EUL307"/>
      <c r="EUM307"/>
      <c r="EUN307"/>
      <c r="EUO307"/>
      <c r="EUP307"/>
      <c r="EUQ307"/>
      <c r="EUR307"/>
      <c r="EUS307"/>
      <c r="EUT307"/>
      <c r="EUU307"/>
      <c r="EUV307"/>
      <c r="EUW307"/>
      <c r="EUX307"/>
      <c r="EUY307"/>
      <c r="EUZ307"/>
      <c r="EVA307"/>
      <c r="EVB307"/>
      <c r="EVC307"/>
      <c r="EVD307"/>
      <c r="EVE307"/>
      <c r="EVF307"/>
      <c r="EVG307"/>
      <c r="EVH307"/>
      <c r="EVI307"/>
      <c r="EVJ307"/>
      <c r="EVK307"/>
      <c r="EVL307"/>
      <c r="EVM307"/>
      <c r="EVN307"/>
      <c r="EVO307"/>
      <c r="EVP307"/>
      <c r="EVQ307"/>
      <c r="EVR307"/>
      <c r="EVS307"/>
      <c r="EVT307"/>
      <c r="EVU307"/>
      <c r="EVV307"/>
      <c r="EVW307"/>
      <c r="EVX307"/>
      <c r="EVY307"/>
      <c r="EVZ307"/>
      <c r="EWA307"/>
      <c r="EWB307"/>
      <c r="EWC307"/>
      <c r="EWD307"/>
      <c r="EWE307"/>
      <c r="EWF307"/>
      <c r="EWG307"/>
      <c r="EWH307"/>
      <c r="EWI307"/>
      <c r="EWJ307"/>
      <c r="EWK307"/>
      <c r="EWL307"/>
      <c r="EWM307"/>
      <c r="EWN307"/>
      <c r="EWO307"/>
      <c r="EWP307"/>
      <c r="EWQ307"/>
      <c r="EWR307"/>
      <c r="EWS307"/>
      <c r="EWT307"/>
      <c r="EWU307"/>
      <c r="EWV307"/>
      <c r="EWW307"/>
      <c r="EWX307"/>
      <c r="EWY307"/>
      <c r="EWZ307"/>
      <c r="EXA307"/>
      <c r="EXB307"/>
      <c r="EXC307"/>
      <c r="EXD307"/>
      <c r="EXE307"/>
      <c r="EXF307"/>
      <c r="EXG307"/>
      <c r="EXH307"/>
      <c r="EXI307"/>
      <c r="EXJ307"/>
      <c r="EXK307"/>
      <c r="EXL307"/>
      <c r="EXM307"/>
      <c r="EXN307"/>
      <c r="EXO307"/>
      <c r="EXP307"/>
      <c r="EXQ307"/>
      <c r="EXR307"/>
      <c r="EXS307"/>
      <c r="EXT307"/>
      <c r="EXU307"/>
      <c r="EXV307"/>
      <c r="EXW307"/>
      <c r="EXX307"/>
      <c r="EXY307"/>
      <c r="EXZ307"/>
      <c r="EYA307"/>
      <c r="EYB307"/>
      <c r="EYC307"/>
      <c r="EYD307"/>
      <c r="EYE307"/>
      <c r="EYF307"/>
      <c r="EYG307"/>
      <c r="EYH307"/>
      <c r="EYI307"/>
      <c r="EYJ307"/>
      <c r="EYK307"/>
      <c r="EYL307"/>
      <c r="EYM307"/>
      <c r="EYN307"/>
      <c r="EYO307"/>
      <c r="EYP307"/>
      <c r="EYQ307"/>
      <c r="EYR307"/>
      <c r="EYS307"/>
      <c r="EYT307"/>
      <c r="EYU307"/>
      <c r="EYV307"/>
      <c r="EYW307"/>
      <c r="EYX307"/>
      <c r="EYY307"/>
      <c r="EYZ307"/>
      <c r="EZA307"/>
      <c r="EZB307"/>
      <c r="EZC307"/>
      <c r="EZD307"/>
      <c r="EZE307"/>
      <c r="EZF307"/>
      <c r="EZG307"/>
      <c r="EZH307"/>
      <c r="EZI307"/>
      <c r="EZJ307"/>
      <c r="EZK307"/>
      <c r="EZL307"/>
      <c r="EZM307"/>
      <c r="EZN307"/>
      <c r="EZO307"/>
      <c r="EZP307"/>
      <c r="EZQ307"/>
      <c r="EZR307"/>
      <c r="EZS307"/>
      <c r="EZT307"/>
      <c r="EZU307"/>
      <c r="EZV307"/>
      <c r="EZW307"/>
      <c r="EZX307"/>
      <c r="EZY307"/>
      <c r="EZZ307"/>
      <c r="FAA307"/>
      <c r="FAB307"/>
      <c r="FAC307"/>
      <c r="FAD307"/>
      <c r="FAE307"/>
      <c r="FAF307"/>
      <c r="FAG307"/>
      <c r="FAH307"/>
      <c r="FAI307"/>
      <c r="FAJ307"/>
      <c r="FAK307"/>
      <c r="FAL307"/>
      <c r="FAM307"/>
      <c r="FAN307"/>
      <c r="FAO307"/>
      <c r="FAP307"/>
      <c r="FAQ307"/>
      <c r="FAR307"/>
      <c r="FAS307"/>
      <c r="FAT307"/>
      <c r="FAU307"/>
      <c r="FAV307"/>
      <c r="FAW307"/>
      <c r="FAX307"/>
      <c r="FAY307"/>
      <c r="FAZ307"/>
      <c r="FBA307"/>
      <c r="FBB307"/>
      <c r="FBC307"/>
      <c r="FBD307"/>
      <c r="FBE307"/>
      <c r="FBF307"/>
      <c r="FBG307"/>
      <c r="FBH307"/>
      <c r="FBI307"/>
      <c r="FBJ307"/>
      <c r="FBK307"/>
      <c r="FBL307"/>
      <c r="FBM307"/>
      <c r="FBN307"/>
      <c r="FBO307"/>
      <c r="FBP307"/>
      <c r="FBQ307"/>
      <c r="FBR307"/>
      <c r="FBS307"/>
      <c r="FBT307"/>
      <c r="FBU307"/>
      <c r="FBV307"/>
      <c r="FBW307"/>
      <c r="FBX307"/>
      <c r="FBY307"/>
      <c r="FBZ307"/>
      <c r="FCA307"/>
      <c r="FCB307"/>
      <c r="FCC307"/>
      <c r="FCD307"/>
      <c r="FCE307"/>
      <c r="FCF307"/>
      <c r="FCG307"/>
      <c r="FCH307"/>
      <c r="FCI307"/>
      <c r="FCJ307"/>
      <c r="FCK307"/>
      <c r="FCL307"/>
      <c r="FCM307"/>
      <c r="FCN307"/>
      <c r="FCO307"/>
      <c r="FCP307"/>
      <c r="FCQ307"/>
      <c r="FCR307"/>
      <c r="FCS307"/>
      <c r="FCT307"/>
      <c r="FCU307"/>
      <c r="FCV307"/>
      <c r="FCW307"/>
      <c r="FCX307"/>
      <c r="FCY307"/>
      <c r="FCZ307"/>
      <c r="FDA307"/>
      <c r="FDB307"/>
      <c r="FDC307"/>
      <c r="FDD307"/>
      <c r="FDE307"/>
      <c r="FDF307"/>
      <c r="FDG307"/>
      <c r="FDH307"/>
      <c r="FDI307"/>
      <c r="FDJ307"/>
      <c r="FDK307"/>
      <c r="FDL307"/>
      <c r="FDM307"/>
      <c r="FDN307"/>
      <c r="FDO307"/>
      <c r="FDP307"/>
      <c r="FDQ307"/>
      <c r="FDR307"/>
      <c r="FDS307"/>
      <c r="FDT307"/>
      <c r="FDU307"/>
      <c r="FDV307"/>
      <c r="FDW307"/>
      <c r="FDX307"/>
      <c r="FDY307"/>
      <c r="FDZ307"/>
      <c r="FEA307"/>
      <c r="FEB307"/>
      <c r="FEC307"/>
      <c r="FED307"/>
      <c r="FEE307"/>
      <c r="FEF307"/>
      <c r="FEG307"/>
      <c r="FEH307"/>
      <c r="FEI307"/>
      <c r="FEJ307"/>
      <c r="FEK307"/>
      <c r="FEL307"/>
      <c r="FEM307"/>
      <c r="FEN307"/>
      <c r="FEO307"/>
      <c r="FEP307"/>
      <c r="FEQ307"/>
      <c r="FER307"/>
      <c r="FES307"/>
      <c r="FET307"/>
      <c r="FEU307"/>
      <c r="FEV307"/>
      <c r="FEW307"/>
      <c r="FEX307"/>
      <c r="FEY307"/>
      <c r="FEZ307"/>
      <c r="FFA307"/>
      <c r="FFB307"/>
      <c r="FFC307"/>
      <c r="FFD307"/>
      <c r="FFE307"/>
      <c r="FFF307"/>
      <c r="FFG307"/>
      <c r="FFH307"/>
      <c r="FFI307"/>
      <c r="FFJ307"/>
      <c r="FFK307"/>
      <c r="FFL307"/>
      <c r="FFM307"/>
      <c r="FFN307"/>
      <c r="FFO307"/>
      <c r="FFP307"/>
      <c r="FFQ307"/>
      <c r="FFR307"/>
      <c r="FFS307"/>
      <c r="FFT307"/>
      <c r="FFU307"/>
      <c r="FFV307"/>
      <c r="FFW307"/>
      <c r="FFX307"/>
      <c r="FFY307"/>
      <c r="FFZ307"/>
      <c r="FGA307"/>
      <c r="FGB307"/>
      <c r="FGC307"/>
      <c r="FGD307"/>
      <c r="FGE307"/>
      <c r="FGF307"/>
      <c r="FGG307"/>
      <c r="FGH307"/>
      <c r="FGI307"/>
      <c r="FGJ307"/>
      <c r="FGK307"/>
      <c r="FGL307"/>
      <c r="FGM307"/>
      <c r="FGN307"/>
      <c r="FGO307"/>
      <c r="FGP307"/>
      <c r="FGQ307"/>
      <c r="FGR307"/>
      <c r="FGS307"/>
      <c r="FGT307"/>
      <c r="FGU307"/>
      <c r="FGV307"/>
      <c r="FGW307"/>
      <c r="FGX307"/>
      <c r="FGY307"/>
      <c r="FGZ307"/>
      <c r="FHA307"/>
      <c r="FHB307"/>
      <c r="FHC307"/>
      <c r="FHD307"/>
      <c r="FHE307"/>
      <c r="FHF307"/>
      <c r="FHG307"/>
      <c r="FHH307"/>
      <c r="FHI307"/>
      <c r="FHJ307"/>
      <c r="FHK307"/>
      <c r="FHL307"/>
      <c r="FHM307"/>
      <c r="FHN307"/>
      <c r="FHO307"/>
      <c r="FHP307"/>
      <c r="FHQ307"/>
      <c r="FHR307"/>
      <c r="FHS307"/>
      <c r="FHT307"/>
      <c r="FHU307"/>
      <c r="FHV307"/>
      <c r="FHW307"/>
      <c r="FHX307"/>
      <c r="FHY307"/>
      <c r="FHZ307"/>
      <c r="FIA307"/>
      <c r="FIB307"/>
      <c r="FIC307"/>
      <c r="FID307"/>
      <c r="FIE307"/>
      <c r="FIF307"/>
      <c r="FIG307"/>
      <c r="FIH307"/>
      <c r="FII307"/>
      <c r="FIJ307"/>
      <c r="FIK307"/>
      <c r="FIL307"/>
      <c r="FIM307"/>
      <c r="FIN307"/>
      <c r="FIO307"/>
      <c r="FIP307"/>
      <c r="FIQ307"/>
      <c r="FIR307"/>
      <c r="FIS307"/>
      <c r="FIT307"/>
      <c r="FIU307"/>
      <c r="FIV307"/>
      <c r="FIW307"/>
      <c r="FIX307"/>
      <c r="FIY307"/>
      <c r="FIZ307"/>
      <c r="FJA307"/>
      <c r="FJB307"/>
      <c r="FJC307"/>
      <c r="FJD307"/>
      <c r="FJE307"/>
      <c r="FJF307"/>
      <c r="FJG307"/>
      <c r="FJH307"/>
      <c r="FJI307"/>
      <c r="FJJ307"/>
      <c r="FJK307"/>
      <c r="FJL307"/>
      <c r="FJM307"/>
      <c r="FJN307"/>
      <c r="FJO307"/>
      <c r="FJP307"/>
      <c r="FJQ307"/>
      <c r="FJR307"/>
      <c r="FJS307"/>
      <c r="FJT307"/>
      <c r="FJU307"/>
      <c r="FJV307"/>
      <c r="FJW307"/>
      <c r="FJX307"/>
      <c r="FJY307"/>
      <c r="FJZ307"/>
      <c r="FKA307"/>
      <c r="FKB307"/>
      <c r="FKC307"/>
      <c r="FKD307"/>
      <c r="FKE307"/>
      <c r="FKF307"/>
      <c r="FKG307"/>
      <c r="FKH307"/>
      <c r="FKI307"/>
      <c r="FKJ307"/>
      <c r="FKK307"/>
      <c r="FKL307"/>
      <c r="FKM307"/>
      <c r="FKN307"/>
      <c r="FKO307"/>
      <c r="FKP307"/>
      <c r="FKQ307"/>
      <c r="FKR307"/>
      <c r="FKS307"/>
      <c r="FKT307"/>
      <c r="FKU307"/>
      <c r="FKV307"/>
      <c r="FKW307"/>
      <c r="FKX307"/>
      <c r="FKY307"/>
      <c r="FKZ307"/>
      <c r="FLA307"/>
      <c r="FLB307"/>
      <c r="FLC307"/>
      <c r="FLD307"/>
      <c r="FLE307"/>
      <c r="FLF307"/>
      <c r="FLG307"/>
      <c r="FLH307"/>
      <c r="FLI307"/>
      <c r="FLJ307"/>
      <c r="FLK307"/>
      <c r="FLL307"/>
      <c r="FLM307"/>
      <c r="FLN307"/>
      <c r="FLO307"/>
      <c r="FLP307"/>
      <c r="FLQ307"/>
      <c r="FLR307"/>
      <c r="FLS307"/>
      <c r="FLT307"/>
      <c r="FLU307"/>
      <c r="FLV307"/>
      <c r="FLW307"/>
      <c r="FLX307"/>
      <c r="FLY307"/>
      <c r="FLZ307"/>
      <c r="FMA307"/>
      <c r="FMB307"/>
      <c r="FMC307"/>
      <c r="FMD307"/>
      <c r="FME307"/>
      <c r="FMF307"/>
      <c r="FMG307"/>
      <c r="FMH307"/>
      <c r="FMI307"/>
      <c r="FMJ307"/>
      <c r="FMK307"/>
      <c r="FML307"/>
      <c r="FMM307"/>
      <c r="FMN307"/>
      <c r="FMO307"/>
      <c r="FMP307"/>
      <c r="FMQ307"/>
      <c r="FMR307"/>
      <c r="FMS307"/>
      <c r="FMT307"/>
      <c r="FMU307"/>
      <c r="FMV307"/>
      <c r="FMW307"/>
      <c r="FMX307"/>
      <c r="FMY307"/>
      <c r="FMZ307"/>
      <c r="FNA307"/>
      <c r="FNB307"/>
      <c r="FNC307"/>
      <c r="FND307"/>
      <c r="FNE307"/>
      <c r="FNF307"/>
      <c r="FNG307"/>
      <c r="FNH307"/>
      <c r="FNI307"/>
      <c r="FNJ307"/>
      <c r="FNK307"/>
      <c r="FNL307"/>
      <c r="FNM307"/>
      <c r="FNN307"/>
      <c r="FNO307"/>
      <c r="FNP307"/>
      <c r="FNQ307"/>
      <c r="FNR307"/>
      <c r="FNS307"/>
      <c r="FNT307"/>
      <c r="FNU307"/>
      <c r="FNV307"/>
      <c r="FNW307"/>
      <c r="FNX307"/>
      <c r="FNY307"/>
      <c r="FNZ307"/>
      <c r="FOA307"/>
      <c r="FOB307"/>
      <c r="FOC307"/>
      <c r="FOD307"/>
      <c r="FOE307"/>
      <c r="FOF307"/>
      <c r="FOG307"/>
      <c r="FOH307"/>
      <c r="FOI307"/>
      <c r="FOJ307"/>
      <c r="FOK307"/>
      <c r="FOL307"/>
      <c r="FOM307"/>
      <c r="FON307"/>
      <c r="FOO307"/>
      <c r="FOP307"/>
      <c r="FOQ307"/>
      <c r="FOR307"/>
      <c r="FOS307"/>
      <c r="FOT307"/>
      <c r="FOU307"/>
      <c r="FOV307"/>
      <c r="FOW307"/>
      <c r="FOX307"/>
      <c r="FOY307"/>
      <c r="FOZ307"/>
      <c r="FPA307"/>
      <c r="FPB307"/>
      <c r="FPC307"/>
      <c r="FPD307"/>
      <c r="FPE307"/>
      <c r="FPF307"/>
      <c r="FPG307"/>
      <c r="FPH307"/>
      <c r="FPI307"/>
      <c r="FPJ307"/>
      <c r="FPK307"/>
      <c r="FPL307"/>
      <c r="FPM307"/>
      <c r="FPN307"/>
      <c r="FPO307"/>
      <c r="FPP307"/>
      <c r="FPQ307"/>
      <c r="FPR307"/>
      <c r="FPS307"/>
      <c r="FPT307"/>
      <c r="FPU307"/>
      <c r="FPV307"/>
      <c r="FPW307"/>
      <c r="FPX307"/>
      <c r="FPY307"/>
      <c r="FPZ307"/>
      <c r="FQA307"/>
      <c r="FQB307"/>
      <c r="FQC307"/>
      <c r="FQD307"/>
      <c r="FQE307"/>
      <c r="FQF307"/>
      <c r="FQG307"/>
      <c r="FQH307"/>
      <c r="FQI307"/>
      <c r="FQJ307"/>
      <c r="FQK307"/>
      <c r="FQL307"/>
      <c r="FQM307"/>
      <c r="FQN307"/>
      <c r="FQO307"/>
      <c r="FQP307"/>
      <c r="FQQ307"/>
      <c r="FQR307"/>
      <c r="FQS307"/>
      <c r="FQT307"/>
      <c r="FQU307"/>
      <c r="FQV307"/>
      <c r="FQW307"/>
      <c r="FQX307"/>
      <c r="FQY307"/>
      <c r="FQZ307"/>
      <c r="FRA307"/>
      <c r="FRB307"/>
      <c r="FRC307"/>
      <c r="FRD307"/>
      <c r="FRE307"/>
      <c r="FRF307"/>
      <c r="FRG307"/>
      <c r="FRH307"/>
      <c r="FRI307"/>
      <c r="FRJ307"/>
      <c r="FRK307"/>
      <c r="FRL307"/>
      <c r="FRM307"/>
      <c r="FRN307"/>
      <c r="FRO307"/>
      <c r="FRP307"/>
      <c r="FRQ307"/>
      <c r="FRR307"/>
      <c r="FRS307"/>
      <c r="FRT307"/>
      <c r="FRU307"/>
      <c r="FRV307"/>
      <c r="FRW307"/>
      <c r="FRX307"/>
      <c r="FRY307"/>
      <c r="FRZ307"/>
      <c r="FSA307"/>
      <c r="FSB307"/>
      <c r="FSC307"/>
      <c r="FSD307"/>
      <c r="FSE307"/>
      <c r="FSF307"/>
      <c r="FSG307"/>
      <c r="FSH307"/>
      <c r="FSI307"/>
      <c r="FSJ307"/>
      <c r="FSK307"/>
      <c r="FSL307"/>
      <c r="FSM307"/>
      <c r="FSN307"/>
      <c r="FSO307"/>
      <c r="FSP307"/>
      <c r="FSQ307"/>
      <c r="FSR307"/>
      <c r="FSS307"/>
      <c r="FST307"/>
      <c r="FSU307"/>
      <c r="FSV307"/>
      <c r="FSW307"/>
      <c r="FSX307"/>
      <c r="FSY307"/>
      <c r="FSZ307"/>
      <c r="FTA307"/>
      <c r="FTB307"/>
      <c r="FTC307"/>
      <c r="FTD307"/>
      <c r="FTE307"/>
      <c r="FTF307"/>
      <c r="FTG307"/>
      <c r="FTH307"/>
      <c r="FTI307"/>
      <c r="FTJ307"/>
      <c r="FTK307"/>
      <c r="FTL307"/>
      <c r="FTM307"/>
      <c r="FTN307"/>
      <c r="FTO307"/>
      <c r="FTP307"/>
      <c r="FTQ307"/>
      <c r="FTR307"/>
      <c r="FTS307"/>
      <c r="FTT307"/>
      <c r="FTU307"/>
      <c r="FTV307"/>
      <c r="FTW307"/>
      <c r="FTX307"/>
      <c r="FTY307"/>
      <c r="FTZ307"/>
      <c r="FUA307"/>
      <c r="FUB307"/>
      <c r="FUC307"/>
      <c r="FUD307"/>
      <c r="FUE307"/>
      <c r="FUF307"/>
      <c r="FUG307"/>
      <c r="FUH307"/>
      <c r="FUI307"/>
      <c r="FUJ307"/>
      <c r="FUK307"/>
      <c r="FUL307"/>
      <c r="FUM307"/>
      <c r="FUN307"/>
      <c r="FUO307"/>
      <c r="FUP307"/>
      <c r="FUQ307"/>
      <c r="FUR307"/>
      <c r="FUS307"/>
      <c r="FUT307"/>
      <c r="FUU307"/>
      <c r="FUV307"/>
      <c r="FUW307"/>
      <c r="FUX307"/>
      <c r="FUY307"/>
      <c r="FUZ307"/>
      <c r="FVA307"/>
      <c r="FVB307"/>
      <c r="FVC307"/>
      <c r="FVD307"/>
      <c r="FVE307"/>
      <c r="FVF307"/>
      <c r="FVG307"/>
      <c r="FVH307"/>
      <c r="FVI307"/>
      <c r="FVJ307"/>
      <c r="FVK307"/>
      <c r="FVL307"/>
      <c r="FVM307"/>
      <c r="FVN307"/>
      <c r="FVO307"/>
      <c r="FVP307"/>
      <c r="FVQ307"/>
      <c r="FVR307"/>
      <c r="FVS307"/>
      <c r="FVT307"/>
      <c r="FVU307"/>
      <c r="FVV307"/>
      <c r="FVW307"/>
      <c r="FVX307"/>
      <c r="FVY307"/>
      <c r="FVZ307"/>
      <c r="FWA307"/>
      <c r="FWB307"/>
      <c r="FWC307"/>
      <c r="FWD307"/>
      <c r="FWE307"/>
      <c r="FWF307"/>
      <c r="FWG307"/>
      <c r="FWH307"/>
      <c r="FWI307"/>
      <c r="FWJ307"/>
      <c r="FWK307"/>
      <c r="FWL307"/>
      <c r="FWM307"/>
      <c r="FWN307"/>
      <c r="FWO307"/>
      <c r="FWP307"/>
      <c r="FWQ307"/>
      <c r="FWR307"/>
      <c r="FWS307"/>
      <c r="FWT307"/>
      <c r="FWU307"/>
      <c r="FWV307"/>
      <c r="FWW307"/>
      <c r="FWX307"/>
      <c r="FWY307"/>
      <c r="FWZ307"/>
      <c r="FXA307"/>
      <c r="FXB307"/>
      <c r="FXC307"/>
      <c r="FXD307"/>
      <c r="FXE307"/>
      <c r="FXF307"/>
      <c r="FXG307"/>
      <c r="FXH307"/>
      <c r="FXI307"/>
      <c r="FXJ307"/>
      <c r="FXK307"/>
      <c r="FXL307"/>
      <c r="FXM307"/>
      <c r="FXN307"/>
      <c r="FXO307"/>
      <c r="FXP307"/>
      <c r="FXQ307"/>
      <c r="FXR307"/>
      <c r="FXS307"/>
      <c r="FXT307"/>
      <c r="FXU307"/>
      <c r="FXV307"/>
      <c r="FXW307"/>
      <c r="FXX307"/>
      <c r="FXY307"/>
      <c r="FXZ307"/>
      <c r="FYA307"/>
      <c r="FYB307"/>
      <c r="FYC307"/>
      <c r="FYD307"/>
      <c r="FYE307"/>
      <c r="FYF307"/>
      <c r="FYG307"/>
      <c r="FYH307"/>
      <c r="FYI307"/>
      <c r="FYJ307"/>
      <c r="FYK307"/>
      <c r="FYL307"/>
      <c r="FYM307"/>
      <c r="FYN307"/>
      <c r="FYO307"/>
      <c r="FYP307"/>
      <c r="FYQ307"/>
      <c r="FYR307"/>
      <c r="FYS307"/>
      <c r="FYT307"/>
      <c r="FYU307"/>
      <c r="FYV307"/>
      <c r="FYW307"/>
      <c r="FYX307"/>
      <c r="FYY307"/>
      <c r="FYZ307"/>
      <c r="FZA307"/>
      <c r="FZB307"/>
      <c r="FZC307"/>
      <c r="FZD307"/>
      <c r="FZE307"/>
      <c r="FZF307"/>
      <c r="FZG307"/>
      <c r="FZH307"/>
      <c r="FZI307"/>
      <c r="FZJ307"/>
      <c r="FZK307"/>
      <c r="FZL307"/>
      <c r="FZM307"/>
      <c r="FZN307"/>
      <c r="FZO307"/>
      <c r="FZP307"/>
      <c r="FZQ307"/>
      <c r="FZR307"/>
      <c r="FZS307"/>
      <c r="FZT307"/>
      <c r="FZU307"/>
      <c r="FZV307"/>
      <c r="FZW307"/>
      <c r="FZX307"/>
      <c r="FZY307"/>
      <c r="FZZ307"/>
      <c r="GAA307"/>
      <c r="GAB307"/>
      <c r="GAC307"/>
      <c r="GAD307"/>
      <c r="GAE307"/>
      <c r="GAF307"/>
      <c r="GAG307"/>
      <c r="GAH307"/>
      <c r="GAI307"/>
      <c r="GAJ307"/>
      <c r="GAK307"/>
      <c r="GAL307"/>
      <c r="GAM307"/>
      <c r="GAN307"/>
      <c r="GAO307"/>
      <c r="GAP307"/>
      <c r="GAQ307"/>
      <c r="GAR307"/>
      <c r="GAS307"/>
      <c r="GAT307"/>
      <c r="GAU307"/>
      <c r="GAV307"/>
      <c r="GAW307"/>
      <c r="GAX307"/>
      <c r="GAY307"/>
      <c r="GAZ307"/>
      <c r="GBA307"/>
      <c r="GBB307"/>
      <c r="GBC307"/>
      <c r="GBD307"/>
      <c r="GBE307"/>
      <c r="GBF307"/>
      <c r="GBG307"/>
      <c r="GBH307"/>
      <c r="GBI307"/>
      <c r="GBJ307"/>
      <c r="GBK307"/>
      <c r="GBL307"/>
      <c r="GBM307"/>
      <c r="GBN307"/>
      <c r="GBO307"/>
      <c r="GBP307"/>
      <c r="GBQ307"/>
      <c r="GBR307"/>
      <c r="GBS307"/>
      <c r="GBT307"/>
      <c r="GBU307"/>
      <c r="GBV307"/>
      <c r="GBW307"/>
      <c r="GBX307"/>
      <c r="GBY307"/>
      <c r="GBZ307"/>
      <c r="GCA307"/>
      <c r="GCB307"/>
      <c r="GCC307"/>
      <c r="GCD307"/>
      <c r="GCE307"/>
      <c r="GCF307"/>
      <c r="GCG307"/>
      <c r="GCH307"/>
      <c r="GCI307"/>
      <c r="GCJ307"/>
      <c r="GCK307"/>
      <c r="GCL307"/>
      <c r="GCM307"/>
      <c r="GCN307"/>
      <c r="GCO307"/>
      <c r="GCP307"/>
      <c r="GCQ307"/>
      <c r="GCR307"/>
      <c r="GCS307"/>
      <c r="GCT307"/>
      <c r="GCU307"/>
      <c r="GCV307"/>
      <c r="GCW307"/>
      <c r="GCX307"/>
      <c r="GCY307"/>
      <c r="GCZ307"/>
      <c r="GDA307"/>
      <c r="GDB307"/>
      <c r="GDC307"/>
      <c r="GDD307"/>
      <c r="GDE307"/>
      <c r="GDF307"/>
      <c r="GDG307"/>
      <c r="GDH307"/>
      <c r="GDI307"/>
      <c r="GDJ307"/>
      <c r="GDK307"/>
      <c r="GDL307"/>
      <c r="GDM307"/>
      <c r="GDN307"/>
      <c r="GDO307"/>
      <c r="GDP307"/>
      <c r="GDQ307"/>
      <c r="GDR307"/>
      <c r="GDS307"/>
      <c r="GDT307"/>
      <c r="GDU307"/>
      <c r="GDV307"/>
      <c r="GDW307"/>
      <c r="GDX307"/>
      <c r="GDY307"/>
      <c r="GDZ307"/>
      <c r="GEA307"/>
      <c r="GEB307"/>
      <c r="GEC307"/>
      <c r="GED307"/>
      <c r="GEE307"/>
      <c r="GEF307"/>
      <c r="GEG307"/>
      <c r="GEH307"/>
      <c r="GEI307"/>
      <c r="GEJ307"/>
      <c r="GEK307"/>
      <c r="GEL307"/>
      <c r="GEM307"/>
      <c r="GEN307"/>
      <c r="GEO307"/>
      <c r="GEP307"/>
      <c r="GEQ307"/>
      <c r="GER307"/>
      <c r="GES307"/>
      <c r="GET307"/>
      <c r="GEU307"/>
      <c r="GEV307"/>
      <c r="GEW307"/>
      <c r="GEX307"/>
      <c r="GEY307"/>
      <c r="GEZ307"/>
      <c r="GFA307"/>
      <c r="GFB307"/>
      <c r="GFC307"/>
      <c r="GFD307"/>
      <c r="GFE307"/>
      <c r="GFF307"/>
      <c r="GFG307"/>
      <c r="GFH307"/>
      <c r="GFI307"/>
      <c r="GFJ307"/>
      <c r="GFK307"/>
      <c r="GFL307"/>
      <c r="GFM307"/>
      <c r="GFN307"/>
      <c r="GFO307"/>
      <c r="GFP307"/>
      <c r="GFQ307"/>
      <c r="GFR307"/>
      <c r="GFS307"/>
      <c r="GFT307"/>
      <c r="GFU307"/>
      <c r="GFV307"/>
      <c r="GFW307"/>
      <c r="GFX307"/>
      <c r="GFY307"/>
      <c r="GFZ307"/>
      <c r="GGA307"/>
      <c r="GGB307"/>
      <c r="GGC307"/>
      <c r="GGD307"/>
      <c r="GGE307"/>
      <c r="GGF307"/>
      <c r="GGG307"/>
      <c r="GGH307"/>
      <c r="GGI307"/>
      <c r="GGJ307"/>
      <c r="GGK307"/>
      <c r="GGL307"/>
      <c r="GGM307"/>
      <c r="GGN307"/>
      <c r="GGO307"/>
      <c r="GGP307"/>
      <c r="GGQ307"/>
      <c r="GGR307"/>
      <c r="GGS307"/>
      <c r="GGT307"/>
      <c r="GGU307"/>
      <c r="GGV307"/>
      <c r="GGW307"/>
      <c r="GGX307"/>
      <c r="GGY307"/>
      <c r="GGZ307"/>
      <c r="GHA307"/>
      <c r="GHB307"/>
      <c r="GHC307"/>
      <c r="GHD307"/>
      <c r="GHE307"/>
      <c r="GHF307"/>
      <c r="GHG307"/>
      <c r="GHH307"/>
      <c r="GHI307"/>
      <c r="GHJ307"/>
      <c r="GHK307"/>
      <c r="GHL307"/>
      <c r="GHM307"/>
      <c r="GHN307"/>
      <c r="GHO307"/>
      <c r="GHP307"/>
      <c r="GHQ307"/>
      <c r="GHR307"/>
      <c r="GHS307"/>
      <c r="GHT307"/>
      <c r="GHU307"/>
      <c r="GHV307"/>
      <c r="GHW307"/>
      <c r="GHX307"/>
      <c r="GHY307"/>
      <c r="GHZ307"/>
      <c r="GIA307"/>
      <c r="GIB307"/>
      <c r="GIC307"/>
      <c r="GID307"/>
      <c r="GIE307"/>
      <c r="GIF307"/>
      <c r="GIG307"/>
      <c r="GIH307"/>
      <c r="GII307"/>
      <c r="GIJ307"/>
      <c r="GIK307"/>
      <c r="GIL307"/>
      <c r="GIM307"/>
      <c r="GIN307"/>
      <c r="GIO307"/>
      <c r="GIP307"/>
      <c r="GIQ307"/>
      <c r="GIR307"/>
      <c r="GIS307"/>
      <c r="GIT307"/>
      <c r="GIU307"/>
      <c r="GIV307"/>
      <c r="GIW307"/>
      <c r="GIX307"/>
      <c r="GIY307"/>
      <c r="GIZ307"/>
      <c r="GJA307"/>
      <c r="GJB307"/>
      <c r="GJC307"/>
      <c r="GJD307"/>
      <c r="GJE307"/>
      <c r="GJF307"/>
      <c r="GJG307"/>
      <c r="GJH307"/>
      <c r="GJI307"/>
      <c r="GJJ307"/>
      <c r="GJK307"/>
      <c r="GJL307"/>
      <c r="GJM307"/>
      <c r="GJN307"/>
      <c r="GJO307"/>
      <c r="GJP307"/>
      <c r="GJQ307"/>
      <c r="GJR307"/>
      <c r="GJS307"/>
      <c r="GJT307"/>
      <c r="GJU307"/>
      <c r="GJV307"/>
      <c r="GJW307"/>
      <c r="GJX307"/>
      <c r="GJY307"/>
      <c r="GJZ307"/>
      <c r="GKA307"/>
      <c r="GKB307"/>
      <c r="GKC307"/>
      <c r="GKD307"/>
      <c r="GKE307"/>
      <c r="GKF307"/>
      <c r="GKG307"/>
      <c r="GKH307"/>
      <c r="GKI307"/>
      <c r="GKJ307"/>
      <c r="GKK307"/>
      <c r="GKL307"/>
      <c r="GKM307"/>
      <c r="GKN307"/>
      <c r="GKO307"/>
      <c r="GKP307"/>
      <c r="GKQ307"/>
      <c r="GKR307"/>
      <c r="GKS307"/>
      <c r="GKT307"/>
      <c r="GKU307"/>
      <c r="GKV307"/>
      <c r="GKW307"/>
      <c r="GKX307"/>
      <c r="GKY307"/>
      <c r="GKZ307"/>
      <c r="GLA307"/>
      <c r="GLB307"/>
      <c r="GLC307"/>
      <c r="GLD307"/>
      <c r="GLE307"/>
      <c r="GLF307"/>
      <c r="GLG307"/>
      <c r="GLH307"/>
      <c r="GLI307"/>
      <c r="GLJ307"/>
      <c r="GLK307"/>
      <c r="GLL307"/>
      <c r="GLM307"/>
      <c r="GLN307"/>
      <c r="GLO307"/>
      <c r="GLP307"/>
      <c r="GLQ307"/>
      <c r="GLR307"/>
      <c r="GLS307"/>
      <c r="GLT307"/>
      <c r="GLU307"/>
      <c r="GLV307"/>
      <c r="GLW307"/>
      <c r="GLX307"/>
      <c r="GLY307"/>
      <c r="GLZ307"/>
      <c r="GMA307"/>
      <c r="GMB307"/>
      <c r="GMC307"/>
      <c r="GMD307"/>
      <c r="GME307"/>
      <c r="GMF307"/>
      <c r="GMG307"/>
      <c r="GMH307"/>
      <c r="GMI307"/>
      <c r="GMJ307"/>
      <c r="GMK307"/>
      <c r="GML307"/>
      <c r="GMM307"/>
      <c r="GMN307"/>
      <c r="GMO307"/>
      <c r="GMP307"/>
      <c r="GMQ307"/>
      <c r="GMR307"/>
      <c r="GMS307"/>
      <c r="GMT307"/>
      <c r="GMU307"/>
      <c r="GMV307"/>
      <c r="GMW307"/>
      <c r="GMX307"/>
      <c r="GMY307"/>
      <c r="GMZ307"/>
      <c r="GNA307"/>
      <c r="GNB307"/>
      <c r="GNC307"/>
      <c r="GND307"/>
      <c r="GNE307"/>
      <c r="GNF307"/>
      <c r="GNG307"/>
      <c r="GNH307"/>
      <c r="GNI307"/>
      <c r="GNJ307"/>
      <c r="GNK307"/>
      <c r="GNL307"/>
      <c r="GNM307"/>
      <c r="GNN307"/>
      <c r="GNO307"/>
      <c r="GNP307"/>
      <c r="GNQ307"/>
      <c r="GNR307"/>
      <c r="GNS307"/>
      <c r="GNT307"/>
      <c r="GNU307"/>
      <c r="GNV307"/>
      <c r="GNW307"/>
      <c r="GNX307"/>
      <c r="GNY307"/>
      <c r="GNZ307"/>
      <c r="GOA307"/>
      <c r="GOB307"/>
      <c r="GOC307"/>
      <c r="GOD307"/>
      <c r="GOE307"/>
      <c r="GOF307"/>
      <c r="GOG307"/>
      <c r="GOH307"/>
      <c r="GOI307"/>
      <c r="GOJ307"/>
      <c r="GOK307"/>
      <c r="GOL307"/>
      <c r="GOM307"/>
      <c r="GON307"/>
      <c r="GOO307"/>
      <c r="GOP307"/>
      <c r="GOQ307"/>
      <c r="GOR307"/>
      <c r="GOS307"/>
      <c r="GOT307"/>
      <c r="GOU307"/>
      <c r="GOV307"/>
      <c r="GOW307"/>
      <c r="GOX307"/>
      <c r="GOY307"/>
      <c r="GOZ307"/>
      <c r="GPA307"/>
      <c r="GPB307"/>
      <c r="GPC307"/>
      <c r="GPD307"/>
      <c r="GPE307"/>
      <c r="GPF307"/>
      <c r="GPG307"/>
      <c r="GPH307"/>
      <c r="GPI307"/>
      <c r="GPJ307"/>
      <c r="GPK307"/>
      <c r="GPL307"/>
      <c r="GPM307"/>
      <c r="GPN307"/>
      <c r="GPO307"/>
      <c r="GPP307"/>
      <c r="GPQ307"/>
      <c r="GPR307"/>
      <c r="GPS307"/>
      <c r="GPT307"/>
      <c r="GPU307"/>
      <c r="GPV307"/>
      <c r="GPW307"/>
      <c r="GPX307"/>
      <c r="GPY307"/>
      <c r="GPZ307"/>
      <c r="GQA307"/>
      <c r="GQB307"/>
      <c r="GQC307"/>
      <c r="GQD307"/>
      <c r="GQE307"/>
      <c r="GQF307"/>
      <c r="GQG307"/>
      <c r="GQH307"/>
      <c r="GQI307"/>
      <c r="GQJ307"/>
      <c r="GQK307"/>
      <c r="GQL307"/>
      <c r="GQM307"/>
      <c r="GQN307"/>
      <c r="GQO307"/>
      <c r="GQP307"/>
      <c r="GQQ307"/>
      <c r="GQR307"/>
      <c r="GQS307"/>
      <c r="GQT307"/>
      <c r="GQU307"/>
      <c r="GQV307"/>
      <c r="GQW307"/>
      <c r="GQX307"/>
      <c r="GQY307"/>
      <c r="GQZ307"/>
      <c r="GRA307"/>
      <c r="GRB307"/>
      <c r="GRC307"/>
      <c r="GRD307"/>
      <c r="GRE307"/>
      <c r="GRF307"/>
      <c r="GRG307"/>
      <c r="GRH307"/>
      <c r="GRI307"/>
      <c r="GRJ307"/>
      <c r="GRK307"/>
      <c r="GRL307"/>
      <c r="GRM307"/>
      <c r="GRN307"/>
      <c r="GRO307"/>
      <c r="GRP307"/>
      <c r="GRQ307"/>
      <c r="GRR307"/>
      <c r="GRS307"/>
      <c r="GRT307"/>
      <c r="GRU307"/>
      <c r="GRV307"/>
      <c r="GRW307"/>
      <c r="GRX307"/>
      <c r="GRY307"/>
      <c r="GRZ307"/>
      <c r="GSA307"/>
      <c r="GSB307"/>
      <c r="GSC307"/>
      <c r="GSD307"/>
      <c r="GSE307"/>
      <c r="GSF307"/>
      <c r="GSG307"/>
      <c r="GSH307"/>
      <c r="GSI307"/>
      <c r="GSJ307"/>
      <c r="GSK307"/>
      <c r="GSL307"/>
      <c r="GSM307"/>
      <c r="GSN307"/>
      <c r="GSO307"/>
      <c r="GSP307"/>
      <c r="GSQ307"/>
      <c r="GSR307"/>
      <c r="GSS307"/>
      <c r="GST307"/>
      <c r="GSU307"/>
      <c r="GSV307"/>
      <c r="GSW307"/>
      <c r="GSX307"/>
      <c r="GSY307"/>
      <c r="GSZ307"/>
      <c r="GTA307"/>
      <c r="GTB307"/>
      <c r="GTC307"/>
      <c r="GTD307"/>
      <c r="GTE307"/>
      <c r="GTF307"/>
      <c r="GTG307"/>
      <c r="GTH307"/>
      <c r="GTI307"/>
      <c r="GTJ307"/>
      <c r="GTK307"/>
      <c r="GTL307"/>
      <c r="GTM307"/>
      <c r="GTN307"/>
      <c r="GTO307"/>
      <c r="GTP307"/>
      <c r="GTQ307"/>
      <c r="GTR307"/>
      <c r="GTS307"/>
      <c r="GTT307"/>
      <c r="GTU307"/>
      <c r="GTV307"/>
      <c r="GTW307"/>
      <c r="GTX307"/>
      <c r="GTY307"/>
      <c r="GTZ307"/>
      <c r="GUA307"/>
      <c r="GUB307"/>
      <c r="GUC307"/>
      <c r="GUD307"/>
      <c r="GUE307"/>
      <c r="GUF307"/>
      <c r="GUG307"/>
      <c r="GUH307"/>
      <c r="GUI307"/>
      <c r="GUJ307"/>
      <c r="GUK307"/>
      <c r="GUL307"/>
      <c r="GUM307"/>
      <c r="GUN307"/>
      <c r="GUO307"/>
      <c r="GUP307"/>
      <c r="GUQ307"/>
      <c r="GUR307"/>
      <c r="GUS307"/>
      <c r="GUT307"/>
      <c r="GUU307"/>
      <c r="GUV307"/>
      <c r="GUW307"/>
      <c r="GUX307"/>
      <c r="GUY307"/>
      <c r="GUZ307"/>
      <c r="GVA307"/>
      <c r="GVB307"/>
      <c r="GVC307"/>
      <c r="GVD307"/>
      <c r="GVE307"/>
      <c r="GVF307"/>
      <c r="GVG307"/>
      <c r="GVH307"/>
      <c r="GVI307"/>
      <c r="GVJ307"/>
      <c r="GVK307"/>
      <c r="GVL307"/>
      <c r="GVM307"/>
      <c r="GVN307"/>
      <c r="GVO307"/>
      <c r="GVP307"/>
      <c r="GVQ307"/>
      <c r="GVR307"/>
      <c r="GVS307"/>
      <c r="GVT307"/>
      <c r="GVU307"/>
      <c r="GVV307"/>
      <c r="GVW307"/>
      <c r="GVX307"/>
      <c r="GVY307"/>
      <c r="GVZ307"/>
      <c r="GWA307"/>
      <c r="GWB307"/>
      <c r="GWC307"/>
      <c r="GWD307"/>
      <c r="GWE307"/>
      <c r="GWF307"/>
      <c r="GWG307"/>
      <c r="GWH307"/>
      <c r="GWI307"/>
      <c r="GWJ307"/>
      <c r="GWK307"/>
      <c r="GWL307"/>
      <c r="GWM307"/>
      <c r="GWN307"/>
      <c r="GWO307"/>
      <c r="GWP307"/>
      <c r="GWQ307"/>
      <c r="GWR307"/>
      <c r="GWS307"/>
      <c r="GWT307"/>
      <c r="GWU307"/>
      <c r="GWV307"/>
      <c r="GWW307"/>
      <c r="GWX307"/>
      <c r="GWY307"/>
      <c r="GWZ307"/>
      <c r="GXA307"/>
      <c r="GXB307"/>
      <c r="GXC307"/>
      <c r="GXD307"/>
      <c r="GXE307"/>
      <c r="GXF307"/>
      <c r="GXG307"/>
      <c r="GXH307"/>
      <c r="GXI307"/>
      <c r="GXJ307"/>
      <c r="GXK307"/>
      <c r="GXL307"/>
      <c r="GXM307"/>
      <c r="GXN307"/>
      <c r="GXO307"/>
      <c r="GXP307"/>
      <c r="GXQ307"/>
      <c r="GXR307"/>
      <c r="GXS307"/>
      <c r="GXT307"/>
      <c r="GXU307"/>
      <c r="GXV307"/>
      <c r="GXW307"/>
      <c r="GXX307"/>
      <c r="GXY307"/>
      <c r="GXZ307"/>
      <c r="GYA307"/>
      <c r="GYB307"/>
      <c r="GYC307"/>
      <c r="GYD307"/>
      <c r="GYE307"/>
      <c r="GYF307"/>
      <c r="GYG307"/>
      <c r="GYH307"/>
      <c r="GYI307"/>
      <c r="GYJ307"/>
      <c r="GYK307"/>
      <c r="GYL307"/>
      <c r="GYM307"/>
      <c r="GYN307"/>
      <c r="GYO307"/>
      <c r="GYP307"/>
      <c r="GYQ307"/>
      <c r="GYR307"/>
      <c r="GYS307"/>
      <c r="GYT307"/>
      <c r="GYU307"/>
      <c r="GYV307"/>
      <c r="GYW307"/>
      <c r="GYX307"/>
      <c r="GYY307"/>
      <c r="GYZ307"/>
      <c r="GZA307"/>
      <c r="GZB307"/>
      <c r="GZC307"/>
      <c r="GZD307"/>
      <c r="GZE307"/>
      <c r="GZF307"/>
      <c r="GZG307"/>
      <c r="GZH307"/>
      <c r="GZI307"/>
      <c r="GZJ307"/>
      <c r="GZK307"/>
      <c r="GZL307"/>
      <c r="GZM307"/>
      <c r="GZN307"/>
      <c r="GZO307"/>
      <c r="GZP307"/>
      <c r="GZQ307"/>
      <c r="GZR307"/>
      <c r="GZS307"/>
      <c r="GZT307"/>
      <c r="GZU307"/>
      <c r="GZV307"/>
      <c r="GZW307"/>
      <c r="GZX307"/>
      <c r="GZY307"/>
      <c r="GZZ307"/>
      <c r="HAA307"/>
      <c r="HAB307"/>
      <c r="HAC307"/>
      <c r="HAD307"/>
      <c r="HAE307"/>
      <c r="HAF307"/>
      <c r="HAG307"/>
      <c r="HAH307"/>
      <c r="HAI307"/>
      <c r="HAJ307"/>
      <c r="HAK307"/>
      <c r="HAL307"/>
      <c r="HAM307"/>
      <c r="HAN307"/>
      <c r="HAO307"/>
      <c r="HAP307"/>
      <c r="HAQ307"/>
      <c r="HAR307"/>
      <c r="HAS307"/>
      <c r="HAT307"/>
      <c r="HAU307"/>
      <c r="HAV307"/>
      <c r="HAW307"/>
      <c r="HAX307"/>
      <c r="HAY307"/>
      <c r="HAZ307"/>
      <c r="HBA307"/>
      <c r="HBB307"/>
      <c r="HBC307"/>
      <c r="HBD307"/>
      <c r="HBE307"/>
      <c r="HBF307"/>
      <c r="HBG307"/>
      <c r="HBH307"/>
      <c r="HBI307"/>
      <c r="HBJ307"/>
      <c r="HBK307"/>
      <c r="HBL307"/>
      <c r="HBM307"/>
      <c r="HBN307"/>
      <c r="HBO307"/>
      <c r="HBP307"/>
      <c r="HBQ307"/>
      <c r="HBR307"/>
      <c r="HBS307"/>
      <c r="HBT307"/>
      <c r="HBU307"/>
      <c r="HBV307"/>
      <c r="HBW307"/>
      <c r="HBX307"/>
      <c r="HBY307"/>
      <c r="HBZ307"/>
      <c r="HCA307"/>
      <c r="HCB307"/>
      <c r="HCC307"/>
      <c r="HCD307"/>
      <c r="HCE307"/>
      <c r="HCF307"/>
      <c r="HCG307"/>
      <c r="HCH307"/>
      <c r="HCI307"/>
      <c r="HCJ307"/>
      <c r="HCK307"/>
      <c r="HCL307"/>
      <c r="HCM307"/>
      <c r="HCN307"/>
      <c r="HCO307"/>
      <c r="HCP307"/>
      <c r="HCQ307"/>
      <c r="HCR307"/>
      <c r="HCS307"/>
      <c r="HCT307"/>
      <c r="HCU307"/>
      <c r="HCV307"/>
      <c r="HCW307"/>
      <c r="HCX307"/>
      <c r="HCY307"/>
      <c r="HCZ307"/>
      <c r="HDA307"/>
      <c r="HDB307"/>
      <c r="HDC307"/>
      <c r="HDD307"/>
      <c r="HDE307"/>
      <c r="HDF307"/>
      <c r="HDG307"/>
      <c r="HDH307"/>
      <c r="HDI307"/>
      <c r="HDJ307"/>
      <c r="HDK307"/>
      <c r="HDL307"/>
      <c r="HDM307"/>
      <c r="HDN307"/>
      <c r="HDO307"/>
      <c r="HDP307"/>
      <c r="HDQ307"/>
      <c r="HDR307"/>
      <c r="HDS307"/>
      <c r="HDT307"/>
      <c r="HDU307"/>
      <c r="HDV307"/>
      <c r="HDW307"/>
      <c r="HDX307"/>
      <c r="HDY307"/>
      <c r="HDZ307"/>
      <c r="HEA307"/>
      <c r="HEB307"/>
      <c r="HEC307"/>
      <c r="HED307"/>
      <c r="HEE307"/>
      <c r="HEF307"/>
      <c r="HEG307"/>
      <c r="HEH307"/>
      <c r="HEI307"/>
      <c r="HEJ307"/>
      <c r="HEK307"/>
      <c r="HEL307"/>
      <c r="HEM307"/>
      <c r="HEN307"/>
      <c r="HEO307"/>
      <c r="HEP307"/>
      <c r="HEQ307"/>
      <c r="HER307"/>
      <c r="HES307"/>
      <c r="HET307"/>
      <c r="HEU307"/>
      <c r="HEV307"/>
      <c r="HEW307"/>
      <c r="HEX307"/>
      <c r="HEY307"/>
      <c r="HEZ307"/>
      <c r="HFA307"/>
      <c r="HFB307"/>
      <c r="HFC307"/>
      <c r="HFD307"/>
      <c r="HFE307"/>
      <c r="HFF307"/>
      <c r="HFG307"/>
      <c r="HFH307"/>
      <c r="HFI307"/>
      <c r="HFJ307"/>
      <c r="HFK307"/>
      <c r="HFL307"/>
      <c r="HFM307"/>
      <c r="HFN307"/>
      <c r="HFO307"/>
      <c r="HFP307"/>
      <c r="HFQ307"/>
      <c r="HFR307"/>
      <c r="HFS307"/>
      <c r="HFT307"/>
      <c r="HFU307"/>
      <c r="HFV307"/>
      <c r="HFW307"/>
      <c r="HFX307"/>
      <c r="HFY307"/>
      <c r="HFZ307"/>
      <c r="HGA307"/>
      <c r="HGB307"/>
      <c r="HGC307"/>
      <c r="HGD307"/>
      <c r="HGE307"/>
      <c r="HGF307"/>
      <c r="HGG307"/>
      <c r="HGH307"/>
      <c r="HGI307"/>
      <c r="HGJ307"/>
      <c r="HGK307"/>
      <c r="HGL307"/>
      <c r="HGM307"/>
      <c r="HGN307"/>
      <c r="HGO307"/>
      <c r="HGP307"/>
      <c r="HGQ307"/>
      <c r="HGR307"/>
      <c r="HGS307"/>
      <c r="HGT307"/>
      <c r="HGU307"/>
      <c r="HGV307"/>
      <c r="HGW307"/>
      <c r="HGX307"/>
      <c r="HGY307"/>
      <c r="HGZ307"/>
      <c r="HHA307"/>
      <c r="HHB307"/>
      <c r="HHC307"/>
      <c r="HHD307"/>
      <c r="HHE307"/>
      <c r="HHF307"/>
      <c r="HHG307"/>
      <c r="HHH307"/>
      <c r="HHI307"/>
      <c r="HHJ307"/>
      <c r="HHK307"/>
      <c r="HHL307"/>
      <c r="HHM307"/>
      <c r="HHN307"/>
      <c r="HHO307"/>
      <c r="HHP307"/>
      <c r="HHQ307"/>
      <c r="HHR307"/>
      <c r="HHS307"/>
      <c r="HHT307"/>
      <c r="HHU307"/>
      <c r="HHV307"/>
      <c r="HHW307"/>
      <c r="HHX307"/>
      <c r="HHY307"/>
      <c r="HHZ307"/>
      <c r="HIA307"/>
      <c r="HIB307"/>
      <c r="HIC307"/>
      <c r="HID307"/>
      <c r="HIE307"/>
      <c r="HIF307"/>
      <c r="HIG307"/>
      <c r="HIH307"/>
      <c r="HII307"/>
      <c r="HIJ307"/>
      <c r="HIK307"/>
      <c r="HIL307"/>
      <c r="HIM307"/>
      <c r="HIN307"/>
      <c r="HIO307"/>
      <c r="HIP307"/>
      <c r="HIQ307"/>
      <c r="HIR307"/>
      <c r="HIS307"/>
      <c r="HIT307"/>
      <c r="HIU307"/>
      <c r="HIV307"/>
      <c r="HIW307"/>
      <c r="HIX307"/>
      <c r="HIY307"/>
      <c r="HIZ307"/>
      <c r="HJA307"/>
      <c r="HJB307"/>
      <c r="HJC307"/>
      <c r="HJD307"/>
      <c r="HJE307"/>
      <c r="HJF307"/>
      <c r="HJG307"/>
      <c r="HJH307"/>
      <c r="HJI307"/>
      <c r="HJJ307"/>
      <c r="HJK307"/>
      <c r="HJL307"/>
      <c r="HJM307"/>
      <c r="HJN307"/>
      <c r="HJO307"/>
      <c r="HJP307"/>
      <c r="HJQ307"/>
      <c r="HJR307"/>
      <c r="HJS307"/>
      <c r="HJT307"/>
      <c r="HJU307"/>
      <c r="HJV307"/>
      <c r="HJW307"/>
      <c r="HJX307"/>
      <c r="HJY307"/>
      <c r="HJZ307"/>
      <c r="HKA307"/>
      <c r="HKB307"/>
      <c r="HKC307"/>
      <c r="HKD307"/>
      <c r="HKE307"/>
      <c r="HKF307"/>
      <c r="HKG307"/>
      <c r="HKH307"/>
      <c r="HKI307"/>
      <c r="HKJ307"/>
      <c r="HKK307"/>
      <c r="HKL307"/>
      <c r="HKM307"/>
      <c r="HKN307"/>
      <c r="HKO307"/>
      <c r="HKP307"/>
      <c r="HKQ307"/>
      <c r="HKR307"/>
      <c r="HKS307"/>
      <c r="HKT307"/>
      <c r="HKU307"/>
      <c r="HKV307"/>
      <c r="HKW307"/>
      <c r="HKX307"/>
      <c r="HKY307"/>
      <c r="HKZ307"/>
      <c r="HLA307"/>
      <c r="HLB307"/>
      <c r="HLC307"/>
      <c r="HLD307"/>
      <c r="HLE307"/>
      <c r="HLF307"/>
      <c r="HLG307"/>
      <c r="HLH307"/>
      <c r="HLI307"/>
      <c r="HLJ307"/>
      <c r="HLK307"/>
      <c r="HLL307"/>
      <c r="HLM307"/>
      <c r="HLN307"/>
      <c r="HLO307"/>
      <c r="HLP307"/>
      <c r="HLQ307"/>
      <c r="HLR307"/>
      <c r="HLS307"/>
      <c r="HLT307"/>
      <c r="HLU307"/>
      <c r="HLV307"/>
      <c r="HLW307"/>
      <c r="HLX307"/>
      <c r="HLY307"/>
      <c r="HLZ307"/>
      <c r="HMA307"/>
      <c r="HMB307"/>
      <c r="HMC307"/>
      <c r="HMD307"/>
      <c r="HME307"/>
      <c r="HMF307"/>
      <c r="HMG307"/>
      <c r="HMH307"/>
      <c r="HMI307"/>
      <c r="HMJ307"/>
      <c r="HMK307"/>
      <c r="HML307"/>
      <c r="HMM307"/>
      <c r="HMN307"/>
      <c r="HMO307"/>
      <c r="HMP307"/>
      <c r="HMQ307"/>
      <c r="HMR307"/>
      <c r="HMS307"/>
      <c r="HMT307"/>
      <c r="HMU307"/>
      <c r="HMV307"/>
      <c r="HMW307"/>
      <c r="HMX307"/>
      <c r="HMY307"/>
      <c r="HMZ307"/>
      <c r="HNA307"/>
      <c r="HNB307"/>
      <c r="HNC307"/>
      <c r="HND307"/>
      <c r="HNE307"/>
      <c r="HNF307"/>
      <c r="HNG307"/>
      <c r="HNH307"/>
      <c r="HNI307"/>
      <c r="HNJ307"/>
      <c r="HNK307"/>
      <c r="HNL307"/>
      <c r="HNM307"/>
      <c r="HNN307"/>
      <c r="HNO307"/>
      <c r="HNP307"/>
      <c r="HNQ307"/>
      <c r="HNR307"/>
      <c r="HNS307"/>
      <c r="HNT307"/>
      <c r="HNU307"/>
      <c r="HNV307"/>
      <c r="HNW307"/>
      <c r="HNX307"/>
      <c r="HNY307"/>
      <c r="HNZ307"/>
      <c r="HOA307"/>
      <c r="HOB307"/>
      <c r="HOC307"/>
      <c r="HOD307"/>
      <c r="HOE307"/>
      <c r="HOF307"/>
      <c r="HOG307"/>
      <c r="HOH307"/>
      <c r="HOI307"/>
      <c r="HOJ307"/>
      <c r="HOK307"/>
      <c r="HOL307"/>
      <c r="HOM307"/>
      <c r="HON307"/>
      <c r="HOO307"/>
      <c r="HOP307"/>
      <c r="HOQ307"/>
      <c r="HOR307"/>
      <c r="HOS307"/>
      <c r="HOT307"/>
      <c r="HOU307"/>
      <c r="HOV307"/>
      <c r="HOW307"/>
      <c r="HOX307"/>
      <c r="HOY307"/>
      <c r="HOZ307"/>
      <c r="HPA307"/>
      <c r="HPB307"/>
      <c r="HPC307"/>
      <c r="HPD307"/>
      <c r="HPE307"/>
      <c r="HPF307"/>
      <c r="HPG307"/>
      <c r="HPH307"/>
      <c r="HPI307"/>
      <c r="HPJ307"/>
      <c r="HPK307"/>
      <c r="HPL307"/>
      <c r="HPM307"/>
      <c r="HPN307"/>
      <c r="HPO307"/>
      <c r="HPP307"/>
      <c r="HPQ307"/>
      <c r="HPR307"/>
      <c r="HPS307"/>
      <c r="HPT307"/>
      <c r="HPU307"/>
      <c r="HPV307"/>
      <c r="HPW307"/>
      <c r="HPX307"/>
      <c r="HPY307"/>
      <c r="HPZ307"/>
      <c r="HQA307"/>
      <c r="HQB307"/>
      <c r="HQC307"/>
      <c r="HQD307"/>
      <c r="HQE307"/>
      <c r="HQF307"/>
      <c r="HQG307"/>
      <c r="HQH307"/>
      <c r="HQI307"/>
      <c r="HQJ307"/>
      <c r="HQK307"/>
      <c r="HQL307"/>
      <c r="HQM307"/>
      <c r="HQN307"/>
      <c r="HQO307"/>
      <c r="HQP307"/>
      <c r="HQQ307"/>
      <c r="HQR307"/>
      <c r="HQS307"/>
      <c r="HQT307"/>
      <c r="HQU307"/>
      <c r="HQV307"/>
      <c r="HQW307"/>
      <c r="HQX307"/>
      <c r="HQY307"/>
      <c r="HQZ307"/>
      <c r="HRA307"/>
      <c r="HRB307"/>
      <c r="HRC307"/>
      <c r="HRD307"/>
      <c r="HRE307"/>
      <c r="HRF307"/>
      <c r="HRG307"/>
      <c r="HRH307"/>
      <c r="HRI307"/>
      <c r="HRJ307"/>
      <c r="HRK307"/>
      <c r="HRL307"/>
      <c r="HRM307"/>
      <c r="HRN307"/>
      <c r="HRO307"/>
      <c r="HRP307"/>
      <c r="HRQ307"/>
      <c r="HRR307"/>
      <c r="HRS307"/>
      <c r="HRT307"/>
      <c r="HRU307"/>
      <c r="HRV307"/>
      <c r="HRW307"/>
      <c r="HRX307"/>
      <c r="HRY307"/>
      <c r="HRZ307"/>
      <c r="HSA307"/>
      <c r="HSB307"/>
      <c r="HSC307"/>
      <c r="HSD307"/>
      <c r="HSE307"/>
      <c r="HSF307"/>
      <c r="HSG307"/>
      <c r="HSH307"/>
      <c r="HSI307"/>
      <c r="HSJ307"/>
      <c r="HSK307"/>
      <c r="HSL307"/>
      <c r="HSM307"/>
      <c r="HSN307"/>
      <c r="HSO307"/>
      <c r="HSP307"/>
      <c r="HSQ307"/>
      <c r="HSR307"/>
      <c r="HSS307"/>
      <c r="HST307"/>
      <c r="HSU307"/>
      <c r="HSV307"/>
      <c r="HSW307"/>
      <c r="HSX307"/>
      <c r="HSY307"/>
      <c r="HSZ307"/>
      <c r="HTA307"/>
      <c r="HTB307"/>
      <c r="HTC307"/>
      <c r="HTD307"/>
      <c r="HTE307"/>
      <c r="HTF307"/>
      <c r="HTG307"/>
      <c r="HTH307"/>
      <c r="HTI307"/>
      <c r="HTJ307"/>
      <c r="HTK307"/>
      <c r="HTL307"/>
      <c r="HTM307"/>
      <c r="HTN307"/>
      <c r="HTO307"/>
      <c r="HTP307"/>
      <c r="HTQ307"/>
      <c r="HTR307"/>
      <c r="HTS307"/>
      <c r="HTT307"/>
      <c r="HTU307"/>
      <c r="HTV307"/>
      <c r="HTW307"/>
      <c r="HTX307"/>
      <c r="HTY307"/>
      <c r="HTZ307"/>
      <c r="HUA307"/>
      <c r="HUB307"/>
      <c r="HUC307"/>
      <c r="HUD307"/>
      <c r="HUE307"/>
      <c r="HUF307"/>
      <c r="HUG307"/>
      <c r="HUH307"/>
      <c r="HUI307"/>
      <c r="HUJ307"/>
      <c r="HUK307"/>
      <c r="HUL307"/>
      <c r="HUM307"/>
      <c r="HUN307"/>
      <c r="HUO307"/>
      <c r="HUP307"/>
      <c r="HUQ307"/>
      <c r="HUR307"/>
      <c r="HUS307"/>
      <c r="HUT307"/>
      <c r="HUU307"/>
      <c r="HUV307"/>
      <c r="HUW307"/>
      <c r="HUX307"/>
      <c r="HUY307"/>
      <c r="HUZ307"/>
      <c r="HVA307"/>
      <c r="HVB307"/>
      <c r="HVC307"/>
      <c r="HVD307"/>
      <c r="HVE307"/>
      <c r="HVF307"/>
      <c r="HVG307"/>
      <c r="HVH307"/>
      <c r="HVI307"/>
      <c r="HVJ307"/>
      <c r="HVK307"/>
      <c r="HVL307"/>
      <c r="HVM307"/>
      <c r="HVN307"/>
      <c r="HVO307"/>
      <c r="HVP307"/>
      <c r="HVQ307"/>
      <c r="HVR307"/>
      <c r="HVS307"/>
      <c r="HVT307"/>
      <c r="HVU307"/>
      <c r="HVV307"/>
      <c r="HVW307"/>
      <c r="HVX307"/>
      <c r="HVY307"/>
      <c r="HVZ307"/>
      <c r="HWA307"/>
      <c r="HWB307"/>
      <c r="HWC307"/>
      <c r="HWD307"/>
      <c r="HWE307"/>
      <c r="HWF307"/>
      <c r="HWG307"/>
      <c r="HWH307"/>
      <c r="HWI307"/>
      <c r="HWJ307"/>
      <c r="HWK307"/>
      <c r="HWL307"/>
      <c r="HWM307"/>
      <c r="HWN307"/>
      <c r="HWO307"/>
      <c r="HWP307"/>
      <c r="HWQ307"/>
      <c r="HWR307"/>
      <c r="HWS307"/>
      <c r="HWT307"/>
      <c r="HWU307"/>
      <c r="HWV307"/>
      <c r="HWW307"/>
      <c r="HWX307"/>
      <c r="HWY307"/>
      <c r="HWZ307"/>
      <c r="HXA307"/>
      <c r="HXB307"/>
      <c r="HXC307"/>
      <c r="HXD307"/>
      <c r="HXE307"/>
      <c r="HXF307"/>
      <c r="HXG307"/>
      <c r="HXH307"/>
      <c r="HXI307"/>
      <c r="HXJ307"/>
      <c r="HXK307"/>
      <c r="HXL307"/>
      <c r="HXM307"/>
      <c r="HXN307"/>
      <c r="HXO307"/>
      <c r="HXP307"/>
      <c r="HXQ307"/>
      <c r="HXR307"/>
      <c r="HXS307"/>
      <c r="HXT307"/>
      <c r="HXU307"/>
      <c r="HXV307"/>
      <c r="HXW307"/>
      <c r="HXX307"/>
      <c r="HXY307"/>
      <c r="HXZ307"/>
      <c r="HYA307"/>
      <c r="HYB307"/>
      <c r="HYC307"/>
      <c r="HYD307"/>
      <c r="HYE307"/>
      <c r="HYF307"/>
      <c r="HYG307"/>
      <c r="HYH307"/>
      <c r="HYI307"/>
      <c r="HYJ307"/>
      <c r="HYK307"/>
      <c r="HYL307"/>
      <c r="HYM307"/>
      <c r="HYN307"/>
      <c r="HYO307"/>
      <c r="HYP307"/>
      <c r="HYQ307"/>
      <c r="HYR307"/>
      <c r="HYS307"/>
      <c r="HYT307"/>
      <c r="HYU307"/>
      <c r="HYV307"/>
      <c r="HYW307"/>
      <c r="HYX307"/>
      <c r="HYY307"/>
      <c r="HYZ307"/>
      <c r="HZA307"/>
      <c r="HZB307"/>
      <c r="HZC307"/>
      <c r="HZD307"/>
      <c r="HZE307"/>
      <c r="HZF307"/>
      <c r="HZG307"/>
      <c r="HZH307"/>
      <c r="HZI307"/>
      <c r="HZJ307"/>
      <c r="HZK307"/>
      <c r="HZL307"/>
      <c r="HZM307"/>
      <c r="HZN307"/>
      <c r="HZO307"/>
      <c r="HZP307"/>
      <c r="HZQ307"/>
      <c r="HZR307"/>
      <c r="HZS307"/>
      <c r="HZT307"/>
      <c r="HZU307"/>
      <c r="HZV307"/>
      <c r="HZW307"/>
      <c r="HZX307"/>
      <c r="HZY307"/>
      <c r="HZZ307"/>
      <c r="IAA307"/>
      <c r="IAB307"/>
      <c r="IAC307"/>
      <c r="IAD307"/>
      <c r="IAE307"/>
      <c r="IAF307"/>
      <c r="IAG307"/>
      <c r="IAH307"/>
      <c r="IAI307"/>
      <c r="IAJ307"/>
      <c r="IAK307"/>
      <c r="IAL307"/>
      <c r="IAM307"/>
      <c r="IAN307"/>
      <c r="IAO307"/>
      <c r="IAP307"/>
      <c r="IAQ307"/>
      <c r="IAR307"/>
      <c r="IAS307"/>
      <c r="IAT307"/>
      <c r="IAU307"/>
      <c r="IAV307"/>
      <c r="IAW307"/>
      <c r="IAX307"/>
      <c r="IAY307"/>
      <c r="IAZ307"/>
      <c r="IBA307"/>
      <c r="IBB307"/>
      <c r="IBC307"/>
      <c r="IBD307"/>
      <c r="IBE307"/>
      <c r="IBF307"/>
      <c r="IBG307"/>
      <c r="IBH307"/>
      <c r="IBI307"/>
      <c r="IBJ307"/>
      <c r="IBK307"/>
      <c r="IBL307"/>
      <c r="IBM307"/>
      <c r="IBN307"/>
      <c r="IBO307"/>
      <c r="IBP307"/>
      <c r="IBQ307"/>
      <c r="IBR307"/>
      <c r="IBS307"/>
      <c r="IBT307"/>
      <c r="IBU307"/>
      <c r="IBV307"/>
      <c r="IBW307"/>
      <c r="IBX307"/>
      <c r="IBY307"/>
      <c r="IBZ307"/>
      <c r="ICA307"/>
      <c r="ICB307"/>
      <c r="ICC307"/>
      <c r="ICD307"/>
      <c r="ICE307"/>
      <c r="ICF307"/>
      <c r="ICG307"/>
      <c r="ICH307"/>
      <c r="ICI307"/>
      <c r="ICJ307"/>
      <c r="ICK307"/>
      <c r="ICL307"/>
      <c r="ICM307"/>
      <c r="ICN307"/>
      <c r="ICO307"/>
      <c r="ICP307"/>
      <c r="ICQ307"/>
      <c r="ICR307"/>
      <c r="ICS307"/>
      <c r="ICT307"/>
      <c r="ICU307"/>
      <c r="ICV307"/>
      <c r="ICW307"/>
      <c r="ICX307"/>
      <c r="ICY307"/>
      <c r="ICZ307"/>
      <c r="IDA307"/>
      <c r="IDB307"/>
      <c r="IDC307"/>
      <c r="IDD307"/>
      <c r="IDE307"/>
      <c r="IDF307"/>
      <c r="IDG307"/>
      <c r="IDH307"/>
      <c r="IDI307"/>
      <c r="IDJ307"/>
      <c r="IDK307"/>
      <c r="IDL307"/>
      <c r="IDM307"/>
      <c r="IDN307"/>
      <c r="IDO307"/>
      <c r="IDP307"/>
      <c r="IDQ307"/>
      <c r="IDR307"/>
      <c r="IDS307"/>
      <c r="IDT307"/>
      <c r="IDU307"/>
      <c r="IDV307"/>
      <c r="IDW307"/>
      <c r="IDX307"/>
      <c r="IDY307"/>
      <c r="IDZ307"/>
      <c r="IEA307"/>
      <c r="IEB307"/>
      <c r="IEC307"/>
      <c r="IED307"/>
      <c r="IEE307"/>
      <c r="IEF307"/>
      <c r="IEG307"/>
      <c r="IEH307"/>
      <c r="IEI307"/>
      <c r="IEJ307"/>
      <c r="IEK307"/>
      <c r="IEL307"/>
      <c r="IEM307"/>
      <c r="IEN307"/>
      <c r="IEO307"/>
      <c r="IEP307"/>
      <c r="IEQ307"/>
      <c r="IER307"/>
      <c r="IES307"/>
      <c r="IET307"/>
      <c r="IEU307"/>
      <c r="IEV307"/>
      <c r="IEW307"/>
      <c r="IEX307"/>
      <c r="IEY307"/>
      <c r="IEZ307"/>
      <c r="IFA307"/>
      <c r="IFB307"/>
      <c r="IFC307"/>
      <c r="IFD307"/>
      <c r="IFE307"/>
      <c r="IFF307"/>
      <c r="IFG307"/>
      <c r="IFH307"/>
      <c r="IFI307"/>
      <c r="IFJ307"/>
      <c r="IFK307"/>
      <c r="IFL307"/>
      <c r="IFM307"/>
      <c r="IFN307"/>
      <c r="IFO307"/>
      <c r="IFP307"/>
      <c r="IFQ307"/>
      <c r="IFR307"/>
      <c r="IFS307"/>
      <c r="IFT307"/>
      <c r="IFU307"/>
      <c r="IFV307"/>
      <c r="IFW307"/>
      <c r="IFX307"/>
      <c r="IFY307"/>
      <c r="IFZ307"/>
      <c r="IGA307"/>
      <c r="IGB307"/>
      <c r="IGC307"/>
      <c r="IGD307"/>
      <c r="IGE307"/>
      <c r="IGF307"/>
      <c r="IGG307"/>
      <c r="IGH307"/>
      <c r="IGI307"/>
      <c r="IGJ307"/>
      <c r="IGK307"/>
      <c r="IGL307"/>
      <c r="IGM307"/>
      <c r="IGN307"/>
      <c r="IGO307"/>
      <c r="IGP307"/>
      <c r="IGQ307"/>
      <c r="IGR307"/>
      <c r="IGS307"/>
      <c r="IGT307"/>
      <c r="IGU307"/>
      <c r="IGV307"/>
      <c r="IGW307"/>
      <c r="IGX307"/>
      <c r="IGY307"/>
      <c r="IGZ307"/>
      <c r="IHA307"/>
      <c r="IHB307"/>
      <c r="IHC307"/>
      <c r="IHD307"/>
      <c r="IHE307"/>
      <c r="IHF307"/>
      <c r="IHG307"/>
      <c r="IHH307"/>
      <c r="IHI307"/>
      <c r="IHJ307"/>
      <c r="IHK307"/>
      <c r="IHL307"/>
      <c r="IHM307"/>
      <c r="IHN307"/>
      <c r="IHO307"/>
      <c r="IHP307"/>
      <c r="IHQ307"/>
      <c r="IHR307"/>
      <c r="IHS307"/>
      <c r="IHT307"/>
      <c r="IHU307"/>
      <c r="IHV307"/>
      <c r="IHW307"/>
      <c r="IHX307"/>
      <c r="IHY307"/>
      <c r="IHZ307"/>
      <c r="IIA307"/>
      <c r="IIB307"/>
      <c r="IIC307"/>
      <c r="IID307"/>
      <c r="IIE307"/>
      <c r="IIF307"/>
      <c r="IIG307"/>
      <c r="IIH307"/>
      <c r="III307"/>
      <c r="IIJ307"/>
      <c r="IIK307"/>
      <c r="IIL307"/>
      <c r="IIM307"/>
      <c r="IIN307"/>
      <c r="IIO307"/>
      <c r="IIP307"/>
      <c r="IIQ307"/>
      <c r="IIR307"/>
      <c r="IIS307"/>
      <c r="IIT307"/>
      <c r="IIU307"/>
      <c r="IIV307"/>
      <c r="IIW307"/>
      <c r="IIX307"/>
      <c r="IIY307"/>
      <c r="IIZ307"/>
      <c r="IJA307"/>
      <c r="IJB307"/>
      <c r="IJC307"/>
      <c r="IJD307"/>
      <c r="IJE307"/>
      <c r="IJF307"/>
      <c r="IJG307"/>
      <c r="IJH307"/>
      <c r="IJI307"/>
      <c r="IJJ307"/>
      <c r="IJK307"/>
      <c r="IJL307"/>
      <c r="IJM307"/>
      <c r="IJN307"/>
      <c r="IJO307"/>
      <c r="IJP307"/>
      <c r="IJQ307"/>
      <c r="IJR307"/>
      <c r="IJS307"/>
      <c r="IJT307"/>
      <c r="IJU307"/>
      <c r="IJV307"/>
      <c r="IJW307"/>
      <c r="IJX307"/>
      <c r="IJY307"/>
      <c r="IJZ307"/>
      <c r="IKA307"/>
      <c r="IKB307"/>
      <c r="IKC307"/>
      <c r="IKD307"/>
      <c r="IKE307"/>
      <c r="IKF307"/>
      <c r="IKG307"/>
      <c r="IKH307"/>
      <c r="IKI307"/>
      <c r="IKJ307"/>
      <c r="IKK307"/>
      <c r="IKL307"/>
      <c r="IKM307"/>
      <c r="IKN307"/>
      <c r="IKO307"/>
      <c r="IKP307"/>
      <c r="IKQ307"/>
      <c r="IKR307"/>
      <c r="IKS307"/>
      <c r="IKT307"/>
      <c r="IKU307"/>
      <c r="IKV307"/>
      <c r="IKW307"/>
      <c r="IKX307"/>
      <c r="IKY307"/>
      <c r="IKZ307"/>
      <c r="ILA307"/>
      <c r="ILB307"/>
      <c r="ILC307"/>
      <c r="ILD307"/>
      <c r="ILE307"/>
      <c r="ILF307"/>
      <c r="ILG307"/>
      <c r="ILH307"/>
      <c r="ILI307"/>
      <c r="ILJ307"/>
      <c r="ILK307"/>
      <c r="ILL307"/>
      <c r="ILM307"/>
      <c r="ILN307"/>
      <c r="ILO307"/>
      <c r="ILP307"/>
      <c r="ILQ307"/>
      <c r="ILR307"/>
      <c r="ILS307"/>
      <c r="ILT307"/>
      <c r="ILU307"/>
      <c r="ILV307"/>
      <c r="ILW307"/>
      <c r="ILX307"/>
      <c r="ILY307"/>
      <c r="ILZ307"/>
      <c r="IMA307"/>
      <c r="IMB307"/>
      <c r="IMC307"/>
      <c r="IMD307"/>
      <c r="IME307"/>
      <c r="IMF307"/>
      <c r="IMG307"/>
      <c r="IMH307"/>
      <c r="IMI307"/>
      <c r="IMJ307"/>
      <c r="IMK307"/>
      <c r="IML307"/>
      <c r="IMM307"/>
      <c r="IMN307"/>
      <c r="IMO307"/>
      <c r="IMP307"/>
      <c r="IMQ307"/>
      <c r="IMR307"/>
      <c r="IMS307"/>
      <c r="IMT307"/>
      <c r="IMU307"/>
      <c r="IMV307"/>
      <c r="IMW307"/>
      <c r="IMX307"/>
      <c r="IMY307"/>
      <c r="IMZ307"/>
      <c r="INA307"/>
      <c r="INB307"/>
      <c r="INC307"/>
      <c r="IND307"/>
      <c r="INE307"/>
      <c r="INF307"/>
      <c r="ING307"/>
      <c r="INH307"/>
      <c r="INI307"/>
      <c r="INJ307"/>
      <c r="INK307"/>
      <c r="INL307"/>
      <c r="INM307"/>
      <c r="INN307"/>
      <c r="INO307"/>
      <c r="INP307"/>
      <c r="INQ307"/>
      <c r="INR307"/>
      <c r="INS307"/>
      <c r="INT307"/>
      <c r="INU307"/>
      <c r="INV307"/>
      <c r="INW307"/>
      <c r="INX307"/>
      <c r="INY307"/>
      <c r="INZ307"/>
      <c r="IOA307"/>
      <c r="IOB307"/>
      <c r="IOC307"/>
      <c r="IOD307"/>
      <c r="IOE307"/>
      <c r="IOF307"/>
      <c r="IOG307"/>
      <c r="IOH307"/>
      <c r="IOI307"/>
      <c r="IOJ307"/>
      <c r="IOK307"/>
      <c r="IOL307"/>
      <c r="IOM307"/>
      <c r="ION307"/>
      <c r="IOO307"/>
      <c r="IOP307"/>
      <c r="IOQ307"/>
      <c r="IOR307"/>
      <c r="IOS307"/>
      <c r="IOT307"/>
      <c r="IOU307"/>
      <c r="IOV307"/>
      <c r="IOW307"/>
      <c r="IOX307"/>
      <c r="IOY307"/>
      <c r="IOZ307"/>
      <c r="IPA307"/>
      <c r="IPB307"/>
      <c r="IPC307"/>
      <c r="IPD307"/>
      <c r="IPE307"/>
      <c r="IPF307"/>
      <c r="IPG307"/>
      <c r="IPH307"/>
      <c r="IPI307"/>
      <c r="IPJ307"/>
      <c r="IPK307"/>
      <c r="IPL307"/>
      <c r="IPM307"/>
      <c r="IPN307"/>
      <c r="IPO307"/>
      <c r="IPP307"/>
      <c r="IPQ307"/>
      <c r="IPR307"/>
      <c r="IPS307"/>
      <c r="IPT307"/>
      <c r="IPU307"/>
      <c r="IPV307"/>
      <c r="IPW307"/>
      <c r="IPX307"/>
      <c r="IPY307"/>
      <c r="IPZ307"/>
      <c r="IQA307"/>
      <c r="IQB307"/>
      <c r="IQC307"/>
      <c r="IQD307"/>
      <c r="IQE307"/>
      <c r="IQF307"/>
      <c r="IQG307"/>
      <c r="IQH307"/>
      <c r="IQI307"/>
      <c r="IQJ307"/>
      <c r="IQK307"/>
      <c r="IQL307"/>
      <c r="IQM307"/>
      <c r="IQN307"/>
      <c r="IQO307"/>
      <c r="IQP307"/>
      <c r="IQQ307"/>
      <c r="IQR307"/>
      <c r="IQS307"/>
      <c r="IQT307"/>
      <c r="IQU307"/>
      <c r="IQV307"/>
      <c r="IQW307"/>
      <c r="IQX307"/>
      <c r="IQY307"/>
      <c r="IQZ307"/>
      <c r="IRA307"/>
      <c r="IRB307"/>
      <c r="IRC307"/>
      <c r="IRD307"/>
      <c r="IRE307"/>
      <c r="IRF307"/>
      <c r="IRG307"/>
      <c r="IRH307"/>
      <c r="IRI307"/>
      <c r="IRJ307"/>
      <c r="IRK307"/>
      <c r="IRL307"/>
      <c r="IRM307"/>
      <c r="IRN307"/>
      <c r="IRO307"/>
      <c r="IRP307"/>
      <c r="IRQ307"/>
      <c r="IRR307"/>
      <c r="IRS307"/>
      <c r="IRT307"/>
      <c r="IRU307"/>
      <c r="IRV307"/>
      <c r="IRW307"/>
      <c r="IRX307"/>
      <c r="IRY307"/>
      <c r="IRZ307"/>
      <c r="ISA307"/>
      <c r="ISB307"/>
      <c r="ISC307"/>
      <c r="ISD307"/>
      <c r="ISE307"/>
      <c r="ISF307"/>
      <c r="ISG307"/>
      <c r="ISH307"/>
      <c r="ISI307"/>
      <c r="ISJ307"/>
      <c r="ISK307"/>
      <c r="ISL307"/>
      <c r="ISM307"/>
      <c r="ISN307"/>
      <c r="ISO307"/>
      <c r="ISP307"/>
      <c r="ISQ307"/>
      <c r="ISR307"/>
      <c r="ISS307"/>
      <c r="IST307"/>
      <c r="ISU307"/>
      <c r="ISV307"/>
      <c r="ISW307"/>
      <c r="ISX307"/>
      <c r="ISY307"/>
      <c r="ISZ307"/>
      <c r="ITA307"/>
      <c r="ITB307"/>
      <c r="ITC307"/>
      <c r="ITD307"/>
      <c r="ITE307"/>
      <c r="ITF307"/>
      <c r="ITG307"/>
      <c r="ITH307"/>
      <c r="ITI307"/>
      <c r="ITJ307"/>
      <c r="ITK307"/>
      <c r="ITL307"/>
      <c r="ITM307"/>
      <c r="ITN307"/>
      <c r="ITO307"/>
      <c r="ITP307"/>
      <c r="ITQ307"/>
      <c r="ITR307"/>
      <c r="ITS307"/>
      <c r="ITT307"/>
      <c r="ITU307"/>
      <c r="ITV307"/>
      <c r="ITW307"/>
      <c r="ITX307"/>
      <c r="ITY307"/>
      <c r="ITZ307"/>
      <c r="IUA307"/>
      <c r="IUB307"/>
      <c r="IUC307"/>
      <c r="IUD307"/>
      <c r="IUE307"/>
      <c r="IUF307"/>
      <c r="IUG307"/>
      <c r="IUH307"/>
      <c r="IUI307"/>
      <c r="IUJ307"/>
      <c r="IUK307"/>
      <c r="IUL307"/>
      <c r="IUM307"/>
      <c r="IUN307"/>
      <c r="IUO307"/>
      <c r="IUP307"/>
      <c r="IUQ307"/>
      <c r="IUR307"/>
      <c r="IUS307"/>
      <c r="IUT307"/>
      <c r="IUU307"/>
      <c r="IUV307"/>
      <c r="IUW307"/>
      <c r="IUX307"/>
      <c r="IUY307"/>
      <c r="IUZ307"/>
      <c r="IVA307"/>
      <c r="IVB307"/>
      <c r="IVC307"/>
      <c r="IVD307"/>
      <c r="IVE307"/>
      <c r="IVF307"/>
      <c r="IVG307"/>
      <c r="IVH307"/>
      <c r="IVI307"/>
      <c r="IVJ307"/>
      <c r="IVK307"/>
      <c r="IVL307"/>
      <c r="IVM307"/>
      <c r="IVN307"/>
      <c r="IVO307"/>
      <c r="IVP307"/>
      <c r="IVQ307"/>
      <c r="IVR307"/>
      <c r="IVS307"/>
      <c r="IVT307"/>
      <c r="IVU307"/>
      <c r="IVV307"/>
      <c r="IVW307"/>
      <c r="IVX307"/>
      <c r="IVY307"/>
      <c r="IVZ307"/>
      <c r="IWA307"/>
      <c r="IWB307"/>
      <c r="IWC307"/>
      <c r="IWD307"/>
      <c r="IWE307"/>
      <c r="IWF307"/>
      <c r="IWG307"/>
      <c r="IWH307"/>
      <c r="IWI307"/>
      <c r="IWJ307"/>
      <c r="IWK307"/>
      <c r="IWL307"/>
      <c r="IWM307"/>
      <c r="IWN307"/>
      <c r="IWO307"/>
      <c r="IWP307"/>
      <c r="IWQ307"/>
      <c r="IWR307"/>
      <c r="IWS307"/>
      <c r="IWT307"/>
      <c r="IWU307"/>
      <c r="IWV307"/>
      <c r="IWW307"/>
      <c r="IWX307"/>
      <c r="IWY307"/>
      <c r="IWZ307"/>
      <c r="IXA307"/>
      <c r="IXB307"/>
      <c r="IXC307"/>
      <c r="IXD307"/>
      <c r="IXE307"/>
      <c r="IXF307"/>
      <c r="IXG307"/>
      <c r="IXH307"/>
      <c r="IXI307"/>
      <c r="IXJ307"/>
      <c r="IXK307"/>
      <c r="IXL307"/>
      <c r="IXM307"/>
      <c r="IXN307"/>
      <c r="IXO307"/>
      <c r="IXP307"/>
      <c r="IXQ307"/>
      <c r="IXR307"/>
      <c r="IXS307"/>
      <c r="IXT307"/>
      <c r="IXU307"/>
      <c r="IXV307"/>
      <c r="IXW307"/>
      <c r="IXX307"/>
      <c r="IXY307"/>
      <c r="IXZ307"/>
      <c r="IYA307"/>
      <c r="IYB307"/>
      <c r="IYC307"/>
      <c r="IYD307"/>
      <c r="IYE307"/>
      <c r="IYF307"/>
      <c r="IYG307"/>
      <c r="IYH307"/>
      <c r="IYI307"/>
      <c r="IYJ307"/>
      <c r="IYK307"/>
      <c r="IYL307"/>
      <c r="IYM307"/>
      <c r="IYN307"/>
      <c r="IYO307"/>
      <c r="IYP307"/>
      <c r="IYQ307"/>
      <c r="IYR307"/>
      <c r="IYS307"/>
      <c r="IYT307"/>
      <c r="IYU307"/>
      <c r="IYV307"/>
      <c r="IYW307"/>
      <c r="IYX307"/>
      <c r="IYY307"/>
      <c r="IYZ307"/>
      <c r="IZA307"/>
      <c r="IZB307"/>
      <c r="IZC307"/>
      <c r="IZD307"/>
      <c r="IZE307"/>
      <c r="IZF307"/>
      <c r="IZG307"/>
      <c r="IZH307"/>
      <c r="IZI307"/>
      <c r="IZJ307"/>
      <c r="IZK307"/>
      <c r="IZL307"/>
      <c r="IZM307"/>
      <c r="IZN307"/>
      <c r="IZO307"/>
      <c r="IZP307"/>
      <c r="IZQ307"/>
      <c r="IZR307"/>
      <c r="IZS307"/>
      <c r="IZT307"/>
      <c r="IZU307"/>
      <c r="IZV307"/>
      <c r="IZW307"/>
      <c r="IZX307"/>
      <c r="IZY307"/>
      <c r="IZZ307"/>
      <c r="JAA307"/>
      <c r="JAB307"/>
      <c r="JAC307"/>
      <c r="JAD307"/>
      <c r="JAE307"/>
      <c r="JAF307"/>
      <c r="JAG307"/>
      <c r="JAH307"/>
      <c r="JAI307"/>
      <c r="JAJ307"/>
      <c r="JAK307"/>
      <c r="JAL307"/>
      <c r="JAM307"/>
      <c r="JAN307"/>
      <c r="JAO307"/>
      <c r="JAP307"/>
      <c r="JAQ307"/>
      <c r="JAR307"/>
      <c r="JAS307"/>
      <c r="JAT307"/>
      <c r="JAU307"/>
      <c r="JAV307"/>
      <c r="JAW307"/>
      <c r="JAX307"/>
      <c r="JAY307"/>
      <c r="JAZ307"/>
      <c r="JBA307"/>
      <c r="JBB307"/>
      <c r="JBC307"/>
      <c r="JBD307"/>
      <c r="JBE307"/>
      <c r="JBF307"/>
      <c r="JBG307"/>
      <c r="JBH307"/>
      <c r="JBI307"/>
      <c r="JBJ307"/>
      <c r="JBK307"/>
      <c r="JBL307"/>
      <c r="JBM307"/>
      <c r="JBN307"/>
      <c r="JBO307"/>
      <c r="JBP307"/>
      <c r="JBQ307"/>
      <c r="JBR307"/>
      <c r="JBS307"/>
      <c r="JBT307"/>
      <c r="JBU307"/>
      <c r="JBV307"/>
      <c r="JBW307"/>
      <c r="JBX307"/>
      <c r="JBY307"/>
      <c r="JBZ307"/>
      <c r="JCA307"/>
      <c r="JCB307"/>
      <c r="JCC307"/>
      <c r="JCD307"/>
      <c r="JCE307"/>
      <c r="JCF307"/>
      <c r="JCG307"/>
      <c r="JCH307"/>
      <c r="JCI307"/>
      <c r="JCJ307"/>
      <c r="JCK307"/>
      <c r="JCL307"/>
      <c r="JCM307"/>
      <c r="JCN307"/>
      <c r="JCO307"/>
      <c r="JCP307"/>
      <c r="JCQ307"/>
      <c r="JCR307"/>
      <c r="JCS307"/>
      <c r="JCT307"/>
      <c r="JCU307"/>
      <c r="JCV307"/>
      <c r="JCW307"/>
      <c r="JCX307"/>
      <c r="JCY307"/>
      <c r="JCZ307"/>
      <c r="JDA307"/>
      <c r="JDB307"/>
      <c r="JDC307"/>
      <c r="JDD307"/>
      <c r="JDE307"/>
      <c r="JDF307"/>
      <c r="JDG307"/>
      <c r="JDH307"/>
      <c r="JDI307"/>
      <c r="JDJ307"/>
      <c r="JDK307"/>
      <c r="JDL307"/>
      <c r="JDM307"/>
      <c r="JDN307"/>
      <c r="JDO307"/>
      <c r="JDP307"/>
      <c r="JDQ307"/>
      <c r="JDR307"/>
      <c r="JDS307"/>
      <c r="JDT307"/>
      <c r="JDU307"/>
      <c r="JDV307"/>
      <c r="JDW307"/>
      <c r="JDX307"/>
      <c r="JDY307"/>
      <c r="JDZ307"/>
      <c r="JEA307"/>
      <c r="JEB307"/>
      <c r="JEC307"/>
      <c r="JED307"/>
      <c r="JEE307"/>
      <c r="JEF307"/>
      <c r="JEG307"/>
      <c r="JEH307"/>
      <c r="JEI307"/>
      <c r="JEJ307"/>
      <c r="JEK307"/>
      <c r="JEL307"/>
      <c r="JEM307"/>
      <c r="JEN307"/>
      <c r="JEO307"/>
      <c r="JEP307"/>
      <c r="JEQ307"/>
      <c r="JER307"/>
      <c r="JES307"/>
      <c r="JET307"/>
      <c r="JEU307"/>
      <c r="JEV307"/>
      <c r="JEW307"/>
      <c r="JEX307"/>
      <c r="JEY307"/>
      <c r="JEZ307"/>
      <c r="JFA307"/>
      <c r="JFB307"/>
      <c r="JFC307"/>
      <c r="JFD307"/>
      <c r="JFE307"/>
      <c r="JFF307"/>
      <c r="JFG307"/>
      <c r="JFH307"/>
      <c r="JFI307"/>
      <c r="JFJ307"/>
      <c r="JFK307"/>
      <c r="JFL307"/>
      <c r="JFM307"/>
      <c r="JFN307"/>
      <c r="JFO307"/>
      <c r="JFP307"/>
      <c r="JFQ307"/>
      <c r="JFR307"/>
      <c r="JFS307"/>
      <c r="JFT307"/>
      <c r="JFU307"/>
      <c r="JFV307"/>
      <c r="JFW307"/>
      <c r="JFX307"/>
      <c r="JFY307"/>
      <c r="JFZ307"/>
      <c r="JGA307"/>
      <c r="JGB307"/>
      <c r="JGC307"/>
      <c r="JGD307"/>
      <c r="JGE307"/>
      <c r="JGF307"/>
      <c r="JGG307"/>
      <c r="JGH307"/>
      <c r="JGI307"/>
      <c r="JGJ307"/>
      <c r="JGK307"/>
      <c r="JGL307"/>
      <c r="JGM307"/>
      <c r="JGN307"/>
      <c r="JGO307"/>
      <c r="JGP307"/>
      <c r="JGQ307"/>
      <c r="JGR307"/>
      <c r="JGS307"/>
      <c r="JGT307"/>
      <c r="JGU307"/>
      <c r="JGV307"/>
      <c r="JGW307"/>
      <c r="JGX307"/>
      <c r="JGY307"/>
      <c r="JGZ307"/>
      <c r="JHA307"/>
      <c r="JHB307"/>
      <c r="JHC307"/>
      <c r="JHD307"/>
      <c r="JHE307"/>
      <c r="JHF307"/>
      <c r="JHG307"/>
      <c r="JHH307"/>
      <c r="JHI307"/>
      <c r="JHJ307"/>
      <c r="JHK307"/>
      <c r="JHL307"/>
      <c r="JHM307"/>
      <c r="JHN307"/>
      <c r="JHO307"/>
      <c r="JHP307"/>
      <c r="JHQ307"/>
      <c r="JHR307"/>
      <c r="JHS307"/>
      <c r="JHT307"/>
      <c r="JHU307"/>
      <c r="JHV307"/>
      <c r="JHW307"/>
      <c r="JHX307"/>
      <c r="JHY307"/>
      <c r="JHZ307"/>
      <c r="JIA307"/>
      <c r="JIB307"/>
      <c r="JIC307"/>
      <c r="JID307"/>
      <c r="JIE307"/>
      <c r="JIF307"/>
      <c r="JIG307"/>
      <c r="JIH307"/>
      <c r="JII307"/>
      <c r="JIJ307"/>
      <c r="JIK307"/>
      <c r="JIL307"/>
      <c r="JIM307"/>
      <c r="JIN307"/>
      <c r="JIO307"/>
      <c r="JIP307"/>
      <c r="JIQ307"/>
      <c r="JIR307"/>
      <c r="JIS307"/>
      <c r="JIT307"/>
      <c r="JIU307"/>
      <c r="JIV307"/>
      <c r="JIW307"/>
      <c r="JIX307"/>
      <c r="JIY307"/>
      <c r="JIZ307"/>
      <c r="JJA307"/>
      <c r="JJB307"/>
      <c r="JJC307"/>
      <c r="JJD307"/>
      <c r="JJE307"/>
      <c r="JJF307"/>
      <c r="JJG307"/>
      <c r="JJH307"/>
      <c r="JJI307"/>
      <c r="JJJ307"/>
      <c r="JJK307"/>
      <c r="JJL307"/>
      <c r="JJM307"/>
      <c r="JJN307"/>
      <c r="JJO307"/>
      <c r="JJP307"/>
      <c r="JJQ307"/>
      <c r="JJR307"/>
      <c r="JJS307"/>
      <c r="JJT307"/>
      <c r="JJU307"/>
      <c r="JJV307"/>
      <c r="JJW307"/>
      <c r="JJX307"/>
      <c r="JJY307"/>
      <c r="JJZ307"/>
      <c r="JKA307"/>
      <c r="JKB307"/>
      <c r="JKC307"/>
      <c r="JKD307"/>
      <c r="JKE307"/>
      <c r="JKF307"/>
      <c r="JKG307"/>
      <c r="JKH307"/>
      <c r="JKI307"/>
      <c r="JKJ307"/>
      <c r="JKK307"/>
      <c r="JKL307"/>
      <c r="JKM307"/>
      <c r="JKN307"/>
      <c r="JKO307"/>
      <c r="JKP307"/>
      <c r="JKQ307"/>
      <c r="JKR307"/>
      <c r="JKS307"/>
      <c r="JKT307"/>
      <c r="JKU307"/>
      <c r="JKV307"/>
      <c r="JKW307"/>
      <c r="JKX307"/>
      <c r="JKY307"/>
      <c r="JKZ307"/>
      <c r="JLA307"/>
      <c r="JLB307"/>
      <c r="JLC307"/>
      <c r="JLD307"/>
      <c r="JLE307"/>
      <c r="JLF307"/>
      <c r="JLG307"/>
      <c r="JLH307"/>
      <c r="JLI307"/>
      <c r="JLJ307"/>
      <c r="JLK307"/>
      <c r="JLL307"/>
      <c r="JLM307"/>
      <c r="JLN307"/>
      <c r="JLO307"/>
      <c r="JLP307"/>
      <c r="JLQ307"/>
      <c r="JLR307"/>
      <c r="JLS307"/>
      <c r="JLT307"/>
      <c r="JLU307"/>
      <c r="JLV307"/>
      <c r="JLW307"/>
      <c r="JLX307"/>
      <c r="JLY307"/>
      <c r="JLZ307"/>
      <c r="JMA307"/>
      <c r="JMB307"/>
      <c r="JMC307"/>
      <c r="JMD307"/>
      <c r="JME307"/>
      <c r="JMF307"/>
      <c r="JMG307"/>
      <c r="JMH307"/>
      <c r="JMI307"/>
      <c r="JMJ307"/>
      <c r="JMK307"/>
      <c r="JML307"/>
      <c r="JMM307"/>
      <c r="JMN307"/>
      <c r="JMO307"/>
      <c r="JMP307"/>
      <c r="JMQ307"/>
      <c r="JMR307"/>
      <c r="JMS307"/>
      <c r="JMT307"/>
      <c r="JMU307"/>
      <c r="JMV307"/>
      <c r="JMW307"/>
      <c r="JMX307"/>
      <c r="JMY307"/>
      <c r="JMZ307"/>
      <c r="JNA307"/>
      <c r="JNB307"/>
      <c r="JNC307"/>
      <c r="JND307"/>
      <c r="JNE307"/>
      <c r="JNF307"/>
      <c r="JNG307"/>
      <c r="JNH307"/>
      <c r="JNI307"/>
      <c r="JNJ307"/>
      <c r="JNK307"/>
      <c r="JNL307"/>
      <c r="JNM307"/>
      <c r="JNN307"/>
      <c r="JNO307"/>
      <c r="JNP307"/>
      <c r="JNQ307"/>
      <c r="JNR307"/>
      <c r="JNS307"/>
      <c r="JNT307"/>
      <c r="JNU307"/>
      <c r="JNV307"/>
      <c r="JNW307"/>
      <c r="JNX307"/>
      <c r="JNY307"/>
      <c r="JNZ307"/>
      <c r="JOA307"/>
      <c r="JOB307"/>
      <c r="JOC307"/>
      <c r="JOD307"/>
      <c r="JOE307"/>
      <c r="JOF307"/>
      <c r="JOG307"/>
      <c r="JOH307"/>
      <c r="JOI307"/>
      <c r="JOJ307"/>
      <c r="JOK307"/>
      <c r="JOL307"/>
      <c r="JOM307"/>
      <c r="JON307"/>
      <c r="JOO307"/>
      <c r="JOP307"/>
      <c r="JOQ307"/>
      <c r="JOR307"/>
      <c r="JOS307"/>
      <c r="JOT307"/>
      <c r="JOU307"/>
      <c r="JOV307"/>
      <c r="JOW307"/>
      <c r="JOX307"/>
      <c r="JOY307"/>
      <c r="JOZ307"/>
      <c r="JPA307"/>
      <c r="JPB307"/>
      <c r="JPC307"/>
      <c r="JPD307"/>
      <c r="JPE307"/>
      <c r="JPF307"/>
      <c r="JPG307"/>
      <c r="JPH307"/>
      <c r="JPI307"/>
      <c r="JPJ307"/>
      <c r="JPK307"/>
      <c r="JPL307"/>
      <c r="JPM307"/>
      <c r="JPN307"/>
      <c r="JPO307"/>
      <c r="JPP307"/>
      <c r="JPQ307"/>
      <c r="JPR307"/>
      <c r="JPS307"/>
      <c r="JPT307"/>
      <c r="JPU307"/>
      <c r="JPV307"/>
      <c r="JPW307"/>
      <c r="JPX307"/>
      <c r="JPY307"/>
      <c r="JPZ307"/>
      <c r="JQA307"/>
      <c r="JQB307"/>
      <c r="JQC307"/>
      <c r="JQD307"/>
      <c r="JQE307"/>
      <c r="JQF307"/>
      <c r="JQG307"/>
      <c r="JQH307"/>
      <c r="JQI307"/>
      <c r="JQJ307"/>
      <c r="JQK307"/>
      <c r="JQL307"/>
      <c r="JQM307"/>
      <c r="JQN307"/>
      <c r="JQO307"/>
      <c r="JQP307"/>
      <c r="JQQ307"/>
      <c r="JQR307"/>
      <c r="JQS307"/>
      <c r="JQT307"/>
      <c r="JQU307"/>
      <c r="JQV307"/>
      <c r="JQW307"/>
      <c r="JQX307"/>
      <c r="JQY307"/>
      <c r="JQZ307"/>
      <c r="JRA307"/>
      <c r="JRB307"/>
      <c r="JRC307"/>
      <c r="JRD307"/>
      <c r="JRE307"/>
      <c r="JRF307"/>
      <c r="JRG307"/>
      <c r="JRH307"/>
      <c r="JRI307"/>
      <c r="JRJ307"/>
      <c r="JRK307"/>
      <c r="JRL307"/>
      <c r="JRM307"/>
      <c r="JRN307"/>
      <c r="JRO307"/>
      <c r="JRP307"/>
      <c r="JRQ307"/>
      <c r="JRR307"/>
      <c r="JRS307"/>
      <c r="JRT307"/>
      <c r="JRU307"/>
      <c r="JRV307"/>
      <c r="JRW307"/>
      <c r="JRX307"/>
      <c r="JRY307"/>
      <c r="JRZ307"/>
      <c r="JSA307"/>
      <c r="JSB307"/>
      <c r="JSC307"/>
      <c r="JSD307"/>
      <c r="JSE307"/>
      <c r="JSF307"/>
      <c r="JSG307"/>
      <c r="JSH307"/>
      <c r="JSI307"/>
      <c r="JSJ307"/>
      <c r="JSK307"/>
      <c r="JSL307"/>
      <c r="JSM307"/>
      <c r="JSN307"/>
      <c r="JSO307"/>
      <c r="JSP307"/>
      <c r="JSQ307"/>
      <c r="JSR307"/>
      <c r="JSS307"/>
      <c r="JST307"/>
      <c r="JSU307"/>
      <c r="JSV307"/>
      <c r="JSW307"/>
      <c r="JSX307"/>
      <c r="JSY307"/>
      <c r="JSZ307"/>
      <c r="JTA307"/>
      <c r="JTB307"/>
      <c r="JTC307"/>
      <c r="JTD307"/>
      <c r="JTE307"/>
      <c r="JTF307"/>
      <c r="JTG307"/>
      <c r="JTH307"/>
      <c r="JTI307"/>
      <c r="JTJ307"/>
      <c r="JTK307"/>
      <c r="JTL307"/>
      <c r="JTM307"/>
      <c r="JTN307"/>
      <c r="JTO307"/>
      <c r="JTP307"/>
      <c r="JTQ307"/>
      <c r="JTR307"/>
      <c r="JTS307"/>
      <c r="JTT307"/>
      <c r="JTU307"/>
      <c r="JTV307"/>
      <c r="JTW307"/>
      <c r="JTX307"/>
      <c r="JTY307"/>
      <c r="JTZ307"/>
      <c r="JUA307"/>
      <c r="JUB307"/>
      <c r="JUC307"/>
      <c r="JUD307"/>
      <c r="JUE307"/>
      <c r="JUF307"/>
      <c r="JUG307"/>
      <c r="JUH307"/>
      <c r="JUI307"/>
      <c r="JUJ307"/>
      <c r="JUK307"/>
      <c r="JUL307"/>
      <c r="JUM307"/>
      <c r="JUN307"/>
      <c r="JUO307"/>
      <c r="JUP307"/>
      <c r="JUQ307"/>
      <c r="JUR307"/>
      <c r="JUS307"/>
      <c r="JUT307"/>
      <c r="JUU307"/>
      <c r="JUV307"/>
      <c r="JUW307"/>
      <c r="JUX307"/>
      <c r="JUY307"/>
      <c r="JUZ307"/>
      <c r="JVA307"/>
      <c r="JVB307"/>
      <c r="JVC307"/>
      <c r="JVD307"/>
      <c r="JVE307"/>
      <c r="JVF307"/>
      <c r="JVG307"/>
      <c r="JVH307"/>
      <c r="JVI307"/>
      <c r="JVJ307"/>
      <c r="JVK307"/>
      <c r="JVL307"/>
      <c r="JVM307"/>
      <c r="JVN307"/>
      <c r="JVO307"/>
      <c r="JVP307"/>
      <c r="JVQ307"/>
      <c r="JVR307"/>
      <c r="JVS307"/>
      <c r="JVT307"/>
      <c r="JVU307"/>
      <c r="JVV307"/>
      <c r="JVW307"/>
      <c r="JVX307"/>
      <c r="JVY307"/>
      <c r="JVZ307"/>
      <c r="JWA307"/>
      <c r="JWB307"/>
      <c r="JWC307"/>
      <c r="JWD307"/>
      <c r="JWE307"/>
      <c r="JWF307"/>
      <c r="JWG307"/>
      <c r="JWH307"/>
      <c r="JWI307"/>
      <c r="JWJ307"/>
      <c r="JWK307"/>
      <c r="JWL307"/>
      <c r="JWM307"/>
      <c r="JWN307"/>
      <c r="JWO307"/>
      <c r="JWP307"/>
      <c r="JWQ307"/>
      <c r="JWR307"/>
      <c r="JWS307"/>
      <c r="JWT307"/>
      <c r="JWU307"/>
      <c r="JWV307"/>
      <c r="JWW307"/>
      <c r="JWX307"/>
      <c r="JWY307"/>
      <c r="JWZ307"/>
      <c r="JXA307"/>
      <c r="JXB307"/>
      <c r="JXC307"/>
      <c r="JXD307"/>
      <c r="JXE307"/>
      <c r="JXF307"/>
      <c r="JXG307"/>
      <c r="JXH307"/>
      <c r="JXI307"/>
      <c r="JXJ307"/>
      <c r="JXK307"/>
      <c r="JXL307"/>
      <c r="JXM307"/>
      <c r="JXN307"/>
      <c r="JXO307"/>
      <c r="JXP307"/>
      <c r="JXQ307"/>
      <c r="JXR307"/>
      <c r="JXS307"/>
      <c r="JXT307"/>
      <c r="JXU307"/>
      <c r="JXV307"/>
      <c r="JXW307"/>
      <c r="JXX307"/>
      <c r="JXY307"/>
      <c r="JXZ307"/>
      <c r="JYA307"/>
      <c r="JYB307"/>
      <c r="JYC307"/>
      <c r="JYD307"/>
      <c r="JYE307"/>
      <c r="JYF307"/>
      <c r="JYG307"/>
      <c r="JYH307"/>
      <c r="JYI307"/>
      <c r="JYJ307"/>
      <c r="JYK307"/>
      <c r="JYL307"/>
      <c r="JYM307"/>
      <c r="JYN307"/>
      <c r="JYO307"/>
      <c r="JYP307"/>
      <c r="JYQ307"/>
      <c r="JYR307"/>
      <c r="JYS307"/>
      <c r="JYT307"/>
      <c r="JYU307"/>
      <c r="JYV307"/>
      <c r="JYW307"/>
      <c r="JYX307"/>
      <c r="JYY307"/>
      <c r="JYZ307"/>
      <c r="JZA307"/>
      <c r="JZB307"/>
      <c r="JZC307"/>
      <c r="JZD307"/>
      <c r="JZE307"/>
      <c r="JZF307"/>
      <c r="JZG307"/>
      <c r="JZH307"/>
      <c r="JZI307"/>
      <c r="JZJ307"/>
      <c r="JZK307"/>
      <c r="JZL307"/>
      <c r="JZM307"/>
      <c r="JZN307"/>
      <c r="JZO307"/>
      <c r="JZP307"/>
      <c r="JZQ307"/>
      <c r="JZR307"/>
      <c r="JZS307"/>
      <c r="JZT307"/>
      <c r="JZU307"/>
      <c r="JZV307"/>
      <c r="JZW307"/>
      <c r="JZX307"/>
      <c r="JZY307"/>
      <c r="JZZ307"/>
      <c r="KAA307"/>
      <c r="KAB307"/>
      <c r="KAC307"/>
      <c r="KAD307"/>
      <c r="KAE307"/>
      <c r="KAF307"/>
      <c r="KAG307"/>
      <c r="KAH307"/>
      <c r="KAI307"/>
      <c r="KAJ307"/>
      <c r="KAK307"/>
      <c r="KAL307"/>
      <c r="KAM307"/>
      <c r="KAN307"/>
      <c r="KAO307"/>
      <c r="KAP307"/>
      <c r="KAQ307"/>
      <c r="KAR307"/>
      <c r="KAS307"/>
      <c r="KAT307"/>
      <c r="KAU307"/>
      <c r="KAV307"/>
      <c r="KAW307"/>
      <c r="KAX307"/>
      <c r="KAY307"/>
      <c r="KAZ307"/>
      <c r="KBA307"/>
      <c r="KBB307"/>
      <c r="KBC307"/>
      <c r="KBD307"/>
      <c r="KBE307"/>
      <c r="KBF307"/>
      <c r="KBG307"/>
      <c r="KBH307"/>
      <c r="KBI307"/>
      <c r="KBJ307"/>
      <c r="KBK307"/>
      <c r="KBL307"/>
      <c r="KBM307"/>
      <c r="KBN307"/>
      <c r="KBO307"/>
      <c r="KBP307"/>
      <c r="KBQ307"/>
      <c r="KBR307"/>
      <c r="KBS307"/>
      <c r="KBT307"/>
      <c r="KBU307"/>
      <c r="KBV307"/>
      <c r="KBW307"/>
      <c r="KBX307"/>
      <c r="KBY307"/>
      <c r="KBZ307"/>
      <c r="KCA307"/>
      <c r="KCB307"/>
      <c r="KCC307"/>
      <c r="KCD307"/>
      <c r="KCE307"/>
      <c r="KCF307"/>
      <c r="KCG307"/>
      <c r="KCH307"/>
      <c r="KCI307"/>
      <c r="KCJ307"/>
      <c r="KCK307"/>
      <c r="KCL307"/>
      <c r="KCM307"/>
      <c r="KCN307"/>
      <c r="KCO307"/>
      <c r="KCP307"/>
      <c r="KCQ307"/>
      <c r="KCR307"/>
      <c r="KCS307"/>
      <c r="KCT307"/>
      <c r="KCU307"/>
      <c r="KCV307"/>
      <c r="KCW307"/>
      <c r="KCX307"/>
      <c r="KCY307"/>
      <c r="KCZ307"/>
      <c r="KDA307"/>
      <c r="KDB307"/>
      <c r="KDC307"/>
      <c r="KDD307"/>
      <c r="KDE307"/>
      <c r="KDF307"/>
      <c r="KDG307"/>
      <c r="KDH307"/>
      <c r="KDI307"/>
      <c r="KDJ307"/>
      <c r="KDK307"/>
      <c r="KDL307"/>
      <c r="KDM307"/>
      <c r="KDN307"/>
      <c r="KDO307"/>
      <c r="KDP307"/>
      <c r="KDQ307"/>
      <c r="KDR307"/>
      <c r="KDS307"/>
      <c r="KDT307"/>
      <c r="KDU307"/>
      <c r="KDV307"/>
      <c r="KDW307"/>
      <c r="KDX307"/>
      <c r="KDY307"/>
      <c r="KDZ307"/>
      <c r="KEA307"/>
      <c r="KEB307"/>
      <c r="KEC307"/>
      <c r="KED307"/>
      <c r="KEE307"/>
      <c r="KEF307"/>
      <c r="KEG307"/>
      <c r="KEH307"/>
      <c r="KEI307"/>
      <c r="KEJ307"/>
      <c r="KEK307"/>
      <c r="KEL307"/>
      <c r="KEM307"/>
      <c r="KEN307"/>
      <c r="KEO307"/>
      <c r="KEP307"/>
      <c r="KEQ307"/>
      <c r="KER307"/>
      <c r="KES307"/>
      <c r="KET307"/>
      <c r="KEU307"/>
      <c r="KEV307"/>
      <c r="KEW307"/>
      <c r="KEX307"/>
      <c r="KEY307"/>
      <c r="KEZ307"/>
      <c r="KFA307"/>
      <c r="KFB307"/>
      <c r="KFC307"/>
      <c r="KFD307"/>
      <c r="KFE307"/>
      <c r="KFF307"/>
      <c r="KFG307"/>
      <c r="KFH307"/>
      <c r="KFI307"/>
      <c r="KFJ307"/>
      <c r="KFK307"/>
      <c r="KFL307"/>
      <c r="KFM307"/>
      <c r="KFN307"/>
      <c r="KFO307"/>
      <c r="KFP307"/>
      <c r="KFQ307"/>
      <c r="KFR307"/>
      <c r="KFS307"/>
      <c r="KFT307"/>
      <c r="KFU307"/>
      <c r="KFV307"/>
      <c r="KFW307"/>
      <c r="KFX307"/>
      <c r="KFY307"/>
      <c r="KFZ307"/>
      <c r="KGA307"/>
      <c r="KGB307"/>
      <c r="KGC307"/>
      <c r="KGD307"/>
      <c r="KGE307"/>
      <c r="KGF307"/>
      <c r="KGG307"/>
      <c r="KGH307"/>
      <c r="KGI307"/>
      <c r="KGJ307"/>
      <c r="KGK307"/>
      <c r="KGL307"/>
      <c r="KGM307"/>
      <c r="KGN307"/>
      <c r="KGO307"/>
      <c r="KGP307"/>
      <c r="KGQ307"/>
      <c r="KGR307"/>
      <c r="KGS307"/>
      <c r="KGT307"/>
      <c r="KGU307"/>
      <c r="KGV307"/>
      <c r="KGW307"/>
      <c r="KGX307"/>
      <c r="KGY307"/>
      <c r="KGZ307"/>
      <c r="KHA307"/>
      <c r="KHB307"/>
      <c r="KHC307"/>
      <c r="KHD307"/>
      <c r="KHE307"/>
      <c r="KHF307"/>
      <c r="KHG307"/>
      <c r="KHH307"/>
      <c r="KHI307"/>
      <c r="KHJ307"/>
      <c r="KHK307"/>
      <c r="KHL307"/>
      <c r="KHM307"/>
      <c r="KHN307"/>
      <c r="KHO307"/>
      <c r="KHP307"/>
      <c r="KHQ307"/>
      <c r="KHR307"/>
      <c r="KHS307"/>
      <c r="KHT307"/>
      <c r="KHU307"/>
      <c r="KHV307"/>
      <c r="KHW307"/>
      <c r="KHX307"/>
      <c r="KHY307"/>
      <c r="KHZ307"/>
      <c r="KIA307"/>
      <c r="KIB307"/>
      <c r="KIC307"/>
      <c r="KID307"/>
      <c r="KIE307"/>
      <c r="KIF307"/>
      <c r="KIG307"/>
      <c r="KIH307"/>
      <c r="KII307"/>
      <c r="KIJ307"/>
      <c r="KIK307"/>
      <c r="KIL307"/>
      <c r="KIM307"/>
      <c r="KIN307"/>
      <c r="KIO307"/>
      <c r="KIP307"/>
      <c r="KIQ307"/>
      <c r="KIR307"/>
      <c r="KIS307"/>
      <c r="KIT307"/>
      <c r="KIU307"/>
      <c r="KIV307"/>
      <c r="KIW307"/>
      <c r="KIX307"/>
      <c r="KIY307"/>
      <c r="KIZ307"/>
      <c r="KJA307"/>
      <c r="KJB307"/>
      <c r="KJC307"/>
      <c r="KJD307"/>
      <c r="KJE307"/>
      <c r="KJF307"/>
      <c r="KJG307"/>
      <c r="KJH307"/>
      <c r="KJI307"/>
      <c r="KJJ307"/>
      <c r="KJK307"/>
      <c r="KJL307"/>
      <c r="KJM307"/>
      <c r="KJN307"/>
      <c r="KJO307"/>
      <c r="KJP307"/>
      <c r="KJQ307"/>
      <c r="KJR307"/>
      <c r="KJS307"/>
      <c r="KJT307"/>
      <c r="KJU307"/>
      <c r="KJV307"/>
      <c r="KJW307"/>
      <c r="KJX307"/>
      <c r="KJY307"/>
      <c r="KJZ307"/>
      <c r="KKA307"/>
      <c r="KKB307"/>
      <c r="KKC307"/>
      <c r="KKD307"/>
      <c r="KKE307"/>
      <c r="KKF307"/>
      <c r="KKG307"/>
      <c r="KKH307"/>
      <c r="KKI307"/>
      <c r="KKJ307"/>
      <c r="KKK307"/>
      <c r="KKL307"/>
      <c r="KKM307"/>
      <c r="KKN307"/>
      <c r="KKO307"/>
      <c r="KKP307"/>
      <c r="KKQ307"/>
      <c r="KKR307"/>
      <c r="KKS307"/>
      <c r="KKT307"/>
      <c r="KKU307"/>
      <c r="KKV307"/>
      <c r="KKW307"/>
      <c r="KKX307"/>
      <c r="KKY307"/>
      <c r="KKZ307"/>
      <c r="KLA307"/>
      <c r="KLB307"/>
      <c r="KLC307"/>
      <c r="KLD307"/>
      <c r="KLE307"/>
      <c r="KLF307"/>
      <c r="KLG307"/>
      <c r="KLH307"/>
      <c r="KLI307"/>
      <c r="KLJ307"/>
      <c r="KLK307"/>
      <c r="KLL307"/>
      <c r="KLM307"/>
      <c r="KLN307"/>
      <c r="KLO307"/>
      <c r="KLP307"/>
      <c r="KLQ307"/>
      <c r="KLR307"/>
      <c r="KLS307"/>
      <c r="KLT307"/>
      <c r="KLU307"/>
      <c r="KLV307"/>
      <c r="KLW307"/>
      <c r="KLX307"/>
      <c r="KLY307"/>
      <c r="KLZ307"/>
      <c r="KMA307"/>
      <c r="KMB307"/>
      <c r="KMC307"/>
      <c r="KMD307"/>
      <c r="KME307"/>
      <c r="KMF307"/>
      <c r="KMG307"/>
      <c r="KMH307"/>
      <c r="KMI307"/>
      <c r="KMJ307"/>
      <c r="KMK307"/>
      <c r="KML307"/>
      <c r="KMM307"/>
      <c r="KMN307"/>
      <c r="KMO307"/>
      <c r="KMP307"/>
      <c r="KMQ307"/>
      <c r="KMR307"/>
      <c r="KMS307"/>
      <c r="KMT307"/>
      <c r="KMU307"/>
      <c r="KMV307"/>
      <c r="KMW307"/>
      <c r="KMX307"/>
      <c r="KMY307"/>
      <c r="KMZ307"/>
      <c r="KNA307"/>
      <c r="KNB307"/>
      <c r="KNC307"/>
      <c r="KND307"/>
      <c r="KNE307"/>
      <c r="KNF307"/>
      <c r="KNG307"/>
      <c r="KNH307"/>
      <c r="KNI307"/>
      <c r="KNJ307"/>
      <c r="KNK307"/>
      <c r="KNL307"/>
      <c r="KNM307"/>
      <c r="KNN307"/>
      <c r="KNO307"/>
      <c r="KNP307"/>
      <c r="KNQ307"/>
      <c r="KNR307"/>
      <c r="KNS307"/>
      <c r="KNT307"/>
      <c r="KNU307"/>
      <c r="KNV307"/>
      <c r="KNW307"/>
      <c r="KNX307"/>
      <c r="KNY307"/>
      <c r="KNZ307"/>
      <c r="KOA307"/>
      <c r="KOB307"/>
      <c r="KOC307"/>
      <c r="KOD307"/>
      <c r="KOE307"/>
      <c r="KOF307"/>
      <c r="KOG307"/>
      <c r="KOH307"/>
      <c r="KOI307"/>
      <c r="KOJ307"/>
      <c r="KOK307"/>
      <c r="KOL307"/>
      <c r="KOM307"/>
      <c r="KON307"/>
      <c r="KOO307"/>
      <c r="KOP307"/>
      <c r="KOQ307"/>
      <c r="KOR307"/>
      <c r="KOS307"/>
      <c r="KOT307"/>
      <c r="KOU307"/>
      <c r="KOV307"/>
      <c r="KOW307"/>
      <c r="KOX307"/>
      <c r="KOY307"/>
      <c r="KOZ307"/>
      <c r="KPA307"/>
      <c r="KPB307"/>
      <c r="KPC307"/>
      <c r="KPD307"/>
      <c r="KPE307"/>
      <c r="KPF307"/>
      <c r="KPG307"/>
      <c r="KPH307"/>
      <c r="KPI307"/>
      <c r="KPJ307"/>
      <c r="KPK307"/>
      <c r="KPL307"/>
      <c r="KPM307"/>
      <c r="KPN307"/>
      <c r="KPO307"/>
      <c r="KPP307"/>
      <c r="KPQ307"/>
      <c r="KPR307"/>
      <c r="KPS307"/>
      <c r="KPT307"/>
      <c r="KPU307"/>
      <c r="KPV307"/>
      <c r="KPW307"/>
      <c r="KPX307"/>
      <c r="KPY307"/>
      <c r="KPZ307"/>
      <c r="KQA307"/>
      <c r="KQB307"/>
      <c r="KQC307"/>
      <c r="KQD307"/>
      <c r="KQE307"/>
      <c r="KQF307"/>
      <c r="KQG307"/>
      <c r="KQH307"/>
      <c r="KQI307"/>
      <c r="KQJ307"/>
      <c r="KQK307"/>
      <c r="KQL307"/>
      <c r="KQM307"/>
      <c r="KQN307"/>
      <c r="KQO307"/>
      <c r="KQP307"/>
      <c r="KQQ307"/>
      <c r="KQR307"/>
      <c r="KQS307"/>
      <c r="KQT307"/>
      <c r="KQU307"/>
      <c r="KQV307"/>
      <c r="KQW307"/>
      <c r="KQX307"/>
      <c r="KQY307"/>
      <c r="KQZ307"/>
      <c r="KRA307"/>
      <c r="KRB307"/>
      <c r="KRC307"/>
      <c r="KRD307"/>
      <c r="KRE307"/>
      <c r="KRF307"/>
      <c r="KRG307"/>
      <c r="KRH307"/>
      <c r="KRI307"/>
      <c r="KRJ307"/>
      <c r="KRK307"/>
      <c r="KRL307"/>
      <c r="KRM307"/>
      <c r="KRN307"/>
      <c r="KRO307"/>
      <c r="KRP307"/>
      <c r="KRQ307"/>
      <c r="KRR307"/>
      <c r="KRS307"/>
      <c r="KRT307"/>
      <c r="KRU307"/>
      <c r="KRV307"/>
      <c r="KRW307"/>
      <c r="KRX307"/>
      <c r="KRY307"/>
      <c r="KRZ307"/>
      <c r="KSA307"/>
      <c r="KSB307"/>
      <c r="KSC307"/>
      <c r="KSD307"/>
      <c r="KSE307"/>
      <c r="KSF307"/>
      <c r="KSG307"/>
      <c r="KSH307"/>
      <c r="KSI307"/>
      <c r="KSJ307"/>
      <c r="KSK307"/>
      <c r="KSL307"/>
      <c r="KSM307"/>
      <c r="KSN307"/>
      <c r="KSO307"/>
      <c r="KSP307"/>
      <c r="KSQ307"/>
      <c r="KSR307"/>
      <c r="KSS307"/>
      <c r="KST307"/>
      <c r="KSU307"/>
      <c r="KSV307"/>
      <c r="KSW307"/>
      <c r="KSX307"/>
      <c r="KSY307"/>
      <c r="KSZ307"/>
      <c r="KTA307"/>
      <c r="KTB307"/>
      <c r="KTC307"/>
      <c r="KTD307"/>
      <c r="KTE307"/>
      <c r="KTF307"/>
      <c r="KTG307"/>
      <c r="KTH307"/>
      <c r="KTI307"/>
      <c r="KTJ307"/>
      <c r="KTK307"/>
      <c r="KTL307"/>
      <c r="KTM307"/>
      <c r="KTN307"/>
      <c r="KTO307"/>
      <c r="KTP307"/>
      <c r="KTQ307"/>
      <c r="KTR307"/>
      <c r="KTS307"/>
      <c r="KTT307"/>
      <c r="KTU307"/>
      <c r="KTV307"/>
      <c r="KTW307"/>
      <c r="KTX307"/>
      <c r="KTY307"/>
      <c r="KTZ307"/>
      <c r="KUA307"/>
      <c r="KUB307"/>
      <c r="KUC307"/>
      <c r="KUD307"/>
      <c r="KUE307"/>
      <c r="KUF307"/>
      <c r="KUG307"/>
      <c r="KUH307"/>
      <c r="KUI307"/>
      <c r="KUJ307"/>
      <c r="KUK307"/>
      <c r="KUL307"/>
      <c r="KUM307"/>
      <c r="KUN307"/>
      <c r="KUO307"/>
      <c r="KUP307"/>
      <c r="KUQ307"/>
      <c r="KUR307"/>
      <c r="KUS307"/>
      <c r="KUT307"/>
      <c r="KUU307"/>
      <c r="KUV307"/>
      <c r="KUW307"/>
      <c r="KUX307"/>
      <c r="KUY307"/>
      <c r="KUZ307"/>
      <c r="KVA307"/>
      <c r="KVB307"/>
      <c r="KVC307"/>
      <c r="KVD307"/>
      <c r="KVE307"/>
      <c r="KVF307"/>
      <c r="KVG307"/>
      <c r="KVH307"/>
      <c r="KVI307"/>
      <c r="KVJ307"/>
      <c r="KVK307"/>
      <c r="KVL307"/>
      <c r="KVM307"/>
      <c r="KVN307"/>
      <c r="KVO307"/>
      <c r="KVP307"/>
      <c r="KVQ307"/>
      <c r="KVR307"/>
      <c r="KVS307"/>
      <c r="KVT307"/>
      <c r="KVU307"/>
      <c r="KVV307"/>
      <c r="KVW307"/>
      <c r="KVX307"/>
      <c r="KVY307"/>
      <c r="KVZ307"/>
      <c r="KWA307"/>
      <c r="KWB307"/>
      <c r="KWC307"/>
      <c r="KWD307"/>
      <c r="KWE307"/>
      <c r="KWF307"/>
      <c r="KWG307"/>
      <c r="KWH307"/>
      <c r="KWI307"/>
      <c r="KWJ307"/>
      <c r="KWK307"/>
      <c r="KWL307"/>
      <c r="KWM307"/>
      <c r="KWN307"/>
      <c r="KWO307"/>
      <c r="KWP307"/>
      <c r="KWQ307"/>
      <c r="KWR307"/>
      <c r="KWS307"/>
      <c r="KWT307"/>
      <c r="KWU307"/>
      <c r="KWV307"/>
      <c r="KWW307"/>
      <c r="KWX307"/>
      <c r="KWY307"/>
      <c r="KWZ307"/>
      <c r="KXA307"/>
      <c r="KXB307"/>
      <c r="KXC307"/>
      <c r="KXD307"/>
      <c r="KXE307"/>
      <c r="KXF307"/>
      <c r="KXG307"/>
      <c r="KXH307"/>
      <c r="KXI307"/>
      <c r="KXJ307"/>
      <c r="KXK307"/>
      <c r="KXL307"/>
      <c r="KXM307"/>
      <c r="KXN307"/>
      <c r="KXO307"/>
      <c r="KXP307"/>
      <c r="KXQ307"/>
      <c r="KXR307"/>
      <c r="KXS307"/>
      <c r="KXT307"/>
      <c r="KXU307"/>
      <c r="KXV307"/>
      <c r="KXW307"/>
      <c r="KXX307"/>
      <c r="KXY307"/>
      <c r="KXZ307"/>
      <c r="KYA307"/>
      <c r="KYB307"/>
      <c r="KYC307"/>
      <c r="KYD307"/>
      <c r="KYE307"/>
      <c r="KYF307"/>
      <c r="KYG307"/>
      <c r="KYH307"/>
      <c r="KYI307"/>
      <c r="KYJ307"/>
      <c r="KYK307"/>
      <c r="KYL307"/>
      <c r="KYM307"/>
      <c r="KYN307"/>
      <c r="KYO307"/>
      <c r="KYP307"/>
      <c r="KYQ307"/>
      <c r="KYR307"/>
      <c r="KYS307"/>
      <c r="KYT307"/>
      <c r="KYU307"/>
      <c r="KYV307"/>
      <c r="KYW307"/>
      <c r="KYX307"/>
      <c r="KYY307"/>
      <c r="KYZ307"/>
      <c r="KZA307"/>
      <c r="KZB307"/>
      <c r="KZC307"/>
      <c r="KZD307"/>
      <c r="KZE307"/>
      <c r="KZF307"/>
      <c r="KZG307"/>
      <c r="KZH307"/>
      <c r="KZI307"/>
      <c r="KZJ307"/>
      <c r="KZK307"/>
      <c r="KZL307"/>
      <c r="KZM307"/>
      <c r="KZN307"/>
      <c r="KZO307"/>
      <c r="KZP307"/>
      <c r="KZQ307"/>
      <c r="KZR307"/>
      <c r="KZS307"/>
      <c r="KZT307"/>
      <c r="KZU307"/>
      <c r="KZV307"/>
      <c r="KZW307"/>
      <c r="KZX307"/>
      <c r="KZY307"/>
      <c r="KZZ307"/>
      <c r="LAA307"/>
      <c r="LAB307"/>
      <c r="LAC307"/>
      <c r="LAD307"/>
      <c r="LAE307"/>
      <c r="LAF307"/>
      <c r="LAG307"/>
      <c r="LAH307"/>
      <c r="LAI307"/>
      <c r="LAJ307"/>
      <c r="LAK307"/>
      <c r="LAL307"/>
      <c r="LAM307"/>
      <c r="LAN307"/>
      <c r="LAO307"/>
      <c r="LAP307"/>
      <c r="LAQ307"/>
      <c r="LAR307"/>
      <c r="LAS307"/>
      <c r="LAT307"/>
      <c r="LAU307"/>
      <c r="LAV307"/>
      <c r="LAW307"/>
      <c r="LAX307"/>
      <c r="LAY307"/>
      <c r="LAZ307"/>
      <c r="LBA307"/>
      <c r="LBB307"/>
      <c r="LBC307"/>
      <c r="LBD307"/>
      <c r="LBE307"/>
      <c r="LBF307"/>
      <c r="LBG307"/>
      <c r="LBH307"/>
      <c r="LBI307"/>
      <c r="LBJ307"/>
      <c r="LBK307"/>
      <c r="LBL307"/>
      <c r="LBM307"/>
      <c r="LBN307"/>
      <c r="LBO307"/>
      <c r="LBP307"/>
      <c r="LBQ307"/>
      <c r="LBR307"/>
      <c r="LBS307"/>
      <c r="LBT307"/>
      <c r="LBU307"/>
      <c r="LBV307"/>
      <c r="LBW307"/>
      <c r="LBX307"/>
      <c r="LBY307"/>
      <c r="LBZ307"/>
      <c r="LCA307"/>
      <c r="LCB307"/>
      <c r="LCC307"/>
      <c r="LCD307"/>
      <c r="LCE307"/>
      <c r="LCF307"/>
      <c r="LCG307"/>
      <c r="LCH307"/>
      <c r="LCI307"/>
      <c r="LCJ307"/>
      <c r="LCK307"/>
      <c r="LCL307"/>
      <c r="LCM307"/>
      <c r="LCN307"/>
      <c r="LCO307"/>
      <c r="LCP307"/>
      <c r="LCQ307"/>
      <c r="LCR307"/>
      <c r="LCS307"/>
      <c r="LCT307"/>
      <c r="LCU307"/>
      <c r="LCV307"/>
      <c r="LCW307"/>
      <c r="LCX307"/>
      <c r="LCY307"/>
      <c r="LCZ307"/>
      <c r="LDA307"/>
      <c r="LDB307"/>
      <c r="LDC307"/>
      <c r="LDD307"/>
      <c r="LDE307"/>
      <c r="LDF307"/>
      <c r="LDG307"/>
      <c r="LDH307"/>
      <c r="LDI307"/>
      <c r="LDJ307"/>
      <c r="LDK307"/>
      <c r="LDL307"/>
      <c r="LDM307"/>
      <c r="LDN307"/>
      <c r="LDO307"/>
      <c r="LDP307"/>
      <c r="LDQ307"/>
      <c r="LDR307"/>
      <c r="LDS307"/>
      <c r="LDT307"/>
      <c r="LDU307"/>
      <c r="LDV307"/>
      <c r="LDW307"/>
      <c r="LDX307"/>
      <c r="LDY307"/>
      <c r="LDZ307"/>
      <c r="LEA307"/>
      <c r="LEB307"/>
      <c r="LEC307"/>
      <c r="LED307"/>
      <c r="LEE307"/>
      <c r="LEF307"/>
      <c r="LEG307"/>
      <c r="LEH307"/>
      <c r="LEI307"/>
      <c r="LEJ307"/>
      <c r="LEK307"/>
      <c r="LEL307"/>
      <c r="LEM307"/>
      <c r="LEN307"/>
      <c r="LEO307"/>
      <c r="LEP307"/>
      <c r="LEQ307"/>
      <c r="LER307"/>
      <c r="LES307"/>
      <c r="LET307"/>
      <c r="LEU307"/>
      <c r="LEV307"/>
      <c r="LEW307"/>
      <c r="LEX307"/>
      <c r="LEY307"/>
      <c r="LEZ307"/>
      <c r="LFA307"/>
      <c r="LFB307"/>
      <c r="LFC307"/>
      <c r="LFD307"/>
      <c r="LFE307"/>
      <c r="LFF307"/>
      <c r="LFG307"/>
      <c r="LFH307"/>
      <c r="LFI307"/>
      <c r="LFJ307"/>
      <c r="LFK307"/>
      <c r="LFL307"/>
      <c r="LFM307"/>
      <c r="LFN307"/>
      <c r="LFO307"/>
      <c r="LFP307"/>
      <c r="LFQ307"/>
      <c r="LFR307"/>
      <c r="LFS307"/>
      <c r="LFT307"/>
      <c r="LFU307"/>
      <c r="LFV307"/>
      <c r="LFW307"/>
      <c r="LFX307"/>
      <c r="LFY307"/>
      <c r="LFZ307"/>
      <c r="LGA307"/>
      <c r="LGB307"/>
      <c r="LGC307"/>
      <c r="LGD307"/>
      <c r="LGE307"/>
      <c r="LGF307"/>
      <c r="LGG307"/>
      <c r="LGH307"/>
      <c r="LGI307"/>
      <c r="LGJ307"/>
      <c r="LGK307"/>
      <c r="LGL307"/>
      <c r="LGM307"/>
      <c r="LGN307"/>
      <c r="LGO307"/>
      <c r="LGP307"/>
      <c r="LGQ307"/>
      <c r="LGR307"/>
      <c r="LGS307"/>
      <c r="LGT307"/>
      <c r="LGU307"/>
      <c r="LGV307"/>
      <c r="LGW307"/>
      <c r="LGX307"/>
      <c r="LGY307"/>
      <c r="LGZ307"/>
      <c r="LHA307"/>
      <c r="LHB307"/>
      <c r="LHC307"/>
      <c r="LHD307"/>
      <c r="LHE307"/>
      <c r="LHF307"/>
      <c r="LHG307"/>
      <c r="LHH307"/>
      <c r="LHI307"/>
      <c r="LHJ307"/>
      <c r="LHK307"/>
      <c r="LHL307"/>
      <c r="LHM307"/>
      <c r="LHN307"/>
      <c r="LHO307"/>
      <c r="LHP307"/>
      <c r="LHQ307"/>
      <c r="LHR307"/>
      <c r="LHS307"/>
      <c r="LHT307"/>
      <c r="LHU307"/>
      <c r="LHV307"/>
      <c r="LHW307"/>
      <c r="LHX307"/>
      <c r="LHY307"/>
      <c r="LHZ307"/>
      <c r="LIA307"/>
      <c r="LIB307"/>
      <c r="LIC307"/>
      <c r="LID307"/>
      <c r="LIE307"/>
      <c r="LIF307"/>
      <c r="LIG307"/>
      <c r="LIH307"/>
      <c r="LII307"/>
      <c r="LIJ307"/>
      <c r="LIK307"/>
      <c r="LIL307"/>
      <c r="LIM307"/>
      <c r="LIN307"/>
      <c r="LIO307"/>
      <c r="LIP307"/>
      <c r="LIQ307"/>
      <c r="LIR307"/>
      <c r="LIS307"/>
      <c r="LIT307"/>
      <c r="LIU307"/>
      <c r="LIV307"/>
      <c r="LIW307"/>
      <c r="LIX307"/>
      <c r="LIY307"/>
      <c r="LIZ307"/>
      <c r="LJA307"/>
      <c r="LJB307"/>
      <c r="LJC307"/>
      <c r="LJD307"/>
      <c r="LJE307"/>
      <c r="LJF307"/>
      <c r="LJG307"/>
      <c r="LJH307"/>
      <c r="LJI307"/>
      <c r="LJJ307"/>
      <c r="LJK307"/>
      <c r="LJL307"/>
      <c r="LJM307"/>
      <c r="LJN307"/>
      <c r="LJO307"/>
      <c r="LJP307"/>
      <c r="LJQ307"/>
      <c r="LJR307"/>
      <c r="LJS307"/>
      <c r="LJT307"/>
      <c r="LJU307"/>
      <c r="LJV307"/>
      <c r="LJW307"/>
      <c r="LJX307"/>
      <c r="LJY307"/>
      <c r="LJZ307"/>
      <c r="LKA307"/>
      <c r="LKB307"/>
      <c r="LKC307"/>
      <c r="LKD307"/>
      <c r="LKE307"/>
      <c r="LKF307"/>
      <c r="LKG307"/>
      <c r="LKH307"/>
      <c r="LKI307"/>
      <c r="LKJ307"/>
      <c r="LKK307"/>
      <c r="LKL307"/>
      <c r="LKM307"/>
      <c r="LKN307"/>
      <c r="LKO307"/>
      <c r="LKP307"/>
      <c r="LKQ307"/>
      <c r="LKR307"/>
      <c r="LKS307"/>
      <c r="LKT307"/>
      <c r="LKU307"/>
      <c r="LKV307"/>
      <c r="LKW307"/>
      <c r="LKX307"/>
      <c r="LKY307"/>
      <c r="LKZ307"/>
      <c r="LLA307"/>
      <c r="LLB307"/>
      <c r="LLC307"/>
      <c r="LLD307"/>
      <c r="LLE307"/>
      <c r="LLF307"/>
      <c r="LLG307"/>
      <c r="LLH307"/>
      <c r="LLI307"/>
      <c r="LLJ307"/>
      <c r="LLK307"/>
      <c r="LLL307"/>
      <c r="LLM307"/>
      <c r="LLN307"/>
      <c r="LLO307"/>
      <c r="LLP307"/>
      <c r="LLQ307"/>
      <c r="LLR307"/>
      <c r="LLS307"/>
      <c r="LLT307"/>
      <c r="LLU307"/>
      <c r="LLV307"/>
      <c r="LLW307"/>
      <c r="LLX307"/>
      <c r="LLY307"/>
      <c r="LLZ307"/>
      <c r="LMA307"/>
      <c r="LMB307"/>
      <c r="LMC307"/>
      <c r="LMD307"/>
      <c r="LME307"/>
      <c r="LMF307"/>
      <c r="LMG307"/>
      <c r="LMH307"/>
      <c r="LMI307"/>
      <c r="LMJ307"/>
      <c r="LMK307"/>
      <c r="LML307"/>
      <c r="LMM307"/>
      <c r="LMN307"/>
      <c r="LMO307"/>
      <c r="LMP307"/>
      <c r="LMQ307"/>
      <c r="LMR307"/>
      <c r="LMS307"/>
      <c r="LMT307"/>
      <c r="LMU307"/>
      <c r="LMV307"/>
      <c r="LMW307"/>
      <c r="LMX307"/>
      <c r="LMY307"/>
      <c r="LMZ307"/>
      <c r="LNA307"/>
      <c r="LNB307"/>
      <c r="LNC307"/>
      <c r="LND307"/>
      <c r="LNE307"/>
      <c r="LNF307"/>
      <c r="LNG307"/>
      <c r="LNH307"/>
      <c r="LNI307"/>
      <c r="LNJ307"/>
      <c r="LNK307"/>
      <c r="LNL307"/>
      <c r="LNM307"/>
      <c r="LNN307"/>
      <c r="LNO307"/>
      <c r="LNP307"/>
      <c r="LNQ307"/>
      <c r="LNR307"/>
      <c r="LNS307"/>
      <c r="LNT307"/>
      <c r="LNU307"/>
      <c r="LNV307"/>
      <c r="LNW307"/>
      <c r="LNX307"/>
      <c r="LNY307"/>
      <c r="LNZ307"/>
      <c r="LOA307"/>
      <c r="LOB307"/>
      <c r="LOC307"/>
      <c r="LOD307"/>
      <c r="LOE307"/>
      <c r="LOF307"/>
      <c r="LOG307"/>
      <c r="LOH307"/>
      <c r="LOI307"/>
      <c r="LOJ307"/>
      <c r="LOK307"/>
      <c r="LOL307"/>
      <c r="LOM307"/>
      <c r="LON307"/>
      <c r="LOO307"/>
      <c r="LOP307"/>
      <c r="LOQ307"/>
      <c r="LOR307"/>
      <c r="LOS307"/>
      <c r="LOT307"/>
      <c r="LOU307"/>
      <c r="LOV307"/>
      <c r="LOW307"/>
      <c r="LOX307"/>
      <c r="LOY307"/>
      <c r="LOZ307"/>
      <c r="LPA307"/>
      <c r="LPB307"/>
      <c r="LPC307"/>
      <c r="LPD307"/>
      <c r="LPE307"/>
      <c r="LPF307"/>
      <c r="LPG307"/>
      <c r="LPH307"/>
      <c r="LPI307"/>
      <c r="LPJ307"/>
      <c r="LPK307"/>
      <c r="LPL307"/>
      <c r="LPM307"/>
      <c r="LPN307"/>
      <c r="LPO307"/>
      <c r="LPP307"/>
      <c r="LPQ307"/>
      <c r="LPR307"/>
      <c r="LPS307"/>
      <c r="LPT307"/>
      <c r="LPU307"/>
      <c r="LPV307"/>
      <c r="LPW307"/>
      <c r="LPX307"/>
      <c r="LPY307"/>
      <c r="LPZ307"/>
      <c r="LQA307"/>
      <c r="LQB307"/>
      <c r="LQC307"/>
      <c r="LQD307"/>
      <c r="LQE307"/>
      <c r="LQF307"/>
      <c r="LQG307"/>
      <c r="LQH307"/>
      <c r="LQI307"/>
      <c r="LQJ307"/>
      <c r="LQK307"/>
      <c r="LQL307"/>
      <c r="LQM307"/>
      <c r="LQN307"/>
      <c r="LQO307"/>
      <c r="LQP307"/>
      <c r="LQQ307"/>
      <c r="LQR307"/>
      <c r="LQS307"/>
      <c r="LQT307"/>
      <c r="LQU307"/>
      <c r="LQV307"/>
      <c r="LQW307"/>
      <c r="LQX307"/>
      <c r="LQY307"/>
      <c r="LQZ307"/>
      <c r="LRA307"/>
      <c r="LRB307"/>
      <c r="LRC307"/>
      <c r="LRD307"/>
      <c r="LRE307"/>
      <c r="LRF307"/>
      <c r="LRG307"/>
      <c r="LRH307"/>
      <c r="LRI307"/>
      <c r="LRJ307"/>
      <c r="LRK307"/>
      <c r="LRL307"/>
      <c r="LRM307"/>
      <c r="LRN307"/>
      <c r="LRO307"/>
      <c r="LRP307"/>
      <c r="LRQ307"/>
      <c r="LRR307"/>
      <c r="LRS307"/>
      <c r="LRT307"/>
      <c r="LRU307"/>
      <c r="LRV307"/>
      <c r="LRW307"/>
      <c r="LRX307"/>
      <c r="LRY307"/>
      <c r="LRZ307"/>
      <c r="LSA307"/>
      <c r="LSB307"/>
      <c r="LSC307"/>
      <c r="LSD307"/>
      <c r="LSE307"/>
      <c r="LSF307"/>
      <c r="LSG307"/>
      <c r="LSH307"/>
      <c r="LSI307"/>
      <c r="LSJ307"/>
      <c r="LSK307"/>
      <c r="LSL307"/>
      <c r="LSM307"/>
      <c r="LSN307"/>
      <c r="LSO307"/>
      <c r="LSP307"/>
      <c r="LSQ307"/>
      <c r="LSR307"/>
      <c r="LSS307"/>
      <c r="LST307"/>
      <c r="LSU307"/>
      <c r="LSV307"/>
      <c r="LSW307"/>
      <c r="LSX307"/>
      <c r="LSY307"/>
      <c r="LSZ307"/>
      <c r="LTA307"/>
      <c r="LTB307"/>
      <c r="LTC307"/>
      <c r="LTD307"/>
      <c r="LTE307"/>
      <c r="LTF307"/>
      <c r="LTG307"/>
      <c r="LTH307"/>
      <c r="LTI307"/>
      <c r="LTJ307"/>
      <c r="LTK307"/>
      <c r="LTL307"/>
      <c r="LTM307"/>
      <c r="LTN307"/>
      <c r="LTO307"/>
      <c r="LTP307"/>
      <c r="LTQ307"/>
      <c r="LTR307"/>
      <c r="LTS307"/>
      <c r="LTT307"/>
      <c r="LTU307"/>
      <c r="LTV307"/>
      <c r="LTW307"/>
      <c r="LTX307"/>
      <c r="LTY307"/>
      <c r="LTZ307"/>
      <c r="LUA307"/>
      <c r="LUB307"/>
      <c r="LUC307"/>
      <c r="LUD307"/>
      <c r="LUE307"/>
      <c r="LUF307"/>
      <c r="LUG307"/>
      <c r="LUH307"/>
      <c r="LUI307"/>
      <c r="LUJ307"/>
      <c r="LUK307"/>
      <c r="LUL307"/>
      <c r="LUM307"/>
      <c r="LUN307"/>
      <c r="LUO307"/>
      <c r="LUP307"/>
      <c r="LUQ307"/>
      <c r="LUR307"/>
      <c r="LUS307"/>
      <c r="LUT307"/>
      <c r="LUU307"/>
      <c r="LUV307"/>
      <c r="LUW307"/>
      <c r="LUX307"/>
      <c r="LUY307"/>
      <c r="LUZ307"/>
      <c r="LVA307"/>
      <c r="LVB307"/>
      <c r="LVC307"/>
      <c r="LVD307"/>
      <c r="LVE307"/>
      <c r="LVF307"/>
      <c r="LVG307"/>
      <c r="LVH307"/>
      <c r="LVI307"/>
      <c r="LVJ307"/>
      <c r="LVK307"/>
      <c r="LVL307"/>
      <c r="LVM307"/>
      <c r="LVN307"/>
      <c r="LVO307"/>
      <c r="LVP307"/>
      <c r="LVQ307"/>
      <c r="LVR307"/>
      <c r="LVS307"/>
      <c r="LVT307"/>
      <c r="LVU307"/>
      <c r="LVV307"/>
      <c r="LVW307"/>
      <c r="LVX307"/>
      <c r="LVY307"/>
      <c r="LVZ307"/>
      <c r="LWA307"/>
      <c r="LWB307"/>
      <c r="LWC307"/>
      <c r="LWD307"/>
      <c r="LWE307"/>
      <c r="LWF307"/>
      <c r="LWG307"/>
      <c r="LWH307"/>
      <c r="LWI307"/>
      <c r="LWJ307"/>
      <c r="LWK307"/>
      <c r="LWL307"/>
      <c r="LWM307"/>
      <c r="LWN307"/>
      <c r="LWO307"/>
      <c r="LWP307"/>
      <c r="LWQ307"/>
      <c r="LWR307"/>
      <c r="LWS307"/>
      <c r="LWT307"/>
      <c r="LWU307"/>
      <c r="LWV307"/>
      <c r="LWW307"/>
      <c r="LWX307"/>
      <c r="LWY307"/>
      <c r="LWZ307"/>
      <c r="LXA307"/>
      <c r="LXB307"/>
      <c r="LXC307"/>
      <c r="LXD307"/>
      <c r="LXE307"/>
      <c r="LXF307"/>
      <c r="LXG307"/>
      <c r="LXH307"/>
      <c r="LXI307"/>
      <c r="LXJ307"/>
      <c r="LXK307"/>
      <c r="LXL307"/>
      <c r="LXM307"/>
      <c r="LXN307"/>
      <c r="LXO307"/>
      <c r="LXP307"/>
      <c r="LXQ307"/>
      <c r="LXR307"/>
      <c r="LXS307"/>
      <c r="LXT307"/>
      <c r="LXU307"/>
      <c r="LXV307"/>
      <c r="LXW307"/>
      <c r="LXX307"/>
      <c r="LXY307"/>
      <c r="LXZ307"/>
      <c r="LYA307"/>
      <c r="LYB307"/>
      <c r="LYC307"/>
      <c r="LYD307"/>
      <c r="LYE307"/>
      <c r="LYF307"/>
      <c r="LYG307"/>
      <c r="LYH307"/>
      <c r="LYI307"/>
      <c r="LYJ307"/>
      <c r="LYK307"/>
      <c r="LYL307"/>
      <c r="LYM307"/>
      <c r="LYN307"/>
      <c r="LYO307"/>
      <c r="LYP307"/>
      <c r="LYQ307"/>
      <c r="LYR307"/>
      <c r="LYS307"/>
      <c r="LYT307"/>
      <c r="LYU307"/>
      <c r="LYV307"/>
      <c r="LYW307"/>
      <c r="LYX307"/>
      <c r="LYY307"/>
      <c r="LYZ307"/>
      <c r="LZA307"/>
      <c r="LZB307"/>
      <c r="LZC307"/>
      <c r="LZD307"/>
      <c r="LZE307"/>
      <c r="LZF307"/>
      <c r="LZG307"/>
      <c r="LZH307"/>
      <c r="LZI307"/>
      <c r="LZJ307"/>
      <c r="LZK307"/>
      <c r="LZL307"/>
      <c r="LZM307"/>
      <c r="LZN307"/>
      <c r="LZO307"/>
      <c r="LZP307"/>
      <c r="LZQ307"/>
      <c r="LZR307"/>
      <c r="LZS307"/>
      <c r="LZT307"/>
      <c r="LZU307"/>
      <c r="LZV307"/>
      <c r="LZW307"/>
      <c r="LZX307"/>
      <c r="LZY307"/>
      <c r="LZZ307"/>
      <c r="MAA307"/>
      <c r="MAB307"/>
      <c r="MAC307"/>
      <c r="MAD307"/>
      <c r="MAE307"/>
      <c r="MAF307"/>
      <c r="MAG307"/>
      <c r="MAH307"/>
      <c r="MAI307"/>
      <c r="MAJ307"/>
      <c r="MAK307"/>
      <c r="MAL307"/>
      <c r="MAM307"/>
      <c r="MAN307"/>
      <c r="MAO307"/>
      <c r="MAP307"/>
      <c r="MAQ307"/>
      <c r="MAR307"/>
      <c r="MAS307"/>
      <c r="MAT307"/>
      <c r="MAU307"/>
      <c r="MAV307"/>
      <c r="MAW307"/>
      <c r="MAX307"/>
      <c r="MAY307"/>
      <c r="MAZ307"/>
      <c r="MBA307"/>
      <c r="MBB307"/>
      <c r="MBC307"/>
      <c r="MBD307"/>
      <c r="MBE307"/>
      <c r="MBF307"/>
      <c r="MBG307"/>
      <c r="MBH307"/>
      <c r="MBI307"/>
      <c r="MBJ307"/>
      <c r="MBK307"/>
      <c r="MBL307"/>
      <c r="MBM307"/>
      <c r="MBN307"/>
      <c r="MBO307"/>
      <c r="MBP307"/>
      <c r="MBQ307"/>
      <c r="MBR307"/>
      <c r="MBS307"/>
      <c r="MBT307"/>
      <c r="MBU307"/>
      <c r="MBV307"/>
      <c r="MBW307"/>
      <c r="MBX307"/>
      <c r="MBY307"/>
      <c r="MBZ307"/>
      <c r="MCA307"/>
      <c r="MCB307"/>
      <c r="MCC307"/>
      <c r="MCD307"/>
      <c r="MCE307"/>
      <c r="MCF307"/>
      <c r="MCG307"/>
      <c r="MCH307"/>
      <c r="MCI307"/>
      <c r="MCJ307"/>
      <c r="MCK307"/>
      <c r="MCL307"/>
      <c r="MCM307"/>
      <c r="MCN307"/>
      <c r="MCO307"/>
      <c r="MCP307"/>
      <c r="MCQ307"/>
      <c r="MCR307"/>
      <c r="MCS307"/>
      <c r="MCT307"/>
      <c r="MCU307"/>
      <c r="MCV307"/>
      <c r="MCW307"/>
      <c r="MCX307"/>
      <c r="MCY307"/>
      <c r="MCZ307"/>
      <c r="MDA307"/>
      <c r="MDB307"/>
      <c r="MDC307"/>
      <c r="MDD307"/>
      <c r="MDE307"/>
      <c r="MDF307"/>
      <c r="MDG307"/>
      <c r="MDH307"/>
      <c r="MDI307"/>
      <c r="MDJ307"/>
      <c r="MDK307"/>
      <c r="MDL307"/>
      <c r="MDM307"/>
      <c r="MDN307"/>
      <c r="MDO307"/>
      <c r="MDP307"/>
      <c r="MDQ307"/>
      <c r="MDR307"/>
      <c r="MDS307"/>
      <c r="MDT307"/>
      <c r="MDU307"/>
      <c r="MDV307"/>
      <c r="MDW307"/>
      <c r="MDX307"/>
      <c r="MDY307"/>
      <c r="MDZ307"/>
      <c r="MEA307"/>
      <c r="MEB307"/>
      <c r="MEC307"/>
      <c r="MED307"/>
      <c r="MEE307"/>
      <c r="MEF307"/>
      <c r="MEG307"/>
      <c r="MEH307"/>
      <c r="MEI307"/>
      <c r="MEJ307"/>
      <c r="MEK307"/>
      <c r="MEL307"/>
      <c r="MEM307"/>
      <c r="MEN307"/>
      <c r="MEO307"/>
      <c r="MEP307"/>
      <c r="MEQ307"/>
      <c r="MER307"/>
      <c r="MES307"/>
      <c r="MET307"/>
      <c r="MEU307"/>
      <c r="MEV307"/>
      <c r="MEW307"/>
      <c r="MEX307"/>
      <c r="MEY307"/>
      <c r="MEZ307"/>
      <c r="MFA307"/>
      <c r="MFB307"/>
      <c r="MFC307"/>
      <c r="MFD307"/>
      <c r="MFE307"/>
      <c r="MFF307"/>
      <c r="MFG307"/>
      <c r="MFH307"/>
      <c r="MFI307"/>
      <c r="MFJ307"/>
      <c r="MFK307"/>
      <c r="MFL307"/>
      <c r="MFM307"/>
      <c r="MFN307"/>
      <c r="MFO307"/>
      <c r="MFP307"/>
      <c r="MFQ307"/>
      <c r="MFR307"/>
      <c r="MFS307"/>
      <c r="MFT307"/>
      <c r="MFU307"/>
      <c r="MFV307"/>
      <c r="MFW307"/>
      <c r="MFX307"/>
      <c r="MFY307"/>
      <c r="MFZ307"/>
      <c r="MGA307"/>
      <c r="MGB307"/>
      <c r="MGC307"/>
      <c r="MGD307"/>
      <c r="MGE307"/>
      <c r="MGF307"/>
      <c r="MGG307"/>
      <c r="MGH307"/>
      <c r="MGI307"/>
      <c r="MGJ307"/>
      <c r="MGK307"/>
      <c r="MGL307"/>
      <c r="MGM307"/>
      <c r="MGN307"/>
      <c r="MGO307"/>
      <c r="MGP307"/>
      <c r="MGQ307"/>
      <c r="MGR307"/>
      <c r="MGS307"/>
      <c r="MGT307"/>
      <c r="MGU307"/>
      <c r="MGV307"/>
      <c r="MGW307"/>
      <c r="MGX307"/>
      <c r="MGY307"/>
      <c r="MGZ307"/>
      <c r="MHA307"/>
      <c r="MHB307"/>
      <c r="MHC307"/>
      <c r="MHD307"/>
      <c r="MHE307"/>
      <c r="MHF307"/>
      <c r="MHG307"/>
      <c r="MHH307"/>
      <c r="MHI307"/>
      <c r="MHJ307"/>
      <c r="MHK307"/>
      <c r="MHL307"/>
      <c r="MHM307"/>
      <c r="MHN307"/>
      <c r="MHO307"/>
      <c r="MHP307"/>
      <c r="MHQ307"/>
      <c r="MHR307"/>
      <c r="MHS307"/>
      <c r="MHT307"/>
      <c r="MHU307"/>
      <c r="MHV307"/>
      <c r="MHW307"/>
      <c r="MHX307"/>
      <c r="MHY307"/>
      <c r="MHZ307"/>
      <c r="MIA307"/>
      <c r="MIB307"/>
      <c r="MIC307"/>
      <c r="MID307"/>
      <c r="MIE307"/>
      <c r="MIF307"/>
      <c r="MIG307"/>
      <c r="MIH307"/>
      <c r="MII307"/>
      <c r="MIJ307"/>
      <c r="MIK307"/>
      <c r="MIL307"/>
      <c r="MIM307"/>
      <c r="MIN307"/>
      <c r="MIO307"/>
      <c r="MIP307"/>
      <c r="MIQ307"/>
      <c r="MIR307"/>
      <c r="MIS307"/>
      <c r="MIT307"/>
      <c r="MIU307"/>
      <c r="MIV307"/>
      <c r="MIW307"/>
      <c r="MIX307"/>
      <c r="MIY307"/>
      <c r="MIZ307"/>
      <c r="MJA307"/>
      <c r="MJB307"/>
      <c r="MJC307"/>
      <c r="MJD307"/>
      <c r="MJE307"/>
      <c r="MJF307"/>
      <c r="MJG307"/>
      <c r="MJH307"/>
      <c r="MJI307"/>
      <c r="MJJ307"/>
      <c r="MJK307"/>
      <c r="MJL307"/>
      <c r="MJM307"/>
      <c r="MJN307"/>
      <c r="MJO307"/>
      <c r="MJP307"/>
      <c r="MJQ307"/>
      <c r="MJR307"/>
      <c r="MJS307"/>
      <c r="MJT307"/>
      <c r="MJU307"/>
      <c r="MJV307"/>
      <c r="MJW307"/>
      <c r="MJX307"/>
      <c r="MJY307"/>
      <c r="MJZ307"/>
      <c r="MKA307"/>
      <c r="MKB307"/>
      <c r="MKC307"/>
      <c r="MKD307"/>
      <c r="MKE307"/>
      <c r="MKF307"/>
      <c r="MKG307"/>
      <c r="MKH307"/>
      <c r="MKI307"/>
      <c r="MKJ307"/>
      <c r="MKK307"/>
      <c r="MKL307"/>
      <c r="MKM307"/>
      <c r="MKN307"/>
      <c r="MKO307"/>
      <c r="MKP307"/>
      <c r="MKQ307"/>
      <c r="MKR307"/>
      <c r="MKS307"/>
      <c r="MKT307"/>
      <c r="MKU307"/>
      <c r="MKV307"/>
      <c r="MKW307"/>
      <c r="MKX307"/>
      <c r="MKY307"/>
      <c r="MKZ307"/>
      <c r="MLA307"/>
      <c r="MLB307"/>
      <c r="MLC307"/>
      <c r="MLD307"/>
      <c r="MLE307"/>
      <c r="MLF307"/>
      <c r="MLG307"/>
      <c r="MLH307"/>
      <c r="MLI307"/>
      <c r="MLJ307"/>
      <c r="MLK307"/>
      <c r="MLL307"/>
      <c r="MLM307"/>
      <c r="MLN307"/>
      <c r="MLO307"/>
      <c r="MLP307"/>
      <c r="MLQ307"/>
      <c r="MLR307"/>
      <c r="MLS307"/>
      <c r="MLT307"/>
      <c r="MLU307"/>
      <c r="MLV307"/>
      <c r="MLW307"/>
      <c r="MLX307"/>
      <c r="MLY307"/>
      <c r="MLZ307"/>
      <c r="MMA307"/>
      <c r="MMB307"/>
      <c r="MMC307"/>
      <c r="MMD307"/>
      <c r="MME307"/>
      <c r="MMF307"/>
      <c r="MMG307"/>
      <c r="MMH307"/>
      <c r="MMI307"/>
      <c r="MMJ307"/>
      <c r="MMK307"/>
      <c r="MML307"/>
      <c r="MMM307"/>
      <c r="MMN307"/>
      <c r="MMO307"/>
      <c r="MMP307"/>
      <c r="MMQ307"/>
      <c r="MMR307"/>
      <c r="MMS307"/>
      <c r="MMT307"/>
      <c r="MMU307"/>
      <c r="MMV307"/>
      <c r="MMW307"/>
      <c r="MMX307"/>
      <c r="MMY307"/>
      <c r="MMZ307"/>
      <c r="MNA307"/>
      <c r="MNB307"/>
      <c r="MNC307"/>
      <c r="MND307"/>
      <c r="MNE307"/>
      <c r="MNF307"/>
      <c r="MNG307"/>
      <c r="MNH307"/>
      <c r="MNI307"/>
      <c r="MNJ307"/>
      <c r="MNK307"/>
      <c r="MNL307"/>
      <c r="MNM307"/>
      <c r="MNN307"/>
      <c r="MNO307"/>
      <c r="MNP307"/>
      <c r="MNQ307"/>
      <c r="MNR307"/>
      <c r="MNS307"/>
      <c r="MNT307"/>
      <c r="MNU307"/>
      <c r="MNV307"/>
      <c r="MNW307"/>
      <c r="MNX307"/>
      <c r="MNY307"/>
      <c r="MNZ307"/>
      <c r="MOA307"/>
      <c r="MOB307"/>
      <c r="MOC307"/>
      <c r="MOD307"/>
      <c r="MOE307"/>
      <c r="MOF307"/>
      <c r="MOG307"/>
      <c r="MOH307"/>
      <c r="MOI307"/>
      <c r="MOJ307"/>
      <c r="MOK307"/>
      <c r="MOL307"/>
      <c r="MOM307"/>
      <c r="MON307"/>
      <c r="MOO307"/>
      <c r="MOP307"/>
      <c r="MOQ307"/>
      <c r="MOR307"/>
      <c r="MOS307"/>
      <c r="MOT307"/>
      <c r="MOU307"/>
      <c r="MOV307"/>
      <c r="MOW307"/>
      <c r="MOX307"/>
      <c r="MOY307"/>
      <c r="MOZ307"/>
      <c r="MPA307"/>
      <c r="MPB307"/>
      <c r="MPC307"/>
      <c r="MPD307"/>
      <c r="MPE307"/>
      <c r="MPF307"/>
      <c r="MPG307"/>
      <c r="MPH307"/>
      <c r="MPI307"/>
      <c r="MPJ307"/>
      <c r="MPK307"/>
      <c r="MPL307"/>
      <c r="MPM307"/>
      <c r="MPN307"/>
      <c r="MPO307"/>
      <c r="MPP307"/>
      <c r="MPQ307"/>
      <c r="MPR307"/>
      <c r="MPS307"/>
      <c r="MPT307"/>
      <c r="MPU307"/>
      <c r="MPV307"/>
      <c r="MPW307"/>
      <c r="MPX307"/>
      <c r="MPY307"/>
      <c r="MPZ307"/>
      <c r="MQA307"/>
      <c r="MQB307"/>
      <c r="MQC307"/>
      <c r="MQD307"/>
      <c r="MQE307"/>
      <c r="MQF307"/>
      <c r="MQG307"/>
      <c r="MQH307"/>
      <c r="MQI307"/>
      <c r="MQJ307"/>
      <c r="MQK307"/>
      <c r="MQL307"/>
      <c r="MQM307"/>
      <c r="MQN307"/>
      <c r="MQO307"/>
      <c r="MQP307"/>
      <c r="MQQ307"/>
      <c r="MQR307"/>
      <c r="MQS307"/>
      <c r="MQT307"/>
      <c r="MQU307"/>
      <c r="MQV307"/>
      <c r="MQW307"/>
      <c r="MQX307"/>
      <c r="MQY307"/>
      <c r="MQZ307"/>
      <c r="MRA307"/>
      <c r="MRB307"/>
      <c r="MRC307"/>
      <c r="MRD307"/>
      <c r="MRE307"/>
      <c r="MRF307"/>
      <c r="MRG307"/>
      <c r="MRH307"/>
      <c r="MRI307"/>
      <c r="MRJ307"/>
      <c r="MRK307"/>
      <c r="MRL307"/>
      <c r="MRM307"/>
      <c r="MRN307"/>
      <c r="MRO307"/>
      <c r="MRP307"/>
      <c r="MRQ307"/>
      <c r="MRR307"/>
      <c r="MRS307"/>
      <c r="MRT307"/>
      <c r="MRU307"/>
      <c r="MRV307"/>
      <c r="MRW307"/>
      <c r="MRX307"/>
      <c r="MRY307"/>
      <c r="MRZ307"/>
      <c r="MSA307"/>
      <c r="MSB307"/>
      <c r="MSC307"/>
      <c r="MSD307"/>
      <c r="MSE307"/>
      <c r="MSF307"/>
      <c r="MSG307"/>
      <c r="MSH307"/>
      <c r="MSI307"/>
      <c r="MSJ307"/>
      <c r="MSK307"/>
      <c r="MSL307"/>
      <c r="MSM307"/>
      <c r="MSN307"/>
      <c r="MSO307"/>
      <c r="MSP307"/>
      <c r="MSQ307"/>
      <c r="MSR307"/>
      <c r="MSS307"/>
      <c r="MST307"/>
      <c r="MSU307"/>
      <c r="MSV307"/>
      <c r="MSW307"/>
      <c r="MSX307"/>
      <c r="MSY307"/>
      <c r="MSZ307"/>
      <c r="MTA307"/>
      <c r="MTB307"/>
      <c r="MTC307"/>
      <c r="MTD307"/>
      <c r="MTE307"/>
      <c r="MTF307"/>
      <c r="MTG307"/>
      <c r="MTH307"/>
      <c r="MTI307"/>
      <c r="MTJ307"/>
      <c r="MTK307"/>
      <c r="MTL307"/>
      <c r="MTM307"/>
      <c r="MTN307"/>
      <c r="MTO307"/>
      <c r="MTP307"/>
      <c r="MTQ307"/>
      <c r="MTR307"/>
      <c r="MTS307"/>
      <c r="MTT307"/>
      <c r="MTU307"/>
      <c r="MTV307"/>
      <c r="MTW307"/>
      <c r="MTX307"/>
      <c r="MTY307"/>
      <c r="MTZ307"/>
      <c r="MUA307"/>
      <c r="MUB307"/>
      <c r="MUC307"/>
      <c r="MUD307"/>
      <c r="MUE307"/>
      <c r="MUF307"/>
      <c r="MUG307"/>
      <c r="MUH307"/>
      <c r="MUI307"/>
      <c r="MUJ307"/>
      <c r="MUK307"/>
      <c r="MUL307"/>
      <c r="MUM307"/>
      <c r="MUN307"/>
      <c r="MUO307"/>
      <c r="MUP307"/>
      <c r="MUQ307"/>
      <c r="MUR307"/>
      <c r="MUS307"/>
      <c r="MUT307"/>
      <c r="MUU307"/>
      <c r="MUV307"/>
      <c r="MUW307"/>
      <c r="MUX307"/>
      <c r="MUY307"/>
      <c r="MUZ307"/>
      <c r="MVA307"/>
      <c r="MVB307"/>
      <c r="MVC307"/>
      <c r="MVD307"/>
      <c r="MVE307"/>
      <c r="MVF307"/>
      <c r="MVG307"/>
      <c r="MVH307"/>
      <c r="MVI307"/>
      <c r="MVJ307"/>
      <c r="MVK307"/>
      <c r="MVL307"/>
      <c r="MVM307"/>
      <c r="MVN307"/>
      <c r="MVO307"/>
      <c r="MVP307"/>
      <c r="MVQ307"/>
      <c r="MVR307"/>
      <c r="MVS307"/>
      <c r="MVT307"/>
      <c r="MVU307"/>
      <c r="MVV307"/>
      <c r="MVW307"/>
      <c r="MVX307"/>
      <c r="MVY307"/>
      <c r="MVZ307"/>
      <c r="MWA307"/>
      <c r="MWB307"/>
      <c r="MWC307"/>
      <c r="MWD307"/>
      <c r="MWE307"/>
      <c r="MWF307"/>
      <c r="MWG307"/>
      <c r="MWH307"/>
      <c r="MWI307"/>
      <c r="MWJ307"/>
      <c r="MWK307"/>
      <c r="MWL307"/>
      <c r="MWM307"/>
      <c r="MWN307"/>
      <c r="MWO307"/>
      <c r="MWP307"/>
      <c r="MWQ307"/>
      <c r="MWR307"/>
      <c r="MWS307"/>
      <c r="MWT307"/>
      <c r="MWU307"/>
      <c r="MWV307"/>
      <c r="MWW307"/>
      <c r="MWX307"/>
      <c r="MWY307"/>
      <c r="MWZ307"/>
      <c r="MXA307"/>
      <c r="MXB307"/>
      <c r="MXC307"/>
      <c r="MXD307"/>
      <c r="MXE307"/>
      <c r="MXF307"/>
      <c r="MXG307"/>
      <c r="MXH307"/>
      <c r="MXI307"/>
      <c r="MXJ307"/>
      <c r="MXK307"/>
      <c r="MXL307"/>
      <c r="MXM307"/>
      <c r="MXN307"/>
      <c r="MXO307"/>
      <c r="MXP307"/>
      <c r="MXQ307"/>
      <c r="MXR307"/>
      <c r="MXS307"/>
      <c r="MXT307"/>
      <c r="MXU307"/>
      <c r="MXV307"/>
      <c r="MXW307"/>
      <c r="MXX307"/>
      <c r="MXY307"/>
      <c r="MXZ307"/>
      <c r="MYA307"/>
      <c r="MYB307"/>
      <c r="MYC307"/>
      <c r="MYD307"/>
      <c r="MYE307"/>
      <c r="MYF307"/>
      <c r="MYG307"/>
      <c r="MYH307"/>
      <c r="MYI307"/>
      <c r="MYJ307"/>
      <c r="MYK307"/>
      <c r="MYL307"/>
      <c r="MYM307"/>
      <c r="MYN307"/>
      <c r="MYO307"/>
      <c r="MYP307"/>
      <c r="MYQ307"/>
      <c r="MYR307"/>
      <c r="MYS307"/>
      <c r="MYT307"/>
      <c r="MYU307"/>
      <c r="MYV307"/>
      <c r="MYW307"/>
      <c r="MYX307"/>
      <c r="MYY307"/>
      <c r="MYZ307"/>
      <c r="MZA307"/>
      <c r="MZB307"/>
      <c r="MZC307"/>
      <c r="MZD307"/>
      <c r="MZE307"/>
      <c r="MZF307"/>
      <c r="MZG307"/>
      <c r="MZH307"/>
      <c r="MZI307"/>
      <c r="MZJ307"/>
      <c r="MZK307"/>
      <c r="MZL307"/>
      <c r="MZM307"/>
      <c r="MZN307"/>
      <c r="MZO307"/>
      <c r="MZP307"/>
      <c r="MZQ307"/>
      <c r="MZR307"/>
      <c r="MZS307"/>
      <c r="MZT307"/>
      <c r="MZU307"/>
      <c r="MZV307"/>
      <c r="MZW307"/>
      <c r="MZX307"/>
      <c r="MZY307"/>
      <c r="MZZ307"/>
      <c r="NAA307"/>
      <c r="NAB307"/>
      <c r="NAC307"/>
      <c r="NAD307"/>
      <c r="NAE307"/>
      <c r="NAF307"/>
      <c r="NAG307"/>
      <c r="NAH307"/>
      <c r="NAI307"/>
      <c r="NAJ307"/>
      <c r="NAK307"/>
      <c r="NAL307"/>
      <c r="NAM307"/>
      <c r="NAN307"/>
      <c r="NAO307"/>
      <c r="NAP307"/>
      <c r="NAQ307"/>
      <c r="NAR307"/>
      <c r="NAS307"/>
      <c r="NAT307"/>
      <c r="NAU307"/>
      <c r="NAV307"/>
      <c r="NAW307"/>
      <c r="NAX307"/>
      <c r="NAY307"/>
      <c r="NAZ307"/>
      <c r="NBA307"/>
      <c r="NBB307"/>
      <c r="NBC307"/>
      <c r="NBD307"/>
      <c r="NBE307"/>
      <c r="NBF307"/>
      <c r="NBG307"/>
      <c r="NBH307"/>
      <c r="NBI307"/>
      <c r="NBJ307"/>
      <c r="NBK307"/>
      <c r="NBL307"/>
      <c r="NBM307"/>
      <c r="NBN307"/>
      <c r="NBO307"/>
      <c r="NBP307"/>
      <c r="NBQ307"/>
      <c r="NBR307"/>
      <c r="NBS307"/>
      <c r="NBT307"/>
      <c r="NBU307"/>
      <c r="NBV307"/>
      <c r="NBW307"/>
      <c r="NBX307"/>
      <c r="NBY307"/>
      <c r="NBZ307"/>
      <c r="NCA307"/>
      <c r="NCB307"/>
      <c r="NCC307"/>
      <c r="NCD307"/>
      <c r="NCE307"/>
      <c r="NCF307"/>
      <c r="NCG307"/>
      <c r="NCH307"/>
      <c r="NCI307"/>
      <c r="NCJ307"/>
      <c r="NCK307"/>
      <c r="NCL307"/>
      <c r="NCM307"/>
      <c r="NCN307"/>
      <c r="NCO307"/>
      <c r="NCP307"/>
      <c r="NCQ307"/>
      <c r="NCR307"/>
      <c r="NCS307"/>
      <c r="NCT307"/>
      <c r="NCU307"/>
      <c r="NCV307"/>
      <c r="NCW307"/>
      <c r="NCX307"/>
      <c r="NCY307"/>
      <c r="NCZ307"/>
      <c r="NDA307"/>
      <c r="NDB307"/>
      <c r="NDC307"/>
      <c r="NDD307"/>
      <c r="NDE307"/>
      <c r="NDF307"/>
      <c r="NDG307"/>
      <c r="NDH307"/>
      <c r="NDI307"/>
      <c r="NDJ307"/>
      <c r="NDK307"/>
      <c r="NDL307"/>
      <c r="NDM307"/>
      <c r="NDN307"/>
      <c r="NDO307"/>
      <c r="NDP307"/>
      <c r="NDQ307"/>
      <c r="NDR307"/>
      <c r="NDS307"/>
      <c r="NDT307"/>
      <c r="NDU307"/>
      <c r="NDV307"/>
      <c r="NDW307"/>
      <c r="NDX307"/>
      <c r="NDY307"/>
      <c r="NDZ307"/>
      <c r="NEA307"/>
      <c r="NEB307"/>
      <c r="NEC307"/>
      <c r="NED307"/>
      <c r="NEE307"/>
      <c r="NEF307"/>
      <c r="NEG307"/>
      <c r="NEH307"/>
      <c r="NEI307"/>
      <c r="NEJ307"/>
      <c r="NEK307"/>
      <c r="NEL307"/>
      <c r="NEM307"/>
      <c r="NEN307"/>
      <c r="NEO307"/>
      <c r="NEP307"/>
      <c r="NEQ307"/>
      <c r="NER307"/>
      <c r="NES307"/>
      <c r="NET307"/>
      <c r="NEU307"/>
      <c r="NEV307"/>
      <c r="NEW307"/>
      <c r="NEX307"/>
      <c r="NEY307"/>
      <c r="NEZ307"/>
      <c r="NFA307"/>
      <c r="NFB307"/>
      <c r="NFC307"/>
      <c r="NFD307"/>
      <c r="NFE307"/>
      <c r="NFF307"/>
      <c r="NFG307"/>
      <c r="NFH307"/>
      <c r="NFI307"/>
      <c r="NFJ307"/>
      <c r="NFK307"/>
      <c r="NFL307"/>
      <c r="NFM307"/>
      <c r="NFN307"/>
      <c r="NFO307"/>
      <c r="NFP307"/>
      <c r="NFQ307"/>
      <c r="NFR307"/>
      <c r="NFS307"/>
      <c r="NFT307"/>
      <c r="NFU307"/>
      <c r="NFV307"/>
      <c r="NFW307"/>
      <c r="NFX307"/>
      <c r="NFY307"/>
      <c r="NFZ307"/>
      <c r="NGA307"/>
      <c r="NGB307"/>
      <c r="NGC307"/>
      <c r="NGD307"/>
      <c r="NGE307"/>
      <c r="NGF307"/>
      <c r="NGG307"/>
      <c r="NGH307"/>
      <c r="NGI307"/>
      <c r="NGJ307"/>
      <c r="NGK307"/>
      <c r="NGL307"/>
      <c r="NGM307"/>
      <c r="NGN307"/>
      <c r="NGO307"/>
      <c r="NGP307"/>
      <c r="NGQ307"/>
      <c r="NGR307"/>
      <c r="NGS307"/>
      <c r="NGT307"/>
      <c r="NGU307"/>
      <c r="NGV307"/>
      <c r="NGW307"/>
      <c r="NGX307"/>
      <c r="NGY307"/>
      <c r="NGZ307"/>
      <c r="NHA307"/>
      <c r="NHB307"/>
      <c r="NHC307"/>
      <c r="NHD307"/>
      <c r="NHE307"/>
      <c r="NHF307"/>
      <c r="NHG307"/>
      <c r="NHH307"/>
      <c r="NHI307"/>
      <c r="NHJ307"/>
      <c r="NHK307"/>
      <c r="NHL307"/>
      <c r="NHM307"/>
      <c r="NHN307"/>
      <c r="NHO307"/>
      <c r="NHP307"/>
      <c r="NHQ307"/>
      <c r="NHR307"/>
      <c r="NHS307"/>
      <c r="NHT307"/>
      <c r="NHU307"/>
      <c r="NHV307"/>
      <c r="NHW307"/>
      <c r="NHX307"/>
      <c r="NHY307"/>
      <c r="NHZ307"/>
      <c r="NIA307"/>
      <c r="NIB307"/>
      <c r="NIC307"/>
      <c r="NID307"/>
      <c r="NIE307"/>
      <c r="NIF307"/>
      <c r="NIG307"/>
      <c r="NIH307"/>
      <c r="NII307"/>
      <c r="NIJ307"/>
      <c r="NIK307"/>
      <c r="NIL307"/>
      <c r="NIM307"/>
      <c r="NIN307"/>
      <c r="NIO307"/>
      <c r="NIP307"/>
      <c r="NIQ307"/>
      <c r="NIR307"/>
      <c r="NIS307"/>
      <c r="NIT307"/>
      <c r="NIU307"/>
      <c r="NIV307"/>
      <c r="NIW307"/>
      <c r="NIX307"/>
      <c r="NIY307"/>
      <c r="NIZ307"/>
      <c r="NJA307"/>
      <c r="NJB307"/>
      <c r="NJC307"/>
      <c r="NJD307"/>
      <c r="NJE307"/>
      <c r="NJF307"/>
      <c r="NJG307"/>
      <c r="NJH307"/>
      <c r="NJI307"/>
      <c r="NJJ307"/>
      <c r="NJK307"/>
      <c r="NJL307"/>
      <c r="NJM307"/>
      <c r="NJN307"/>
      <c r="NJO307"/>
      <c r="NJP307"/>
      <c r="NJQ307"/>
      <c r="NJR307"/>
      <c r="NJS307"/>
      <c r="NJT307"/>
      <c r="NJU307"/>
      <c r="NJV307"/>
      <c r="NJW307"/>
      <c r="NJX307"/>
      <c r="NJY307"/>
      <c r="NJZ307"/>
      <c r="NKA307"/>
      <c r="NKB307"/>
      <c r="NKC307"/>
      <c r="NKD307"/>
      <c r="NKE307"/>
      <c r="NKF307"/>
      <c r="NKG307"/>
      <c r="NKH307"/>
      <c r="NKI307"/>
      <c r="NKJ307"/>
      <c r="NKK307"/>
      <c r="NKL307"/>
      <c r="NKM307"/>
      <c r="NKN307"/>
      <c r="NKO307"/>
      <c r="NKP307"/>
      <c r="NKQ307"/>
      <c r="NKR307"/>
      <c r="NKS307"/>
      <c r="NKT307"/>
      <c r="NKU307"/>
      <c r="NKV307"/>
      <c r="NKW307"/>
      <c r="NKX307"/>
      <c r="NKY307"/>
      <c r="NKZ307"/>
      <c r="NLA307"/>
      <c r="NLB307"/>
      <c r="NLC307"/>
      <c r="NLD307"/>
      <c r="NLE307"/>
      <c r="NLF307"/>
      <c r="NLG307"/>
      <c r="NLH307"/>
      <c r="NLI307"/>
      <c r="NLJ307"/>
      <c r="NLK307"/>
      <c r="NLL307"/>
      <c r="NLM307"/>
      <c r="NLN307"/>
      <c r="NLO307"/>
      <c r="NLP307"/>
      <c r="NLQ307"/>
      <c r="NLR307"/>
      <c r="NLS307"/>
      <c r="NLT307"/>
      <c r="NLU307"/>
      <c r="NLV307"/>
      <c r="NLW307"/>
      <c r="NLX307"/>
      <c r="NLY307"/>
      <c r="NLZ307"/>
      <c r="NMA307"/>
      <c r="NMB307"/>
      <c r="NMC307"/>
      <c r="NMD307"/>
      <c r="NME307"/>
      <c r="NMF307"/>
      <c r="NMG307"/>
      <c r="NMH307"/>
      <c r="NMI307"/>
      <c r="NMJ307"/>
      <c r="NMK307"/>
      <c r="NML307"/>
      <c r="NMM307"/>
      <c r="NMN307"/>
      <c r="NMO307"/>
      <c r="NMP307"/>
      <c r="NMQ307"/>
      <c r="NMR307"/>
      <c r="NMS307"/>
      <c r="NMT307"/>
      <c r="NMU307"/>
      <c r="NMV307"/>
      <c r="NMW307"/>
      <c r="NMX307"/>
      <c r="NMY307"/>
      <c r="NMZ307"/>
      <c r="NNA307"/>
      <c r="NNB307"/>
      <c r="NNC307"/>
      <c r="NND307"/>
      <c r="NNE307"/>
      <c r="NNF307"/>
      <c r="NNG307"/>
      <c r="NNH307"/>
      <c r="NNI307"/>
      <c r="NNJ307"/>
      <c r="NNK307"/>
      <c r="NNL307"/>
      <c r="NNM307"/>
      <c r="NNN307"/>
      <c r="NNO307"/>
      <c r="NNP307"/>
      <c r="NNQ307"/>
      <c r="NNR307"/>
      <c r="NNS307"/>
      <c r="NNT307"/>
      <c r="NNU307"/>
      <c r="NNV307"/>
      <c r="NNW307"/>
      <c r="NNX307"/>
      <c r="NNY307"/>
      <c r="NNZ307"/>
      <c r="NOA307"/>
      <c r="NOB307"/>
      <c r="NOC307"/>
      <c r="NOD307"/>
      <c r="NOE307"/>
      <c r="NOF307"/>
      <c r="NOG307"/>
      <c r="NOH307"/>
      <c r="NOI307"/>
      <c r="NOJ307"/>
      <c r="NOK307"/>
      <c r="NOL307"/>
      <c r="NOM307"/>
      <c r="NON307"/>
      <c r="NOO307"/>
      <c r="NOP307"/>
      <c r="NOQ307"/>
      <c r="NOR307"/>
      <c r="NOS307"/>
      <c r="NOT307"/>
      <c r="NOU307"/>
      <c r="NOV307"/>
      <c r="NOW307"/>
      <c r="NOX307"/>
      <c r="NOY307"/>
      <c r="NOZ307"/>
      <c r="NPA307"/>
      <c r="NPB307"/>
      <c r="NPC307"/>
      <c r="NPD307"/>
      <c r="NPE307"/>
      <c r="NPF307"/>
      <c r="NPG307"/>
      <c r="NPH307"/>
      <c r="NPI307"/>
      <c r="NPJ307"/>
      <c r="NPK307"/>
      <c r="NPL307"/>
      <c r="NPM307"/>
      <c r="NPN307"/>
      <c r="NPO307"/>
      <c r="NPP307"/>
      <c r="NPQ307"/>
      <c r="NPR307"/>
      <c r="NPS307"/>
      <c r="NPT307"/>
      <c r="NPU307"/>
      <c r="NPV307"/>
      <c r="NPW307"/>
      <c r="NPX307"/>
      <c r="NPY307"/>
      <c r="NPZ307"/>
      <c r="NQA307"/>
      <c r="NQB307"/>
      <c r="NQC307"/>
      <c r="NQD307"/>
      <c r="NQE307"/>
      <c r="NQF307"/>
      <c r="NQG307"/>
      <c r="NQH307"/>
      <c r="NQI307"/>
      <c r="NQJ307"/>
      <c r="NQK307"/>
      <c r="NQL307"/>
      <c r="NQM307"/>
      <c r="NQN307"/>
      <c r="NQO307"/>
      <c r="NQP307"/>
      <c r="NQQ307"/>
      <c r="NQR307"/>
      <c r="NQS307"/>
      <c r="NQT307"/>
      <c r="NQU307"/>
      <c r="NQV307"/>
      <c r="NQW307"/>
      <c r="NQX307"/>
      <c r="NQY307"/>
      <c r="NQZ307"/>
      <c r="NRA307"/>
      <c r="NRB307"/>
      <c r="NRC307"/>
      <c r="NRD307"/>
      <c r="NRE307"/>
      <c r="NRF307"/>
      <c r="NRG307"/>
      <c r="NRH307"/>
      <c r="NRI307"/>
      <c r="NRJ307"/>
      <c r="NRK307"/>
      <c r="NRL307"/>
      <c r="NRM307"/>
      <c r="NRN307"/>
      <c r="NRO307"/>
      <c r="NRP307"/>
      <c r="NRQ307"/>
      <c r="NRR307"/>
      <c r="NRS307"/>
      <c r="NRT307"/>
      <c r="NRU307"/>
      <c r="NRV307"/>
      <c r="NRW307"/>
      <c r="NRX307"/>
      <c r="NRY307"/>
      <c r="NRZ307"/>
      <c r="NSA307"/>
      <c r="NSB307"/>
      <c r="NSC307"/>
      <c r="NSD307"/>
      <c r="NSE307"/>
      <c r="NSF307"/>
      <c r="NSG307"/>
      <c r="NSH307"/>
      <c r="NSI307"/>
      <c r="NSJ307"/>
      <c r="NSK307"/>
      <c r="NSL307"/>
      <c r="NSM307"/>
      <c r="NSN307"/>
      <c r="NSO307"/>
      <c r="NSP307"/>
      <c r="NSQ307"/>
      <c r="NSR307"/>
      <c r="NSS307"/>
      <c r="NST307"/>
      <c r="NSU307"/>
      <c r="NSV307"/>
      <c r="NSW307"/>
      <c r="NSX307"/>
      <c r="NSY307"/>
      <c r="NSZ307"/>
      <c r="NTA307"/>
      <c r="NTB307"/>
      <c r="NTC307"/>
      <c r="NTD307"/>
      <c r="NTE307"/>
      <c r="NTF307"/>
      <c r="NTG307"/>
      <c r="NTH307"/>
      <c r="NTI307"/>
      <c r="NTJ307"/>
      <c r="NTK307"/>
      <c r="NTL307"/>
      <c r="NTM307"/>
      <c r="NTN307"/>
      <c r="NTO307"/>
      <c r="NTP307"/>
      <c r="NTQ307"/>
      <c r="NTR307"/>
      <c r="NTS307"/>
      <c r="NTT307"/>
      <c r="NTU307"/>
      <c r="NTV307"/>
      <c r="NTW307"/>
      <c r="NTX307"/>
      <c r="NTY307"/>
      <c r="NTZ307"/>
      <c r="NUA307"/>
      <c r="NUB307"/>
      <c r="NUC307"/>
      <c r="NUD307"/>
      <c r="NUE307"/>
      <c r="NUF307"/>
      <c r="NUG307"/>
      <c r="NUH307"/>
      <c r="NUI307"/>
      <c r="NUJ307"/>
      <c r="NUK307"/>
      <c r="NUL307"/>
      <c r="NUM307"/>
      <c r="NUN307"/>
      <c r="NUO307"/>
      <c r="NUP307"/>
      <c r="NUQ307"/>
      <c r="NUR307"/>
      <c r="NUS307"/>
      <c r="NUT307"/>
      <c r="NUU307"/>
      <c r="NUV307"/>
      <c r="NUW307"/>
      <c r="NUX307"/>
      <c r="NUY307"/>
      <c r="NUZ307"/>
      <c r="NVA307"/>
      <c r="NVB307"/>
      <c r="NVC307"/>
      <c r="NVD307"/>
      <c r="NVE307"/>
      <c r="NVF307"/>
      <c r="NVG307"/>
      <c r="NVH307"/>
      <c r="NVI307"/>
      <c r="NVJ307"/>
      <c r="NVK307"/>
      <c r="NVL307"/>
      <c r="NVM307"/>
      <c r="NVN307"/>
      <c r="NVO307"/>
      <c r="NVP307"/>
      <c r="NVQ307"/>
      <c r="NVR307"/>
      <c r="NVS307"/>
      <c r="NVT307"/>
      <c r="NVU307"/>
      <c r="NVV307"/>
      <c r="NVW307"/>
      <c r="NVX307"/>
      <c r="NVY307"/>
      <c r="NVZ307"/>
      <c r="NWA307"/>
      <c r="NWB307"/>
      <c r="NWC307"/>
      <c r="NWD307"/>
      <c r="NWE307"/>
      <c r="NWF307"/>
      <c r="NWG307"/>
      <c r="NWH307"/>
      <c r="NWI307"/>
      <c r="NWJ307"/>
      <c r="NWK307"/>
      <c r="NWL307"/>
      <c r="NWM307"/>
      <c r="NWN307"/>
      <c r="NWO307"/>
      <c r="NWP307"/>
      <c r="NWQ307"/>
      <c r="NWR307"/>
      <c r="NWS307"/>
      <c r="NWT307"/>
      <c r="NWU307"/>
      <c r="NWV307"/>
      <c r="NWW307"/>
      <c r="NWX307"/>
      <c r="NWY307"/>
      <c r="NWZ307"/>
      <c r="NXA307"/>
      <c r="NXB307"/>
      <c r="NXC307"/>
      <c r="NXD307"/>
      <c r="NXE307"/>
      <c r="NXF307"/>
      <c r="NXG307"/>
      <c r="NXH307"/>
      <c r="NXI307"/>
      <c r="NXJ307"/>
      <c r="NXK307"/>
      <c r="NXL307"/>
      <c r="NXM307"/>
      <c r="NXN307"/>
      <c r="NXO307"/>
      <c r="NXP307"/>
      <c r="NXQ307"/>
      <c r="NXR307"/>
      <c r="NXS307"/>
      <c r="NXT307"/>
      <c r="NXU307"/>
      <c r="NXV307"/>
      <c r="NXW307"/>
      <c r="NXX307"/>
      <c r="NXY307"/>
      <c r="NXZ307"/>
      <c r="NYA307"/>
      <c r="NYB307"/>
      <c r="NYC307"/>
      <c r="NYD307"/>
      <c r="NYE307"/>
      <c r="NYF307"/>
      <c r="NYG307"/>
      <c r="NYH307"/>
      <c r="NYI307"/>
      <c r="NYJ307"/>
      <c r="NYK307"/>
      <c r="NYL307"/>
      <c r="NYM307"/>
      <c r="NYN307"/>
      <c r="NYO307"/>
      <c r="NYP307"/>
      <c r="NYQ307"/>
      <c r="NYR307"/>
      <c r="NYS307"/>
      <c r="NYT307"/>
      <c r="NYU307"/>
      <c r="NYV307"/>
      <c r="NYW307"/>
      <c r="NYX307"/>
      <c r="NYY307"/>
      <c r="NYZ307"/>
      <c r="NZA307"/>
      <c r="NZB307"/>
      <c r="NZC307"/>
      <c r="NZD307"/>
      <c r="NZE307"/>
      <c r="NZF307"/>
      <c r="NZG307"/>
      <c r="NZH307"/>
      <c r="NZI307"/>
      <c r="NZJ307"/>
      <c r="NZK307"/>
      <c r="NZL307"/>
      <c r="NZM307"/>
      <c r="NZN307"/>
      <c r="NZO307"/>
      <c r="NZP307"/>
      <c r="NZQ307"/>
      <c r="NZR307"/>
      <c r="NZS307"/>
      <c r="NZT307"/>
      <c r="NZU307"/>
      <c r="NZV307"/>
      <c r="NZW307"/>
      <c r="NZX307"/>
      <c r="NZY307"/>
      <c r="NZZ307"/>
      <c r="OAA307"/>
      <c r="OAB307"/>
      <c r="OAC307"/>
      <c r="OAD307"/>
      <c r="OAE307"/>
      <c r="OAF307"/>
      <c r="OAG307"/>
      <c r="OAH307"/>
      <c r="OAI307"/>
      <c r="OAJ307"/>
      <c r="OAK307"/>
      <c r="OAL307"/>
      <c r="OAM307"/>
      <c r="OAN307"/>
      <c r="OAO307"/>
      <c r="OAP307"/>
      <c r="OAQ307"/>
      <c r="OAR307"/>
      <c r="OAS307"/>
      <c r="OAT307"/>
      <c r="OAU307"/>
      <c r="OAV307"/>
      <c r="OAW307"/>
      <c r="OAX307"/>
      <c r="OAY307"/>
      <c r="OAZ307"/>
      <c r="OBA307"/>
      <c r="OBB307"/>
      <c r="OBC307"/>
      <c r="OBD307"/>
      <c r="OBE307"/>
      <c r="OBF307"/>
      <c r="OBG307"/>
      <c r="OBH307"/>
      <c r="OBI307"/>
      <c r="OBJ307"/>
      <c r="OBK307"/>
      <c r="OBL307"/>
      <c r="OBM307"/>
      <c r="OBN307"/>
      <c r="OBO307"/>
      <c r="OBP307"/>
      <c r="OBQ307"/>
      <c r="OBR307"/>
      <c r="OBS307"/>
      <c r="OBT307"/>
      <c r="OBU307"/>
      <c r="OBV307"/>
      <c r="OBW307"/>
      <c r="OBX307"/>
      <c r="OBY307"/>
      <c r="OBZ307"/>
      <c r="OCA307"/>
      <c r="OCB307"/>
      <c r="OCC307"/>
      <c r="OCD307"/>
      <c r="OCE307"/>
      <c r="OCF307"/>
      <c r="OCG307"/>
      <c r="OCH307"/>
      <c r="OCI307"/>
      <c r="OCJ307"/>
      <c r="OCK307"/>
      <c r="OCL307"/>
      <c r="OCM307"/>
      <c r="OCN307"/>
      <c r="OCO307"/>
      <c r="OCP307"/>
      <c r="OCQ307"/>
      <c r="OCR307"/>
      <c r="OCS307"/>
      <c r="OCT307"/>
      <c r="OCU307"/>
      <c r="OCV307"/>
      <c r="OCW307"/>
      <c r="OCX307"/>
      <c r="OCY307"/>
      <c r="OCZ307"/>
      <c r="ODA307"/>
      <c r="ODB307"/>
      <c r="ODC307"/>
      <c r="ODD307"/>
      <c r="ODE307"/>
      <c r="ODF307"/>
      <c r="ODG307"/>
      <c r="ODH307"/>
      <c r="ODI307"/>
      <c r="ODJ307"/>
      <c r="ODK307"/>
      <c r="ODL307"/>
      <c r="ODM307"/>
      <c r="ODN307"/>
      <c r="ODO307"/>
      <c r="ODP307"/>
      <c r="ODQ307"/>
      <c r="ODR307"/>
      <c r="ODS307"/>
      <c r="ODT307"/>
      <c r="ODU307"/>
      <c r="ODV307"/>
      <c r="ODW307"/>
      <c r="ODX307"/>
      <c r="ODY307"/>
      <c r="ODZ307"/>
      <c r="OEA307"/>
      <c r="OEB307"/>
      <c r="OEC307"/>
      <c r="OED307"/>
      <c r="OEE307"/>
      <c r="OEF307"/>
      <c r="OEG307"/>
      <c r="OEH307"/>
      <c r="OEI307"/>
      <c r="OEJ307"/>
      <c r="OEK307"/>
      <c r="OEL307"/>
      <c r="OEM307"/>
      <c r="OEN307"/>
      <c r="OEO307"/>
      <c r="OEP307"/>
      <c r="OEQ307"/>
      <c r="OER307"/>
      <c r="OES307"/>
      <c r="OET307"/>
      <c r="OEU307"/>
      <c r="OEV307"/>
      <c r="OEW307"/>
      <c r="OEX307"/>
      <c r="OEY307"/>
      <c r="OEZ307"/>
      <c r="OFA307"/>
      <c r="OFB307"/>
      <c r="OFC307"/>
      <c r="OFD307"/>
      <c r="OFE307"/>
      <c r="OFF307"/>
      <c r="OFG307"/>
      <c r="OFH307"/>
      <c r="OFI307"/>
      <c r="OFJ307"/>
      <c r="OFK307"/>
      <c r="OFL307"/>
      <c r="OFM307"/>
      <c r="OFN307"/>
      <c r="OFO307"/>
      <c r="OFP307"/>
      <c r="OFQ307"/>
      <c r="OFR307"/>
      <c r="OFS307"/>
      <c r="OFT307"/>
      <c r="OFU307"/>
      <c r="OFV307"/>
      <c r="OFW307"/>
      <c r="OFX307"/>
      <c r="OFY307"/>
      <c r="OFZ307"/>
      <c r="OGA307"/>
      <c r="OGB307"/>
      <c r="OGC307"/>
      <c r="OGD307"/>
      <c r="OGE307"/>
      <c r="OGF307"/>
      <c r="OGG307"/>
      <c r="OGH307"/>
      <c r="OGI307"/>
      <c r="OGJ307"/>
      <c r="OGK307"/>
      <c r="OGL307"/>
      <c r="OGM307"/>
      <c r="OGN307"/>
      <c r="OGO307"/>
      <c r="OGP307"/>
      <c r="OGQ307"/>
      <c r="OGR307"/>
      <c r="OGS307"/>
      <c r="OGT307"/>
      <c r="OGU307"/>
      <c r="OGV307"/>
      <c r="OGW307"/>
      <c r="OGX307"/>
      <c r="OGY307"/>
      <c r="OGZ307"/>
      <c r="OHA307"/>
      <c r="OHB307"/>
      <c r="OHC307"/>
      <c r="OHD307"/>
      <c r="OHE307"/>
      <c r="OHF307"/>
      <c r="OHG307"/>
      <c r="OHH307"/>
      <c r="OHI307"/>
      <c r="OHJ307"/>
      <c r="OHK307"/>
      <c r="OHL307"/>
      <c r="OHM307"/>
      <c r="OHN307"/>
      <c r="OHO307"/>
      <c r="OHP307"/>
      <c r="OHQ307"/>
      <c r="OHR307"/>
      <c r="OHS307"/>
      <c r="OHT307"/>
      <c r="OHU307"/>
      <c r="OHV307"/>
      <c r="OHW307"/>
      <c r="OHX307"/>
      <c r="OHY307"/>
      <c r="OHZ307"/>
      <c r="OIA307"/>
      <c r="OIB307"/>
      <c r="OIC307"/>
      <c r="OID307"/>
      <c r="OIE307"/>
      <c r="OIF307"/>
      <c r="OIG307"/>
      <c r="OIH307"/>
      <c r="OII307"/>
      <c r="OIJ307"/>
      <c r="OIK307"/>
      <c r="OIL307"/>
      <c r="OIM307"/>
      <c r="OIN307"/>
      <c r="OIO307"/>
      <c r="OIP307"/>
      <c r="OIQ307"/>
      <c r="OIR307"/>
      <c r="OIS307"/>
      <c r="OIT307"/>
      <c r="OIU307"/>
      <c r="OIV307"/>
      <c r="OIW307"/>
      <c r="OIX307"/>
      <c r="OIY307"/>
      <c r="OIZ307"/>
      <c r="OJA307"/>
      <c r="OJB307"/>
      <c r="OJC307"/>
      <c r="OJD307"/>
      <c r="OJE307"/>
      <c r="OJF307"/>
      <c r="OJG307"/>
      <c r="OJH307"/>
      <c r="OJI307"/>
      <c r="OJJ307"/>
      <c r="OJK307"/>
      <c r="OJL307"/>
      <c r="OJM307"/>
      <c r="OJN307"/>
      <c r="OJO307"/>
      <c r="OJP307"/>
      <c r="OJQ307"/>
      <c r="OJR307"/>
      <c r="OJS307"/>
      <c r="OJT307"/>
      <c r="OJU307"/>
      <c r="OJV307"/>
      <c r="OJW307"/>
      <c r="OJX307"/>
      <c r="OJY307"/>
      <c r="OJZ307"/>
      <c r="OKA307"/>
      <c r="OKB307"/>
      <c r="OKC307"/>
      <c r="OKD307"/>
      <c r="OKE307"/>
      <c r="OKF307"/>
      <c r="OKG307"/>
      <c r="OKH307"/>
      <c r="OKI307"/>
      <c r="OKJ307"/>
      <c r="OKK307"/>
      <c r="OKL307"/>
      <c r="OKM307"/>
      <c r="OKN307"/>
      <c r="OKO307"/>
      <c r="OKP307"/>
      <c r="OKQ307"/>
      <c r="OKR307"/>
      <c r="OKS307"/>
      <c r="OKT307"/>
      <c r="OKU307"/>
      <c r="OKV307"/>
      <c r="OKW307"/>
      <c r="OKX307"/>
      <c r="OKY307"/>
      <c r="OKZ307"/>
      <c r="OLA307"/>
      <c r="OLB307"/>
      <c r="OLC307"/>
      <c r="OLD307"/>
      <c r="OLE307"/>
      <c r="OLF307"/>
      <c r="OLG307"/>
      <c r="OLH307"/>
      <c r="OLI307"/>
      <c r="OLJ307"/>
      <c r="OLK307"/>
      <c r="OLL307"/>
      <c r="OLM307"/>
      <c r="OLN307"/>
      <c r="OLO307"/>
      <c r="OLP307"/>
      <c r="OLQ307"/>
      <c r="OLR307"/>
      <c r="OLS307"/>
      <c r="OLT307"/>
      <c r="OLU307"/>
      <c r="OLV307"/>
      <c r="OLW307"/>
      <c r="OLX307"/>
      <c r="OLY307"/>
      <c r="OLZ307"/>
      <c r="OMA307"/>
      <c r="OMB307"/>
      <c r="OMC307"/>
      <c r="OMD307"/>
      <c r="OME307"/>
      <c r="OMF307"/>
      <c r="OMG307"/>
      <c r="OMH307"/>
      <c r="OMI307"/>
      <c r="OMJ307"/>
      <c r="OMK307"/>
      <c r="OML307"/>
      <c r="OMM307"/>
      <c r="OMN307"/>
      <c r="OMO307"/>
      <c r="OMP307"/>
      <c r="OMQ307"/>
      <c r="OMR307"/>
      <c r="OMS307"/>
      <c r="OMT307"/>
      <c r="OMU307"/>
      <c r="OMV307"/>
      <c r="OMW307"/>
      <c r="OMX307"/>
      <c r="OMY307"/>
      <c r="OMZ307"/>
      <c r="ONA307"/>
      <c r="ONB307"/>
      <c r="ONC307"/>
      <c r="OND307"/>
      <c r="ONE307"/>
      <c r="ONF307"/>
      <c r="ONG307"/>
      <c r="ONH307"/>
      <c r="ONI307"/>
      <c r="ONJ307"/>
      <c r="ONK307"/>
      <c r="ONL307"/>
      <c r="ONM307"/>
      <c r="ONN307"/>
      <c r="ONO307"/>
      <c r="ONP307"/>
      <c r="ONQ307"/>
      <c r="ONR307"/>
      <c r="ONS307"/>
      <c r="ONT307"/>
      <c r="ONU307"/>
      <c r="ONV307"/>
      <c r="ONW307"/>
      <c r="ONX307"/>
      <c r="ONY307"/>
      <c r="ONZ307"/>
      <c r="OOA307"/>
      <c r="OOB307"/>
      <c r="OOC307"/>
      <c r="OOD307"/>
      <c r="OOE307"/>
      <c r="OOF307"/>
      <c r="OOG307"/>
      <c r="OOH307"/>
      <c r="OOI307"/>
      <c r="OOJ307"/>
      <c r="OOK307"/>
      <c r="OOL307"/>
      <c r="OOM307"/>
      <c r="OON307"/>
      <c r="OOO307"/>
      <c r="OOP307"/>
      <c r="OOQ307"/>
      <c r="OOR307"/>
      <c r="OOS307"/>
      <c r="OOT307"/>
      <c r="OOU307"/>
      <c r="OOV307"/>
      <c r="OOW307"/>
      <c r="OOX307"/>
      <c r="OOY307"/>
      <c r="OOZ307"/>
      <c r="OPA307"/>
      <c r="OPB307"/>
      <c r="OPC307"/>
      <c r="OPD307"/>
      <c r="OPE307"/>
      <c r="OPF307"/>
      <c r="OPG307"/>
      <c r="OPH307"/>
      <c r="OPI307"/>
      <c r="OPJ307"/>
      <c r="OPK307"/>
      <c r="OPL307"/>
      <c r="OPM307"/>
      <c r="OPN307"/>
      <c r="OPO307"/>
      <c r="OPP307"/>
      <c r="OPQ307"/>
      <c r="OPR307"/>
      <c r="OPS307"/>
      <c r="OPT307"/>
      <c r="OPU307"/>
      <c r="OPV307"/>
      <c r="OPW307"/>
      <c r="OPX307"/>
      <c r="OPY307"/>
      <c r="OPZ307"/>
      <c r="OQA307"/>
      <c r="OQB307"/>
      <c r="OQC307"/>
      <c r="OQD307"/>
      <c r="OQE307"/>
      <c r="OQF307"/>
      <c r="OQG307"/>
      <c r="OQH307"/>
      <c r="OQI307"/>
      <c r="OQJ307"/>
      <c r="OQK307"/>
      <c r="OQL307"/>
      <c r="OQM307"/>
      <c r="OQN307"/>
      <c r="OQO307"/>
      <c r="OQP307"/>
      <c r="OQQ307"/>
      <c r="OQR307"/>
      <c r="OQS307"/>
      <c r="OQT307"/>
      <c r="OQU307"/>
      <c r="OQV307"/>
      <c r="OQW307"/>
      <c r="OQX307"/>
      <c r="OQY307"/>
      <c r="OQZ307"/>
      <c r="ORA307"/>
      <c r="ORB307"/>
      <c r="ORC307"/>
      <c r="ORD307"/>
      <c r="ORE307"/>
      <c r="ORF307"/>
      <c r="ORG307"/>
      <c r="ORH307"/>
      <c r="ORI307"/>
      <c r="ORJ307"/>
      <c r="ORK307"/>
      <c r="ORL307"/>
      <c r="ORM307"/>
      <c r="ORN307"/>
      <c r="ORO307"/>
      <c r="ORP307"/>
      <c r="ORQ307"/>
      <c r="ORR307"/>
      <c r="ORS307"/>
      <c r="ORT307"/>
      <c r="ORU307"/>
      <c r="ORV307"/>
      <c r="ORW307"/>
      <c r="ORX307"/>
      <c r="ORY307"/>
      <c r="ORZ307"/>
      <c r="OSA307"/>
      <c r="OSB307"/>
      <c r="OSC307"/>
      <c r="OSD307"/>
      <c r="OSE307"/>
      <c r="OSF307"/>
      <c r="OSG307"/>
      <c r="OSH307"/>
      <c r="OSI307"/>
      <c r="OSJ307"/>
      <c r="OSK307"/>
      <c r="OSL307"/>
      <c r="OSM307"/>
      <c r="OSN307"/>
      <c r="OSO307"/>
      <c r="OSP307"/>
      <c r="OSQ307"/>
      <c r="OSR307"/>
      <c r="OSS307"/>
      <c r="OST307"/>
      <c r="OSU307"/>
      <c r="OSV307"/>
      <c r="OSW307"/>
      <c r="OSX307"/>
      <c r="OSY307"/>
      <c r="OSZ307"/>
      <c r="OTA307"/>
      <c r="OTB307"/>
      <c r="OTC307"/>
      <c r="OTD307"/>
      <c r="OTE307"/>
      <c r="OTF307"/>
      <c r="OTG307"/>
      <c r="OTH307"/>
      <c r="OTI307"/>
      <c r="OTJ307"/>
      <c r="OTK307"/>
      <c r="OTL307"/>
      <c r="OTM307"/>
      <c r="OTN307"/>
      <c r="OTO307"/>
      <c r="OTP307"/>
      <c r="OTQ307"/>
      <c r="OTR307"/>
      <c r="OTS307"/>
      <c r="OTT307"/>
      <c r="OTU307"/>
      <c r="OTV307"/>
      <c r="OTW307"/>
      <c r="OTX307"/>
      <c r="OTY307"/>
      <c r="OTZ307"/>
      <c r="OUA307"/>
      <c r="OUB307"/>
      <c r="OUC307"/>
      <c r="OUD307"/>
      <c r="OUE307"/>
      <c r="OUF307"/>
      <c r="OUG307"/>
      <c r="OUH307"/>
      <c r="OUI307"/>
      <c r="OUJ307"/>
      <c r="OUK307"/>
      <c r="OUL307"/>
      <c r="OUM307"/>
      <c r="OUN307"/>
      <c r="OUO307"/>
      <c r="OUP307"/>
      <c r="OUQ307"/>
      <c r="OUR307"/>
      <c r="OUS307"/>
      <c r="OUT307"/>
      <c r="OUU307"/>
      <c r="OUV307"/>
      <c r="OUW307"/>
      <c r="OUX307"/>
      <c r="OUY307"/>
      <c r="OUZ307"/>
      <c r="OVA307"/>
      <c r="OVB307"/>
      <c r="OVC307"/>
      <c r="OVD307"/>
      <c r="OVE307"/>
      <c r="OVF307"/>
      <c r="OVG307"/>
      <c r="OVH307"/>
      <c r="OVI307"/>
      <c r="OVJ307"/>
      <c r="OVK307"/>
      <c r="OVL307"/>
      <c r="OVM307"/>
      <c r="OVN307"/>
      <c r="OVO307"/>
      <c r="OVP307"/>
      <c r="OVQ307"/>
      <c r="OVR307"/>
      <c r="OVS307"/>
      <c r="OVT307"/>
      <c r="OVU307"/>
      <c r="OVV307"/>
      <c r="OVW307"/>
      <c r="OVX307"/>
      <c r="OVY307"/>
      <c r="OVZ307"/>
      <c r="OWA307"/>
      <c r="OWB307"/>
      <c r="OWC307"/>
      <c r="OWD307"/>
      <c r="OWE307"/>
      <c r="OWF307"/>
      <c r="OWG307"/>
      <c r="OWH307"/>
      <c r="OWI307"/>
      <c r="OWJ307"/>
      <c r="OWK307"/>
      <c r="OWL307"/>
      <c r="OWM307"/>
      <c r="OWN307"/>
      <c r="OWO307"/>
      <c r="OWP307"/>
      <c r="OWQ307"/>
      <c r="OWR307"/>
      <c r="OWS307"/>
      <c r="OWT307"/>
      <c r="OWU307"/>
      <c r="OWV307"/>
      <c r="OWW307"/>
      <c r="OWX307"/>
      <c r="OWY307"/>
      <c r="OWZ307"/>
      <c r="OXA307"/>
      <c r="OXB307"/>
      <c r="OXC307"/>
      <c r="OXD307"/>
      <c r="OXE307"/>
      <c r="OXF307"/>
      <c r="OXG307"/>
      <c r="OXH307"/>
      <c r="OXI307"/>
      <c r="OXJ307"/>
      <c r="OXK307"/>
      <c r="OXL307"/>
      <c r="OXM307"/>
      <c r="OXN307"/>
      <c r="OXO307"/>
      <c r="OXP307"/>
      <c r="OXQ307"/>
      <c r="OXR307"/>
      <c r="OXS307"/>
      <c r="OXT307"/>
      <c r="OXU307"/>
      <c r="OXV307"/>
      <c r="OXW307"/>
      <c r="OXX307"/>
      <c r="OXY307"/>
      <c r="OXZ307"/>
      <c r="OYA307"/>
      <c r="OYB307"/>
      <c r="OYC307"/>
      <c r="OYD307"/>
      <c r="OYE307"/>
      <c r="OYF307"/>
      <c r="OYG307"/>
      <c r="OYH307"/>
      <c r="OYI307"/>
      <c r="OYJ307"/>
      <c r="OYK307"/>
      <c r="OYL307"/>
      <c r="OYM307"/>
      <c r="OYN307"/>
      <c r="OYO307"/>
      <c r="OYP307"/>
      <c r="OYQ307"/>
      <c r="OYR307"/>
      <c r="OYS307"/>
      <c r="OYT307"/>
      <c r="OYU307"/>
      <c r="OYV307"/>
      <c r="OYW307"/>
      <c r="OYX307"/>
      <c r="OYY307"/>
      <c r="OYZ307"/>
      <c r="OZA307"/>
      <c r="OZB307"/>
      <c r="OZC307"/>
      <c r="OZD307"/>
      <c r="OZE307"/>
      <c r="OZF307"/>
      <c r="OZG307"/>
      <c r="OZH307"/>
      <c r="OZI307"/>
      <c r="OZJ307"/>
      <c r="OZK307"/>
      <c r="OZL307"/>
      <c r="OZM307"/>
      <c r="OZN307"/>
      <c r="OZO307"/>
      <c r="OZP307"/>
      <c r="OZQ307"/>
      <c r="OZR307"/>
      <c r="OZS307"/>
      <c r="OZT307"/>
      <c r="OZU307"/>
      <c r="OZV307"/>
      <c r="OZW307"/>
      <c r="OZX307"/>
      <c r="OZY307"/>
      <c r="OZZ307"/>
      <c r="PAA307"/>
      <c r="PAB307"/>
      <c r="PAC307"/>
      <c r="PAD307"/>
      <c r="PAE307"/>
      <c r="PAF307"/>
      <c r="PAG307"/>
      <c r="PAH307"/>
      <c r="PAI307"/>
      <c r="PAJ307"/>
      <c r="PAK307"/>
      <c r="PAL307"/>
      <c r="PAM307"/>
      <c r="PAN307"/>
      <c r="PAO307"/>
      <c r="PAP307"/>
      <c r="PAQ307"/>
      <c r="PAR307"/>
      <c r="PAS307"/>
      <c r="PAT307"/>
      <c r="PAU307"/>
      <c r="PAV307"/>
      <c r="PAW307"/>
      <c r="PAX307"/>
      <c r="PAY307"/>
      <c r="PAZ307"/>
      <c r="PBA307"/>
      <c r="PBB307"/>
      <c r="PBC307"/>
      <c r="PBD307"/>
      <c r="PBE307"/>
      <c r="PBF307"/>
      <c r="PBG307"/>
      <c r="PBH307"/>
      <c r="PBI307"/>
      <c r="PBJ307"/>
      <c r="PBK307"/>
      <c r="PBL307"/>
      <c r="PBM307"/>
      <c r="PBN307"/>
      <c r="PBO307"/>
      <c r="PBP307"/>
      <c r="PBQ307"/>
      <c r="PBR307"/>
      <c r="PBS307"/>
      <c r="PBT307"/>
      <c r="PBU307"/>
      <c r="PBV307"/>
      <c r="PBW307"/>
      <c r="PBX307"/>
      <c r="PBY307"/>
      <c r="PBZ307"/>
      <c r="PCA307"/>
      <c r="PCB307"/>
      <c r="PCC307"/>
      <c r="PCD307"/>
      <c r="PCE307"/>
      <c r="PCF307"/>
      <c r="PCG307"/>
      <c r="PCH307"/>
      <c r="PCI307"/>
      <c r="PCJ307"/>
      <c r="PCK307"/>
      <c r="PCL307"/>
      <c r="PCM307"/>
      <c r="PCN307"/>
      <c r="PCO307"/>
      <c r="PCP307"/>
      <c r="PCQ307"/>
      <c r="PCR307"/>
      <c r="PCS307"/>
      <c r="PCT307"/>
      <c r="PCU307"/>
      <c r="PCV307"/>
      <c r="PCW307"/>
      <c r="PCX307"/>
      <c r="PCY307"/>
      <c r="PCZ307"/>
      <c r="PDA307"/>
      <c r="PDB307"/>
      <c r="PDC307"/>
      <c r="PDD307"/>
      <c r="PDE307"/>
      <c r="PDF307"/>
      <c r="PDG307"/>
      <c r="PDH307"/>
      <c r="PDI307"/>
      <c r="PDJ307"/>
      <c r="PDK307"/>
      <c r="PDL307"/>
      <c r="PDM307"/>
      <c r="PDN307"/>
      <c r="PDO307"/>
      <c r="PDP307"/>
      <c r="PDQ307"/>
      <c r="PDR307"/>
      <c r="PDS307"/>
      <c r="PDT307"/>
      <c r="PDU307"/>
      <c r="PDV307"/>
      <c r="PDW307"/>
      <c r="PDX307"/>
      <c r="PDY307"/>
      <c r="PDZ307"/>
      <c r="PEA307"/>
      <c r="PEB307"/>
      <c r="PEC307"/>
      <c r="PED307"/>
      <c r="PEE307"/>
      <c r="PEF307"/>
      <c r="PEG307"/>
      <c r="PEH307"/>
      <c r="PEI307"/>
      <c r="PEJ307"/>
      <c r="PEK307"/>
      <c r="PEL307"/>
      <c r="PEM307"/>
      <c r="PEN307"/>
      <c r="PEO307"/>
      <c r="PEP307"/>
      <c r="PEQ307"/>
      <c r="PER307"/>
      <c r="PES307"/>
      <c r="PET307"/>
      <c r="PEU307"/>
      <c r="PEV307"/>
      <c r="PEW307"/>
      <c r="PEX307"/>
      <c r="PEY307"/>
      <c r="PEZ307"/>
      <c r="PFA307"/>
      <c r="PFB307"/>
      <c r="PFC307"/>
      <c r="PFD307"/>
      <c r="PFE307"/>
      <c r="PFF307"/>
      <c r="PFG307"/>
      <c r="PFH307"/>
      <c r="PFI307"/>
      <c r="PFJ307"/>
      <c r="PFK307"/>
      <c r="PFL307"/>
      <c r="PFM307"/>
      <c r="PFN307"/>
      <c r="PFO307"/>
      <c r="PFP307"/>
      <c r="PFQ307"/>
      <c r="PFR307"/>
      <c r="PFS307"/>
      <c r="PFT307"/>
      <c r="PFU307"/>
      <c r="PFV307"/>
      <c r="PFW307"/>
      <c r="PFX307"/>
      <c r="PFY307"/>
      <c r="PFZ307"/>
      <c r="PGA307"/>
      <c r="PGB307"/>
      <c r="PGC307"/>
      <c r="PGD307"/>
      <c r="PGE307"/>
      <c r="PGF307"/>
      <c r="PGG307"/>
      <c r="PGH307"/>
      <c r="PGI307"/>
      <c r="PGJ307"/>
      <c r="PGK307"/>
      <c r="PGL307"/>
      <c r="PGM307"/>
      <c r="PGN307"/>
      <c r="PGO307"/>
      <c r="PGP307"/>
      <c r="PGQ307"/>
      <c r="PGR307"/>
      <c r="PGS307"/>
      <c r="PGT307"/>
      <c r="PGU307"/>
      <c r="PGV307"/>
      <c r="PGW307"/>
      <c r="PGX307"/>
      <c r="PGY307"/>
      <c r="PGZ307"/>
      <c r="PHA307"/>
      <c r="PHB307"/>
      <c r="PHC307"/>
      <c r="PHD307"/>
      <c r="PHE307"/>
      <c r="PHF307"/>
      <c r="PHG307"/>
      <c r="PHH307"/>
      <c r="PHI307"/>
      <c r="PHJ307"/>
      <c r="PHK307"/>
      <c r="PHL307"/>
      <c r="PHM307"/>
      <c r="PHN307"/>
      <c r="PHO307"/>
      <c r="PHP307"/>
      <c r="PHQ307"/>
      <c r="PHR307"/>
      <c r="PHS307"/>
      <c r="PHT307"/>
      <c r="PHU307"/>
      <c r="PHV307"/>
      <c r="PHW307"/>
      <c r="PHX307"/>
      <c r="PHY307"/>
      <c r="PHZ307"/>
      <c r="PIA307"/>
      <c r="PIB307"/>
      <c r="PIC307"/>
      <c r="PID307"/>
      <c r="PIE307"/>
      <c r="PIF307"/>
      <c r="PIG307"/>
      <c r="PIH307"/>
      <c r="PII307"/>
      <c r="PIJ307"/>
      <c r="PIK307"/>
      <c r="PIL307"/>
      <c r="PIM307"/>
      <c r="PIN307"/>
      <c r="PIO307"/>
      <c r="PIP307"/>
      <c r="PIQ307"/>
      <c r="PIR307"/>
      <c r="PIS307"/>
      <c r="PIT307"/>
      <c r="PIU307"/>
      <c r="PIV307"/>
      <c r="PIW307"/>
      <c r="PIX307"/>
      <c r="PIY307"/>
      <c r="PIZ307"/>
      <c r="PJA307"/>
      <c r="PJB307"/>
      <c r="PJC307"/>
      <c r="PJD307"/>
      <c r="PJE307"/>
      <c r="PJF307"/>
      <c r="PJG307"/>
      <c r="PJH307"/>
      <c r="PJI307"/>
      <c r="PJJ307"/>
      <c r="PJK307"/>
      <c r="PJL307"/>
      <c r="PJM307"/>
      <c r="PJN307"/>
      <c r="PJO307"/>
      <c r="PJP307"/>
      <c r="PJQ307"/>
      <c r="PJR307"/>
      <c r="PJS307"/>
      <c r="PJT307"/>
      <c r="PJU307"/>
      <c r="PJV307"/>
      <c r="PJW307"/>
      <c r="PJX307"/>
      <c r="PJY307"/>
      <c r="PJZ307"/>
      <c r="PKA307"/>
      <c r="PKB307"/>
      <c r="PKC307"/>
      <c r="PKD307"/>
      <c r="PKE307"/>
      <c r="PKF307"/>
      <c r="PKG307"/>
      <c r="PKH307"/>
      <c r="PKI307"/>
      <c r="PKJ307"/>
      <c r="PKK307"/>
      <c r="PKL307"/>
      <c r="PKM307"/>
      <c r="PKN307"/>
      <c r="PKO307"/>
      <c r="PKP307"/>
      <c r="PKQ307"/>
      <c r="PKR307"/>
      <c r="PKS307"/>
      <c r="PKT307"/>
      <c r="PKU307"/>
      <c r="PKV307"/>
      <c r="PKW307"/>
      <c r="PKX307"/>
      <c r="PKY307"/>
      <c r="PKZ307"/>
      <c r="PLA307"/>
      <c r="PLB307"/>
      <c r="PLC307"/>
      <c r="PLD307"/>
      <c r="PLE307"/>
      <c r="PLF307"/>
      <c r="PLG307"/>
      <c r="PLH307"/>
      <c r="PLI307"/>
      <c r="PLJ307"/>
      <c r="PLK307"/>
      <c r="PLL307"/>
      <c r="PLM307"/>
      <c r="PLN307"/>
      <c r="PLO307"/>
      <c r="PLP307"/>
      <c r="PLQ307"/>
      <c r="PLR307"/>
      <c r="PLS307"/>
      <c r="PLT307"/>
      <c r="PLU307"/>
      <c r="PLV307"/>
      <c r="PLW307"/>
      <c r="PLX307"/>
      <c r="PLY307"/>
      <c r="PLZ307"/>
      <c r="PMA307"/>
      <c r="PMB307"/>
      <c r="PMC307"/>
      <c r="PMD307"/>
      <c r="PME307"/>
      <c r="PMF307"/>
      <c r="PMG307"/>
      <c r="PMH307"/>
      <c r="PMI307"/>
      <c r="PMJ307"/>
      <c r="PMK307"/>
      <c r="PML307"/>
      <c r="PMM307"/>
      <c r="PMN307"/>
      <c r="PMO307"/>
      <c r="PMP307"/>
      <c r="PMQ307"/>
      <c r="PMR307"/>
      <c r="PMS307"/>
      <c r="PMT307"/>
      <c r="PMU307"/>
      <c r="PMV307"/>
      <c r="PMW307"/>
      <c r="PMX307"/>
      <c r="PMY307"/>
      <c r="PMZ307"/>
      <c r="PNA307"/>
      <c r="PNB307"/>
      <c r="PNC307"/>
      <c r="PND307"/>
      <c r="PNE307"/>
      <c r="PNF307"/>
      <c r="PNG307"/>
      <c r="PNH307"/>
      <c r="PNI307"/>
      <c r="PNJ307"/>
      <c r="PNK307"/>
      <c r="PNL307"/>
      <c r="PNM307"/>
      <c r="PNN307"/>
      <c r="PNO307"/>
      <c r="PNP307"/>
      <c r="PNQ307"/>
      <c r="PNR307"/>
      <c r="PNS307"/>
      <c r="PNT307"/>
      <c r="PNU307"/>
      <c r="PNV307"/>
      <c r="PNW307"/>
      <c r="PNX307"/>
      <c r="PNY307"/>
      <c r="PNZ307"/>
      <c r="POA307"/>
      <c r="POB307"/>
      <c r="POC307"/>
      <c r="POD307"/>
      <c r="POE307"/>
      <c r="POF307"/>
      <c r="POG307"/>
      <c r="POH307"/>
      <c r="POI307"/>
      <c r="POJ307"/>
      <c r="POK307"/>
      <c r="POL307"/>
      <c r="POM307"/>
      <c r="PON307"/>
      <c r="POO307"/>
      <c r="POP307"/>
      <c r="POQ307"/>
      <c r="POR307"/>
      <c r="POS307"/>
      <c r="POT307"/>
      <c r="POU307"/>
      <c r="POV307"/>
      <c r="POW307"/>
      <c r="POX307"/>
      <c r="POY307"/>
      <c r="POZ307"/>
      <c r="PPA307"/>
      <c r="PPB307"/>
      <c r="PPC307"/>
      <c r="PPD307"/>
      <c r="PPE307"/>
      <c r="PPF307"/>
      <c r="PPG307"/>
      <c r="PPH307"/>
      <c r="PPI307"/>
      <c r="PPJ307"/>
      <c r="PPK307"/>
      <c r="PPL307"/>
      <c r="PPM307"/>
      <c r="PPN307"/>
      <c r="PPO307"/>
      <c r="PPP307"/>
      <c r="PPQ307"/>
      <c r="PPR307"/>
      <c r="PPS307"/>
      <c r="PPT307"/>
      <c r="PPU307"/>
      <c r="PPV307"/>
      <c r="PPW307"/>
      <c r="PPX307"/>
      <c r="PPY307"/>
      <c r="PPZ307"/>
      <c r="PQA307"/>
      <c r="PQB307"/>
      <c r="PQC307"/>
      <c r="PQD307"/>
      <c r="PQE307"/>
      <c r="PQF307"/>
      <c r="PQG307"/>
      <c r="PQH307"/>
      <c r="PQI307"/>
      <c r="PQJ307"/>
      <c r="PQK307"/>
      <c r="PQL307"/>
      <c r="PQM307"/>
      <c r="PQN307"/>
      <c r="PQO307"/>
      <c r="PQP307"/>
      <c r="PQQ307"/>
      <c r="PQR307"/>
      <c r="PQS307"/>
      <c r="PQT307"/>
      <c r="PQU307"/>
      <c r="PQV307"/>
      <c r="PQW307"/>
      <c r="PQX307"/>
      <c r="PQY307"/>
      <c r="PQZ307"/>
      <c r="PRA307"/>
      <c r="PRB307"/>
      <c r="PRC307"/>
      <c r="PRD307"/>
      <c r="PRE307"/>
      <c r="PRF307"/>
      <c r="PRG307"/>
      <c r="PRH307"/>
      <c r="PRI307"/>
      <c r="PRJ307"/>
      <c r="PRK307"/>
      <c r="PRL307"/>
      <c r="PRM307"/>
      <c r="PRN307"/>
      <c r="PRO307"/>
      <c r="PRP307"/>
      <c r="PRQ307"/>
      <c r="PRR307"/>
      <c r="PRS307"/>
      <c r="PRT307"/>
      <c r="PRU307"/>
      <c r="PRV307"/>
      <c r="PRW307"/>
      <c r="PRX307"/>
      <c r="PRY307"/>
      <c r="PRZ307"/>
      <c r="PSA307"/>
      <c r="PSB307"/>
      <c r="PSC307"/>
      <c r="PSD307"/>
      <c r="PSE307"/>
      <c r="PSF307"/>
      <c r="PSG307"/>
      <c r="PSH307"/>
      <c r="PSI307"/>
      <c r="PSJ307"/>
      <c r="PSK307"/>
      <c r="PSL307"/>
      <c r="PSM307"/>
      <c r="PSN307"/>
      <c r="PSO307"/>
      <c r="PSP307"/>
      <c r="PSQ307"/>
      <c r="PSR307"/>
      <c r="PSS307"/>
      <c r="PST307"/>
      <c r="PSU307"/>
      <c r="PSV307"/>
      <c r="PSW307"/>
      <c r="PSX307"/>
      <c r="PSY307"/>
      <c r="PSZ307"/>
      <c r="PTA307"/>
      <c r="PTB307"/>
      <c r="PTC307"/>
      <c r="PTD307"/>
      <c r="PTE307"/>
      <c r="PTF307"/>
      <c r="PTG307"/>
      <c r="PTH307"/>
      <c r="PTI307"/>
      <c r="PTJ307"/>
      <c r="PTK307"/>
      <c r="PTL307"/>
      <c r="PTM307"/>
      <c r="PTN307"/>
      <c r="PTO307"/>
      <c r="PTP307"/>
      <c r="PTQ307"/>
      <c r="PTR307"/>
      <c r="PTS307"/>
      <c r="PTT307"/>
      <c r="PTU307"/>
      <c r="PTV307"/>
      <c r="PTW307"/>
      <c r="PTX307"/>
      <c r="PTY307"/>
      <c r="PTZ307"/>
      <c r="PUA307"/>
      <c r="PUB307"/>
      <c r="PUC307"/>
      <c r="PUD307"/>
      <c r="PUE307"/>
      <c r="PUF307"/>
      <c r="PUG307"/>
      <c r="PUH307"/>
      <c r="PUI307"/>
      <c r="PUJ307"/>
      <c r="PUK307"/>
      <c r="PUL307"/>
      <c r="PUM307"/>
      <c r="PUN307"/>
      <c r="PUO307"/>
      <c r="PUP307"/>
      <c r="PUQ307"/>
      <c r="PUR307"/>
      <c r="PUS307"/>
      <c r="PUT307"/>
      <c r="PUU307"/>
      <c r="PUV307"/>
      <c r="PUW307"/>
      <c r="PUX307"/>
      <c r="PUY307"/>
      <c r="PUZ307"/>
      <c r="PVA307"/>
      <c r="PVB307"/>
      <c r="PVC307"/>
      <c r="PVD307"/>
      <c r="PVE307"/>
      <c r="PVF307"/>
      <c r="PVG307"/>
      <c r="PVH307"/>
      <c r="PVI307"/>
      <c r="PVJ307"/>
      <c r="PVK307"/>
      <c r="PVL307"/>
      <c r="PVM307"/>
      <c r="PVN307"/>
      <c r="PVO307"/>
      <c r="PVP307"/>
      <c r="PVQ307"/>
      <c r="PVR307"/>
      <c r="PVS307"/>
      <c r="PVT307"/>
      <c r="PVU307"/>
      <c r="PVV307"/>
      <c r="PVW307"/>
      <c r="PVX307"/>
      <c r="PVY307"/>
      <c r="PVZ307"/>
      <c r="PWA307"/>
      <c r="PWB307"/>
      <c r="PWC307"/>
      <c r="PWD307"/>
      <c r="PWE307"/>
      <c r="PWF307"/>
      <c r="PWG307"/>
      <c r="PWH307"/>
      <c r="PWI307"/>
      <c r="PWJ307"/>
      <c r="PWK307"/>
      <c r="PWL307"/>
      <c r="PWM307"/>
      <c r="PWN307"/>
      <c r="PWO307"/>
      <c r="PWP307"/>
      <c r="PWQ307"/>
      <c r="PWR307"/>
      <c r="PWS307"/>
      <c r="PWT307"/>
      <c r="PWU307"/>
      <c r="PWV307"/>
      <c r="PWW307"/>
      <c r="PWX307"/>
      <c r="PWY307"/>
      <c r="PWZ307"/>
      <c r="PXA307"/>
      <c r="PXB307"/>
      <c r="PXC307"/>
      <c r="PXD307"/>
      <c r="PXE307"/>
      <c r="PXF307"/>
      <c r="PXG307"/>
      <c r="PXH307"/>
      <c r="PXI307"/>
      <c r="PXJ307"/>
      <c r="PXK307"/>
      <c r="PXL307"/>
      <c r="PXM307"/>
      <c r="PXN307"/>
      <c r="PXO307"/>
      <c r="PXP307"/>
      <c r="PXQ307"/>
      <c r="PXR307"/>
      <c r="PXS307"/>
      <c r="PXT307"/>
      <c r="PXU307"/>
      <c r="PXV307"/>
      <c r="PXW307"/>
      <c r="PXX307"/>
      <c r="PXY307"/>
      <c r="PXZ307"/>
      <c r="PYA307"/>
      <c r="PYB307"/>
      <c r="PYC307"/>
      <c r="PYD307"/>
      <c r="PYE307"/>
      <c r="PYF307"/>
      <c r="PYG307"/>
      <c r="PYH307"/>
      <c r="PYI307"/>
      <c r="PYJ307"/>
      <c r="PYK307"/>
      <c r="PYL307"/>
      <c r="PYM307"/>
      <c r="PYN307"/>
      <c r="PYO307"/>
      <c r="PYP307"/>
      <c r="PYQ307"/>
      <c r="PYR307"/>
      <c r="PYS307"/>
      <c r="PYT307"/>
      <c r="PYU307"/>
      <c r="PYV307"/>
      <c r="PYW307"/>
      <c r="PYX307"/>
      <c r="PYY307"/>
      <c r="PYZ307"/>
      <c r="PZA307"/>
      <c r="PZB307"/>
      <c r="PZC307"/>
      <c r="PZD307"/>
      <c r="PZE307"/>
      <c r="PZF307"/>
      <c r="PZG307"/>
      <c r="PZH307"/>
      <c r="PZI307"/>
      <c r="PZJ307"/>
      <c r="PZK307"/>
      <c r="PZL307"/>
      <c r="PZM307"/>
      <c r="PZN307"/>
      <c r="PZO307"/>
      <c r="PZP307"/>
      <c r="PZQ307"/>
      <c r="PZR307"/>
      <c r="PZS307"/>
      <c r="PZT307"/>
      <c r="PZU307"/>
      <c r="PZV307"/>
      <c r="PZW307"/>
      <c r="PZX307"/>
      <c r="PZY307"/>
      <c r="PZZ307"/>
      <c r="QAA307"/>
      <c r="QAB307"/>
      <c r="QAC307"/>
      <c r="QAD307"/>
      <c r="QAE307"/>
      <c r="QAF307"/>
      <c r="QAG307"/>
      <c r="QAH307"/>
      <c r="QAI307"/>
      <c r="QAJ307"/>
      <c r="QAK307"/>
      <c r="QAL307"/>
      <c r="QAM307"/>
      <c r="QAN307"/>
      <c r="QAO307"/>
      <c r="QAP307"/>
      <c r="QAQ307"/>
      <c r="QAR307"/>
      <c r="QAS307"/>
      <c r="QAT307"/>
      <c r="QAU307"/>
      <c r="QAV307"/>
      <c r="QAW307"/>
      <c r="QAX307"/>
      <c r="QAY307"/>
      <c r="QAZ307"/>
      <c r="QBA307"/>
      <c r="QBB307"/>
      <c r="QBC307"/>
      <c r="QBD307"/>
      <c r="QBE307"/>
      <c r="QBF307"/>
      <c r="QBG307"/>
      <c r="QBH307"/>
      <c r="QBI307"/>
      <c r="QBJ307"/>
      <c r="QBK307"/>
      <c r="QBL307"/>
      <c r="QBM307"/>
      <c r="QBN307"/>
      <c r="QBO307"/>
      <c r="QBP307"/>
      <c r="QBQ307"/>
      <c r="QBR307"/>
      <c r="QBS307"/>
      <c r="QBT307"/>
      <c r="QBU307"/>
      <c r="QBV307"/>
      <c r="QBW307"/>
      <c r="QBX307"/>
      <c r="QBY307"/>
      <c r="QBZ307"/>
      <c r="QCA307"/>
      <c r="QCB307"/>
      <c r="QCC307"/>
      <c r="QCD307"/>
      <c r="QCE307"/>
      <c r="QCF307"/>
      <c r="QCG307"/>
      <c r="QCH307"/>
      <c r="QCI307"/>
      <c r="QCJ307"/>
      <c r="QCK307"/>
      <c r="QCL307"/>
      <c r="QCM307"/>
      <c r="QCN307"/>
      <c r="QCO307"/>
      <c r="QCP307"/>
      <c r="QCQ307"/>
      <c r="QCR307"/>
      <c r="QCS307"/>
      <c r="QCT307"/>
      <c r="QCU307"/>
      <c r="QCV307"/>
      <c r="QCW307"/>
      <c r="QCX307"/>
      <c r="QCY307"/>
      <c r="QCZ307"/>
      <c r="QDA307"/>
      <c r="QDB307"/>
      <c r="QDC307"/>
      <c r="QDD307"/>
      <c r="QDE307"/>
      <c r="QDF307"/>
      <c r="QDG307"/>
      <c r="QDH307"/>
      <c r="QDI307"/>
      <c r="QDJ307"/>
      <c r="QDK307"/>
      <c r="QDL307"/>
      <c r="QDM307"/>
      <c r="QDN307"/>
      <c r="QDO307"/>
      <c r="QDP307"/>
      <c r="QDQ307"/>
      <c r="QDR307"/>
      <c r="QDS307"/>
      <c r="QDT307"/>
      <c r="QDU307"/>
      <c r="QDV307"/>
      <c r="QDW307"/>
      <c r="QDX307"/>
      <c r="QDY307"/>
      <c r="QDZ307"/>
      <c r="QEA307"/>
      <c r="QEB307"/>
      <c r="QEC307"/>
      <c r="QED307"/>
      <c r="QEE307"/>
      <c r="QEF307"/>
      <c r="QEG307"/>
      <c r="QEH307"/>
      <c r="QEI307"/>
      <c r="QEJ307"/>
      <c r="QEK307"/>
      <c r="QEL307"/>
      <c r="QEM307"/>
      <c r="QEN307"/>
      <c r="QEO307"/>
      <c r="QEP307"/>
      <c r="QEQ307"/>
      <c r="QER307"/>
      <c r="QES307"/>
      <c r="QET307"/>
      <c r="QEU307"/>
      <c r="QEV307"/>
      <c r="QEW307"/>
      <c r="QEX307"/>
      <c r="QEY307"/>
      <c r="QEZ307"/>
      <c r="QFA307"/>
      <c r="QFB307"/>
      <c r="QFC307"/>
      <c r="QFD307"/>
      <c r="QFE307"/>
      <c r="QFF307"/>
      <c r="QFG307"/>
      <c r="QFH307"/>
      <c r="QFI307"/>
      <c r="QFJ307"/>
      <c r="QFK307"/>
      <c r="QFL307"/>
      <c r="QFM307"/>
      <c r="QFN307"/>
      <c r="QFO307"/>
      <c r="QFP307"/>
      <c r="QFQ307"/>
      <c r="QFR307"/>
      <c r="QFS307"/>
      <c r="QFT307"/>
      <c r="QFU307"/>
      <c r="QFV307"/>
      <c r="QFW307"/>
      <c r="QFX307"/>
      <c r="QFY307"/>
      <c r="QFZ307"/>
      <c r="QGA307"/>
      <c r="QGB307"/>
      <c r="QGC307"/>
      <c r="QGD307"/>
      <c r="QGE307"/>
      <c r="QGF307"/>
      <c r="QGG307"/>
      <c r="QGH307"/>
      <c r="QGI307"/>
      <c r="QGJ307"/>
      <c r="QGK307"/>
      <c r="QGL307"/>
      <c r="QGM307"/>
      <c r="QGN307"/>
      <c r="QGO307"/>
      <c r="QGP307"/>
      <c r="QGQ307"/>
      <c r="QGR307"/>
      <c r="QGS307"/>
      <c r="QGT307"/>
      <c r="QGU307"/>
      <c r="QGV307"/>
      <c r="QGW307"/>
      <c r="QGX307"/>
      <c r="QGY307"/>
      <c r="QGZ307"/>
      <c r="QHA307"/>
      <c r="QHB307"/>
      <c r="QHC307"/>
      <c r="QHD307"/>
      <c r="QHE307"/>
      <c r="QHF307"/>
      <c r="QHG307"/>
      <c r="QHH307"/>
      <c r="QHI307"/>
      <c r="QHJ307"/>
      <c r="QHK307"/>
      <c r="QHL307"/>
      <c r="QHM307"/>
      <c r="QHN307"/>
      <c r="QHO307"/>
      <c r="QHP307"/>
      <c r="QHQ307"/>
      <c r="QHR307"/>
      <c r="QHS307"/>
      <c r="QHT307"/>
      <c r="QHU307"/>
      <c r="QHV307"/>
      <c r="QHW307"/>
      <c r="QHX307"/>
      <c r="QHY307"/>
      <c r="QHZ307"/>
      <c r="QIA307"/>
      <c r="QIB307"/>
      <c r="QIC307"/>
      <c r="QID307"/>
      <c r="QIE307"/>
      <c r="QIF307"/>
      <c r="QIG307"/>
      <c r="QIH307"/>
      <c r="QII307"/>
      <c r="QIJ307"/>
      <c r="QIK307"/>
      <c r="QIL307"/>
      <c r="QIM307"/>
      <c r="QIN307"/>
      <c r="QIO307"/>
      <c r="QIP307"/>
      <c r="QIQ307"/>
      <c r="QIR307"/>
      <c r="QIS307"/>
      <c r="QIT307"/>
      <c r="QIU307"/>
      <c r="QIV307"/>
      <c r="QIW307"/>
      <c r="QIX307"/>
      <c r="QIY307"/>
      <c r="QIZ307"/>
      <c r="QJA307"/>
      <c r="QJB307"/>
      <c r="QJC307"/>
      <c r="QJD307"/>
      <c r="QJE307"/>
      <c r="QJF307"/>
      <c r="QJG307"/>
      <c r="QJH307"/>
      <c r="QJI307"/>
      <c r="QJJ307"/>
      <c r="QJK307"/>
      <c r="QJL307"/>
      <c r="QJM307"/>
      <c r="QJN307"/>
      <c r="QJO307"/>
      <c r="QJP307"/>
      <c r="QJQ307"/>
      <c r="QJR307"/>
      <c r="QJS307"/>
      <c r="QJT307"/>
      <c r="QJU307"/>
      <c r="QJV307"/>
      <c r="QJW307"/>
      <c r="QJX307"/>
      <c r="QJY307"/>
      <c r="QJZ307"/>
      <c r="QKA307"/>
      <c r="QKB307"/>
      <c r="QKC307"/>
      <c r="QKD307"/>
      <c r="QKE307"/>
      <c r="QKF307"/>
      <c r="QKG307"/>
      <c r="QKH307"/>
      <c r="QKI307"/>
      <c r="QKJ307"/>
      <c r="QKK307"/>
      <c r="QKL307"/>
      <c r="QKM307"/>
      <c r="QKN307"/>
      <c r="QKO307"/>
      <c r="QKP307"/>
      <c r="QKQ307"/>
      <c r="QKR307"/>
      <c r="QKS307"/>
      <c r="QKT307"/>
      <c r="QKU307"/>
      <c r="QKV307"/>
      <c r="QKW307"/>
      <c r="QKX307"/>
      <c r="QKY307"/>
      <c r="QKZ307"/>
      <c r="QLA307"/>
      <c r="QLB307"/>
      <c r="QLC307"/>
      <c r="QLD307"/>
      <c r="QLE307"/>
      <c r="QLF307"/>
      <c r="QLG307"/>
      <c r="QLH307"/>
      <c r="QLI307"/>
      <c r="QLJ307"/>
      <c r="QLK307"/>
      <c r="QLL307"/>
      <c r="QLM307"/>
      <c r="QLN307"/>
      <c r="QLO307"/>
      <c r="QLP307"/>
      <c r="QLQ307"/>
      <c r="QLR307"/>
      <c r="QLS307"/>
      <c r="QLT307"/>
      <c r="QLU307"/>
      <c r="QLV307"/>
      <c r="QLW307"/>
      <c r="QLX307"/>
      <c r="QLY307"/>
      <c r="QLZ307"/>
      <c r="QMA307"/>
      <c r="QMB307"/>
      <c r="QMC307"/>
      <c r="QMD307"/>
      <c r="QME307"/>
      <c r="QMF307"/>
      <c r="QMG307"/>
      <c r="QMH307"/>
      <c r="QMI307"/>
      <c r="QMJ307"/>
      <c r="QMK307"/>
      <c r="QML307"/>
      <c r="QMM307"/>
      <c r="QMN307"/>
      <c r="QMO307"/>
      <c r="QMP307"/>
      <c r="QMQ307"/>
      <c r="QMR307"/>
      <c r="QMS307"/>
      <c r="QMT307"/>
      <c r="QMU307"/>
      <c r="QMV307"/>
      <c r="QMW307"/>
      <c r="QMX307"/>
      <c r="QMY307"/>
      <c r="QMZ307"/>
      <c r="QNA307"/>
      <c r="QNB307"/>
      <c r="QNC307"/>
      <c r="QND307"/>
      <c r="QNE307"/>
      <c r="QNF307"/>
      <c r="QNG307"/>
      <c r="QNH307"/>
      <c r="QNI307"/>
      <c r="QNJ307"/>
      <c r="QNK307"/>
      <c r="QNL307"/>
      <c r="QNM307"/>
      <c r="QNN307"/>
      <c r="QNO307"/>
      <c r="QNP307"/>
      <c r="QNQ307"/>
      <c r="QNR307"/>
      <c r="QNS307"/>
      <c r="QNT307"/>
      <c r="QNU307"/>
      <c r="QNV307"/>
      <c r="QNW307"/>
      <c r="QNX307"/>
      <c r="QNY307"/>
      <c r="QNZ307"/>
      <c r="QOA307"/>
      <c r="QOB307"/>
      <c r="QOC307"/>
      <c r="QOD307"/>
      <c r="QOE307"/>
      <c r="QOF307"/>
      <c r="QOG307"/>
      <c r="QOH307"/>
      <c r="QOI307"/>
      <c r="QOJ307"/>
      <c r="QOK307"/>
      <c r="QOL307"/>
      <c r="QOM307"/>
      <c r="QON307"/>
      <c r="QOO307"/>
      <c r="QOP307"/>
      <c r="QOQ307"/>
      <c r="QOR307"/>
      <c r="QOS307"/>
      <c r="QOT307"/>
      <c r="QOU307"/>
      <c r="QOV307"/>
      <c r="QOW307"/>
      <c r="QOX307"/>
      <c r="QOY307"/>
      <c r="QOZ307"/>
      <c r="QPA307"/>
      <c r="QPB307"/>
      <c r="QPC307"/>
      <c r="QPD307"/>
      <c r="QPE307"/>
      <c r="QPF307"/>
      <c r="QPG307"/>
      <c r="QPH307"/>
      <c r="QPI307"/>
      <c r="QPJ307"/>
      <c r="QPK307"/>
      <c r="QPL307"/>
      <c r="QPM307"/>
      <c r="QPN307"/>
      <c r="QPO307"/>
      <c r="QPP307"/>
      <c r="QPQ307"/>
      <c r="QPR307"/>
      <c r="QPS307"/>
      <c r="QPT307"/>
      <c r="QPU307"/>
      <c r="QPV307"/>
      <c r="QPW307"/>
      <c r="QPX307"/>
      <c r="QPY307"/>
      <c r="QPZ307"/>
      <c r="QQA307"/>
      <c r="QQB307"/>
      <c r="QQC307"/>
      <c r="QQD307"/>
      <c r="QQE307"/>
      <c r="QQF307"/>
      <c r="QQG307"/>
      <c r="QQH307"/>
      <c r="QQI307"/>
      <c r="QQJ307"/>
      <c r="QQK307"/>
      <c r="QQL307"/>
      <c r="QQM307"/>
      <c r="QQN307"/>
      <c r="QQO307"/>
      <c r="QQP307"/>
      <c r="QQQ307"/>
      <c r="QQR307"/>
      <c r="QQS307"/>
      <c r="QQT307"/>
      <c r="QQU307"/>
      <c r="QQV307"/>
      <c r="QQW307"/>
      <c r="QQX307"/>
      <c r="QQY307"/>
      <c r="QQZ307"/>
      <c r="QRA307"/>
      <c r="QRB307"/>
      <c r="QRC307"/>
      <c r="QRD307"/>
      <c r="QRE307"/>
      <c r="QRF307"/>
      <c r="QRG307"/>
      <c r="QRH307"/>
      <c r="QRI307"/>
      <c r="QRJ307"/>
      <c r="QRK307"/>
      <c r="QRL307"/>
      <c r="QRM307"/>
      <c r="QRN307"/>
      <c r="QRO307"/>
      <c r="QRP307"/>
      <c r="QRQ307"/>
      <c r="QRR307"/>
      <c r="QRS307"/>
      <c r="QRT307"/>
      <c r="QRU307"/>
      <c r="QRV307"/>
      <c r="QRW307"/>
      <c r="QRX307"/>
      <c r="QRY307"/>
      <c r="QRZ307"/>
      <c r="QSA307"/>
      <c r="QSB307"/>
      <c r="QSC307"/>
      <c r="QSD307"/>
      <c r="QSE307"/>
      <c r="QSF307"/>
      <c r="QSG307"/>
      <c r="QSH307"/>
      <c r="QSI307"/>
      <c r="QSJ307"/>
      <c r="QSK307"/>
      <c r="QSL307"/>
      <c r="QSM307"/>
      <c r="QSN307"/>
      <c r="QSO307"/>
      <c r="QSP307"/>
      <c r="QSQ307"/>
      <c r="QSR307"/>
      <c r="QSS307"/>
      <c r="QST307"/>
      <c r="QSU307"/>
      <c r="QSV307"/>
      <c r="QSW307"/>
      <c r="QSX307"/>
      <c r="QSY307"/>
      <c r="QSZ307"/>
      <c r="QTA307"/>
      <c r="QTB307"/>
      <c r="QTC307"/>
      <c r="QTD307"/>
      <c r="QTE307"/>
      <c r="QTF307"/>
      <c r="QTG307"/>
      <c r="QTH307"/>
      <c r="QTI307"/>
      <c r="QTJ307"/>
      <c r="QTK307"/>
      <c r="QTL307"/>
      <c r="QTM307"/>
      <c r="QTN307"/>
      <c r="QTO307"/>
      <c r="QTP307"/>
      <c r="QTQ307"/>
      <c r="QTR307"/>
      <c r="QTS307"/>
      <c r="QTT307"/>
      <c r="QTU307"/>
      <c r="QTV307"/>
      <c r="QTW307"/>
      <c r="QTX307"/>
      <c r="QTY307"/>
      <c r="QTZ307"/>
      <c r="QUA307"/>
      <c r="QUB307"/>
      <c r="QUC307"/>
      <c r="QUD307"/>
      <c r="QUE307"/>
      <c r="QUF307"/>
      <c r="QUG307"/>
      <c r="QUH307"/>
      <c r="QUI307"/>
      <c r="QUJ307"/>
      <c r="QUK307"/>
      <c r="QUL307"/>
      <c r="QUM307"/>
      <c r="QUN307"/>
      <c r="QUO307"/>
      <c r="QUP307"/>
      <c r="QUQ307"/>
      <c r="QUR307"/>
      <c r="QUS307"/>
      <c r="QUT307"/>
      <c r="QUU307"/>
      <c r="QUV307"/>
      <c r="QUW307"/>
      <c r="QUX307"/>
      <c r="QUY307"/>
      <c r="QUZ307"/>
      <c r="QVA307"/>
      <c r="QVB307"/>
      <c r="QVC307"/>
      <c r="QVD307"/>
      <c r="QVE307"/>
      <c r="QVF307"/>
      <c r="QVG307"/>
      <c r="QVH307"/>
      <c r="QVI307"/>
      <c r="QVJ307"/>
      <c r="QVK307"/>
      <c r="QVL307"/>
      <c r="QVM307"/>
      <c r="QVN307"/>
      <c r="QVO307"/>
      <c r="QVP307"/>
      <c r="QVQ307"/>
      <c r="QVR307"/>
      <c r="QVS307"/>
      <c r="QVT307"/>
      <c r="QVU307"/>
      <c r="QVV307"/>
      <c r="QVW307"/>
      <c r="QVX307"/>
      <c r="QVY307"/>
      <c r="QVZ307"/>
      <c r="QWA307"/>
      <c r="QWB307"/>
      <c r="QWC307"/>
      <c r="QWD307"/>
      <c r="QWE307"/>
      <c r="QWF307"/>
      <c r="QWG307"/>
      <c r="QWH307"/>
      <c r="QWI307"/>
      <c r="QWJ307"/>
      <c r="QWK307"/>
      <c r="QWL307"/>
      <c r="QWM307"/>
      <c r="QWN307"/>
      <c r="QWO307"/>
      <c r="QWP307"/>
      <c r="QWQ307"/>
      <c r="QWR307"/>
      <c r="QWS307"/>
      <c r="QWT307"/>
      <c r="QWU307"/>
      <c r="QWV307"/>
      <c r="QWW307"/>
      <c r="QWX307"/>
      <c r="QWY307"/>
      <c r="QWZ307"/>
      <c r="QXA307"/>
      <c r="QXB307"/>
      <c r="QXC307"/>
      <c r="QXD307"/>
      <c r="QXE307"/>
      <c r="QXF307"/>
      <c r="QXG307"/>
      <c r="QXH307"/>
      <c r="QXI307"/>
      <c r="QXJ307"/>
      <c r="QXK307"/>
      <c r="QXL307"/>
      <c r="QXM307"/>
      <c r="QXN307"/>
      <c r="QXO307"/>
      <c r="QXP307"/>
      <c r="QXQ307"/>
      <c r="QXR307"/>
      <c r="QXS307"/>
      <c r="QXT307"/>
      <c r="QXU307"/>
      <c r="QXV307"/>
      <c r="QXW307"/>
      <c r="QXX307"/>
      <c r="QXY307"/>
      <c r="QXZ307"/>
      <c r="QYA307"/>
      <c r="QYB307"/>
      <c r="QYC307"/>
      <c r="QYD307"/>
      <c r="QYE307"/>
      <c r="QYF307"/>
      <c r="QYG307"/>
      <c r="QYH307"/>
      <c r="QYI307"/>
      <c r="QYJ307"/>
      <c r="QYK307"/>
      <c r="QYL307"/>
      <c r="QYM307"/>
      <c r="QYN307"/>
      <c r="QYO307"/>
      <c r="QYP307"/>
      <c r="QYQ307"/>
      <c r="QYR307"/>
      <c r="QYS307"/>
      <c r="QYT307"/>
      <c r="QYU307"/>
      <c r="QYV307"/>
      <c r="QYW307"/>
      <c r="QYX307"/>
      <c r="QYY307"/>
      <c r="QYZ307"/>
      <c r="QZA307"/>
      <c r="QZB307"/>
      <c r="QZC307"/>
      <c r="QZD307"/>
      <c r="QZE307"/>
      <c r="QZF307"/>
      <c r="QZG307"/>
      <c r="QZH307"/>
      <c r="QZI307"/>
      <c r="QZJ307"/>
      <c r="QZK307"/>
      <c r="QZL307"/>
      <c r="QZM307"/>
      <c r="QZN307"/>
      <c r="QZO307"/>
      <c r="QZP307"/>
      <c r="QZQ307"/>
      <c r="QZR307"/>
      <c r="QZS307"/>
      <c r="QZT307"/>
      <c r="QZU307"/>
      <c r="QZV307"/>
      <c r="QZW307"/>
      <c r="QZX307"/>
      <c r="QZY307"/>
      <c r="QZZ307"/>
      <c r="RAA307"/>
      <c r="RAB307"/>
      <c r="RAC307"/>
      <c r="RAD307"/>
      <c r="RAE307"/>
      <c r="RAF307"/>
      <c r="RAG307"/>
      <c r="RAH307"/>
      <c r="RAI307"/>
      <c r="RAJ307"/>
      <c r="RAK307"/>
      <c r="RAL307"/>
      <c r="RAM307"/>
      <c r="RAN307"/>
      <c r="RAO307"/>
      <c r="RAP307"/>
      <c r="RAQ307"/>
      <c r="RAR307"/>
      <c r="RAS307"/>
      <c r="RAT307"/>
      <c r="RAU307"/>
      <c r="RAV307"/>
      <c r="RAW307"/>
      <c r="RAX307"/>
      <c r="RAY307"/>
      <c r="RAZ307"/>
      <c r="RBA307"/>
      <c r="RBB307"/>
      <c r="RBC307"/>
      <c r="RBD307"/>
      <c r="RBE307"/>
      <c r="RBF307"/>
      <c r="RBG307"/>
      <c r="RBH307"/>
      <c r="RBI307"/>
      <c r="RBJ307"/>
      <c r="RBK307"/>
      <c r="RBL307"/>
      <c r="RBM307"/>
      <c r="RBN307"/>
      <c r="RBO307"/>
      <c r="RBP307"/>
      <c r="RBQ307"/>
      <c r="RBR307"/>
      <c r="RBS307"/>
      <c r="RBT307"/>
      <c r="RBU307"/>
      <c r="RBV307"/>
      <c r="RBW307"/>
      <c r="RBX307"/>
      <c r="RBY307"/>
      <c r="RBZ307"/>
      <c r="RCA307"/>
      <c r="RCB307"/>
      <c r="RCC307"/>
      <c r="RCD307"/>
      <c r="RCE307"/>
      <c r="RCF307"/>
      <c r="RCG307"/>
      <c r="RCH307"/>
      <c r="RCI307"/>
      <c r="RCJ307"/>
      <c r="RCK307"/>
      <c r="RCL307"/>
      <c r="RCM307"/>
      <c r="RCN307"/>
      <c r="RCO307"/>
      <c r="RCP307"/>
      <c r="RCQ307"/>
      <c r="RCR307"/>
      <c r="RCS307"/>
      <c r="RCT307"/>
      <c r="RCU307"/>
      <c r="RCV307"/>
      <c r="RCW307"/>
      <c r="RCX307"/>
      <c r="RCY307"/>
      <c r="RCZ307"/>
      <c r="RDA307"/>
      <c r="RDB307"/>
      <c r="RDC307"/>
      <c r="RDD307"/>
      <c r="RDE307"/>
      <c r="RDF307"/>
      <c r="RDG307"/>
      <c r="RDH307"/>
      <c r="RDI307"/>
      <c r="RDJ307"/>
      <c r="RDK307"/>
      <c r="RDL307"/>
      <c r="RDM307"/>
      <c r="RDN307"/>
      <c r="RDO307"/>
      <c r="RDP307"/>
      <c r="RDQ307"/>
      <c r="RDR307"/>
      <c r="RDS307"/>
      <c r="RDT307"/>
      <c r="RDU307"/>
      <c r="RDV307"/>
      <c r="RDW307"/>
      <c r="RDX307"/>
      <c r="RDY307"/>
      <c r="RDZ307"/>
      <c r="REA307"/>
      <c r="REB307"/>
      <c r="REC307"/>
      <c r="RED307"/>
      <c r="REE307"/>
      <c r="REF307"/>
      <c r="REG307"/>
      <c r="REH307"/>
      <c r="REI307"/>
      <c r="REJ307"/>
      <c r="REK307"/>
      <c r="REL307"/>
      <c r="REM307"/>
      <c r="REN307"/>
      <c r="REO307"/>
      <c r="REP307"/>
      <c r="REQ307"/>
      <c r="RER307"/>
      <c r="RES307"/>
      <c r="RET307"/>
      <c r="REU307"/>
      <c r="REV307"/>
      <c r="REW307"/>
      <c r="REX307"/>
      <c r="REY307"/>
      <c r="REZ307"/>
      <c r="RFA307"/>
      <c r="RFB307"/>
      <c r="RFC307"/>
      <c r="RFD307"/>
      <c r="RFE307"/>
      <c r="RFF307"/>
      <c r="RFG307"/>
      <c r="RFH307"/>
      <c r="RFI307"/>
      <c r="RFJ307"/>
      <c r="RFK307"/>
      <c r="RFL307"/>
      <c r="RFM307"/>
      <c r="RFN307"/>
      <c r="RFO307"/>
      <c r="RFP307"/>
      <c r="RFQ307"/>
      <c r="RFR307"/>
      <c r="RFS307"/>
      <c r="RFT307"/>
      <c r="RFU307"/>
      <c r="RFV307"/>
      <c r="RFW307"/>
      <c r="RFX307"/>
      <c r="RFY307"/>
      <c r="RFZ307"/>
      <c r="RGA307"/>
      <c r="RGB307"/>
      <c r="RGC307"/>
      <c r="RGD307"/>
      <c r="RGE307"/>
      <c r="RGF307"/>
      <c r="RGG307"/>
      <c r="RGH307"/>
      <c r="RGI307"/>
      <c r="RGJ307"/>
      <c r="RGK307"/>
      <c r="RGL307"/>
      <c r="RGM307"/>
      <c r="RGN307"/>
      <c r="RGO307"/>
      <c r="RGP307"/>
      <c r="RGQ307"/>
      <c r="RGR307"/>
      <c r="RGS307"/>
      <c r="RGT307"/>
      <c r="RGU307"/>
      <c r="RGV307"/>
      <c r="RGW307"/>
      <c r="RGX307"/>
      <c r="RGY307"/>
      <c r="RGZ307"/>
      <c r="RHA307"/>
      <c r="RHB307"/>
      <c r="RHC307"/>
      <c r="RHD307"/>
      <c r="RHE307"/>
      <c r="RHF307"/>
      <c r="RHG307"/>
      <c r="RHH307"/>
      <c r="RHI307"/>
      <c r="RHJ307"/>
      <c r="RHK307"/>
      <c r="RHL307"/>
      <c r="RHM307"/>
      <c r="RHN307"/>
      <c r="RHO307"/>
      <c r="RHP307"/>
      <c r="RHQ307"/>
      <c r="RHR307"/>
      <c r="RHS307"/>
      <c r="RHT307"/>
      <c r="RHU307"/>
      <c r="RHV307"/>
      <c r="RHW307"/>
      <c r="RHX307"/>
      <c r="RHY307"/>
      <c r="RHZ307"/>
      <c r="RIA307"/>
      <c r="RIB307"/>
      <c r="RIC307"/>
      <c r="RID307"/>
      <c r="RIE307"/>
      <c r="RIF307"/>
      <c r="RIG307"/>
      <c r="RIH307"/>
      <c r="RII307"/>
      <c r="RIJ307"/>
      <c r="RIK307"/>
      <c r="RIL307"/>
      <c r="RIM307"/>
      <c r="RIN307"/>
      <c r="RIO307"/>
      <c r="RIP307"/>
      <c r="RIQ307"/>
      <c r="RIR307"/>
      <c r="RIS307"/>
      <c r="RIT307"/>
      <c r="RIU307"/>
      <c r="RIV307"/>
      <c r="RIW307"/>
      <c r="RIX307"/>
      <c r="RIY307"/>
      <c r="RIZ307"/>
      <c r="RJA307"/>
      <c r="RJB307"/>
      <c r="RJC307"/>
      <c r="RJD307"/>
      <c r="RJE307"/>
      <c r="RJF307"/>
      <c r="RJG307"/>
      <c r="RJH307"/>
      <c r="RJI307"/>
      <c r="RJJ307"/>
      <c r="RJK307"/>
      <c r="RJL307"/>
      <c r="RJM307"/>
      <c r="RJN307"/>
      <c r="RJO307"/>
      <c r="RJP307"/>
      <c r="RJQ307"/>
      <c r="RJR307"/>
      <c r="RJS307"/>
      <c r="RJT307"/>
      <c r="RJU307"/>
      <c r="RJV307"/>
      <c r="RJW307"/>
      <c r="RJX307"/>
      <c r="RJY307"/>
      <c r="RJZ307"/>
      <c r="RKA307"/>
      <c r="RKB307"/>
      <c r="RKC307"/>
      <c r="RKD307"/>
      <c r="RKE307"/>
      <c r="RKF307"/>
      <c r="RKG307"/>
      <c r="RKH307"/>
      <c r="RKI307"/>
      <c r="RKJ307"/>
      <c r="RKK307"/>
      <c r="RKL307"/>
      <c r="RKM307"/>
      <c r="RKN307"/>
      <c r="RKO307"/>
      <c r="RKP307"/>
      <c r="RKQ307"/>
      <c r="RKR307"/>
      <c r="RKS307"/>
      <c r="RKT307"/>
      <c r="RKU307"/>
      <c r="RKV307"/>
      <c r="RKW307"/>
      <c r="RKX307"/>
      <c r="RKY307"/>
      <c r="RKZ307"/>
      <c r="RLA307"/>
      <c r="RLB307"/>
      <c r="RLC307"/>
      <c r="RLD307"/>
      <c r="RLE307"/>
      <c r="RLF307"/>
      <c r="RLG307"/>
      <c r="RLH307"/>
      <c r="RLI307"/>
      <c r="RLJ307"/>
      <c r="RLK307"/>
      <c r="RLL307"/>
      <c r="RLM307"/>
      <c r="RLN307"/>
      <c r="RLO307"/>
      <c r="RLP307"/>
      <c r="RLQ307"/>
      <c r="RLR307"/>
      <c r="RLS307"/>
      <c r="RLT307"/>
      <c r="RLU307"/>
      <c r="RLV307"/>
      <c r="RLW307"/>
      <c r="RLX307"/>
      <c r="RLY307"/>
      <c r="RLZ307"/>
      <c r="RMA307"/>
      <c r="RMB307"/>
      <c r="RMC307"/>
      <c r="RMD307"/>
      <c r="RME307"/>
      <c r="RMF307"/>
      <c r="RMG307"/>
      <c r="RMH307"/>
      <c r="RMI307"/>
      <c r="RMJ307"/>
      <c r="RMK307"/>
      <c r="RML307"/>
      <c r="RMM307"/>
      <c r="RMN307"/>
      <c r="RMO307"/>
      <c r="RMP307"/>
      <c r="RMQ307"/>
      <c r="RMR307"/>
      <c r="RMS307"/>
      <c r="RMT307"/>
      <c r="RMU307"/>
      <c r="RMV307"/>
      <c r="RMW307"/>
      <c r="RMX307"/>
      <c r="RMY307"/>
      <c r="RMZ307"/>
      <c r="RNA307"/>
      <c r="RNB307"/>
      <c r="RNC307"/>
      <c r="RND307"/>
      <c r="RNE307"/>
      <c r="RNF307"/>
      <c r="RNG307"/>
      <c r="RNH307"/>
      <c r="RNI307"/>
      <c r="RNJ307"/>
      <c r="RNK307"/>
      <c r="RNL307"/>
      <c r="RNM307"/>
      <c r="RNN307"/>
      <c r="RNO307"/>
      <c r="RNP307"/>
      <c r="RNQ307"/>
      <c r="RNR307"/>
      <c r="RNS307"/>
      <c r="RNT307"/>
      <c r="RNU307"/>
      <c r="RNV307"/>
      <c r="RNW307"/>
      <c r="RNX307"/>
      <c r="RNY307"/>
      <c r="RNZ307"/>
      <c r="ROA307"/>
      <c r="ROB307"/>
      <c r="ROC307"/>
      <c r="ROD307"/>
      <c r="ROE307"/>
      <c r="ROF307"/>
      <c r="ROG307"/>
      <c r="ROH307"/>
      <c r="ROI307"/>
      <c r="ROJ307"/>
      <c r="ROK307"/>
      <c r="ROL307"/>
      <c r="ROM307"/>
      <c r="RON307"/>
      <c r="ROO307"/>
      <c r="ROP307"/>
      <c r="ROQ307"/>
      <c r="ROR307"/>
      <c r="ROS307"/>
      <c r="ROT307"/>
      <c r="ROU307"/>
      <c r="ROV307"/>
      <c r="ROW307"/>
      <c r="ROX307"/>
      <c r="ROY307"/>
      <c r="ROZ307"/>
      <c r="RPA307"/>
      <c r="RPB307"/>
      <c r="RPC307"/>
      <c r="RPD307"/>
      <c r="RPE307"/>
      <c r="RPF307"/>
      <c r="RPG307"/>
      <c r="RPH307"/>
      <c r="RPI307"/>
      <c r="RPJ307"/>
      <c r="RPK307"/>
      <c r="RPL307"/>
      <c r="RPM307"/>
      <c r="RPN307"/>
      <c r="RPO307"/>
      <c r="RPP307"/>
      <c r="RPQ307"/>
      <c r="RPR307"/>
      <c r="RPS307"/>
      <c r="RPT307"/>
      <c r="RPU307"/>
      <c r="RPV307"/>
      <c r="RPW307"/>
      <c r="RPX307"/>
      <c r="RPY307"/>
      <c r="RPZ307"/>
      <c r="RQA307"/>
      <c r="RQB307"/>
      <c r="RQC307"/>
      <c r="RQD307"/>
      <c r="RQE307"/>
      <c r="RQF307"/>
      <c r="RQG307"/>
      <c r="RQH307"/>
      <c r="RQI307"/>
      <c r="RQJ307"/>
      <c r="RQK307"/>
      <c r="RQL307"/>
      <c r="RQM307"/>
      <c r="RQN307"/>
      <c r="RQO307"/>
      <c r="RQP307"/>
      <c r="RQQ307"/>
      <c r="RQR307"/>
      <c r="RQS307"/>
      <c r="RQT307"/>
      <c r="RQU307"/>
      <c r="RQV307"/>
      <c r="RQW307"/>
      <c r="RQX307"/>
      <c r="RQY307"/>
      <c r="RQZ307"/>
      <c r="RRA307"/>
      <c r="RRB307"/>
      <c r="RRC307"/>
      <c r="RRD307"/>
      <c r="RRE307"/>
      <c r="RRF307"/>
      <c r="RRG307"/>
      <c r="RRH307"/>
      <c r="RRI307"/>
      <c r="RRJ307"/>
      <c r="RRK307"/>
      <c r="RRL307"/>
      <c r="RRM307"/>
      <c r="RRN307"/>
      <c r="RRO307"/>
      <c r="RRP307"/>
      <c r="RRQ307"/>
      <c r="RRR307"/>
      <c r="RRS307"/>
      <c r="RRT307"/>
      <c r="RRU307"/>
      <c r="RRV307"/>
      <c r="RRW307"/>
      <c r="RRX307"/>
      <c r="RRY307"/>
      <c r="RRZ307"/>
      <c r="RSA307"/>
      <c r="RSB307"/>
      <c r="RSC307"/>
      <c r="RSD307"/>
      <c r="RSE307"/>
      <c r="RSF307"/>
      <c r="RSG307"/>
      <c r="RSH307"/>
      <c r="RSI307"/>
      <c r="RSJ307"/>
      <c r="RSK307"/>
      <c r="RSL307"/>
      <c r="RSM307"/>
      <c r="RSN307"/>
      <c r="RSO307"/>
      <c r="RSP307"/>
      <c r="RSQ307"/>
      <c r="RSR307"/>
      <c r="RSS307"/>
      <c r="RST307"/>
      <c r="RSU307"/>
      <c r="RSV307"/>
      <c r="RSW307"/>
      <c r="RSX307"/>
      <c r="RSY307"/>
      <c r="RSZ307"/>
      <c r="RTA307"/>
      <c r="RTB307"/>
      <c r="RTC307"/>
      <c r="RTD307"/>
      <c r="RTE307"/>
      <c r="RTF307"/>
      <c r="RTG307"/>
      <c r="RTH307"/>
      <c r="RTI307"/>
      <c r="RTJ307"/>
      <c r="RTK307"/>
      <c r="RTL307"/>
      <c r="RTM307"/>
      <c r="RTN307"/>
      <c r="RTO307"/>
      <c r="RTP307"/>
      <c r="RTQ307"/>
      <c r="RTR307"/>
      <c r="RTS307"/>
      <c r="RTT307"/>
      <c r="RTU307"/>
      <c r="RTV307"/>
      <c r="RTW307"/>
      <c r="RTX307"/>
      <c r="RTY307"/>
      <c r="RTZ307"/>
      <c r="RUA307"/>
      <c r="RUB307"/>
      <c r="RUC307"/>
      <c r="RUD307"/>
      <c r="RUE307"/>
      <c r="RUF307"/>
      <c r="RUG307"/>
      <c r="RUH307"/>
      <c r="RUI307"/>
      <c r="RUJ307"/>
      <c r="RUK307"/>
      <c r="RUL307"/>
      <c r="RUM307"/>
      <c r="RUN307"/>
      <c r="RUO307"/>
      <c r="RUP307"/>
      <c r="RUQ307"/>
      <c r="RUR307"/>
      <c r="RUS307"/>
      <c r="RUT307"/>
      <c r="RUU307"/>
      <c r="RUV307"/>
      <c r="RUW307"/>
      <c r="RUX307"/>
      <c r="RUY307"/>
      <c r="RUZ307"/>
      <c r="RVA307"/>
      <c r="RVB307"/>
      <c r="RVC307"/>
      <c r="RVD307"/>
      <c r="RVE307"/>
      <c r="RVF307"/>
      <c r="RVG307"/>
      <c r="RVH307"/>
      <c r="RVI307"/>
      <c r="RVJ307"/>
      <c r="RVK307"/>
      <c r="RVL307"/>
      <c r="RVM307"/>
      <c r="RVN307"/>
      <c r="RVO307"/>
      <c r="RVP307"/>
      <c r="RVQ307"/>
      <c r="RVR307"/>
      <c r="RVS307"/>
      <c r="RVT307"/>
      <c r="RVU307"/>
      <c r="RVV307"/>
      <c r="RVW307"/>
      <c r="RVX307"/>
      <c r="RVY307"/>
      <c r="RVZ307"/>
      <c r="RWA307"/>
      <c r="RWB307"/>
      <c r="RWC307"/>
      <c r="RWD307"/>
      <c r="RWE307"/>
      <c r="RWF307"/>
      <c r="RWG307"/>
      <c r="RWH307"/>
      <c r="RWI307"/>
      <c r="RWJ307"/>
      <c r="RWK307"/>
      <c r="RWL307"/>
      <c r="RWM307"/>
      <c r="RWN307"/>
      <c r="RWO307"/>
      <c r="RWP307"/>
      <c r="RWQ307"/>
      <c r="RWR307"/>
      <c r="RWS307"/>
      <c r="RWT307"/>
      <c r="RWU307"/>
      <c r="RWV307"/>
      <c r="RWW307"/>
      <c r="RWX307"/>
      <c r="RWY307"/>
      <c r="RWZ307"/>
      <c r="RXA307"/>
      <c r="RXB307"/>
      <c r="RXC307"/>
      <c r="RXD307"/>
      <c r="RXE307"/>
      <c r="RXF307"/>
      <c r="RXG307"/>
      <c r="RXH307"/>
      <c r="RXI307"/>
      <c r="RXJ307"/>
      <c r="RXK307"/>
      <c r="RXL307"/>
      <c r="RXM307"/>
      <c r="RXN307"/>
      <c r="RXO307"/>
      <c r="RXP307"/>
      <c r="RXQ307"/>
      <c r="RXR307"/>
      <c r="RXS307"/>
      <c r="RXT307"/>
      <c r="RXU307"/>
      <c r="RXV307"/>
      <c r="RXW307"/>
      <c r="RXX307"/>
      <c r="RXY307"/>
      <c r="RXZ307"/>
      <c r="RYA307"/>
      <c r="RYB307"/>
      <c r="RYC307"/>
      <c r="RYD307"/>
      <c r="RYE307"/>
      <c r="RYF307"/>
      <c r="RYG307"/>
      <c r="RYH307"/>
      <c r="RYI307"/>
      <c r="RYJ307"/>
      <c r="RYK307"/>
      <c r="RYL307"/>
      <c r="RYM307"/>
      <c r="RYN307"/>
      <c r="RYO307"/>
      <c r="RYP307"/>
      <c r="RYQ307"/>
      <c r="RYR307"/>
      <c r="RYS307"/>
      <c r="RYT307"/>
      <c r="RYU307"/>
      <c r="RYV307"/>
      <c r="RYW307"/>
      <c r="RYX307"/>
      <c r="RYY307"/>
      <c r="RYZ307"/>
      <c r="RZA307"/>
      <c r="RZB307"/>
      <c r="RZC307"/>
      <c r="RZD307"/>
      <c r="RZE307"/>
      <c r="RZF307"/>
      <c r="RZG307"/>
      <c r="RZH307"/>
      <c r="RZI307"/>
      <c r="RZJ307"/>
      <c r="RZK307"/>
      <c r="RZL307"/>
      <c r="RZM307"/>
      <c r="RZN307"/>
      <c r="RZO307"/>
      <c r="RZP307"/>
      <c r="RZQ307"/>
      <c r="RZR307"/>
      <c r="RZS307"/>
      <c r="RZT307"/>
      <c r="RZU307"/>
      <c r="RZV307"/>
      <c r="RZW307"/>
      <c r="RZX307"/>
      <c r="RZY307"/>
      <c r="RZZ307"/>
      <c r="SAA307"/>
      <c r="SAB307"/>
      <c r="SAC307"/>
      <c r="SAD307"/>
      <c r="SAE307"/>
      <c r="SAF307"/>
      <c r="SAG307"/>
      <c r="SAH307"/>
      <c r="SAI307"/>
      <c r="SAJ307"/>
      <c r="SAK307"/>
      <c r="SAL307"/>
      <c r="SAM307"/>
      <c r="SAN307"/>
      <c r="SAO307"/>
      <c r="SAP307"/>
      <c r="SAQ307"/>
      <c r="SAR307"/>
      <c r="SAS307"/>
      <c r="SAT307"/>
      <c r="SAU307"/>
      <c r="SAV307"/>
      <c r="SAW307"/>
      <c r="SAX307"/>
      <c r="SAY307"/>
      <c r="SAZ307"/>
      <c r="SBA307"/>
      <c r="SBB307"/>
      <c r="SBC307"/>
      <c r="SBD307"/>
      <c r="SBE307"/>
      <c r="SBF307"/>
      <c r="SBG307"/>
      <c r="SBH307"/>
      <c r="SBI307"/>
      <c r="SBJ307"/>
      <c r="SBK307"/>
      <c r="SBL307"/>
      <c r="SBM307"/>
      <c r="SBN307"/>
      <c r="SBO307"/>
      <c r="SBP307"/>
      <c r="SBQ307"/>
      <c r="SBR307"/>
      <c r="SBS307"/>
      <c r="SBT307"/>
      <c r="SBU307"/>
      <c r="SBV307"/>
      <c r="SBW307"/>
      <c r="SBX307"/>
      <c r="SBY307"/>
      <c r="SBZ307"/>
      <c r="SCA307"/>
      <c r="SCB307"/>
      <c r="SCC307"/>
      <c r="SCD307"/>
      <c r="SCE307"/>
      <c r="SCF307"/>
      <c r="SCG307"/>
      <c r="SCH307"/>
      <c r="SCI307"/>
      <c r="SCJ307"/>
      <c r="SCK307"/>
      <c r="SCL307"/>
      <c r="SCM307"/>
      <c r="SCN307"/>
      <c r="SCO307"/>
      <c r="SCP307"/>
      <c r="SCQ307"/>
      <c r="SCR307"/>
      <c r="SCS307"/>
      <c r="SCT307"/>
      <c r="SCU307"/>
      <c r="SCV307"/>
      <c r="SCW307"/>
      <c r="SCX307"/>
      <c r="SCY307"/>
      <c r="SCZ307"/>
      <c r="SDA307"/>
      <c r="SDB307"/>
      <c r="SDC307"/>
      <c r="SDD307"/>
      <c r="SDE307"/>
      <c r="SDF307"/>
      <c r="SDG307"/>
      <c r="SDH307"/>
      <c r="SDI307"/>
      <c r="SDJ307"/>
      <c r="SDK307"/>
      <c r="SDL307"/>
      <c r="SDM307"/>
      <c r="SDN307"/>
      <c r="SDO307"/>
      <c r="SDP307"/>
      <c r="SDQ307"/>
      <c r="SDR307"/>
      <c r="SDS307"/>
      <c r="SDT307"/>
      <c r="SDU307"/>
      <c r="SDV307"/>
      <c r="SDW307"/>
      <c r="SDX307"/>
      <c r="SDY307"/>
      <c r="SDZ307"/>
      <c r="SEA307"/>
      <c r="SEB307"/>
      <c r="SEC307"/>
      <c r="SED307"/>
      <c r="SEE307"/>
      <c r="SEF307"/>
      <c r="SEG307"/>
      <c r="SEH307"/>
      <c r="SEI307"/>
      <c r="SEJ307"/>
      <c r="SEK307"/>
      <c r="SEL307"/>
      <c r="SEM307"/>
      <c r="SEN307"/>
      <c r="SEO307"/>
      <c r="SEP307"/>
      <c r="SEQ307"/>
      <c r="SER307"/>
      <c r="SES307"/>
      <c r="SET307"/>
      <c r="SEU307"/>
      <c r="SEV307"/>
      <c r="SEW307"/>
      <c r="SEX307"/>
      <c r="SEY307"/>
      <c r="SEZ307"/>
      <c r="SFA307"/>
      <c r="SFB307"/>
      <c r="SFC307"/>
      <c r="SFD307"/>
      <c r="SFE307"/>
      <c r="SFF307"/>
      <c r="SFG307"/>
      <c r="SFH307"/>
      <c r="SFI307"/>
      <c r="SFJ307"/>
      <c r="SFK307"/>
      <c r="SFL307"/>
      <c r="SFM307"/>
      <c r="SFN307"/>
      <c r="SFO307"/>
      <c r="SFP307"/>
      <c r="SFQ307"/>
      <c r="SFR307"/>
      <c r="SFS307"/>
      <c r="SFT307"/>
      <c r="SFU307"/>
      <c r="SFV307"/>
      <c r="SFW307"/>
      <c r="SFX307"/>
      <c r="SFY307"/>
      <c r="SFZ307"/>
      <c r="SGA307"/>
      <c r="SGB307"/>
      <c r="SGC307"/>
      <c r="SGD307"/>
      <c r="SGE307"/>
      <c r="SGF307"/>
      <c r="SGG307"/>
      <c r="SGH307"/>
      <c r="SGI307"/>
      <c r="SGJ307"/>
      <c r="SGK307"/>
      <c r="SGL307"/>
      <c r="SGM307"/>
      <c r="SGN307"/>
      <c r="SGO307"/>
      <c r="SGP307"/>
      <c r="SGQ307"/>
      <c r="SGR307"/>
      <c r="SGS307"/>
      <c r="SGT307"/>
      <c r="SGU307"/>
      <c r="SGV307"/>
      <c r="SGW307"/>
      <c r="SGX307"/>
      <c r="SGY307"/>
      <c r="SGZ307"/>
      <c r="SHA307"/>
      <c r="SHB307"/>
      <c r="SHC307"/>
      <c r="SHD307"/>
      <c r="SHE307"/>
      <c r="SHF307"/>
      <c r="SHG307"/>
      <c r="SHH307"/>
      <c r="SHI307"/>
      <c r="SHJ307"/>
      <c r="SHK307"/>
      <c r="SHL307"/>
      <c r="SHM307"/>
      <c r="SHN307"/>
      <c r="SHO307"/>
      <c r="SHP307"/>
      <c r="SHQ307"/>
      <c r="SHR307"/>
      <c r="SHS307"/>
      <c r="SHT307"/>
      <c r="SHU307"/>
      <c r="SHV307"/>
      <c r="SHW307"/>
      <c r="SHX307"/>
      <c r="SHY307"/>
      <c r="SHZ307"/>
      <c r="SIA307"/>
      <c r="SIB307"/>
      <c r="SIC307"/>
      <c r="SID307"/>
      <c r="SIE307"/>
      <c r="SIF307"/>
      <c r="SIG307"/>
      <c r="SIH307"/>
      <c r="SII307"/>
      <c r="SIJ307"/>
      <c r="SIK307"/>
      <c r="SIL307"/>
      <c r="SIM307"/>
      <c r="SIN307"/>
      <c r="SIO307"/>
      <c r="SIP307"/>
      <c r="SIQ307"/>
      <c r="SIR307"/>
      <c r="SIS307"/>
      <c r="SIT307"/>
      <c r="SIU307"/>
      <c r="SIV307"/>
      <c r="SIW307"/>
      <c r="SIX307"/>
      <c r="SIY307"/>
      <c r="SIZ307"/>
      <c r="SJA307"/>
      <c r="SJB307"/>
      <c r="SJC307"/>
      <c r="SJD307"/>
      <c r="SJE307"/>
      <c r="SJF307"/>
      <c r="SJG307"/>
      <c r="SJH307"/>
      <c r="SJI307"/>
      <c r="SJJ307"/>
      <c r="SJK307"/>
      <c r="SJL307"/>
      <c r="SJM307"/>
      <c r="SJN307"/>
      <c r="SJO307"/>
      <c r="SJP307"/>
      <c r="SJQ307"/>
      <c r="SJR307"/>
      <c r="SJS307"/>
      <c r="SJT307"/>
      <c r="SJU307"/>
      <c r="SJV307"/>
      <c r="SJW307"/>
      <c r="SJX307"/>
      <c r="SJY307"/>
      <c r="SJZ307"/>
      <c r="SKA307"/>
      <c r="SKB307"/>
      <c r="SKC307"/>
      <c r="SKD307"/>
      <c r="SKE307"/>
      <c r="SKF307"/>
      <c r="SKG307"/>
      <c r="SKH307"/>
      <c r="SKI307"/>
      <c r="SKJ307"/>
      <c r="SKK307"/>
      <c r="SKL307"/>
      <c r="SKM307"/>
      <c r="SKN307"/>
      <c r="SKO307"/>
      <c r="SKP307"/>
      <c r="SKQ307"/>
      <c r="SKR307"/>
      <c r="SKS307"/>
      <c r="SKT307"/>
      <c r="SKU307"/>
      <c r="SKV307"/>
      <c r="SKW307"/>
      <c r="SKX307"/>
      <c r="SKY307"/>
      <c r="SKZ307"/>
      <c r="SLA307"/>
      <c r="SLB307"/>
      <c r="SLC307"/>
      <c r="SLD307"/>
      <c r="SLE307"/>
      <c r="SLF307"/>
      <c r="SLG307"/>
      <c r="SLH307"/>
      <c r="SLI307"/>
      <c r="SLJ307"/>
      <c r="SLK307"/>
      <c r="SLL307"/>
      <c r="SLM307"/>
      <c r="SLN307"/>
      <c r="SLO307"/>
      <c r="SLP307"/>
      <c r="SLQ307"/>
      <c r="SLR307"/>
      <c r="SLS307"/>
      <c r="SLT307"/>
      <c r="SLU307"/>
      <c r="SLV307"/>
      <c r="SLW307"/>
      <c r="SLX307"/>
      <c r="SLY307"/>
      <c r="SLZ307"/>
      <c r="SMA307"/>
      <c r="SMB307"/>
      <c r="SMC307"/>
      <c r="SMD307"/>
      <c r="SME307"/>
      <c r="SMF307"/>
      <c r="SMG307"/>
      <c r="SMH307"/>
      <c r="SMI307"/>
      <c r="SMJ307"/>
      <c r="SMK307"/>
      <c r="SML307"/>
      <c r="SMM307"/>
      <c r="SMN307"/>
      <c r="SMO307"/>
      <c r="SMP307"/>
      <c r="SMQ307"/>
      <c r="SMR307"/>
      <c r="SMS307"/>
      <c r="SMT307"/>
      <c r="SMU307"/>
      <c r="SMV307"/>
      <c r="SMW307"/>
      <c r="SMX307"/>
      <c r="SMY307"/>
      <c r="SMZ307"/>
      <c r="SNA307"/>
      <c r="SNB307"/>
      <c r="SNC307"/>
      <c r="SND307"/>
      <c r="SNE307"/>
      <c r="SNF307"/>
      <c r="SNG307"/>
      <c r="SNH307"/>
      <c r="SNI307"/>
      <c r="SNJ307"/>
      <c r="SNK307"/>
      <c r="SNL307"/>
      <c r="SNM307"/>
      <c r="SNN307"/>
      <c r="SNO307"/>
      <c r="SNP307"/>
      <c r="SNQ307"/>
      <c r="SNR307"/>
      <c r="SNS307"/>
      <c r="SNT307"/>
      <c r="SNU307"/>
      <c r="SNV307"/>
      <c r="SNW307"/>
      <c r="SNX307"/>
      <c r="SNY307"/>
      <c r="SNZ307"/>
      <c r="SOA307"/>
      <c r="SOB307"/>
      <c r="SOC307"/>
      <c r="SOD307"/>
      <c r="SOE307"/>
      <c r="SOF307"/>
      <c r="SOG307"/>
      <c r="SOH307"/>
      <c r="SOI307"/>
      <c r="SOJ307"/>
      <c r="SOK307"/>
      <c r="SOL307"/>
      <c r="SOM307"/>
      <c r="SON307"/>
      <c r="SOO307"/>
      <c r="SOP307"/>
      <c r="SOQ307"/>
      <c r="SOR307"/>
      <c r="SOS307"/>
      <c r="SOT307"/>
      <c r="SOU307"/>
      <c r="SOV307"/>
      <c r="SOW307"/>
      <c r="SOX307"/>
      <c r="SOY307"/>
      <c r="SOZ307"/>
      <c r="SPA307"/>
      <c r="SPB307"/>
      <c r="SPC307"/>
      <c r="SPD307"/>
      <c r="SPE307"/>
      <c r="SPF307"/>
      <c r="SPG307"/>
      <c r="SPH307"/>
      <c r="SPI307"/>
      <c r="SPJ307"/>
      <c r="SPK307"/>
      <c r="SPL307"/>
      <c r="SPM307"/>
      <c r="SPN307"/>
      <c r="SPO307"/>
      <c r="SPP307"/>
      <c r="SPQ307"/>
      <c r="SPR307"/>
      <c r="SPS307"/>
      <c r="SPT307"/>
      <c r="SPU307"/>
      <c r="SPV307"/>
      <c r="SPW307"/>
      <c r="SPX307"/>
      <c r="SPY307"/>
      <c r="SPZ307"/>
      <c r="SQA307"/>
      <c r="SQB307"/>
      <c r="SQC307"/>
      <c r="SQD307"/>
      <c r="SQE307"/>
      <c r="SQF307"/>
      <c r="SQG307"/>
      <c r="SQH307"/>
      <c r="SQI307"/>
      <c r="SQJ307"/>
      <c r="SQK307"/>
      <c r="SQL307"/>
      <c r="SQM307"/>
      <c r="SQN307"/>
      <c r="SQO307"/>
      <c r="SQP307"/>
      <c r="SQQ307"/>
      <c r="SQR307"/>
      <c r="SQS307"/>
      <c r="SQT307"/>
      <c r="SQU307"/>
      <c r="SQV307"/>
      <c r="SQW307"/>
      <c r="SQX307"/>
      <c r="SQY307"/>
      <c r="SQZ307"/>
      <c r="SRA307"/>
      <c r="SRB307"/>
      <c r="SRC307"/>
      <c r="SRD307"/>
      <c r="SRE307"/>
      <c r="SRF307"/>
      <c r="SRG307"/>
      <c r="SRH307"/>
      <c r="SRI307"/>
      <c r="SRJ307"/>
      <c r="SRK307"/>
      <c r="SRL307"/>
      <c r="SRM307"/>
      <c r="SRN307"/>
      <c r="SRO307"/>
      <c r="SRP307"/>
      <c r="SRQ307"/>
      <c r="SRR307"/>
      <c r="SRS307"/>
      <c r="SRT307"/>
      <c r="SRU307"/>
      <c r="SRV307"/>
      <c r="SRW307"/>
      <c r="SRX307"/>
      <c r="SRY307"/>
      <c r="SRZ307"/>
      <c r="SSA307"/>
      <c r="SSB307"/>
      <c r="SSC307"/>
      <c r="SSD307"/>
      <c r="SSE307"/>
      <c r="SSF307"/>
      <c r="SSG307"/>
      <c r="SSH307"/>
      <c r="SSI307"/>
      <c r="SSJ307"/>
      <c r="SSK307"/>
      <c r="SSL307"/>
      <c r="SSM307"/>
      <c r="SSN307"/>
      <c r="SSO307"/>
      <c r="SSP307"/>
      <c r="SSQ307"/>
      <c r="SSR307"/>
      <c r="SSS307"/>
      <c r="SST307"/>
      <c r="SSU307"/>
      <c r="SSV307"/>
      <c r="SSW307"/>
      <c r="SSX307"/>
      <c r="SSY307"/>
      <c r="SSZ307"/>
      <c r="STA307"/>
      <c r="STB307"/>
      <c r="STC307"/>
      <c r="STD307"/>
      <c r="STE307"/>
      <c r="STF307"/>
      <c r="STG307"/>
      <c r="STH307"/>
      <c r="STI307"/>
      <c r="STJ307"/>
      <c r="STK307"/>
      <c r="STL307"/>
      <c r="STM307"/>
      <c r="STN307"/>
      <c r="STO307"/>
      <c r="STP307"/>
      <c r="STQ307"/>
      <c r="STR307"/>
      <c r="STS307"/>
      <c r="STT307"/>
      <c r="STU307"/>
      <c r="STV307"/>
      <c r="STW307"/>
      <c r="STX307"/>
      <c r="STY307"/>
      <c r="STZ307"/>
      <c r="SUA307"/>
      <c r="SUB307"/>
      <c r="SUC307"/>
      <c r="SUD307"/>
      <c r="SUE307"/>
      <c r="SUF307"/>
      <c r="SUG307"/>
      <c r="SUH307"/>
      <c r="SUI307"/>
      <c r="SUJ307"/>
      <c r="SUK307"/>
      <c r="SUL307"/>
      <c r="SUM307"/>
      <c r="SUN307"/>
      <c r="SUO307"/>
      <c r="SUP307"/>
      <c r="SUQ307"/>
      <c r="SUR307"/>
      <c r="SUS307"/>
      <c r="SUT307"/>
      <c r="SUU307"/>
      <c r="SUV307"/>
      <c r="SUW307"/>
      <c r="SUX307"/>
      <c r="SUY307"/>
      <c r="SUZ307"/>
      <c r="SVA307"/>
      <c r="SVB307"/>
      <c r="SVC307"/>
      <c r="SVD307"/>
      <c r="SVE307"/>
      <c r="SVF307"/>
      <c r="SVG307"/>
      <c r="SVH307"/>
      <c r="SVI307"/>
      <c r="SVJ307"/>
      <c r="SVK307"/>
      <c r="SVL307"/>
      <c r="SVM307"/>
      <c r="SVN307"/>
      <c r="SVO307"/>
      <c r="SVP307"/>
      <c r="SVQ307"/>
      <c r="SVR307"/>
      <c r="SVS307"/>
      <c r="SVT307"/>
      <c r="SVU307"/>
      <c r="SVV307"/>
      <c r="SVW307"/>
      <c r="SVX307"/>
      <c r="SVY307"/>
      <c r="SVZ307"/>
      <c r="SWA307"/>
      <c r="SWB307"/>
      <c r="SWC307"/>
      <c r="SWD307"/>
      <c r="SWE307"/>
      <c r="SWF307"/>
      <c r="SWG307"/>
      <c r="SWH307"/>
      <c r="SWI307"/>
      <c r="SWJ307"/>
      <c r="SWK307"/>
      <c r="SWL307"/>
      <c r="SWM307"/>
      <c r="SWN307"/>
      <c r="SWO307"/>
      <c r="SWP307"/>
      <c r="SWQ307"/>
      <c r="SWR307"/>
      <c r="SWS307"/>
      <c r="SWT307"/>
      <c r="SWU307"/>
      <c r="SWV307"/>
      <c r="SWW307"/>
      <c r="SWX307"/>
      <c r="SWY307"/>
      <c r="SWZ307"/>
      <c r="SXA307"/>
      <c r="SXB307"/>
      <c r="SXC307"/>
      <c r="SXD307"/>
      <c r="SXE307"/>
      <c r="SXF307"/>
      <c r="SXG307"/>
      <c r="SXH307"/>
      <c r="SXI307"/>
      <c r="SXJ307"/>
      <c r="SXK307"/>
      <c r="SXL307"/>
      <c r="SXM307"/>
      <c r="SXN307"/>
      <c r="SXO307"/>
      <c r="SXP307"/>
      <c r="SXQ307"/>
      <c r="SXR307"/>
      <c r="SXS307"/>
      <c r="SXT307"/>
      <c r="SXU307"/>
      <c r="SXV307"/>
      <c r="SXW307"/>
      <c r="SXX307"/>
      <c r="SXY307"/>
      <c r="SXZ307"/>
      <c r="SYA307"/>
      <c r="SYB307"/>
      <c r="SYC307"/>
      <c r="SYD307"/>
      <c r="SYE307"/>
      <c r="SYF307"/>
      <c r="SYG307"/>
      <c r="SYH307"/>
      <c r="SYI307"/>
      <c r="SYJ307"/>
      <c r="SYK307"/>
      <c r="SYL307"/>
      <c r="SYM307"/>
      <c r="SYN307"/>
      <c r="SYO307"/>
      <c r="SYP307"/>
      <c r="SYQ307"/>
      <c r="SYR307"/>
      <c r="SYS307"/>
      <c r="SYT307"/>
      <c r="SYU307"/>
      <c r="SYV307"/>
      <c r="SYW307"/>
      <c r="SYX307"/>
      <c r="SYY307"/>
      <c r="SYZ307"/>
      <c r="SZA307"/>
      <c r="SZB307"/>
      <c r="SZC307"/>
      <c r="SZD307"/>
      <c r="SZE307"/>
      <c r="SZF307"/>
      <c r="SZG307"/>
      <c r="SZH307"/>
      <c r="SZI307"/>
      <c r="SZJ307"/>
      <c r="SZK307"/>
      <c r="SZL307"/>
      <c r="SZM307"/>
      <c r="SZN307"/>
      <c r="SZO307"/>
      <c r="SZP307"/>
      <c r="SZQ307"/>
      <c r="SZR307"/>
      <c r="SZS307"/>
      <c r="SZT307"/>
      <c r="SZU307"/>
      <c r="SZV307"/>
      <c r="SZW307"/>
      <c r="SZX307"/>
      <c r="SZY307"/>
      <c r="SZZ307"/>
      <c r="TAA307"/>
      <c r="TAB307"/>
      <c r="TAC307"/>
      <c r="TAD307"/>
      <c r="TAE307"/>
      <c r="TAF307"/>
      <c r="TAG307"/>
      <c r="TAH307"/>
      <c r="TAI307"/>
      <c r="TAJ307"/>
      <c r="TAK307"/>
      <c r="TAL307"/>
      <c r="TAM307"/>
      <c r="TAN307"/>
      <c r="TAO307"/>
      <c r="TAP307"/>
      <c r="TAQ307"/>
      <c r="TAR307"/>
      <c r="TAS307"/>
      <c r="TAT307"/>
      <c r="TAU307"/>
      <c r="TAV307"/>
      <c r="TAW307"/>
      <c r="TAX307"/>
      <c r="TAY307"/>
      <c r="TAZ307"/>
      <c r="TBA307"/>
      <c r="TBB307"/>
      <c r="TBC307"/>
      <c r="TBD307"/>
      <c r="TBE307"/>
      <c r="TBF307"/>
      <c r="TBG307"/>
      <c r="TBH307"/>
      <c r="TBI307"/>
      <c r="TBJ307"/>
      <c r="TBK307"/>
      <c r="TBL307"/>
      <c r="TBM307"/>
      <c r="TBN307"/>
      <c r="TBO307"/>
      <c r="TBP307"/>
      <c r="TBQ307"/>
      <c r="TBR307"/>
      <c r="TBS307"/>
      <c r="TBT307"/>
      <c r="TBU307"/>
      <c r="TBV307"/>
      <c r="TBW307"/>
      <c r="TBX307"/>
      <c r="TBY307"/>
      <c r="TBZ307"/>
      <c r="TCA307"/>
      <c r="TCB307"/>
      <c r="TCC307"/>
      <c r="TCD307"/>
      <c r="TCE307"/>
      <c r="TCF307"/>
      <c r="TCG307"/>
      <c r="TCH307"/>
      <c r="TCI307"/>
      <c r="TCJ307"/>
      <c r="TCK307"/>
      <c r="TCL307"/>
      <c r="TCM307"/>
      <c r="TCN307"/>
      <c r="TCO307"/>
      <c r="TCP307"/>
      <c r="TCQ307"/>
      <c r="TCR307"/>
      <c r="TCS307"/>
      <c r="TCT307"/>
      <c r="TCU307"/>
      <c r="TCV307"/>
      <c r="TCW307"/>
      <c r="TCX307"/>
      <c r="TCY307"/>
      <c r="TCZ307"/>
      <c r="TDA307"/>
      <c r="TDB307"/>
      <c r="TDC307"/>
      <c r="TDD307"/>
      <c r="TDE307"/>
      <c r="TDF307"/>
      <c r="TDG307"/>
      <c r="TDH307"/>
      <c r="TDI307"/>
      <c r="TDJ307"/>
      <c r="TDK307"/>
      <c r="TDL307"/>
      <c r="TDM307"/>
      <c r="TDN307"/>
      <c r="TDO307"/>
      <c r="TDP307"/>
      <c r="TDQ307"/>
      <c r="TDR307"/>
      <c r="TDS307"/>
      <c r="TDT307"/>
      <c r="TDU307"/>
      <c r="TDV307"/>
      <c r="TDW307"/>
      <c r="TDX307"/>
      <c r="TDY307"/>
      <c r="TDZ307"/>
      <c r="TEA307"/>
      <c r="TEB307"/>
      <c r="TEC307"/>
      <c r="TED307"/>
      <c r="TEE307"/>
      <c r="TEF307"/>
      <c r="TEG307"/>
      <c r="TEH307"/>
      <c r="TEI307"/>
      <c r="TEJ307"/>
      <c r="TEK307"/>
      <c r="TEL307"/>
      <c r="TEM307"/>
      <c r="TEN307"/>
      <c r="TEO307"/>
      <c r="TEP307"/>
      <c r="TEQ307"/>
      <c r="TER307"/>
      <c r="TES307"/>
      <c r="TET307"/>
      <c r="TEU307"/>
      <c r="TEV307"/>
      <c r="TEW307"/>
      <c r="TEX307"/>
      <c r="TEY307"/>
      <c r="TEZ307"/>
      <c r="TFA307"/>
      <c r="TFB307"/>
      <c r="TFC307"/>
      <c r="TFD307"/>
      <c r="TFE307"/>
      <c r="TFF307"/>
      <c r="TFG307"/>
      <c r="TFH307"/>
      <c r="TFI307"/>
      <c r="TFJ307"/>
      <c r="TFK307"/>
      <c r="TFL307"/>
      <c r="TFM307"/>
      <c r="TFN307"/>
      <c r="TFO307"/>
      <c r="TFP307"/>
      <c r="TFQ307"/>
      <c r="TFR307"/>
      <c r="TFS307"/>
      <c r="TFT307"/>
      <c r="TFU307"/>
      <c r="TFV307"/>
      <c r="TFW307"/>
      <c r="TFX307"/>
      <c r="TFY307"/>
      <c r="TFZ307"/>
      <c r="TGA307"/>
      <c r="TGB307"/>
      <c r="TGC307"/>
      <c r="TGD307"/>
      <c r="TGE307"/>
      <c r="TGF307"/>
      <c r="TGG307"/>
      <c r="TGH307"/>
      <c r="TGI307"/>
      <c r="TGJ307"/>
      <c r="TGK307"/>
      <c r="TGL307"/>
      <c r="TGM307"/>
      <c r="TGN307"/>
      <c r="TGO307"/>
      <c r="TGP307"/>
      <c r="TGQ307"/>
      <c r="TGR307"/>
      <c r="TGS307"/>
      <c r="TGT307"/>
      <c r="TGU307"/>
      <c r="TGV307"/>
      <c r="TGW307"/>
      <c r="TGX307"/>
      <c r="TGY307"/>
      <c r="TGZ307"/>
      <c r="THA307"/>
      <c r="THB307"/>
      <c r="THC307"/>
      <c r="THD307"/>
      <c r="THE307"/>
      <c r="THF307"/>
      <c r="THG307"/>
      <c r="THH307"/>
      <c r="THI307"/>
      <c r="THJ307"/>
      <c r="THK307"/>
      <c r="THL307"/>
      <c r="THM307"/>
      <c r="THN307"/>
      <c r="THO307"/>
      <c r="THP307"/>
      <c r="THQ307"/>
      <c r="THR307"/>
      <c r="THS307"/>
      <c r="THT307"/>
      <c r="THU307"/>
      <c r="THV307"/>
      <c r="THW307"/>
      <c r="THX307"/>
      <c r="THY307"/>
      <c r="THZ307"/>
      <c r="TIA307"/>
      <c r="TIB307"/>
      <c r="TIC307"/>
      <c r="TID307"/>
      <c r="TIE307"/>
      <c r="TIF307"/>
      <c r="TIG307"/>
      <c r="TIH307"/>
      <c r="TII307"/>
      <c r="TIJ307"/>
      <c r="TIK307"/>
      <c r="TIL307"/>
      <c r="TIM307"/>
      <c r="TIN307"/>
      <c r="TIO307"/>
      <c r="TIP307"/>
      <c r="TIQ307"/>
      <c r="TIR307"/>
      <c r="TIS307"/>
      <c r="TIT307"/>
      <c r="TIU307"/>
      <c r="TIV307"/>
      <c r="TIW307"/>
      <c r="TIX307"/>
      <c r="TIY307"/>
      <c r="TIZ307"/>
      <c r="TJA307"/>
      <c r="TJB307"/>
      <c r="TJC307"/>
      <c r="TJD307"/>
      <c r="TJE307"/>
      <c r="TJF307"/>
      <c r="TJG307"/>
      <c r="TJH307"/>
      <c r="TJI307"/>
      <c r="TJJ307"/>
      <c r="TJK307"/>
      <c r="TJL307"/>
      <c r="TJM307"/>
      <c r="TJN307"/>
      <c r="TJO307"/>
      <c r="TJP307"/>
      <c r="TJQ307"/>
      <c r="TJR307"/>
      <c r="TJS307"/>
      <c r="TJT307"/>
      <c r="TJU307"/>
      <c r="TJV307"/>
      <c r="TJW307"/>
      <c r="TJX307"/>
      <c r="TJY307"/>
      <c r="TJZ307"/>
      <c r="TKA307"/>
      <c r="TKB307"/>
      <c r="TKC307"/>
      <c r="TKD307"/>
      <c r="TKE307"/>
      <c r="TKF307"/>
      <c r="TKG307"/>
      <c r="TKH307"/>
      <c r="TKI307"/>
      <c r="TKJ307"/>
      <c r="TKK307"/>
      <c r="TKL307"/>
      <c r="TKM307"/>
      <c r="TKN307"/>
      <c r="TKO307"/>
      <c r="TKP307"/>
      <c r="TKQ307"/>
      <c r="TKR307"/>
      <c r="TKS307"/>
      <c r="TKT307"/>
      <c r="TKU307"/>
      <c r="TKV307"/>
      <c r="TKW307"/>
      <c r="TKX307"/>
      <c r="TKY307"/>
      <c r="TKZ307"/>
      <c r="TLA307"/>
      <c r="TLB307"/>
      <c r="TLC307"/>
      <c r="TLD307"/>
      <c r="TLE307"/>
      <c r="TLF307"/>
      <c r="TLG307"/>
      <c r="TLH307"/>
      <c r="TLI307"/>
      <c r="TLJ307"/>
      <c r="TLK307"/>
      <c r="TLL307"/>
      <c r="TLM307"/>
      <c r="TLN307"/>
      <c r="TLO307"/>
      <c r="TLP307"/>
      <c r="TLQ307"/>
      <c r="TLR307"/>
      <c r="TLS307"/>
      <c r="TLT307"/>
      <c r="TLU307"/>
      <c r="TLV307"/>
      <c r="TLW307"/>
      <c r="TLX307"/>
      <c r="TLY307"/>
      <c r="TLZ307"/>
      <c r="TMA307"/>
      <c r="TMB307"/>
      <c r="TMC307"/>
      <c r="TMD307"/>
      <c r="TME307"/>
      <c r="TMF307"/>
      <c r="TMG307"/>
      <c r="TMH307"/>
      <c r="TMI307"/>
      <c r="TMJ307"/>
      <c r="TMK307"/>
      <c r="TML307"/>
      <c r="TMM307"/>
      <c r="TMN307"/>
      <c r="TMO307"/>
      <c r="TMP307"/>
      <c r="TMQ307"/>
      <c r="TMR307"/>
      <c r="TMS307"/>
      <c r="TMT307"/>
      <c r="TMU307"/>
      <c r="TMV307"/>
      <c r="TMW307"/>
      <c r="TMX307"/>
      <c r="TMY307"/>
      <c r="TMZ307"/>
      <c r="TNA307"/>
      <c r="TNB307"/>
      <c r="TNC307"/>
      <c r="TND307"/>
      <c r="TNE307"/>
      <c r="TNF307"/>
      <c r="TNG307"/>
      <c r="TNH307"/>
      <c r="TNI307"/>
      <c r="TNJ307"/>
      <c r="TNK307"/>
      <c r="TNL307"/>
      <c r="TNM307"/>
      <c r="TNN307"/>
      <c r="TNO307"/>
      <c r="TNP307"/>
      <c r="TNQ307"/>
      <c r="TNR307"/>
      <c r="TNS307"/>
      <c r="TNT307"/>
      <c r="TNU307"/>
      <c r="TNV307"/>
      <c r="TNW307"/>
      <c r="TNX307"/>
      <c r="TNY307"/>
      <c r="TNZ307"/>
      <c r="TOA307"/>
      <c r="TOB307"/>
      <c r="TOC307"/>
      <c r="TOD307"/>
      <c r="TOE307"/>
      <c r="TOF307"/>
      <c r="TOG307"/>
      <c r="TOH307"/>
      <c r="TOI307"/>
      <c r="TOJ307"/>
      <c r="TOK307"/>
      <c r="TOL307"/>
      <c r="TOM307"/>
      <c r="TON307"/>
      <c r="TOO307"/>
      <c r="TOP307"/>
      <c r="TOQ307"/>
      <c r="TOR307"/>
      <c r="TOS307"/>
      <c r="TOT307"/>
      <c r="TOU307"/>
      <c r="TOV307"/>
      <c r="TOW307"/>
      <c r="TOX307"/>
      <c r="TOY307"/>
      <c r="TOZ307"/>
      <c r="TPA307"/>
      <c r="TPB307"/>
      <c r="TPC307"/>
      <c r="TPD307"/>
      <c r="TPE307"/>
      <c r="TPF307"/>
      <c r="TPG307"/>
      <c r="TPH307"/>
      <c r="TPI307"/>
      <c r="TPJ307"/>
      <c r="TPK307"/>
      <c r="TPL307"/>
      <c r="TPM307"/>
      <c r="TPN307"/>
      <c r="TPO307"/>
      <c r="TPP307"/>
      <c r="TPQ307"/>
      <c r="TPR307"/>
      <c r="TPS307"/>
      <c r="TPT307"/>
      <c r="TPU307"/>
      <c r="TPV307"/>
      <c r="TPW307"/>
      <c r="TPX307"/>
      <c r="TPY307"/>
      <c r="TPZ307"/>
      <c r="TQA307"/>
      <c r="TQB307"/>
      <c r="TQC307"/>
      <c r="TQD307"/>
      <c r="TQE307"/>
      <c r="TQF307"/>
      <c r="TQG307"/>
      <c r="TQH307"/>
      <c r="TQI307"/>
      <c r="TQJ307"/>
      <c r="TQK307"/>
      <c r="TQL307"/>
      <c r="TQM307"/>
      <c r="TQN307"/>
      <c r="TQO307"/>
      <c r="TQP307"/>
      <c r="TQQ307"/>
      <c r="TQR307"/>
      <c r="TQS307"/>
      <c r="TQT307"/>
      <c r="TQU307"/>
      <c r="TQV307"/>
      <c r="TQW307"/>
      <c r="TQX307"/>
      <c r="TQY307"/>
      <c r="TQZ307"/>
      <c r="TRA307"/>
      <c r="TRB307"/>
      <c r="TRC307"/>
      <c r="TRD307"/>
      <c r="TRE307"/>
      <c r="TRF307"/>
      <c r="TRG307"/>
      <c r="TRH307"/>
      <c r="TRI307"/>
      <c r="TRJ307"/>
      <c r="TRK307"/>
      <c r="TRL307"/>
      <c r="TRM307"/>
      <c r="TRN307"/>
      <c r="TRO307"/>
      <c r="TRP307"/>
      <c r="TRQ307"/>
      <c r="TRR307"/>
      <c r="TRS307"/>
      <c r="TRT307"/>
      <c r="TRU307"/>
      <c r="TRV307"/>
      <c r="TRW307"/>
      <c r="TRX307"/>
      <c r="TRY307"/>
      <c r="TRZ307"/>
      <c r="TSA307"/>
      <c r="TSB307"/>
      <c r="TSC307"/>
      <c r="TSD307"/>
      <c r="TSE307"/>
      <c r="TSF307"/>
      <c r="TSG307"/>
      <c r="TSH307"/>
      <c r="TSI307"/>
      <c r="TSJ307"/>
      <c r="TSK307"/>
      <c r="TSL307"/>
      <c r="TSM307"/>
      <c r="TSN307"/>
      <c r="TSO307"/>
      <c r="TSP307"/>
      <c r="TSQ307"/>
      <c r="TSR307"/>
      <c r="TSS307"/>
      <c r="TST307"/>
      <c r="TSU307"/>
      <c r="TSV307"/>
      <c r="TSW307"/>
      <c r="TSX307"/>
      <c r="TSY307"/>
      <c r="TSZ307"/>
      <c r="TTA307"/>
      <c r="TTB307"/>
      <c r="TTC307"/>
      <c r="TTD307"/>
      <c r="TTE307"/>
      <c r="TTF307"/>
      <c r="TTG307"/>
      <c r="TTH307"/>
      <c r="TTI307"/>
      <c r="TTJ307"/>
      <c r="TTK307"/>
      <c r="TTL307"/>
      <c r="TTM307"/>
      <c r="TTN307"/>
      <c r="TTO307"/>
      <c r="TTP307"/>
      <c r="TTQ307"/>
      <c r="TTR307"/>
      <c r="TTS307"/>
      <c r="TTT307"/>
      <c r="TTU307"/>
      <c r="TTV307"/>
      <c r="TTW307"/>
      <c r="TTX307"/>
      <c r="TTY307"/>
      <c r="TTZ307"/>
      <c r="TUA307"/>
      <c r="TUB307"/>
      <c r="TUC307"/>
      <c r="TUD307"/>
      <c r="TUE307"/>
      <c r="TUF307"/>
      <c r="TUG307"/>
      <c r="TUH307"/>
      <c r="TUI307"/>
      <c r="TUJ307"/>
      <c r="TUK307"/>
      <c r="TUL307"/>
      <c r="TUM307"/>
      <c r="TUN307"/>
      <c r="TUO307"/>
      <c r="TUP307"/>
      <c r="TUQ307"/>
      <c r="TUR307"/>
      <c r="TUS307"/>
      <c r="TUT307"/>
      <c r="TUU307"/>
      <c r="TUV307"/>
      <c r="TUW307"/>
      <c r="TUX307"/>
      <c r="TUY307"/>
      <c r="TUZ307"/>
      <c r="TVA307"/>
      <c r="TVB307"/>
      <c r="TVC307"/>
      <c r="TVD307"/>
      <c r="TVE307"/>
      <c r="TVF307"/>
      <c r="TVG307"/>
      <c r="TVH307"/>
      <c r="TVI307"/>
      <c r="TVJ307"/>
      <c r="TVK307"/>
      <c r="TVL307"/>
      <c r="TVM307"/>
      <c r="TVN307"/>
      <c r="TVO307"/>
      <c r="TVP307"/>
      <c r="TVQ307"/>
      <c r="TVR307"/>
      <c r="TVS307"/>
      <c r="TVT307"/>
      <c r="TVU307"/>
      <c r="TVV307"/>
      <c r="TVW307"/>
      <c r="TVX307"/>
      <c r="TVY307"/>
      <c r="TVZ307"/>
      <c r="TWA307"/>
      <c r="TWB307"/>
      <c r="TWC307"/>
      <c r="TWD307"/>
      <c r="TWE307"/>
      <c r="TWF307"/>
      <c r="TWG307"/>
      <c r="TWH307"/>
      <c r="TWI307"/>
      <c r="TWJ307"/>
      <c r="TWK307"/>
      <c r="TWL307"/>
      <c r="TWM307"/>
      <c r="TWN307"/>
      <c r="TWO307"/>
      <c r="TWP307"/>
      <c r="TWQ307"/>
      <c r="TWR307"/>
      <c r="TWS307"/>
      <c r="TWT307"/>
      <c r="TWU307"/>
      <c r="TWV307"/>
      <c r="TWW307"/>
      <c r="TWX307"/>
      <c r="TWY307"/>
      <c r="TWZ307"/>
      <c r="TXA307"/>
      <c r="TXB307"/>
      <c r="TXC307"/>
      <c r="TXD307"/>
      <c r="TXE307"/>
      <c r="TXF307"/>
      <c r="TXG307"/>
      <c r="TXH307"/>
      <c r="TXI307"/>
      <c r="TXJ307"/>
      <c r="TXK307"/>
      <c r="TXL307"/>
      <c r="TXM307"/>
      <c r="TXN307"/>
      <c r="TXO307"/>
      <c r="TXP307"/>
      <c r="TXQ307"/>
      <c r="TXR307"/>
      <c r="TXS307"/>
      <c r="TXT307"/>
      <c r="TXU307"/>
      <c r="TXV307"/>
      <c r="TXW307"/>
      <c r="TXX307"/>
      <c r="TXY307"/>
      <c r="TXZ307"/>
      <c r="TYA307"/>
      <c r="TYB307"/>
      <c r="TYC307"/>
      <c r="TYD307"/>
      <c r="TYE307"/>
      <c r="TYF307"/>
      <c r="TYG307"/>
      <c r="TYH307"/>
      <c r="TYI307"/>
      <c r="TYJ307"/>
      <c r="TYK307"/>
      <c r="TYL307"/>
      <c r="TYM307"/>
      <c r="TYN307"/>
      <c r="TYO307"/>
      <c r="TYP307"/>
      <c r="TYQ307"/>
      <c r="TYR307"/>
      <c r="TYS307"/>
      <c r="TYT307"/>
      <c r="TYU307"/>
      <c r="TYV307"/>
      <c r="TYW307"/>
      <c r="TYX307"/>
      <c r="TYY307"/>
      <c r="TYZ307"/>
      <c r="TZA307"/>
      <c r="TZB307"/>
      <c r="TZC307"/>
      <c r="TZD307"/>
      <c r="TZE307"/>
      <c r="TZF307"/>
      <c r="TZG307"/>
      <c r="TZH307"/>
      <c r="TZI307"/>
      <c r="TZJ307"/>
      <c r="TZK307"/>
      <c r="TZL307"/>
      <c r="TZM307"/>
      <c r="TZN307"/>
      <c r="TZO307"/>
      <c r="TZP307"/>
      <c r="TZQ307"/>
      <c r="TZR307"/>
      <c r="TZS307"/>
      <c r="TZT307"/>
      <c r="TZU307"/>
      <c r="TZV307"/>
      <c r="TZW307"/>
      <c r="TZX307"/>
      <c r="TZY307"/>
      <c r="TZZ307"/>
      <c r="UAA307"/>
      <c r="UAB307"/>
      <c r="UAC307"/>
      <c r="UAD307"/>
      <c r="UAE307"/>
      <c r="UAF307"/>
      <c r="UAG307"/>
      <c r="UAH307"/>
      <c r="UAI307"/>
      <c r="UAJ307"/>
      <c r="UAK307"/>
      <c r="UAL307"/>
      <c r="UAM307"/>
      <c r="UAN307"/>
      <c r="UAO307"/>
      <c r="UAP307"/>
      <c r="UAQ307"/>
      <c r="UAR307"/>
      <c r="UAS307"/>
      <c r="UAT307"/>
      <c r="UAU307"/>
      <c r="UAV307"/>
      <c r="UAW307"/>
      <c r="UAX307"/>
      <c r="UAY307"/>
      <c r="UAZ307"/>
      <c r="UBA307"/>
      <c r="UBB307"/>
      <c r="UBC307"/>
      <c r="UBD307"/>
      <c r="UBE307"/>
      <c r="UBF307"/>
      <c r="UBG307"/>
      <c r="UBH307"/>
      <c r="UBI307"/>
      <c r="UBJ307"/>
      <c r="UBK307"/>
      <c r="UBL307"/>
      <c r="UBM307"/>
      <c r="UBN307"/>
      <c r="UBO307"/>
      <c r="UBP307"/>
      <c r="UBQ307"/>
      <c r="UBR307"/>
      <c r="UBS307"/>
      <c r="UBT307"/>
      <c r="UBU307"/>
      <c r="UBV307"/>
      <c r="UBW307"/>
      <c r="UBX307"/>
      <c r="UBY307"/>
      <c r="UBZ307"/>
      <c r="UCA307"/>
      <c r="UCB307"/>
      <c r="UCC307"/>
      <c r="UCD307"/>
      <c r="UCE307"/>
      <c r="UCF307"/>
      <c r="UCG307"/>
      <c r="UCH307"/>
      <c r="UCI307"/>
      <c r="UCJ307"/>
      <c r="UCK307"/>
      <c r="UCL307"/>
      <c r="UCM307"/>
      <c r="UCN307"/>
      <c r="UCO307"/>
      <c r="UCP307"/>
      <c r="UCQ307"/>
      <c r="UCR307"/>
      <c r="UCS307"/>
      <c r="UCT307"/>
      <c r="UCU307"/>
      <c r="UCV307"/>
      <c r="UCW307"/>
      <c r="UCX307"/>
      <c r="UCY307"/>
      <c r="UCZ307"/>
      <c r="UDA307"/>
      <c r="UDB307"/>
      <c r="UDC307"/>
      <c r="UDD307"/>
      <c r="UDE307"/>
      <c r="UDF307"/>
      <c r="UDG307"/>
      <c r="UDH307"/>
      <c r="UDI307"/>
      <c r="UDJ307"/>
      <c r="UDK307"/>
      <c r="UDL307"/>
      <c r="UDM307"/>
      <c r="UDN307"/>
      <c r="UDO307"/>
      <c r="UDP307"/>
      <c r="UDQ307"/>
      <c r="UDR307"/>
      <c r="UDS307"/>
      <c r="UDT307"/>
      <c r="UDU307"/>
      <c r="UDV307"/>
      <c r="UDW307"/>
      <c r="UDX307"/>
      <c r="UDY307"/>
      <c r="UDZ307"/>
      <c r="UEA307"/>
      <c r="UEB307"/>
      <c r="UEC307"/>
      <c r="UED307"/>
      <c r="UEE307"/>
      <c r="UEF307"/>
      <c r="UEG307"/>
      <c r="UEH307"/>
      <c r="UEI307"/>
      <c r="UEJ307"/>
      <c r="UEK307"/>
      <c r="UEL307"/>
      <c r="UEM307"/>
      <c r="UEN307"/>
      <c r="UEO307"/>
      <c r="UEP307"/>
      <c r="UEQ307"/>
      <c r="UER307"/>
      <c r="UES307"/>
      <c r="UET307"/>
      <c r="UEU307"/>
      <c r="UEV307"/>
      <c r="UEW307"/>
      <c r="UEX307"/>
      <c r="UEY307"/>
      <c r="UEZ307"/>
      <c r="UFA307"/>
      <c r="UFB307"/>
      <c r="UFC307"/>
      <c r="UFD307"/>
      <c r="UFE307"/>
      <c r="UFF307"/>
      <c r="UFG307"/>
      <c r="UFH307"/>
      <c r="UFI307"/>
      <c r="UFJ307"/>
      <c r="UFK307"/>
      <c r="UFL307"/>
      <c r="UFM307"/>
      <c r="UFN307"/>
      <c r="UFO307"/>
      <c r="UFP307"/>
      <c r="UFQ307"/>
      <c r="UFR307"/>
      <c r="UFS307"/>
      <c r="UFT307"/>
      <c r="UFU307"/>
      <c r="UFV307"/>
      <c r="UFW307"/>
      <c r="UFX307"/>
      <c r="UFY307"/>
      <c r="UFZ307"/>
      <c r="UGA307"/>
      <c r="UGB307"/>
      <c r="UGC307"/>
      <c r="UGD307"/>
      <c r="UGE307"/>
      <c r="UGF307"/>
      <c r="UGG307"/>
      <c r="UGH307"/>
      <c r="UGI307"/>
      <c r="UGJ307"/>
      <c r="UGK307"/>
      <c r="UGL307"/>
      <c r="UGM307"/>
      <c r="UGN307"/>
      <c r="UGO307"/>
      <c r="UGP307"/>
      <c r="UGQ307"/>
      <c r="UGR307"/>
      <c r="UGS307"/>
      <c r="UGT307"/>
      <c r="UGU307"/>
      <c r="UGV307"/>
      <c r="UGW307"/>
      <c r="UGX307"/>
      <c r="UGY307"/>
      <c r="UGZ307"/>
      <c r="UHA307"/>
      <c r="UHB307"/>
      <c r="UHC307"/>
      <c r="UHD307"/>
      <c r="UHE307"/>
      <c r="UHF307"/>
      <c r="UHG307"/>
      <c r="UHH307"/>
      <c r="UHI307"/>
      <c r="UHJ307"/>
      <c r="UHK307"/>
      <c r="UHL307"/>
      <c r="UHM307"/>
      <c r="UHN307"/>
      <c r="UHO307"/>
      <c r="UHP307"/>
      <c r="UHQ307"/>
      <c r="UHR307"/>
      <c r="UHS307"/>
      <c r="UHT307"/>
      <c r="UHU307"/>
      <c r="UHV307"/>
      <c r="UHW307"/>
      <c r="UHX307"/>
      <c r="UHY307"/>
      <c r="UHZ307"/>
      <c r="UIA307"/>
      <c r="UIB307"/>
      <c r="UIC307"/>
      <c r="UID307"/>
      <c r="UIE307"/>
      <c r="UIF307"/>
      <c r="UIG307"/>
      <c r="UIH307"/>
      <c r="UII307"/>
      <c r="UIJ307"/>
      <c r="UIK307"/>
      <c r="UIL307"/>
      <c r="UIM307"/>
      <c r="UIN307"/>
      <c r="UIO307"/>
      <c r="UIP307"/>
      <c r="UIQ307"/>
      <c r="UIR307"/>
      <c r="UIS307"/>
      <c r="UIT307"/>
      <c r="UIU307"/>
      <c r="UIV307"/>
      <c r="UIW307"/>
      <c r="UIX307"/>
      <c r="UIY307"/>
      <c r="UIZ307"/>
      <c r="UJA307"/>
      <c r="UJB307"/>
      <c r="UJC307"/>
      <c r="UJD307"/>
      <c r="UJE307"/>
      <c r="UJF307"/>
      <c r="UJG307"/>
      <c r="UJH307"/>
      <c r="UJI307"/>
      <c r="UJJ307"/>
      <c r="UJK307"/>
      <c r="UJL307"/>
      <c r="UJM307"/>
      <c r="UJN307"/>
      <c r="UJO307"/>
      <c r="UJP307"/>
      <c r="UJQ307"/>
      <c r="UJR307"/>
      <c r="UJS307"/>
      <c r="UJT307"/>
      <c r="UJU307"/>
      <c r="UJV307"/>
      <c r="UJW307"/>
      <c r="UJX307"/>
      <c r="UJY307"/>
      <c r="UJZ307"/>
      <c r="UKA307"/>
      <c r="UKB307"/>
      <c r="UKC307"/>
      <c r="UKD307"/>
      <c r="UKE307"/>
      <c r="UKF307"/>
      <c r="UKG307"/>
      <c r="UKH307"/>
      <c r="UKI307"/>
      <c r="UKJ307"/>
      <c r="UKK307"/>
      <c r="UKL307"/>
      <c r="UKM307"/>
      <c r="UKN307"/>
      <c r="UKO307"/>
      <c r="UKP307"/>
      <c r="UKQ307"/>
      <c r="UKR307"/>
      <c r="UKS307"/>
      <c r="UKT307"/>
      <c r="UKU307"/>
      <c r="UKV307"/>
      <c r="UKW307"/>
      <c r="UKX307"/>
      <c r="UKY307"/>
      <c r="UKZ307"/>
      <c r="ULA307"/>
      <c r="ULB307"/>
      <c r="ULC307"/>
      <c r="ULD307"/>
      <c r="ULE307"/>
      <c r="ULF307"/>
      <c r="ULG307"/>
      <c r="ULH307"/>
      <c r="ULI307"/>
      <c r="ULJ307"/>
      <c r="ULK307"/>
      <c r="ULL307"/>
      <c r="ULM307"/>
      <c r="ULN307"/>
      <c r="ULO307"/>
      <c r="ULP307"/>
      <c r="ULQ307"/>
      <c r="ULR307"/>
      <c r="ULS307"/>
      <c r="ULT307"/>
      <c r="ULU307"/>
      <c r="ULV307"/>
      <c r="ULW307"/>
      <c r="ULX307"/>
      <c r="ULY307"/>
      <c r="ULZ307"/>
      <c r="UMA307"/>
      <c r="UMB307"/>
      <c r="UMC307"/>
      <c r="UMD307"/>
      <c r="UME307"/>
      <c r="UMF307"/>
      <c r="UMG307"/>
      <c r="UMH307"/>
      <c r="UMI307"/>
      <c r="UMJ307"/>
      <c r="UMK307"/>
      <c r="UML307"/>
      <c r="UMM307"/>
      <c r="UMN307"/>
      <c r="UMO307"/>
      <c r="UMP307"/>
      <c r="UMQ307"/>
      <c r="UMR307"/>
      <c r="UMS307"/>
      <c r="UMT307"/>
      <c r="UMU307"/>
      <c r="UMV307"/>
      <c r="UMW307"/>
      <c r="UMX307"/>
      <c r="UMY307"/>
      <c r="UMZ307"/>
      <c r="UNA307"/>
      <c r="UNB307"/>
      <c r="UNC307"/>
      <c r="UND307"/>
      <c r="UNE307"/>
      <c r="UNF307"/>
      <c r="UNG307"/>
      <c r="UNH307"/>
      <c r="UNI307"/>
      <c r="UNJ307"/>
      <c r="UNK307"/>
      <c r="UNL307"/>
      <c r="UNM307"/>
      <c r="UNN307"/>
      <c r="UNO307"/>
      <c r="UNP307"/>
      <c r="UNQ307"/>
      <c r="UNR307"/>
      <c r="UNS307"/>
      <c r="UNT307"/>
      <c r="UNU307"/>
      <c r="UNV307"/>
      <c r="UNW307"/>
      <c r="UNX307"/>
      <c r="UNY307"/>
      <c r="UNZ307"/>
      <c r="UOA307"/>
      <c r="UOB307"/>
      <c r="UOC307"/>
      <c r="UOD307"/>
      <c r="UOE307"/>
      <c r="UOF307"/>
      <c r="UOG307"/>
      <c r="UOH307"/>
      <c r="UOI307"/>
      <c r="UOJ307"/>
      <c r="UOK307"/>
      <c r="UOL307"/>
      <c r="UOM307"/>
      <c r="UON307"/>
      <c r="UOO307"/>
      <c r="UOP307"/>
      <c r="UOQ307"/>
      <c r="UOR307"/>
      <c r="UOS307"/>
      <c r="UOT307"/>
      <c r="UOU307"/>
      <c r="UOV307"/>
      <c r="UOW307"/>
      <c r="UOX307"/>
      <c r="UOY307"/>
      <c r="UOZ307"/>
      <c r="UPA307"/>
      <c r="UPB307"/>
      <c r="UPC307"/>
      <c r="UPD307"/>
      <c r="UPE307"/>
      <c r="UPF307"/>
      <c r="UPG307"/>
      <c r="UPH307"/>
      <c r="UPI307"/>
      <c r="UPJ307"/>
      <c r="UPK307"/>
      <c r="UPL307"/>
      <c r="UPM307"/>
      <c r="UPN307"/>
      <c r="UPO307"/>
      <c r="UPP307"/>
      <c r="UPQ307"/>
      <c r="UPR307"/>
      <c r="UPS307"/>
      <c r="UPT307"/>
      <c r="UPU307"/>
      <c r="UPV307"/>
      <c r="UPW307"/>
      <c r="UPX307"/>
      <c r="UPY307"/>
      <c r="UPZ307"/>
      <c r="UQA307"/>
      <c r="UQB307"/>
      <c r="UQC307"/>
      <c r="UQD307"/>
      <c r="UQE307"/>
      <c r="UQF307"/>
      <c r="UQG307"/>
      <c r="UQH307"/>
      <c r="UQI307"/>
      <c r="UQJ307"/>
      <c r="UQK307"/>
      <c r="UQL307"/>
      <c r="UQM307"/>
      <c r="UQN307"/>
      <c r="UQO307"/>
      <c r="UQP307"/>
      <c r="UQQ307"/>
      <c r="UQR307"/>
      <c r="UQS307"/>
      <c r="UQT307"/>
      <c r="UQU307"/>
      <c r="UQV307"/>
      <c r="UQW307"/>
      <c r="UQX307"/>
      <c r="UQY307"/>
      <c r="UQZ307"/>
      <c r="URA307"/>
      <c r="URB307"/>
      <c r="URC307"/>
      <c r="URD307"/>
      <c r="URE307"/>
      <c r="URF307"/>
      <c r="URG307"/>
      <c r="URH307"/>
      <c r="URI307"/>
      <c r="URJ307"/>
      <c r="URK307"/>
      <c r="URL307"/>
      <c r="URM307"/>
      <c r="URN307"/>
      <c r="URO307"/>
      <c r="URP307"/>
      <c r="URQ307"/>
      <c r="URR307"/>
      <c r="URS307"/>
      <c r="URT307"/>
      <c r="URU307"/>
      <c r="URV307"/>
      <c r="URW307"/>
      <c r="URX307"/>
      <c r="URY307"/>
      <c r="URZ307"/>
      <c r="USA307"/>
      <c r="USB307"/>
      <c r="USC307"/>
      <c r="USD307"/>
      <c r="USE307"/>
      <c r="USF307"/>
      <c r="USG307"/>
      <c r="USH307"/>
      <c r="USI307"/>
      <c r="USJ307"/>
      <c r="USK307"/>
      <c r="USL307"/>
      <c r="USM307"/>
      <c r="USN307"/>
      <c r="USO307"/>
      <c r="USP307"/>
      <c r="USQ307"/>
      <c r="USR307"/>
      <c r="USS307"/>
      <c r="UST307"/>
      <c r="USU307"/>
      <c r="USV307"/>
      <c r="USW307"/>
      <c r="USX307"/>
      <c r="USY307"/>
      <c r="USZ307"/>
      <c r="UTA307"/>
      <c r="UTB307"/>
      <c r="UTC307"/>
      <c r="UTD307"/>
      <c r="UTE307"/>
      <c r="UTF307"/>
      <c r="UTG307"/>
      <c r="UTH307"/>
      <c r="UTI307"/>
      <c r="UTJ307"/>
      <c r="UTK307"/>
      <c r="UTL307"/>
      <c r="UTM307"/>
      <c r="UTN307"/>
      <c r="UTO307"/>
      <c r="UTP307"/>
      <c r="UTQ307"/>
      <c r="UTR307"/>
      <c r="UTS307"/>
      <c r="UTT307"/>
      <c r="UTU307"/>
      <c r="UTV307"/>
      <c r="UTW307"/>
      <c r="UTX307"/>
      <c r="UTY307"/>
      <c r="UTZ307"/>
      <c r="UUA307"/>
      <c r="UUB307"/>
      <c r="UUC307"/>
      <c r="UUD307"/>
      <c r="UUE307"/>
      <c r="UUF307"/>
      <c r="UUG307"/>
      <c r="UUH307"/>
      <c r="UUI307"/>
      <c r="UUJ307"/>
      <c r="UUK307"/>
      <c r="UUL307"/>
      <c r="UUM307"/>
      <c r="UUN307"/>
      <c r="UUO307"/>
      <c r="UUP307"/>
      <c r="UUQ307"/>
      <c r="UUR307"/>
      <c r="UUS307"/>
      <c r="UUT307"/>
      <c r="UUU307"/>
      <c r="UUV307"/>
      <c r="UUW307"/>
      <c r="UUX307"/>
      <c r="UUY307"/>
      <c r="UUZ307"/>
      <c r="UVA307"/>
      <c r="UVB307"/>
      <c r="UVC307"/>
      <c r="UVD307"/>
      <c r="UVE307"/>
      <c r="UVF307"/>
      <c r="UVG307"/>
      <c r="UVH307"/>
      <c r="UVI307"/>
      <c r="UVJ307"/>
      <c r="UVK307"/>
      <c r="UVL307"/>
      <c r="UVM307"/>
      <c r="UVN307"/>
      <c r="UVO307"/>
      <c r="UVP307"/>
      <c r="UVQ307"/>
      <c r="UVR307"/>
      <c r="UVS307"/>
      <c r="UVT307"/>
      <c r="UVU307"/>
      <c r="UVV307"/>
      <c r="UVW307"/>
      <c r="UVX307"/>
      <c r="UVY307"/>
      <c r="UVZ307"/>
      <c r="UWA307"/>
      <c r="UWB307"/>
      <c r="UWC307"/>
      <c r="UWD307"/>
      <c r="UWE307"/>
      <c r="UWF307"/>
      <c r="UWG307"/>
      <c r="UWH307"/>
      <c r="UWI307"/>
      <c r="UWJ307"/>
      <c r="UWK307"/>
      <c r="UWL307"/>
      <c r="UWM307"/>
      <c r="UWN307"/>
      <c r="UWO307"/>
      <c r="UWP307"/>
      <c r="UWQ307"/>
      <c r="UWR307"/>
      <c r="UWS307"/>
      <c r="UWT307"/>
      <c r="UWU307"/>
      <c r="UWV307"/>
      <c r="UWW307"/>
      <c r="UWX307"/>
      <c r="UWY307"/>
      <c r="UWZ307"/>
      <c r="UXA307"/>
      <c r="UXB307"/>
      <c r="UXC307"/>
      <c r="UXD307"/>
      <c r="UXE307"/>
      <c r="UXF307"/>
      <c r="UXG307"/>
      <c r="UXH307"/>
      <c r="UXI307"/>
      <c r="UXJ307"/>
      <c r="UXK307"/>
      <c r="UXL307"/>
      <c r="UXM307"/>
      <c r="UXN307"/>
      <c r="UXO307"/>
      <c r="UXP307"/>
      <c r="UXQ307"/>
      <c r="UXR307"/>
      <c r="UXS307"/>
      <c r="UXT307"/>
      <c r="UXU307"/>
      <c r="UXV307"/>
      <c r="UXW307"/>
      <c r="UXX307"/>
      <c r="UXY307"/>
      <c r="UXZ307"/>
      <c r="UYA307"/>
      <c r="UYB307"/>
      <c r="UYC307"/>
      <c r="UYD307"/>
      <c r="UYE307"/>
      <c r="UYF307"/>
      <c r="UYG307"/>
      <c r="UYH307"/>
      <c r="UYI307"/>
      <c r="UYJ307"/>
      <c r="UYK307"/>
      <c r="UYL307"/>
      <c r="UYM307"/>
      <c r="UYN307"/>
      <c r="UYO307"/>
      <c r="UYP307"/>
      <c r="UYQ307"/>
      <c r="UYR307"/>
      <c r="UYS307"/>
      <c r="UYT307"/>
      <c r="UYU307"/>
      <c r="UYV307"/>
      <c r="UYW307"/>
      <c r="UYX307"/>
      <c r="UYY307"/>
      <c r="UYZ307"/>
      <c r="UZA307"/>
      <c r="UZB307"/>
      <c r="UZC307"/>
      <c r="UZD307"/>
      <c r="UZE307"/>
      <c r="UZF307"/>
      <c r="UZG307"/>
      <c r="UZH307"/>
      <c r="UZI307"/>
      <c r="UZJ307"/>
      <c r="UZK307"/>
      <c r="UZL307"/>
      <c r="UZM307"/>
      <c r="UZN307"/>
      <c r="UZO307"/>
      <c r="UZP307"/>
      <c r="UZQ307"/>
      <c r="UZR307"/>
      <c r="UZS307"/>
      <c r="UZT307"/>
      <c r="UZU307"/>
      <c r="UZV307"/>
      <c r="UZW307"/>
      <c r="UZX307"/>
      <c r="UZY307"/>
      <c r="UZZ307"/>
      <c r="VAA307"/>
      <c r="VAB307"/>
      <c r="VAC307"/>
      <c r="VAD307"/>
      <c r="VAE307"/>
      <c r="VAF307"/>
      <c r="VAG307"/>
      <c r="VAH307"/>
      <c r="VAI307"/>
      <c r="VAJ307"/>
      <c r="VAK307"/>
      <c r="VAL307"/>
      <c r="VAM307"/>
      <c r="VAN307"/>
      <c r="VAO307"/>
      <c r="VAP307"/>
      <c r="VAQ307"/>
      <c r="VAR307"/>
      <c r="VAS307"/>
      <c r="VAT307"/>
      <c r="VAU307"/>
      <c r="VAV307"/>
      <c r="VAW307"/>
      <c r="VAX307"/>
      <c r="VAY307"/>
      <c r="VAZ307"/>
      <c r="VBA307"/>
      <c r="VBB307"/>
      <c r="VBC307"/>
      <c r="VBD307"/>
      <c r="VBE307"/>
      <c r="VBF307"/>
      <c r="VBG307"/>
      <c r="VBH307"/>
      <c r="VBI307"/>
      <c r="VBJ307"/>
      <c r="VBK307"/>
      <c r="VBL307"/>
      <c r="VBM307"/>
      <c r="VBN307"/>
      <c r="VBO307"/>
      <c r="VBP307"/>
      <c r="VBQ307"/>
      <c r="VBR307"/>
      <c r="VBS307"/>
      <c r="VBT307"/>
      <c r="VBU307"/>
      <c r="VBV307"/>
      <c r="VBW307"/>
      <c r="VBX307"/>
      <c r="VBY307"/>
      <c r="VBZ307"/>
      <c r="VCA307"/>
      <c r="VCB307"/>
      <c r="VCC307"/>
      <c r="VCD307"/>
      <c r="VCE307"/>
      <c r="VCF307"/>
      <c r="VCG307"/>
      <c r="VCH307"/>
      <c r="VCI307"/>
      <c r="VCJ307"/>
      <c r="VCK307"/>
      <c r="VCL307"/>
      <c r="VCM307"/>
      <c r="VCN307"/>
      <c r="VCO307"/>
      <c r="VCP307"/>
      <c r="VCQ307"/>
      <c r="VCR307"/>
      <c r="VCS307"/>
      <c r="VCT307"/>
      <c r="VCU307"/>
      <c r="VCV307"/>
      <c r="VCW307"/>
      <c r="VCX307"/>
      <c r="VCY307"/>
      <c r="VCZ307"/>
      <c r="VDA307"/>
      <c r="VDB307"/>
      <c r="VDC307"/>
      <c r="VDD307"/>
      <c r="VDE307"/>
      <c r="VDF307"/>
      <c r="VDG307"/>
      <c r="VDH307"/>
      <c r="VDI307"/>
      <c r="VDJ307"/>
      <c r="VDK307"/>
      <c r="VDL307"/>
      <c r="VDM307"/>
      <c r="VDN307"/>
      <c r="VDO307"/>
      <c r="VDP307"/>
      <c r="VDQ307"/>
      <c r="VDR307"/>
      <c r="VDS307"/>
      <c r="VDT307"/>
      <c r="VDU307"/>
      <c r="VDV307"/>
      <c r="VDW307"/>
      <c r="VDX307"/>
      <c r="VDY307"/>
      <c r="VDZ307"/>
      <c r="VEA307"/>
      <c r="VEB307"/>
      <c r="VEC307"/>
      <c r="VED307"/>
      <c r="VEE307"/>
      <c r="VEF307"/>
      <c r="VEG307"/>
      <c r="VEH307"/>
      <c r="VEI307"/>
      <c r="VEJ307"/>
      <c r="VEK307"/>
      <c r="VEL307"/>
      <c r="VEM307"/>
      <c r="VEN307"/>
      <c r="VEO307"/>
      <c r="VEP307"/>
      <c r="VEQ307"/>
      <c r="VER307"/>
      <c r="VES307"/>
      <c r="VET307"/>
      <c r="VEU307"/>
      <c r="VEV307"/>
      <c r="VEW307"/>
      <c r="VEX307"/>
      <c r="VEY307"/>
      <c r="VEZ307"/>
      <c r="VFA307"/>
      <c r="VFB307"/>
      <c r="VFC307"/>
      <c r="VFD307"/>
      <c r="VFE307"/>
      <c r="VFF307"/>
      <c r="VFG307"/>
      <c r="VFH307"/>
      <c r="VFI307"/>
      <c r="VFJ307"/>
      <c r="VFK307"/>
      <c r="VFL307"/>
      <c r="VFM307"/>
      <c r="VFN307"/>
      <c r="VFO307"/>
      <c r="VFP307"/>
      <c r="VFQ307"/>
      <c r="VFR307"/>
      <c r="VFS307"/>
      <c r="VFT307"/>
      <c r="VFU307"/>
      <c r="VFV307"/>
      <c r="VFW307"/>
      <c r="VFX307"/>
      <c r="VFY307"/>
      <c r="VFZ307"/>
      <c r="VGA307"/>
      <c r="VGB307"/>
      <c r="VGC307"/>
      <c r="VGD307"/>
      <c r="VGE307"/>
      <c r="VGF307"/>
      <c r="VGG307"/>
      <c r="VGH307"/>
      <c r="VGI307"/>
      <c r="VGJ307"/>
      <c r="VGK307"/>
      <c r="VGL307"/>
      <c r="VGM307"/>
      <c r="VGN307"/>
      <c r="VGO307"/>
      <c r="VGP307"/>
      <c r="VGQ307"/>
      <c r="VGR307"/>
      <c r="VGS307"/>
      <c r="VGT307"/>
      <c r="VGU307"/>
      <c r="VGV307"/>
      <c r="VGW307"/>
      <c r="VGX307"/>
      <c r="VGY307"/>
      <c r="VGZ307"/>
      <c r="VHA307"/>
      <c r="VHB307"/>
      <c r="VHC307"/>
      <c r="VHD307"/>
      <c r="VHE307"/>
      <c r="VHF307"/>
      <c r="VHG307"/>
      <c r="VHH307"/>
      <c r="VHI307"/>
      <c r="VHJ307"/>
      <c r="VHK307"/>
      <c r="VHL307"/>
      <c r="VHM307"/>
      <c r="VHN307"/>
      <c r="VHO307"/>
      <c r="VHP307"/>
      <c r="VHQ307"/>
      <c r="VHR307"/>
      <c r="VHS307"/>
      <c r="VHT307"/>
      <c r="VHU307"/>
      <c r="VHV307"/>
      <c r="VHW307"/>
      <c r="VHX307"/>
      <c r="VHY307"/>
      <c r="VHZ307"/>
      <c r="VIA307"/>
      <c r="VIB307"/>
      <c r="VIC307"/>
      <c r="VID307"/>
      <c r="VIE307"/>
      <c r="VIF307"/>
      <c r="VIG307"/>
      <c r="VIH307"/>
      <c r="VII307"/>
      <c r="VIJ307"/>
      <c r="VIK307"/>
      <c r="VIL307"/>
      <c r="VIM307"/>
      <c r="VIN307"/>
      <c r="VIO307"/>
      <c r="VIP307"/>
      <c r="VIQ307"/>
      <c r="VIR307"/>
      <c r="VIS307"/>
      <c r="VIT307"/>
      <c r="VIU307"/>
      <c r="VIV307"/>
      <c r="VIW307"/>
      <c r="VIX307"/>
      <c r="VIY307"/>
      <c r="VIZ307"/>
      <c r="VJA307"/>
      <c r="VJB307"/>
      <c r="VJC307"/>
      <c r="VJD307"/>
      <c r="VJE307"/>
      <c r="VJF307"/>
      <c r="VJG307"/>
      <c r="VJH307"/>
      <c r="VJI307"/>
      <c r="VJJ307"/>
      <c r="VJK307"/>
      <c r="VJL307"/>
      <c r="VJM307"/>
      <c r="VJN307"/>
      <c r="VJO307"/>
      <c r="VJP307"/>
      <c r="VJQ307"/>
      <c r="VJR307"/>
      <c r="VJS307"/>
      <c r="VJT307"/>
      <c r="VJU307"/>
      <c r="VJV307"/>
      <c r="VJW307"/>
      <c r="VJX307"/>
      <c r="VJY307"/>
      <c r="VJZ307"/>
      <c r="VKA307"/>
      <c r="VKB307"/>
      <c r="VKC307"/>
      <c r="VKD307"/>
      <c r="VKE307"/>
      <c r="VKF307"/>
      <c r="VKG307"/>
      <c r="VKH307"/>
      <c r="VKI307"/>
      <c r="VKJ307"/>
      <c r="VKK307"/>
      <c r="VKL307"/>
      <c r="VKM307"/>
      <c r="VKN307"/>
      <c r="VKO307"/>
      <c r="VKP307"/>
      <c r="VKQ307"/>
      <c r="VKR307"/>
      <c r="VKS307"/>
      <c r="VKT307"/>
      <c r="VKU307"/>
      <c r="VKV307"/>
      <c r="VKW307"/>
      <c r="VKX307"/>
      <c r="VKY307"/>
      <c r="VKZ307"/>
      <c r="VLA307"/>
      <c r="VLB307"/>
      <c r="VLC307"/>
      <c r="VLD307"/>
      <c r="VLE307"/>
      <c r="VLF307"/>
      <c r="VLG307"/>
      <c r="VLH307"/>
      <c r="VLI307"/>
      <c r="VLJ307"/>
      <c r="VLK307"/>
      <c r="VLL307"/>
      <c r="VLM307"/>
      <c r="VLN307"/>
      <c r="VLO307"/>
      <c r="VLP307"/>
      <c r="VLQ307"/>
      <c r="VLR307"/>
      <c r="VLS307"/>
      <c r="VLT307"/>
      <c r="VLU307"/>
      <c r="VLV307"/>
      <c r="VLW307"/>
      <c r="VLX307"/>
      <c r="VLY307"/>
      <c r="VLZ307"/>
      <c r="VMA307"/>
      <c r="VMB307"/>
      <c r="VMC307"/>
      <c r="VMD307"/>
      <c r="VME307"/>
      <c r="VMF307"/>
      <c r="VMG307"/>
      <c r="VMH307"/>
      <c r="VMI307"/>
      <c r="VMJ307"/>
      <c r="VMK307"/>
      <c r="VML307"/>
      <c r="VMM307"/>
      <c r="VMN307"/>
      <c r="VMO307"/>
      <c r="VMP307"/>
      <c r="VMQ307"/>
      <c r="VMR307"/>
      <c r="VMS307"/>
      <c r="VMT307"/>
      <c r="VMU307"/>
      <c r="VMV307"/>
      <c r="VMW307"/>
      <c r="VMX307"/>
      <c r="VMY307"/>
      <c r="VMZ307"/>
      <c r="VNA307"/>
      <c r="VNB307"/>
      <c r="VNC307"/>
      <c r="VND307"/>
      <c r="VNE307"/>
      <c r="VNF307"/>
      <c r="VNG307"/>
      <c r="VNH307"/>
      <c r="VNI307"/>
      <c r="VNJ307"/>
      <c r="VNK307"/>
      <c r="VNL307"/>
      <c r="VNM307"/>
      <c r="VNN307"/>
      <c r="VNO307"/>
      <c r="VNP307"/>
      <c r="VNQ307"/>
      <c r="VNR307"/>
      <c r="VNS307"/>
      <c r="VNT307"/>
      <c r="VNU307"/>
      <c r="VNV307"/>
      <c r="VNW307"/>
      <c r="VNX307"/>
      <c r="VNY307"/>
      <c r="VNZ307"/>
      <c r="VOA307"/>
      <c r="VOB307"/>
      <c r="VOC307"/>
      <c r="VOD307"/>
      <c r="VOE307"/>
      <c r="VOF307"/>
      <c r="VOG307"/>
      <c r="VOH307"/>
      <c r="VOI307"/>
      <c r="VOJ307"/>
      <c r="VOK307"/>
      <c r="VOL307"/>
      <c r="VOM307"/>
      <c r="VON307"/>
      <c r="VOO307"/>
      <c r="VOP307"/>
      <c r="VOQ307"/>
      <c r="VOR307"/>
      <c r="VOS307"/>
      <c r="VOT307"/>
      <c r="VOU307"/>
      <c r="VOV307"/>
      <c r="VOW307"/>
      <c r="VOX307"/>
      <c r="VOY307"/>
      <c r="VOZ307"/>
      <c r="VPA307"/>
      <c r="VPB307"/>
      <c r="VPC307"/>
      <c r="VPD307"/>
      <c r="VPE307"/>
      <c r="VPF307"/>
      <c r="VPG307"/>
      <c r="VPH307"/>
      <c r="VPI307"/>
      <c r="VPJ307"/>
      <c r="VPK307"/>
      <c r="VPL307"/>
      <c r="VPM307"/>
      <c r="VPN307"/>
      <c r="VPO307"/>
      <c r="VPP307"/>
      <c r="VPQ307"/>
      <c r="VPR307"/>
      <c r="VPS307"/>
      <c r="VPT307"/>
      <c r="VPU307"/>
      <c r="VPV307"/>
      <c r="VPW307"/>
      <c r="VPX307"/>
      <c r="VPY307"/>
      <c r="VPZ307"/>
      <c r="VQA307"/>
      <c r="VQB307"/>
      <c r="VQC307"/>
      <c r="VQD307"/>
      <c r="VQE307"/>
      <c r="VQF307"/>
      <c r="VQG307"/>
      <c r="VQH307"/>
      <c r="VQI307"/>
      <c r="VQJ307"/>
      <c r="VQK307"/>
      <c r="VQL307"/>
      <c r="VQM307"/>
      <c r="VQN307"/>
      <c r="VQO307"/>
      <c r="VQP307"/>
      <c r="VQQ307"/>
      <c r="VQR307"/>
      <c r="VQS307"/>
      <c r="VQT307"/>
      <c r="VQU307"/>
      <c r="VQV307"/>
      <c r="VQW307"/>
      <c r="VQX307"/>
      <c r="VQY307"/>
      <c r="VQZ307"/>
      <c r="VRA307"/>
      <c r="VRB307"/>
      <c r="VRC307"/>
      <c r="VRD307"/>
      <c r="VRE307"/>
      <c r="VRF307"/>
      <c r="VRG307"/>
      <c r="VRH307"/>
      <c r="VRI307"/>
      <c r="VRJ307"/>
      <c r="VRK307"/>
      <c r="VRL307"/>
      <c r="VRM307"/>
      <c r="VRN307"/>
      <c r="VRO307"/>
      <c r="VRP307"/>
      <c r="VRQ307"/>
      <c r="VRR307"/>
      <c r="VRS307"/>
      <c r="VRT307"/>
      <c r="VRU307"/>
      <c r="VRV307"/>
      <c r="VRW307"/>
      <c r="VRX307"/>
      <c r="VRY307"/>
      <c r="VRZ307"/>
      <c r="VSA307"/>
      <c r="VSB307"/>
      <c r="VSC307"/>
      <c r="VSD307"/>
      <c r="VSE307"/>
      <c r="VSF307"/>
      <c r="VSG307"/>
      <c r="VSH307"/>
      <c r="VSI307"/>
      <c r="VSJ307"/>
      <c r="VSK307"/>
      <c r="VSL307"/>
      <c r="VSM307"/>
      <c r="VSN307"/>
      <c r="VSO307"/>
      <c r="VSP307"/>
      <c r="VSQ307"/>
      <c r="VSR307"/>
      <c r="VSS307"/>
      <c r="VST307"/>
      <c r="VSU307"/>
      <c r="VSV307"/>
      <c r="VSW307"/>
      <c r="VSX307"/>
      <c r="VSY307"/>
      <c r="VSZ307"/>
      <c r="VTA307"/>
      <c r="VTB307"/>
      <c r="VTC307"/>
      <c r="VTD307"/>
      <c r="VTE307"/>
      <c r="VTF307"/>
      <c r="VTG307"/>
      <c r="VTH307"/>
      <c r="VTI307"/>
      <c r="VTJ307"/>
      <c r="VTK307"/>
      <c r="VTL307"/>
      <c r="VTM307"/>
      <c r="VTN307"/>
      <c r="VTO307"/>
      <c r="VTP307"/>
      <c r="VTQ307"/>
      <c r="VTR307"/>
      <c r="VTS307"/>
      <c r="VTT307"/>
      <c r="VTU307"/>
      <c r="VTV307"/>
      <c r="VTW307"/>
      <c r="VTX307"/>
      <c r="VTY307"/>
      <c r="VTZ307"/>
      <c r="VUA307"/>
      <c r="VUB307"/>
      <c r="VUC307"/>
      <c r="VUD307"/>
      <c r="VUE307"/>
      <c r="VUF307"/>
      <c r="VUG307"/>
      <c r="VUH307"/>
      <c r="VUI307"/>
      <c r="VUJ307"/>
      <c r="VUK307"/>
      <c r="VUL307"/>
      <c r="VUM307"/>
      <c r="VUN307"/>
      <c r="VUO307"/>
      <c r="VUP307"/>
      <c r="VUQ307"/>
      <c r="VUR307"/>
      <c r="VUS307"/>
      <c r="VUT307"/>
      <c r="VUU307"/>
      <c r="VUV307"/>
      <c r="VUW307"/>
      <c r="VUX307"/>
      <c r="VUY307"/>
      <c r="VUZ307"/>
      <c r="VVA307"/>
      <c r="VVB307"/>
      <c r="VVC307"/>
      <c r="VVD307"/>
      <c r="VVE307"/>
      <c r="VVF307"/>
      <c r="VVG307"/>
      <c r="VVH307"/>
      <c r="VVI307"/>
      <c r="VVJ307"/>
      <c r="VVK307"/>
      <c r="VVL307"/>
      <c r="VVM307"/>
      <c r="VVN307"/>
      <c r="VVO307"/>
      <c r="VVP307"/>
      <c r="VVQ307"/>
      <c r="VVR307"/>
      <c r="VVS307"/>
      <c r="VVT307"/>
      <c r="VVU307"/>
      <c r="VVV307"/>
      <c r="VVW307"/>
      <c r="VVX307"/>
      <c r="VVY307"/>
      <c r="VVZ307"/>
      <c r="VWA307"/>
      <c r="VWB307"/>
      <c r="VWC307"/>
      <c r="VWD307"/>
      <c r="VWE307"/>
      <c r="VWF307"/>
      <c r="VWG307"/>
      <c r="VWH307"/>
      <c r="VWI307"/>
      <c r="VWJ307"/>
      <c r="VWK307"/>
      <c r="VWL307"/>
      <c r="VWM307"/>
      <c r="VWN307"/>
      <c r="VWO307"/>
      <c r="VWP307"/>
      <c r="VWQ307"/>
      <c r="VWR307"/>
      <c r="VWS307"/>
      <c r="VWT307"/>
      <c r="VWU307"/>
      <c r="VWV307"/>
      <c r="VWW307"/>
      <c r="VWX307"/>
      <c r="VWY307"/>
      <c r="VWZ307"/>
      <c r="VXA307"/>
      <c r="VXB307"/>
      <c r="VXC307"/>
      <c r="VXD307"/>
      <c r="VXE307"/>
      <c r="VXF307"/>
      <c r="VXG307"/>
      <c r="VXH307"/>
      <c r="VXI307"/>
      <c r="VXJ307"/>
      <c r="VXK307"/>
      <c r="VXL307"/>
      <c r="VXM307"/>
      <c r="VXN307"/>
      <c r="VXO307"/>
      <c r="VXP307"/>
      <c r="VXQ307"/>
      <c r="VXR307"/>
      <c r="VXS307"/>
      <c r="VXT307"/>
      <c r="VXU307"/>
      <c r="VXV307"/>
      <c r="VXW307"/>
      <c r="VXX307"/>
      <c r="VXY307"/>
      <c r="VXZ307"/>
      <c r="VYA307"/>
      <c r="VYB307"/>
      <c r="VYC307"/>
      <c r="VYD307"/>
      <c r="VYE307"/>
      <c r="VYF307"/>
      <c r="VYG307"/>
      <c r="VYH307"/>
      <c r="VYI307"/>
      <c r="VYJ307"/>
      <c r="VYK307"/>
      <c r="VYL307"/>
      <c r="VYM307"/>
      <c r="VYN307"/>
      <c r="VYO307"/>
      <c r="VYP307"/>
      <c r="VYQ307"/>
      <c r="VYR307"/>
      <c r="VYS307"/>
      <c r="VYT307"/>
      <c r="VYU307"/>
      <c r="VYV307"/>
      <c r="VYW307"/>
      <c r="VYX307"/>
      <c r="VYY307"/>
      <c r="VYZ307"/>
      <c r="VZA307"/>
      <c r="VZB307"/>
      <c r="VZC307"/>
      <c r="VZD307"/>
      <c r="VZE307"/>
      <c r="VZF307"/>
      <c r="VZG307"/>
      <c r="VZH307"/>
      <c r="VZI307"/>
      <c r="VZJ307"/>
      <c r="VZK307"/>
      <c r="VZL307"/>
      <c r="VZM307"/>
      <c r="VZN307"/>
      <c r="VZO307"/>
      <c r="VZP307"/>
      <c r="VZQ307"/>
      <c r="VZR307"/>
      <c r="VZS307"/>
      <c r="VZT307"/>
      <c r="VZU307"/>
      <c r="VZV307"/>
      <c r="VZW307"/>
      <c r="VZX307"/>
      <c r="VZY307"/>
      <c r="VZZ307"/>
      <c r="WAA307"/>
      <c r="WAB307"/>
      <c r="WAC307"/>
      <c r="WAD307"/>
      <c r="WAE307"/>
      <c r="WAF307"/>
      <c r="WAG307"/>
      <c r="WAH307"/>
      <c r="WAI307"/>
      <c r="WAJ307"/>
      <c r="WAK307"/>
      <c r="WAL307"/>
      <c r="WAM307"/>
      <c r="WAN307"/>
      <c r="WAO307"/>
      <c r="WAP307"/>
      <c r="WAQ307"/>
      <c r="WAR307"/>
      <c r="WAS307"/>
      <c r="WAT307"/>
      <c r="WAU307"/>
      <c r="WAV307"/>
      <c r="WAW307"/>
      <c r="WAX307"/>
      <c r="WAY307"/>
      <c r="WAZ307"/>
      <c r="WBA307"/>
      <c r="WBB307"/>
      <c r="WBC307"/>
      <c r="WBD307"/>
      <c r="WBE307"/>
      <c r="WBF307"/>
      <c r="WBG307"/>
      <c r="WBH307"/>
      <c r="WBI307"/>
      <c r="WBJ307"/>
      <c r="WBK307"/>
      <c r="WBL307"/>
      <c r="WBM307"/>
      <c r="WBN307"/>
      <c r="WBO307"/>
      <c r="WBP307"/>
      <c r="WBQ307"/>
      <c r="WBR307"/>
      <c r="WBS307"/>
      <c r="WBT307"/>
      <c r="WBU307"/>
      <c r="WBV307"/>
      <c r="WBW307"/>
      <c r="WBX307"/>
      <c r="WBY307"/>
      <c r="WBZ307"/>
      <c r="WCA307"/>
      <c r="WCB307"/>
      <c r="WCC307"/>
      <c r="WCD307"/>
      <c r="WCE307"/>
      <c r="WCF307"/>
      <c r="WCG307"/>
      <c r="WCH307"/>
      <c r="WCI307"/>
      <c r="WCJ307"/>
      <c r="WCK307"/>
      <c r="WCL307"/>
      <c r="WCM307"/>
      <c r="WCN307"/>
      <c r="WCO307"/>
      <c r="WCP307"/>
      <c r="WCQ307"/>
      <c r="WCR307"/>
      <c r="WCS307"/>
      <c r="WCT307"/>
      <c r="WCU307"/>
      <c r="WCV307"/>
      <c r="WCW307"/>
      <c r="WCX307"/>
      <c r="WCY307"/>
      <c r="WCZ307"/>
      <c r="WDA307"/>
      <c r="WDB307"/>
      <c r="WDC307"/>
      <c r="WDD307"/>
      <c r="WDE307"/>
      <c r="WDF307"/>
      <c r="WDG307"/>
      <c r="WDH307"/>
      <c r="WDI307"/>
      <c r="WDJ307"/>
      <c r="WDK307"/>
      <c r="WDL307"/>
      <c r="WDM307"/>
      <c r="WDN307"/>
      <c r="WDO307"/>
      <c r="WDP307"/>
      <c r="WDQ307"/>
      <c r="WDR307"/>
      <c r="WDS307"/>
      <c r="WDT307"/>
      <c r="WDU307"/>
      <c r="WDV307"/>
      <c r="WDW307"/>
      <c r="WDX307"/>
      <c r="WDY307"/>
      <c r="WDZ307"/>
      <c r="WEA307"/>
      <c r="WEB307"/>
      <c r="WEC307"/>
      <c r="WED307"/>
      <c r="WEE307"/>
      <c r="WEF307"/>
      <c r="WEG307"/>
      <c r="WEH307"/>
      <c r="WEI307"/>
      <c r="WEJ307"/>
      <c r="WEK307"/>
      <c r="WEL307"/>
      <c r="WEM307"/>
      <c r="WEN307"/>
      <c r="WEO307"/>
      <c r="WEP307"/>
      <c r="WEQ307"/>
      <c r="WER307"/>
      <c r="WES307"/>
      <c r="WET307"/>
      <c r="WEU307"/>
      <c r="WEV307"/>
      <c r="WEW307"/>
      <c r="WEX307"/>
      <c r="WEY307"/>
      <c r="WEZ307"/>
      <c r="WFA307"/>
      <c r="WFB307"/>
      <c r="WFC307"/>
      <c r="WFD307"/>
      <c r="WFE307"/>
      <c r="WFF307"/>
      <c r="WFG307"/>
      <c r="WFH307"/>
      <c r="WFI307"/>
      <c r="WFJ307"/>
      <c r="WFK307"/>
      <c r="WFL307"/>
      <c r="WFM307"/>
      <c r="WFN307"/>
      <c r="WFO307"/>
      <c r="WFP307"/>
      <c r="WFQ307"/>
      <c r="WFR307"/>
      <c r="WFS307"/>
      <c r="WFT307"/>
      <c r="WFU307"/>
      <c r="WFV307"/>
      <c r="WFW307"/>
      <c r="WFX307"/>
      <c r="WFY307"/>
      <c r="WFZ307"/>
      <c r="WGA307"/>
      <c r="WGB307"/>
      <c r="WGC307"/>
      <c r="WGD307"/>
      <c r="WGE307"/>
      <c r="WGF307"/>
      <c r="WGG307"/>
      <c r="WGH307"/>
      <c r="WGI307"/>
      <c r="WGJ307"/>
      <c r="WGK307"/>
      <c r="WGL307"/>
      <c r="WGM307"/>
      <c r="WGN307"/>
      <c r="WGO307"/>
      <c r="WGP307"/>
      <c r="WGQ307"/>
      <c r="WGR307"/>
      <c r="WGS307"/>
      <c r="WGT307"/>
      <c r="WGU307"/>
      <c r="WGV307"/>
      <c r="WGW307"/>
      <c r="WGX307"/>
      <c r="WGY307"/>
      <c r="WGZ307"/>
      <c r="WHA307"/>
      <c r="WHB307"/>
      <c r="WHC307"/>
      <c r="WHD307"/>
      <c r="WHE307"/>
      <c r="WHF307"/>
      <c r="WHG307"/>
      <c r="WHH307"/>
      <c r="WHI307"/>
      <c r="WHJ307"/>
      <c r="WHK307"/>
      <c r="WHL307"/>
      <c r="WHM307"/>
      <c r="WHN307"/>
      <c r="WHO307"/>
      <c r="WHP307"/>
      <c r="WHQ307"/>
      <c r="WHR307"/>
      <c r="WHS307"/>
      <c r="WHT307"/>
      <c r="WHU307"/>
      <c r="WHV307"/>
      <c r="WHW307"/>
      <c r="WHX307"/>
      <c r="WHY307"/>
      <c r="WHZ307"/>
      <c r="WIA307"/>
      <c r="WIB307"/>
      <c r="WIC307"/>
      <c r="WID307"/>
      <c r="WIE307"/>
      <c r="WIF307"/>
      <c r="WIG307"/>
      <c r="WIH307"/>
      <c r="WII307"/>
      <c r="WIJ307"/>
      <c r="WIK307"/>
      <c r="WIL307"/>
      <c r="WIM307"/>
      <c r="WIN307"/>
      <c r="WIO307"/>
      <c r="WIP307"/>
      <c r="WIQ307"/>
      <c r="WIR307"/>
      <c r="WIS307"/>
      <c r="WIT307"/>
      <c r="WIU307"/>
      <c r="WIV307"/>
      <c r="WIW307"/>
      <c r="WIX307"/>
      <c r="WIY307"/>
      <c r="WIZ307"/>
      <c r="WJA307"/>
      <c r="WJB307"/>
      <c r="WJC307"/>
      <c r="WJD307"/>
      <c r="WJE307"/>
      <c r="WJF307"/>
      <c r="WJG307"/>
      <c r="WJH307"/>
      <c r="WJI307"/>
      <c r="WJJ307"/>
      <c r="WJK307"/>
      <c r="WJL307"/>
      <c r="WJM307"/>
      <c r="WJN307"/>
      <c r="WJO307"/>
      <c r="WJP307"/>
      <c r="WJQ307"/>
      <c r="WJR307"/>
      <c r="WJS307"/>
      <c r="WJT307"/>
      <c r="WJU307"/>
      <c r="WJV307"/>
      <c r="WJW307"/>
      <c r="WJX307"/>
      <c r="WJY307"/>
      <c r="WJZ307"/>
      <c r="WKA307"/>
      <c r="WKB307"/>
      <c r="WKC307"/>
      <c r="WKD307"/>
      <c r="WKE307"/>
      <c r="WKF307"/>
      <c r="WKG307"/>
      <c r="WKH307"/>
      <c r="WKI307"/>
      <c r="WKJ307"/>
      <c r="WKK307"/>
      <c r="WKL307"/>
      <c r="WKM307"/>
      <c r="WKN307"/>
      <c r="WKO307"/>
      <c r="WKP307"/>
      <c r="WKQ307"/>
      <c r="WKR307"/>
      <c r="WKS307"/>
      <c r="WKT307"/>
      <c r="WKU307"/>
      <c r="WKV307"/>
      <c r="WKW307"/>
      <c r="WKX307"/>
      <c r="WKY307"/>
      <c r="WKZ307"/>
      <c r="WLA307"/>
      <c r="WLB307"/>
      <c r="WLC307"/>
      <c r="WLD307"/>
      <c r="WLE307"/>
      <c r="WLF307"/>
      <c r="WLG307"/>
      <c r="WLH307"/>
      <c r="WLI307"/>
      <c r="WLJ307"/>
      <c r="WLK307"/>
      <c r="WLL307"/>
      <c r="WLM307"/>
      <c r="WLN307"/>
      <c r="WLO307"/>
      <c r="WLP307"/>
      <c r="WLQ307"/>
      <c r="WLR307"/>
      <c r="WLS307"/>
      <c r="WLT307"/>
      <c r="WLU307"/>
      <c r="WLV307"/>
      <c r="WLW307"/>
      <c r="WLX307"/>
      <c r="WLY307"/>
      <c r="WLZ307"/>
      <c r="WMA307"/>
      <c r="WMB307"/>
      <c r="WMC307"/>
      <c r="WMD307"/>
      <c r="WME307"/>
      <c r="WMF307"/>
      <c r="WMG307"/>
      <c r="WMH307"/>
      <c r="WMI307"/>
      <c r="WMJ307"/>
      <c r="WMK307"/>
      <c r="WML307"/>
      <c r="WMM307"/>
      <c r="WMN307"/>
      <c r="WMO307"/>
      <c r="WMP307"/>
      <c r="WMQ307"/>
      <c r="WMR307"/>
      <c r="WMS307"/>
      <c r="WMT307"/>
      <c r="WMU307"/>
      <c r="WMV307"/>
      <c r="WMW307"/>
      <c r="WMX307"/>
      <c r="WMY307"/>
      <c r="WMZ307"/>
      <c r="WNA307"/>
      <c r="WNB307"/>
      <c r="WNC307"/>
      <c r="WND307"/>
      <c r="WNE307"/>
      <c r="WNF307"/>
      <c r="WNG307"/>
      <c r="WNH307"/>
      <c r="WNI307"/>
      <c r="WNJ307"/>
      <c r="WNK307"/>
      <c r="WNL307"/>
      <c r="WNM307"/>
      <c r="WNN307"/>
      <c r="WNO307"/>
      <c r="WNP307"/>
      <c r="WNQ307"/>
      <c r="WNR307"/>
      <c r="WNS307"/>
      <c r="WNT307"/>
      <c r="WNU307"/>
      <c r="WNV307"/>
      <c r="WNW307"/>
      <c r="WNX307"/>
      <c r="WNY307"/>
      <c r="WNZ307"/>
      <c r="WOA307"/>
      <c r="WOB307"/>
      <c r="WOC307"/>
      <c r="WOD307"/>
      <c r="WOE307"/>
      <c r="WOF307"/>
      <c r="WOG307"/>
      <c r="WOH307"/>
      <c r="WOI307"/>
      <c r="WOJ307"/>
      <c r="WOK307"/>
      <c r="WOL307"/>
      <c r="WOM307"/>
      <c r="WON307"/>
      <c r="WOO307"/>
      <c r="WOP307"/>
      <c r="WOQ307"/>
      <c r="WOR307"/>
      <c r="WOS307"/>
      <c r="WOT307"/>
      <c r="WOU307"/>
      <c r="WOV307"/>
      <c r="WOW307"/>
      <c r="WOX307"/>
      <c r="WOY307"/>
      <c r="WOZ307"/>
      <c r="WPA307"/>
      <c r="WPB307"/>
      <c r="WPC307"/>
      <c r="WPD307"/>
      <c r="WPE307"/>
      <c r="WPF307"/>
      <c r="WPG307"/>
      <c r="WPH307"/>
      <c r="WPI307"/>
      <c r="WPJ307"/>
      <c r="WPK307"/>
      <c r="WPL307"/>
      <c r="WPM307"/>
      <c r="WPN307"/>
      <c r="WPO307"/>
      <c r="WPP307"/>
      <c r="WPQ307"/>
      <c r="WPR307"/>
      <c r="WPS307"/>
      <c r="WPT307"/>
      <c r="WPU307"/>
      <c r="WPV307"/>
      <c r="WPW307"/>
      <c r="WPX307"/>
      <c r="WPY307"/>
      <c r="WPZ307"/>
      <c r="WQA307"/>
      <c r="WQB307"/>
      <c r="WQC307"/>
      <c r="WQD307"/>
      <c r="WQE307"/>
      <c r="WQF307"/>
      <c r="WQG307"/>
      <c r="WQH307"/>
      <c r="WQI307"/>
      <c r="WQJ307"/>
      <c r="WQK307"/>
      <c r="WQL307"/>
      <c r="WQM307"/>
      <c r="WQN307"/>
      <c r="WQO307"/>
      <c r="WQP307"/>
      <c r="WQQ307"/>
      <c r="WQR307"/>
      <c r="WQS307"/>
      <c r="WQT307"/>
      <c r="WQU307"/>
      <c r="WQV307"/>
      <c r="WQW307"/>
      <c r="WQX307"/>
      <c r="WQY307"/>
      <c r="WQZ307"/>
      <c r="WRA307"/>
      <c r="WRB307"/>
      <c r="WRC307"/>
      <c r="WRD307"/>
      <c r="WRE307"/>
      <c r="WRF307"/>
      <c r="WRG307"/>
      <c r="WRH307"/>
      <c r="WRI307"/>
      <c r="WRJ307"/>
      <c r="WRK307"/>
      <c r="WRL307"/>
      <c r="WRM307"/>
      <c r="WRN307"/>
      <c r="WRO307"/>
      <c r="WRP307"/>
      <c r="WRQ307"/>
      <c r="WRR307"/>
      <c r="WRS307"/>
      <c r="WRT307"/>
      <c r="WRU307"/>
      <c r="WRV307"/>
      <c r="WRW307"/>
      <c r="WRX307"/>
      <c r="WRY307"/>
      <c r="WRZ307"/>
      <c r="WSA307"/>
      <c r="WSB307"/>
      <c r="WSC307"/>
      <c r="WSD307"/>
      <c r="WSE307"/>
      <c r="WSF307"/>
      <c r="WSG307"/>
      <c r="WSH307"/>
      <c r="WSI307"/>
      <c r="WSJ307"/>
      <c r="WSK307"/>
      <c r="WSL307"/>
      <c r="WSM307"/>
      <c r="WSN307"/>
      <c r="WSO307"/>
      <c r="WSP307"/>
      <c r="WSQ307"/>
      <c r="WSR307"/>
      <c r="WSS307"/>
      <c r="WST307"/>
      <c r="WSU307"/>
      <c r="WSV307"/>
      <c r="WSW307"/>
      <c r="WSX307"/>
      <c r="WSY307"/>
      <c r="WSZ307"/>
      <c r="WTA307"/>
      <c r="WTB307"/>
      <c r="WTC307"/>
      <c r="WTD307"/>
      <c r="WTE307"/>
      <c r="WTF307"/>
      <c r="WTG307"/>
      <c r="WTH307"/>
      <c r="WTI307"/>
      <c r="WTJ307"/>
      <c r="WTK307"/>
      <c r="WTL307"/>
      <c r="WTM307"/>
      <c r="WTN307"/>
      <c r="WTO307"/>
      <c r="WTP307"/>
      <c r="WTQ307"/>
      <c r="WTR307"/>
      <c r="WTS307"/>
      <c r="WTT307"/>
      <c r="WTU307"/>
      <c r="WTV307"/>
      <c r="WTW307"/>
      <c r="WTX307"/>
      <c r="WTY307"/>
      <c r="WTZ307"/>
      <c r="WUA307"/>
      <c r="WUB307"/>
      <c r="WUC307"/>
      <c r="WUD307"/>
      <c r="WUE307"/>
      <c r="WUF307"/>
      <c r="WUG307"/>
      <c r="WUH307"/>
      <c r="WUI307"/>
      <c r="WUJ307"/>
      <c r="WUK307"/>
      <c r="WUL307"/>
      <c r="WUM307"/>
      <c r="WUN307"/>
      <c r="WUO307"/>
      <c r="WUP307"/>
      <c r="WUQ307"/>
      <c r="WUR307"/>
      <c r="WUS307"/>
      <c r="WUT307"/>
      <c r="WUU307"/>
      <c r="WUV307"/>
      <c r="WUW307"/>
      <c r="WUX307"/>
      <c r="WUY307"/>
      <c r="WUZ307"/>
      <c r="WVA307"/>
      <c r="WVB307"/>
      <c r="WVC307"/>
      <c r="WVD307"/>
      <c r="WVE307"/>
      <c r="WVF307"/>
      <c r="WVG307"/>
      <c r="WVH307"/>
      <c r="WVI307"/>
      <c r="WVJ307"/>
      <c r="WVK307"/>
      <c r="WVL307"/>
      <c r="WVM307"/>
      <c r="WVN307"/>
      <c r="WVO307"/>
      <c r="WVP307"/>
      <c r="WVQ307"/>
      <c r="WVR307"/>
      <c r="WVS307"/>
      <c r="WVT307"/>
      <c r="WVU307"/>
      <c r="WVV307"/>
      <c r="WVW307"/>
      <c r="WVX307"/>
      <c r="WVY307"/>
      <c r="WVZ307"/>
      <c r="WWA307"/>
      <c r="WWB307"/>
      <c r="WWC307"/>
      <c r="WWD307"/>
      <c r="WWE307"/>
      <c r="WWF307"/>
      <c r="WWG307"/>
      <c r="WWH307"/>
      <c r="WWI307"/>
      <c r="WWJ307"/>
      <c r="WWK307"/>
      <c r="WWL307"/>
      <c r="WWM307"/>
      <c r="WWN307"/>
      <c r="WWO307"/>
      <c r="WWP307"/>
      <c r="WWQ307"/>
      <c r="WWR307"/>
      <c r="WWS307"/>
      <c r="WWT307"/>
      <c r="WWU307"/>
      <c r="WWV307"/>
      <c r="WWW307"/>
      <c r="WWX307"/>
      <c r="WWY307"/>
      <c r="WWZ307"/>
      <c r="WXA307"/>
      <c r="WXB307"/>
      <c r="WXC307"/>
      <c r="WXD307"/>
      <c r="WXE307"/>
      <c r="WXF307"/>
      <c r="WXG307"/>
      <c r="WXH307"/>
      <c r="WXI307"/>
      <c r="WXJ307"/>
      <c r="WXK307"/>
      <c r="WXL307"/>
      <c r="WXM307"/>
      <c r="WXN307"/>
      <c r="WXO307"/>
      <c r="WXP307"/>
      <c r="WXQ307"/>
      <c r="WXR307"/>
      <c r="WXS307"/>
      <c r="WXT307"/>
      <c r="WXU307"/>
      <c r="WXV307"/>
      <c r="WXW307"/>
      <c r="WXX307"/>
      <c r="WXY307"/>
      <c r="WXZ307"/>
      <c r="WYA307"/>
      <c r="WYB307"/>
      <c r="WYC307"/>
      <c r="WYD307"/>
      <c r="WYE307"/>
      <c r="WYF307"/>
      <c r="WYG307"/>
      <c r="WYH307"/>
      <c r="WYI307"/>
      <c r="WYJ307"/>
      <c r="WYK307"/>
      <c r="WYL307"/>
      <c r="WYM307"/>
      <c r="WYN307"/>
      <c r="WYO307"/>
      <c r="WYP307"/>
      <c r="WYQ307"/>
      <c r="WYR307"/>
      <c r="WYS307"/>
      <c r="WYT307"/>
      <c r="WYU307"/>
      <c r="WYV307"/>
      <c r="WYW307"/>
      <c r="WYX307"/>
      <c r="WYY307"/>
      <c r="WYZ307"/>
      <c r="WZA307"/>
    </row>
    <row r="308" spans="1:16226" s="1" customFormat="1" x14ac:dyDescent="0.3">
      <c r="A308" s="514" t="s">
        <v>440</v>
      </c>
      <c r="B308" s="515"/>
      <c r="C308" s="515"/>
      <c r="D308" s="515"/>
      <c r="E308" s="515"/>
      <c r="F308" s="515"/>
      <c r="G308" s="515"/>
      <c r="H308" s="516"/>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c r="HM308"/>
      <c r="HN308"/>
      <c r="HO308"/>
      <c r="HP308"/>
      <c r="HQ308"/>
      <c r="HR308"/>
      <c r="HS308"/>
      <c r="HT308"/>
      <c r="HU308"/>
      <c r="HV308"/>
      <c r="HW308"/>
      <c r="HX308"/>
      <c r="HY308"/>
      <c r="HZ308"/>
      <c r="IA308"/>
      <c r="IB308"/>
      <c r="IC308"/>
      <c r="ID308"/>
      <c r="IE308"/>
      <c r="IF308"/>
      <c r="IG308"/>
      <c r="IH308"/>
      <c r="II308"/>
      <c r="IJ308"/>
      <c r="IK308"/>
      <c r="IL308"/>
      <c r="IM308"/>
      <c r="IN308"/>
      <c r="IO308"/>
      <c r="IP308"/>
      <c r="IQ308"/>
      <c r="IR308"/>
      <c r="IS308"/>
      <c r="IT308"/>
      <c r="IU308"/>
      <c r="IV308"/>
      <c r="IW308"/>
      <c r="IX308"/>
      <c r="IY308"/>
      <c r="IZ308"/>
      <c r="JA308"/>
      <c r="JB308"/>
      <c r="JC308"/>
      <c r="JD308"/>
      <c r="JE308"/>
      <c r="JF308"/>
      <c r="JG308"/>
      <c r="JH308"/>
      <c r="JI308"/>
      <c r="JJ308"/>
      <c r="JK308"/>
      <c r="JL308"/>
      <c r="JM308"/>
      <c r="JN308"/>
      <c r="JO308"/>
      <c r="JP308"/>
      <c r="JQ308"/>
      <c r="JR308"/>
      <c r="JS308"/>
      <c r="JT308"/>
      <c r="JU308"/>
      <c r="JV308"/>
      <c r="JW308"/>
      <c r="JX308"/>
      <c r="JY308"/>
      <c r="JZ308"/>
      <c r="KA308"/>
      <c r="KB308"/>
      <c r="KC308"/>
      <c r="KD308"/>
      <c r="KE308"/>
      <c r="KF308"/>
      <c r="KG308"/>
      <c r="KH308"/>
      <c r="KI308"/>
      <c r="KJ308"/>
      <c r="KK308"/>
      <c r="KL308"/>
      <c r="KM308"/>
      <c r="KN308"/>
      <c r="KO308"/>
      <c r="KP308"/>
      <c r="KQ308"/>
      <c r="KR308"/>
      <c r="KS308"/>
      <c r="KT308"/>
      <c r="KU308"/>
      <c r="KV308"/>
      <c r="KW308"/>
      <c r="KX308"/>
      <c r="KY308"/>
      <c r="KZ308"/>
      <c r="LA308"/>
      <c r="LB308"/>
      <c r="LC308"/>
      <c r="LD308"/>
      <c r="LE308"/>
      <c r="LF308"/>
      <c r="LG308"/>
      <c r="LH308"/>
      <c r="LI308"/>
      <c r="LJ308"/>
      <c r="LK308"/>
      <c r="LL308"/>
      <c r="LM308"/>
      <c r="LN308"/>
      <c r="LO308"/>
      <c r="LP308"/>
      <c r="LQ308"/>
      <c r="LR308"/>
      <c r="LS308"/>
      <c r="LT308"/>
      <c r="LU308"/>
      <c r="LV308"/>
      <c r="LW308"/>
      <c r="LX308"/>
      <c r="LY308"/>
      <c r="LZ308"/>
      <c r="MA308"/>
      <c r="MB308"/>
      <c r="MC308"/>
      <c r="MD308"/>
      <c r="ME308"/>
      <c r="MF308"/>
      <c r="MG308"/>
      <c r="MH308"/>
      <c r="MI308"/>
      <c r="MJ308"/>
      <c r="MK308"/>
      <c r="ML308"/>
      <c r="MM308"/>
      <c r="MN308"/>
      <c r="MO308"/>
      <c r="MP308"/>
      <c r="MQ308"/>
      <c r="MR308"/>
      <c r="MS308"/>
      <c r="MT308"/>
      <c r="MU308"/>
      <c r="MV308"/>
      <c r="MW308"/>
      <c r="MX308"/>
      <c r="MY308"/>
      <c r="MZ308"/>
      <c r="NA308"/>
      <c r="NB308"/>
      <c r="NC308"/>
      <c r="ND308"/>
      <c r="NE308"/>
      <c r="NF308"/>
      <c r="NG308"/>
      <c r="NH308"/>
      <c r="NI308"/>
      <c r="NJ308"/>
      <c r="NK308"/>
      <c r="NL308"/>
      <c r="NM308"/>
      <c r="NN308"/>
      <c r="NO308"/>
      <c r="NP308"/>
      <c r="NQ308"/>
      <c r="NR308"/>
      <c r="NS308"/>
      <c r="NT308"/>
      <c r="NU308"/>
      <c r="NV308"/>
      <c r="NW308"/>
      <c r="NX308"/>
      <c r="NY308"/>
      <c r="NZ308"/>
      <c r="OA308"/>
      <c r="OB308"/>
      <c r="OC308"/>
      <c r="OD308"/>
      <c r="OE308"/>
      <c r="OF308"/>
      <c r="OG308"/>
      <c r="OH308"/>
      <c r="OI308"/>
      <c r="OJ308"/>
      <c r="OK308"/>
      <c r="OL308"/>
      <c r="OM308"/>
      <c r="ON308"/>
      <c r="OO308"/>
      <c r="OP308"/>
      <c r="OQ308"/>
      <c r="OR308"/>
      <c r="OS308"/>
      <c r="OT308"/>
      <c r="OU308"/>
      <c r="OV308"/>
      <c r="OW308"/>
      <c r="OX308"/>
      <c r="OY308"/>
      <c r="OZ308"/>
      <c r="PA308"/>
      <c r="PB308"/>
      <c r="PC308"/>
      <c r="PD308"/>
      <c r="PE308"/>
      <c r="PF308"/>
      <c r="PG308"/>
      <c r="PH308"/>
      <c r="PI308"/>
      <c r="PJ308"/>
      <c r="PK308"/>
      <c r="PL308"/>
      <c r="PM308"/>
      <c r="PN308"/>
      <c r="PO308"/>
      <c r="PP308"/>
      <c r="PQ308"/>
      <c r="PR308"/>
      <c r="PS308"/>
      <c r="PT308"/>
      <c r="PU308"/>
      <c r="PV308"/>
      <c r="PW308"/>
      <c r="PX308"/>
      <c r="PY308"/>
      <c r="PZ308"/>
      <c r="QA308"/>
      <c r="QB308"/>
      <c r="QC308"/>
      <c r="QD308"/>
      <c r="QE308"/>
      <c r="QF308"/>
      <c r="QG308"/>
      <c r="QH308"/>
      <c r="QI308"/>
      <c r="QJ308"/>
      <c r="QK308"/>
      <c r="QL308"/>
      <c r="QM308"/>
      <c r="QN308"/>
      <c r="QO308"/>
      <c r="QP308"/>
      <c r="QQ308"/>
      <c r="QR308"/>
      <c r="QS308"/>
      <c r="QT308"/>
      <c r="QU308"/>
      <c r="QV308"/>
      <c r="QW308"/>
      <c r="QX308"/>
      <c r="QY308"/>
      <c r="QZ308"/>
      <c r="RA308"/>
      <c r="RB308"/>
      <c r="RC308"/>
      <c r="RD308"/>
      <c r="RE308"/>
      <c r="RF308"/>
      <c r="RG308"/>
      <c r="RH308"/>
      <c r="RI308"/>
      <c r="RJ308"/>
      <c r="RK308"/>
      <c r="RL308"/>
      <c r="RM308"/>
      <c r="RN308"/>
      <c r="RO308"/>
      <c r="RP308"/>
      <c r="RQ308"/>
      <c r="RR308"/>
      <c r="RS308"/>
      <c r="RT308"/>
      <c r="RU308"/>
      <c r="RV308"/>
      <c r="RW308"/>
      <c r="RX308"/>
      <c r="RY308"/>
      <c r="RZ308"/>
      <c r="SA308"/>
      <c r="SB308"/>
      <c r="SC308"/>
      <c r="SD308"/>
      <c r="SE308"/>
      <c r="SF308"/>
      <c r="SG308"/>
      <c r="SH308"/>
      <c r="SI308"/>
      <c r="SJ308"/>
      <c r="SK308"/>
      <c r="SL308"/>
      <c r="SM308"/>
      <c r="SN308"/>
      <c r="SO308"/>
      <c r="SP308"/>
      <c r="SQ308"/>
      <c r="SR308"/>
      <c r="SS308"/>
      <c r="ST308"/>
      <c r="SU308"/>
      <c r="SV308"/>
      <c r="SW308"/>
      <c r="SX308"/>
      <c r="SY308"/>
      <c r="SZ308"/>
      <c r="TA308"/>
      <c r="TB308"/>
      <c r="TC308"/>
      <c r="TD308"/>
      <c r="TE308"/>
      <c r="TF308"/>
      <c r="TG308"/>
      <c r="TH308"/>
      <c r="TI308"/>
      <c r="TJ308"/>
      <c r="TK308"/>
      <c r="TL308"/>
      <c r="TM308"/>
      <c r="TN308"/>
      <c r="TO308"/>
      <c r="TP308"/>
      <c r="TQ308"/>
      <c r="TR308"/>
      <c r="TS308"/>
      <c r="TT308"/>
      <c r="TU308"/>
      <c r="TV308"/>
      <c r="TW308"/>
      <c r="TX308"/>
      <c r="TY308"/>
      <c r="TZ308"/>
      <c r="UA308"/>
      <c r="UB308"/>
      <c r="UC308"/>
      <c r="UD308"/>
      <c r="UE308"/>
      <c r="UF308"/>
      <c r="UG308"/>
      <c r="UH308"/>
      <c r="UI308"/>
      <c r="UJ308"/>
      <c r="UK308"/>
      <c r="UL308"/>
      <c r="UM308"/>
      <c r="UN308"/>
      <c r="UO308"/>
      <c r="UP308"/>
      <c r="UQ308"/>
      <c r="UR308"/>
      <c r="US308"/>
      <c r="UT308"/>
      <c r="UU308"/>
      <c r="UV308"/>
      <c r="UW308"/>
      <c r="UX308"/>
      <c r="UY308"/>
      <c r="UZ308"/>
      <c r="VA308"/>
      <c r="VB308"/>
      <c r="VC308"/>
      <c r="VD308"/>
      <c r="VE308"/>
      <c r="VF308"/>
      <c r="VG308"/>
      <c r="VH308"/>
      <c r="VI308"/>
      <c r="VJ308"/>
      <c r="VK308"/>
      <c r="VL308"/>
      <c r="VM308"/>
      <c r="VN308"/>
      <c r="VO308"/>
      <c r="VP308"/>
      <c r="VQ308"/>
      <c r="VR308"/>
      <c r="VS308"/>
      <c r="VT308"/>
      <c r="VU308"/>
      <c r="VV308"/>
      <c r="VW308"/>
      <c r="VX308"/>
      <c r="VY308"/>
      <c r="VZ308"/>
      <c r="WA308"/>
      <c r="WB308"/>
      <c r="WC308"/>
      <c r="WD308"/>
      <c r="WE308"/>
      <c r="WF308"/>
      <c r="WG308"/>
      <c r="WH308"/>
      <c r="WI308"/>
      <c r="WJ308"/>
      <c r="WK308"/>
      <c r="WL308"/>
      <c r="WM308"/>
      <c r="WN308"/>
      <c r="WO308"/>
      <c r="WP308"/>
      <c r="WQ308"/>
      <c r="WR308"/>
      <c r="WS308"/>
      <c r="WT308"/>
      <c r="WU308"/>
      <c r="WV308"/>
      <c r="WW308"/>
      <c r="WX308"/>
      <c r="WY308"/>
      <c r="WZ308"/>
      <c r="XA308"/>
      <c r="XB308"/>
      <c r="XC308"/>
      <c r="XD308"/>
      <c r="XE308"/>
      <c r="XF308"/>
      <c r="XG308"/>
      <c r="XH308"/>
      <c r="XI308"/>
      <c r="XJ308"/>
      <c r="XK308"/>
      <c r="XL308"/>
      <c r="XM308"/>
      <c r="XN308"/>
      <c r="XO308"/>
      <c r="XP308"/>
      <c r="XQ308"/>
      <c r="XR308"/>
      <c r="XS308"/>
      <c r="XT308"/>
      <c r="XU308"/>
      <c r="XV308"/>
      <c r="XW308"/>
      <c r="XX308"/>
      <c r="XY308"/>
      <c r="XZ308"/>
      <c r="YA308"/>
      <c r="YB308"/>
      <c r="YC308"/>
      <c r="YD308"/>
      <c r="YE308"/>
      <c r="YF308"/>
      <c r="YG308"/>
      <c r="YH308"/>
      <c r="YI308"/>
      <c r="YJ308"/>
      <c r="YK308"/>
      <c r="YL308"/>
      <c r="YM308"/>
      <c r="YN308"/>
      <c r="YO308"/>
      <c r="YP308"/>
      <c r="YQ308"/>
      <c r="YR308"/>
      <c r="YS308"/>
      <c r="YT308"/>
      <c r="YU308"/>
      <c r="YV308"/>
      <c r="YW308"/>
      <c r="YX308"/>
      <c r="YY308"/>
      <c r="YZ308"/>
      <c r="ZA308"/>
      <c r="ZB308"/>
      <c r="ZC308"/>
      <c r="ZD308"/>
      <c r="ZE308"/>
      <c r="ZF308"/>
      <c r="ZG308"/>
      <c r="ZH308"/>
      <c r="ZI308"/>
      <c r="ZJ308"/>
      <c r="ZK308"/>
      <c r="ZL308"/>
      <c r="ZM308"/>
      <c r="ZN308"/>
      <c r="ZO308"/>
      <c r="ZP308"/>
      <c r="ZQ308"/>
      <c r="ZR308"/>
      <c r="ZS308"/>
      <c r="ZT308"/>
      <c r="ZU308"/>
      <c r="ZV308"/>
      <c r="ZW308"/>
      <c r="ZX308"/>
      <c r="ZY308"/>
      <c r="ZZ308"/>
      <c r="AAA308"/>
      <c r="AAB308"/>
      <c r="AAC308"/>
      <c r="AAD308"/>
      <c r="AAE308"/>
      <c r="AAF308"/>
      <c r="AAG308"/>
      <c r="AAH308"/>
      <c r="AAI308"/>
      <c r="AAJ308"/>
      <c r="AAK308"/>
      <c r="AAL308"/>
      <c r="AAM308"/>
      <c r="AAN308"/>
      <c r="AAO308"/>
      <c r="AAP308"/>
      <c r="AAQ308"/>
      <c r="AAR308"/>
      <c r="AAS308"/>
      <c r="AAT308"/>
      <c r="AAU308"/>
      <c r="AAV308"/>
      <c r="AAW308"/>
      <c r="AAX308"/>
      <c r="AAY308"/>
      <c r="AAZ308"/>
      <c r="ABA308"/>
      <c r="ABB308"/>
      <c r="ABC308"/>
      <c r="ABD308"/>
      <c r="ABE308"/>
      <c r="ABF308"/>
      <c r="ABG308"/>
      <c r="ABH308"/>
      <c r="ABI308"/>
      <c r="ABJ308"/>
      <c r="ABK308"/>
      <c r="ABL308"/>
      <c r="ABM308"/>
      <c r="ABN308"/>
      <c r="ABO308"/>
      <c r="ABP308"/>
      <c r="ABQ308"/>
      <c r="ABR308"/>
      <c r="ABS308"/>
      <c r="ABT308"/>
      <c r="ABU308"/>
      <c r="ABV308"/>
      <c r="ABW308"/>
      <c r="ABX308"/>
      <c r="ABY308"/>
      <c r="ABZ308"/>
      <c r="ACA308"/>
      <c r="ACB308"/>
      <c r="ACC308"/>
      <c r="ACD308"/>
      <c r="ACE308"/>
      <c r="ACF308"/>
      <c r="ACG308"/>
      <c r="ACH308"/>
      <c r="ACI308"/>
      <c r="ACJ308"/>
      <c r="ACK308"/>
      <c r="ACL308"/>
      <c r="ACM308"/>
      <c r="ACN308"/>
      <c r="ACO308"/>
      <c r="ACP308"/>
      <c r="ACQ308"/>
      <c r="ACR308"/>
      <c r="ACS308"/>
      <c r="ACT308"/>
      <c r="ACU308"/>
      <c r="ACV308"/>
      <c r="ACW308"/>
      <c r="ACX308"/>
      <c r="ACY308"/>
      <c r="ACZ308"/>
      <c r="ADA308"/>
      <c r="ADB308"/>
      <c r="ADC308"/>
      <c r="ADD308"/>
      <c r="ADE308"/>
      <c r="ADF308"/>
      <c r="ADG308"/>
      <c r="ADH308"/>
      <c r="ADI308"/>
      <c r="ADJ308"/>
      <c r="ADK308"/>
      <c r="ADL308"/>
      <c r="ADM308"/>
      <c r="ADN308"/>
      <c r="ADO308"/>
      <c r="ADP308"/>
      <c r="ADQ308"/>
      <c r="ADR308"/>
      <c r="ADS308"/>
      <c r="ADT308"/>
      <c r="ADU308"/>
      <c r="ADV308"/>
      <c r="ADW308"/>
      <c r="ADX308"/>
      <c r="ADY308"/>
      <c r="ADZ308"/>
      <c r="AEA308"/>
      <c r="AEB308"/>
      <c r="AEC308"/>
      <c r="AED308"/>
      <c r="AEE308"/>
      <c r="AEF308"/>
      <c r="AEG308"/>
      <c r="AEH308"/>
      <c r="AEI308"/>
      <c r="AEJ308"/>
      <c r="AEK308"/>
      <c r="AEL308"/>
      <c r="AEM308"/>
      <c r="AEN308"/>
      <c r="AEO308"/>
      <c r="AEP308"/>
      <c r="AEQ308"/>
      <c r="AER308"/>
      <c r="AES308"/>
      <c r="AET308"/>
      <c r="AEU308"/>
      <c r="AEV308"/>
      <c r="AEW308"/>
      <c r="AEX308"/>
      <c r="AEY308"/>
      <c r="AEZ308"/>
      <c r="AFA308"/>
      <c r="AFB308"/>
      <c r="AFC308"/>
      <c r="AFD308"/>
      <c r="AFE308"/>
      <c r="AFF308"/>
      <c r="AFG308"/>
      <c r="AFH308"/>
      <c r="AFI308"/>
      <c r="AFJ308"/>
      <c r="AFK308"/>
      <c r="AFL308"/>
      <c r="AFM308"/>
      <c r="AFN308"/>
      <c r="AFO308"/>
      <c r="AFP308"/>
      <c r="AFQ308"/>
      <c r="AFR308"/>
      <c r="AFS308"/>
      <c r="AFT308"/>
      <c r="AFU308"/>
      <c r="AFV308"/>
      <c r="AFW308"/>
      <c r="AFX308"/>
      <c r="AFY308"/>
      <c r="AFZ308"/>
      <c r="AGA308"/>
      <c r="AGB308"/>
      <c r="AGC308"/>
      <c r="AGD308"/>
      <c r="AGE308"/>
      <c r="AGF308"/>
      <c r="AGG308"/>
      <c r="AGH308"/>
      <c r="AGI308"/>
      <c r="AGJ308"/>
      <c r="AGK308"/>
      <c r="AGL308"/>
      <c r="AGM308"/>
      <c r="AGN308"/>
      <c r="AGO308"/>
      <c r="AGP308"/>
      <c r="AGQ308"/>
      <c r="AGR308"/>
      <c r="AGS308"/>
      <c r="AGT308"/>
      <c r="AGU308"/>
      <c r="AGV308"/>
      <c r="AGW308"/>
      <c r="AGX308"/>
      <c r="AGY308"/>
      <c r="AGZ308"/>
      <c r="AHA308"/>
      <c r="AHB308"/>
      <c r="AHC308"/>
      <c r="AHD308"/>
      <c r="AHE308"/>
      <c r="AHF308"/>
      <c r="AHG308"/>
      <c r="AHH308"/>
      <c r="AHI308"/>
      <c r="AHJ308"/>
      <c r="AHK308"/>
      <c r="AHL308"/>
      <c r="AHM308"/>
      <c r="AHN308"/>
      <c r="AHO308"/>
      <c r="AHP308"/>
      <c r="AHQ308"/>
      <c r="AHR308"/>
      <c r="AHS308"/>
      <c r="AHT308"/>
      <c r="AHU308"/>
      <c r="AHV308"/>
      <c r="AHW308"/>
      <c r="AHX308"/>
      <c r="AHY308"/>
      <c r="AHZ308"/>
      <c r="AIA308"/>
      <c r="AIB308"/>
      <c r="AIC308"/>
      <c r="AID308"/>
      <c r="AIE308"/>
      <c r="AIF308"/>
      <c r="AIG308"/>
      <c r="AIH308"/>
      <c r="AII308"/>
      <c r="AIJ308"/>
      <c r="AIK308"/>
      <c r="AIL308"/>
      <c r="AIM308"/>
      <c r="AIN308"/>
      <c r="AIO308"/>
      <c r="AIP308"/>
      <c r="AIQ308"/>
      <c r="AIR308"/>
      <c r="AIS308"/>
      <c r="AIT308"/>
      <c r="AIU308"/>
      <c r="AIV308"/>
      <c r="AIW308"/>
      <c r="AIX308"/>
      <c r="AIY308"/>
      <c r="AIZ308"/>
      <c r="AJA308"/>
      <c r="AJB308"/>
      <c r="AJC308"/>
      <c r="AJD308"/>
      <c r="AJE308"/>
      <c r="AJF308"/>
      <c r="AJG308"/>
      <c r="AJH308"/>
      <c r="AJI308"/>
      <c r="AJJ308"/>
      <c r="AJK308"/>
      <c r="AJL308"/>
      <c r="AJM308"/>
      <c r="AJN308"/>
      <c r="AJO308"/>
      <c r="AJP308"/>
      <c r="AJQ308"/>
      <c r="AJR308"/>
      <c r="AJS308"/>
      <c r="AJT308"/>
      <c r="AJU308"/>
      <c r="AJV308"/>
      <c r="AJW308"/>
      <c r="AJX308"/>
      <c r="AJY308"/>
      <c r="AJZ308"/>
      <c r="AKA308"/>
      <c r="AKB308"/>
      <c r="AKC308"/>
      <c r="AKD308"/>
      <c r="AKE308"/>
      <c r="AKF308"/>
      <c r="AKG308"/>
      <c r="AKH308"/>
      <c r="AKI308"/>
      <c r="AKJ308"/>
      <c r="AKK308"/>
      <c r="AKL308"/>
      <c r="AKM308"/>
      <c r="AKN308"/>
      <c r="AKO308"/>
      <c r="AKP308"/>
      <c r="AKQ308"/>
      <c r="AKR308"/>
      <c r="AKS308"/>
      <c r="AKT308"/>
      <c r="AKU308"/>
      <c r="AKV308"/>
      <c r="AKW308"/>
      <c r="AKX308"/>
      <c r="AKY308"/>
      <c r="AKZ308"/>
      <c r="ALA308"/>
      <c r="ALB308"/>
      <c r="ALC308"/>
      <c r="ALD308"/>
      <c r="ALE308"/>
      <c r="ALF308"/>
      <c r="ALG308"/>
      <c r="ALH308"/>
      <c r="ALI308"/>
      <c r="ALJ308"/>
      <c r="ALK308"/>
      <c r="ALL308"/>
      <c r="ALM308"/>
      <c r="ALN308"/>
      <c r="ALO308"/>
      <c r="ALP308"/>
      <c r="ALQ308"/>
      <c r="ALR308"/>
      <c r="ALS308"/>
      <c r="ALT308"/>
      <c r="ALU308"/>
      <c r="ALV308"/>
      <c r="ALW308"/>
      <c r="ALX308"/>
      <c r="ALY308"/>
      <c r="ALZ308"/>
      <c r="AMA308"/>
      <c r="AMB308"/>
      <c r="AMC308"/>
      <c r="AMD308"/>
      <c r="AME308"/>
      <c r="AMF308"/>
      <c r="AMG308"/>
      <c r="AMH308"/>
      <c r="AMI308"/>
      <c r="AMJ308"/>
      <c r="AMK308"/>
      <c r="AML308"/>
      <c r="AMM308"/>
      <c r="AMN308"/>
      <c r="AMO308"/>
      <c r="AMP308"/>
      <c r="AMQ308"/>
      <c r="AMR308"/>
      <c r="AMS308"/>
      <c r="AMT308"/>
      <c r="AMU308"/>
      <c r="AMV308"/>
      <c r="AMW308"/>
      <c r="AMX308"/>
      <c r="AMY308"/>
      <c r="AMZ308"/>
      <c r="ANA308"/>
      <c r="ANB308"/>
      <c r="ANC308"/>
      <c r="AND308"/>
      <c r="ANE308"/>
      <c r="ANF308"/>
      <c r="ANG308"/>
      <c r="ANH308"/>
      <c r="ANI308"/>
      <c r="ANJ308"/>
      <c r="ANK308"/>
      <c r="ANL308"/>
      <c r="ANM308"/>
      <c r="ANN308"/>
      <c r="ANO308"/>
      <c r="ANP308"/>
      <c r="ANQ308"/>
      <c r="ANR308"/>
      <c r="ANS308"/>
      <c r="ANT308"/>
      <c r="ANU308"/>
      <c r="ANV308"/>
      <c r="ANW308"/>
      <c r="ANX308"/>
      <c r="ANY308"/>
      <c r="ANZ308"/>
      <c r="AOA308"/>
      <c r="AOB308"/>
      <c r="AOC308"/>
      <c r="AOD308"/>
      <c r="AOE308"/>
      <c r="AOF308"/>
      <c r="AOG308"/>
      <c r="AOH308"/>
      <c r="AOI308"/>
      <c r="AOJ308"/>
      <c r="AOK308"/>
      <c r="AOL308"/>
      <c r="AOM308"/>
      <c r="AON308"/>
      <c r="AOO308"/>
      <c r="AOP308"/>
      <c r="AOQ308"/>
      <c r="AOR308"/>
      <c r="AOS308"/>
      <c r="AOT308"/>
      <c r="AOU308"/>
      <c r="AOV308"/>
      <c r="AOW308"/>
      <c r="AOX308"/>
      <c r="AOY308"/>
      <c r="AOZ308"/>
      <c r="APA308"/>
      <c r="APB308"/>
      <c r="APC308"/>
      <c r="APD308"/>
      <c r="APE308"/>
      <c r="APF308"/>
      <c r="APG308"/>
      <c r="APH308"/>
      <c r="API308"/>
      <c r="APJ308"/>
      <c r="APK308"/>
      <c r="APL308"/>
      <c r="APM308"/>
      <c r="APN308"/>
      <c r="APO308"/>
      <c r="APP308"/>
      <c r="APQ308"/>
      <c r="APR308"/>
      <c r="APS308"/>
      <c r="APT308"/>
      <c r="APU308"/>
      <c r="APV308"/>
      <c r="APW308"/>
      <c r="APX308"/>
      <c r="APY308"/>
      <c r="APZ308"/>
      <c r="AQA308"/>
      <c r="AQB308"/>
      <c r="AQC308"/>
      <c r="AQD308"/>
      <c r="AQE308"/>
      <c r="AQF308"/>
      <c r="AQG308"/>
      <c r="AQH308"/>
      <c r="AQI308"/>
      <c r="AQJ308"/>
      <c r="AQK308"/>
      <c r="AQL308"/>
      <c r="AQM308"/>
      <c r="AQN308"/>
      <c r="AQO308"/>
      <c r="AQP308"/>
      <c r="AQQ308"/>
      <c r="AQR308"/>
      <c r="AQS308"/>
      <c r="AQT308"/>
      <c r="AQU308"/>
      <c r="AQV308"/>
      <c r="AQW308"/>
      <c r="AQX308"/>
      <c r="AQY308"/>
      <c r="AQZ308"/>
      <c r="ARA308"/>
      <c r="ARB308"/>
      <c r="ARC308"/>
      <c r="ARD308"/>
      <c r="ARE308"/>
      <c r="ARF308"/>
      <c r="ARG308"/>
      <c r="ARH308"/>
      <c r="ARI308"/>
      <c r="ARJ308"/>
      <c r="ARK308"/>
      <c r="ARL308"/>
      <c r="ARM308"/>
      <c r="ARN308"/>
      <c r="ARO308"/>
      <c r="ARP308"/>
      <c r="ARQ308"/>
      <c r="ARR308"/>
      <c r="ARS308"/>
      <c r="ART308"/>
      <c r="ARU308"/>
      <c r="ARV308"/>
      <c r="ARW308"/>
      <c r="ARX308"/>
      <c r="ARY308"/>
      <c r="ARZ308"/>
      <c r="ASA308"/>
      <c r="ASB308"/>
      <c r="ASC308"/>
      <c r="ASD308"/>
      <c r="ASE308"/>
      <c r="ASF308"/>
      <c r="ASG308"/>
      <c r="ASH308"/>
      <c r="ASI308"/>
      <c r="ASJ308"/>
      <c r="ASK308"/>
      <c r="ASL308"/>
      <c r="ASM308"/>
      <c r="ASN308"/>
      <c r="ASO308"/>
      <c r="ASP308"/>
      <c r="ASQ308"/>
      <c r="ASR308"/>
      <c r="ASS308"/>
      <c r="AST308"/>
      <c r="ASU308"/>
      <c r="ASV308"/>
      <c r="ASW308"/>
      <c r="ASX308"/>
      <c r="ASY308"/>
      <c r="ASZ308"/>
      <c r="ATA308"/>
      <c r="ATB308"/>
      <c r="ATC308"/>
      <c r="ATD308"/>
      <c r="ATE308"/>
      <c r="ATF308"/>
      <c r="ATG308"/>
      <c r="ATH308"/>
      <c r="ATI308"/>
      <c r="ATJ308"/>
      <c r="ATK308"/>
      <c r="ATL308"/>
      <c r="ATM308"/>
      <c r="ATN308"/>
      <c r="ATO308"/>
      <c r="ATP308"/>
      <c r="ATQ308"/>
      <c r="ATR308"/>
      <c r="ATS308"/>
      <c r="ATT308"/>
      <c r="ATU308"/>
      <c r="ATV308"/>
      <c r="ATW308"/>
      <c r="ATX308"/>
      <c r="ATY308"/>
      <c r="ATZ308"/>
      <c r="AUA308"/>
      <c r="AUB308"/>
      <c r="AUC308"/>
      <c r="AUD308"/>
      <c r="AUE308"/>
      <c r="AUF308"/>
      <c r="AUG308"/>
      <c r="AUH308"/>
      <c r="AUI308"/>
      <c r="AUJ308"/>
      <c r="AUK308"/>
      <c r="AUL308"/>
      <c r="AUM308"/>
      <c r="AUN308"/>
      <c r="AUO308"/>
      <c r="AUP308"/>
      <c r="AUQ308"/>
      <c r="AUR308"/>
      <c r="AUS308"/>
      <c r="AUT308"/>
      <c r="AUU308"/>
      <c r="AUV308"/>
      <c r="AUW308"/>
      <c r="AUX308"/>
      <c r="AUY308"/>
      <c r="AUZ308"/>
      <c r="AVA308"/>
      <c r="AVB308"/>
      <c r="AVC308"/>
      <c r="AVD308"/>
      <c r="AVE308"/>
      <c r="AVF308"/>
      <c r="AVG308"/>
      <c r="AVH308"/>
      <c r="AVI308"/>
      <c r="AVJ308"/>
      <c r="AVK308"/>
      <c r="AVL308"/>
      <c r="AVM308"/>
      <c r="AVN308"/>
      <c r="AVO308"/>
      <c r="AVP308"/>
      <c r="AVQ308"/>
      <c r="AVR308"/>
      <c r="AVS308"/>
      <c r="AVT308"/>
      <c r="AVU308"/>
      <c r="AVV308"/>
      <c r="AVW308"/>
      <c r="AVX308"/>
      <c r="AVY308"/>
      <c r="AVZ308"/>
      <c r="AWA308"/>
      <c r="AWB308"/>
      <c r="AWC308"/>
      <c r="AWD308"/>
      <c r="AWE308"/>
      <c r="AWF308"/>
      <c r="AWG308"/>
      <c r="AWH308"/>
      <c r="AWI308"/>
      <c r="AWJ308"/>
      <c r="AWK308"/>
      <c r="AWL308"/>
      <c r="AWM308"/>
      <c r="AWN308"/>
      <c r="AWO308"/>
      <c r="AWP308"/>
      <c r="AWQ308"/>
      <c r="AWR308"/>
      <c r="AWS308"/>
      <c r="AWT308"/>
      <c r="AWU308"/>
      <c r="AWV308"/>
      <c r="AWW308"/>
      <c r="AWX308"/>
      <c r="AWY308"/>
      <c r="AWZ308"/>
      <c r="AXA308"/>
      <c r="AXB308"/>
      <c r="AXC308"/>
      <c r="AXD308"/>
      <c r="AXE308"/>
      <c r="AXF308"/>
      <c r="AXG308"/>
      <c r="AXH308"/>
      <c r="AXI308"/>
      <c r="AXJ308"/>
      <c r="AXK308"/>
      <c r="AXL308"/>
      <c r="AXM308"/>
      <c r="AXN308"/>
      <c r="AXO308"/>
      <c r="AXP308"/>
      <c r="AXQ308"/>
      <c r="AXR308"/>
      <c r="AXS308"/>
      <c r="AXT308"/>
      <c r="AXU308"/>
      <c r="AXV308"/>
      <c r="AXW308"/>
      <c r="AXX308"/>
      <c r="AXY308"/>
      <c r="AXZ308"/>
      <c r="AYA308"/>
      <c r="AYB308"/>
      <c r="AYC308"/>
      <c r="AYD308"/>
      <c r="AYE308"/>
      <c r="AYF308"/>
      <c r="AYG308"/>
      <c r="AYH308"/>
      <c r="AYI308"/>
      <c r="AYJ308"/>
      <c r="AYK308"/>
      <c r="AYL308"/>
      <c r="AYM308"/>
      <c r="AYN308"/>
      <c r="AYO308"/>
      <c r="AYP308"/>
      <c r="AYQ308"/>
      <c r="AYR308"/>
      <c r="AYS308"/>
      <c r="AYT308"/>
      <c r="AYU308"/>
      <c r="AYV308"/>
      <c r="AYW308"/>
      <c r="AYX308"/>
      <c r="AYY308"/>
      <c r="AYZ308"/>
      <c r="AZA308"/>
      <c r="AZB308"/>
      <c r="AZC308"/>
      <c r="AZD308"/>
      <c r="AZE308"/>
      <c r="AZF308"/>
      <c r="AZG308"/>
      <c r="AZH308"/>
      <c r="AZI308"/>
      <c r="AZJ308"/>
      <c r="AZK308"/>
      <c r="AZL308"/>
      <c r="AZM308"/>
      <c r="AZN308"/>
      <c r="AZO308"/>
      <c r="AZP308"/>
      <c r="AZQ308"/>
      <c r="AZR308"/>
      <c r="AZS308"/>
      <c r="AZT308"/>
      <c r="AZU308"/>
      <c r="AZV308"/>
      <c r="AZW308"/>
      <c r="AZX308"/>
      <c r="AZY308"/>
      <c r="AZZ308"/>
      <c r="BAA308"/>
      <c r="BAB308"/>
      <c r="BAC308"/>
      <c r="BAD308"/>
      <c r="BAE308"/>
      <c r="BAF308"/>
      <c r="BAG308"/>
      <c r="BAH308"/>
      <c r="BAI308"/>
      <c r="BAJ308"/>
      <c r="BAK308"/>
      <c r="BAL308"/>
      <c r="BAM308"/>
      <c r="BAN308"/>
      <c r="BAO308"/>
      <c r="BAP308"/>
      <c r="BAQ308"/>
      <c r="BAR308"/>
      <c r="BAS308"/>
      <c r="BAT308"/>
      <c r="BAU308"/>
      <c r="BAV308"/>
      <c r="BAW308"/>
      <c r="BAX308"/>
      <c r="BAY308"/>
      <c r="BAZ308"/>
      <c r="BBA308"/>
      <c r="BBB308"/>
      <c r="BBC308"/>
      <c r="BBD308"/>
      <c r="BBE308"/>
      <c r="BBF308"/>
      <c r="BBG308"/>
      <c r="BBH308"/>
      <c r="BBI308"/>
      <c r="BBJ308"/>
      <c r="BBK308"/>
      <c r="BBL308"/>
      <c r="BBM308"/>
      <c r="BBN308"/>
      <c r="BBO308"/>
      <c r="BBP308"/>
      <c r="BBQ308"/>
      <c r="BBR308"/>
      <c r="BBS308"/>
      <c r="BBT308"/>
      <c r="BBU308"/>
      <c r="BBV308"/>
      <c r="BBW308"/>
      <c r="BBX308"/>
      <c r="BBY308"/>
      <c r="BBZ308"/>
      <c r="BCA308"/>
      <c r="BCB308"/>
      <c r="BCC308"/>
      <c r="BCD308"/>
      <c r="BCE308"/>
      <c r="BCF308"/>
      <c r="BCG308"/>
      <c r="BCH308"/>
      <c r="BCI308"/>
      <c r="BCJ308"/>
      <c r="BCK308"/>
      <c r="BCL308"/>
      <c r="BCM308"/>
      <c r="BCN308"/>
      <c r="BCO308"/>
      <c r="BCP308"/>
      <c r="BCQ308"/>
      <c r="BCR308"/>
      <c r="BCS308"/>
      <c r="BCT308"/>
      <c r="BCU308"/>
      <c r="BCV308"/>
      <c r="BCW308"/>
      <c r="BCX308"/>
      <c r="BCY308"/>
      <c r="BCZ308"/>
      <c r="BDA308"/>
      <c r="BDB308"/>
      <c r="BDC308"/>
      <c r="BDD308"/>
      <c r="BDE308"/>
      <c r="BDF308"/>
      <c r="BDG308"/>
      <c r="BDH308"/>
      <c r="BDI308"/>
      <c r="BDJ308"/>
      <c r="BDK308"/>
      <c r="BDL308"/>
      <c r="BDM308"/>
      <c r="BDN308"/>
      <c r="BDO308"/>
      <c r="BDP308"/>
      <c r="BDQ308"/>
      <c r="BDR308"/>
      <c r="BDS308"/>
      <c r="BDT308"/>
      <c r="BDU308"/>
      <c r="BDV308"/>
      <c r="BDW308"/>
      <c r="BDX308"/>
      <c r="BDY308"/>
      <c r="BDZ308"/>
      <c r="BEA308"/>
      <c r="BEB308"/>
      <c r="BEC308"/>
      <c r="BED308"/>
      <c r="BEE308"/>
      <c r="BEF308"/>
      <c r="BEG308"/>
      <c r="BEH308"/>
      <c r="BEI308"/>
      <c r="BEJ308"/>
      <c r="BEK308"/>
      <c r="BEL308"/>
      <c r="BEM308"/>
      <c r="BEN308"/>
      <c r="BEO308"/>
      <c r="BEP308"/>
      <c r="BEQ308"/>
      <c r="BER308"/>
      <c r="BES308"/>
      <c r="BET308"/>
      <c r="BEU308"/>
      <c r="BEV308"/>
      <c r="BEW308"/>
      <c r="BEX308"/>
      <c r="BEY308"/>
      <c r="BEZ308"/>
      <c r="BFA308"/>
      <c r="BFB308"/>
      <c r="BFC308"/>
      <c r="BFD308"/>
      <c r="BFE308"/>
      <c r="BFF308"/>
      <c r="BFG308"/>
      <c r="BFH308"/>
      <c r="BFI308"/>
      <c r="BFJ308"/>
      <c r="BFK308"/>
      <c r="BFL308"/>
      <c r="BFM308"/>
      <c r="BFN308"/>
      <c r="BFO308"/>
      <c r="BFP308"/>
      <c r="BFQ308"/>
      <c r="BFR308"/>
      <c r="BFS308"/>
      <c r="BFT308"/>
      <c r="BFU308"/>
      <c r="BFV308"/>
      <c r="BFW308"/>
      <c r="BFX308"/>
      <c r="BFY308"/>
      <c r="BFZ308"/>
      <c r="BGA308"/>
      <c r="BGB308"/>
      <c r="BGC308"/>
      <c r="BGD308"/>
      <c r="BGE308"/>
      <c r="BGF308"/>
      <c r="BGG308"/>
      <c r="BGH308"/>
      <c r="BGI308"/>
      <c r="BGJ308"/>
      <c r="BGK308"/>
      <c r="BGL308"/>
      <c r="BGM308"/>
      <c r="BGN308"/>
      <c r="BGO308"/>
      <c r="BGP308"/>
      <c r="BGQ308"/>
      <c r="BGR308"/>
      <c r="BGS308"/>
      <c r="BGT308"/>
      <c r="BGU308"/>
      <c r="BGV308"/>
      <c r="BGW308"/>
      <c r="BGX308"/>
      <c r="BGY308"/>
      <c r="BGZ308"/>
      <c r="BHA308"/>
      <c r="BHB308"/>
      <c r="BHC308"/>
      <c r="BHD308"/>
      <c r="BHE308"/>
      <c r="BHF308"/>
      <c r="BHG308"/>
      <c r="BHH308"/>
      <c r="BHI308"/>
      <c r="BHJ308"/>
      <c r="BHK308"/>
      <c r="BHL308"/>
      <c r="BHM308"/>
      <c r="BHN308"/>
      <c r="BHO308"/>
      <c r="BHP308"/>
      <c r="BHQ308"/>
      <c r="BHR308"/>
      <c r="BHS308"/>
      <c r="BHT308"/>
      <c r="BHU308"/>
      <c r="BHV308"/>
      <c r="BHW308"/>
      <c r="BHX308"/>
      <c r="BHY308"/>
      <c r="BHZ308"/>
      <c r="BIA308"/>
      <c r="BIB308"/>
      <c r="BIC308"/>
      <c r="BID308"/>
      <c r="BIE308"/>
      <c r="BIF308"/>
      <c r="BIG308"/>
      <c r="BIH308"/>
      <c r="BII308"/>
      <c r="BIJ308"/>
      <c r="BIK308"/>
      <c r="BIL308"/>
      <c r="BIM308"/>
      <c r="BIN308"/>
      <c r="BIO308"/>
      <c r="BIP308"/>
      <c r="BIQ308"/>
      <c r="BIR308"/>
      <c r="BIS308"/>
      <c r="BIT308"/>
      <c r="BIU308"/>
      <c r="BIV308"/>
      <c r="BIW308"/>
      <c r="BIX308"/>
      <c r="BIY308"/>
      <c r="BIZ308"/>
      <c r="BJA308"/>
      <c r="BJB308"/>
      <c r="BJC308"/>
      <c r="BJD308"/>
      <c r="BJE308"/>
      <c r="BJF308"/>
      <c r="BJG308"/>
      <c r="BJH308"/>
      <c r="BJI308"/>
      <c r="BJJ308"/>
      <c r="BJK308"/>
      <c r="BJL308"/>
      <c r="BJM308"/>
      <c r="BJN308"/>
      <c r="BJO308"/>
      <c r="BJP308"/>
      <c r="BJQ308"/>
      <c r="BJR308"/>
      <c r="BJS308"/>
      <c r="BJT308"/>
      <c r="BJU308"/>
      <c r="BJV308"/>
      <c r="BJW308"/>
      <c r="BJX308"/>
      <c r="BJY308"/>
      <c r="BJZ308"/>
      <c r="BKA308"/>
      <c r="BKB308"/>
      <c r="BKC308"/>
      <c r="BKD308"/>
      <c r="BKE308"/>
      <c r="BKF308"/>
      <c r="BKG308"/>
      <c r="BKH308"/>
      <c r="BKI308"/>
      <c r="BKJ308"/>
      <c r="BKK308"/>
      <c r="BKL308"/>
      <c r="BKM308"/>
      <c r="BKN308"/>
      <c r="BKO308"/>
      <c r="BKP308"/>
      <c r="BKQ308"/>
      <c r="BKR308"/>
      <c r="BKS308"/>
      <c r="BKT308"/>
      <c r="BKU308"/>
      <c r="BKV308"/>
      <c r="BKW308"/>
      <c r="BKX308"/>
      <c r="BKY308"/>
      <c r="BKZ308"/>
      <c r="BLA308"/>
      <c r="BLB308"/>
      <c r="BLC308"/>
      <c r="BLD308"/>
      <c r="BLE308"/>
      <c r="BLF308"/>
      <c r="BLG308"/>
      <c r="BLH308"/>
      <c r="BLI308"/>
      <c r="BLJ308"/>
      <c r="BLK308"/>
      <c r="BLL308"/>
      <c r="BLM308"/>
      <c r="BLN308"/>
      <c r="BLO308"/>
      <c r="BLP308"/>
      <c r="BLQ308"/>
      <c r="BLR308"/>
      <c r="BLS308"/>
      <c r="BLT308"/>
      <c r="BLU308"/>
      <c r="BLV308"/>
      <c r="BLW308"/>
      <c r="BLX308"/>
      <c r="BLY308"/>
      <c r="BLZ308"/>
      <c r="BMA308"/>
      <c r="BMB308"/>
      <c r="BMC308"/>
      <c r="BMD308"/>
      <c r="BME308"/>
      <c r="BMF308"/>
      <c r="BMG308"/>
      <c r="BMH308"/>
      <c r="BMI308"/>
      <c r="BMJ308"/>
      <c r="BMK308"/>
      <c r="BML308"/>
      <c r="BMM308"/>
      <c r="BMN308"/>
      <c r="BMO308"/>
      <c r="BMP308"/>
      <c r="BMQ308"/>
      <c r="BMR308"/>
      <c r="BMS308"/>
      <c r="BMT308"/>
      <c r="BMU308"/>
      <c r="BMV308"/>
      <c r="BMW308"/>
      <c r="BMX308"/>
      <c r="BMY308"/>
      <c r="BMZ308"/>
      <c r="BNA308"/>
      <c r="BNB308"/>
      <c r="BNC308"/>
      <c r="BND308"/>
      <c r="BNE308"/>
      <c r="BNF308"/>
      <c r="BNG308"/>
      <c r="BNH308"/>
      <c r="BNI308"/>
      <c r="BNJ308"/>
      <c r="BNK308"/>
      <c r="BNL308"/>
      <c r="BNM308"/>
      <c r="BNN308"/>
      <c r="BNO308"/>
      <c r="BNP308"/>
      <c r="BNQ308"/>
      <c r="BNR308"/>
      <c r="BNS308"/>
      <c r="BNT308"/>
      <c r="BNU308"/>
      <c r="BNV308"/>
      <c r="BNW308"/>
      <c r="BNX308"/>
      <c r="BNY308"/>
      <c r="BNZ308"/>
      <c r="BOA308"/>
      <c r="BOB308"/>
      <c r="BOC308"/>
      <c r="BOD308"/>
      <c r="BOE308"/>
      <c r="BOF308"/>
      <c r="BOG308"/>
      <c r="BOH308"/>
      <c r="BOI308"/>
      <c r="BOJ308"/>
      <c r="BOK308"/>
      <c r="BOL308"/>
      <c r="BOM308"/>
      <c r="BON308"/>
      <c r="BOO308"/>
      <c r="BOP308"/>
      <c r="BOQ308"/>
      <c r="BOR308"/>
      <c r="BOS308"/>
      <c r="BOT308"/>
      <c r="BOU308"/>
      <c r="BOV308"/>
      <c r="BOW308"/>
      <c r="BOX308"/>
      <c r="BOY308"/>
      <c r="BOZ308"/>
      <c r="BPA308"/>
      <c r="BPB308"/>
      <c r="BPC308"/>
      <c r="BPD308"/>
      <c r="BPE308"/>
      <c r="BPF308"/>
      <c r="BPG308"/>
      <c r="BPH308"/>
      <c r="BPI308"/>
      <c r="BPJ308"/>
      <c r="BPK308"/>
      <c r="BPL308"/>
      <c r="BPM308"/>
      <c r="BPN308"/>
      <c r="BPO308"/>
      <c r="BPP308"/>
      <c r="BPQ308"/>
      <c r="BPR308"/>
      <c r="BPS308"/>
      <c r="BPT308"/>
      <c r="BPU308"/>
      <c r="BPV308"/>
      <c r="BPW308"/>
      <c r="BPX308"/>
      <c r="BPY308"/>
      <c r="BPZ308"/>
      <c r="BQA308"/>
      <c r="BQB308"/>
      <c r="BQC308"/>
      <c r="BQD308"/>
      <c r="BQE308"/>
      <c r="BQF308"/>
      <c r="BQG308"/>
      <c r="BQH308"/>
      <c r="BQI308"/>
      <c r="BQJ308"/>
      <c r="BQK308"/>
      <c r="BQL308"/>
      <c r="BQM308"/>
      <c r="BQN308"/>
      <c r="BQO308"/>
      <c r="BQP308"/>
      <c r="BQQ308"/>
      <c r="BQR308"/>
      <c r="BQS308"/>
      <c r="BQT308"/>
      <c r="BQU308"/>
      <c r="BQV308"/>
      <c r="BQW308"/>
      <c r="BQX308"/>
      <c r="BQY308"/>
      <c r="BQZ308"/>
      <c r="BRA308"/>
      <c r="BRB308"/>
      <c r="BRC308"/>
      <c r="BRD308"/>
      <c r="BRE308"/>
      <c r="BRF308"/>
      <c r="BRG308"/>
      <c r="BRH308"/>
      <c r="BRI308"/>
      <c r="BRJ308"/>
      <c r="BRK308"/>
      <c r="BRL308"/>
      <c r="BRM308"/>
      <c r="BRN308"/>
      <c r="BRO308"/>
      <c r="BRP308"/>
      <c r="BRQ308"/>
      <c r="BRR308"/>
      <c r="BRS308"/>
      <c r="BRT308"/>
      <c r="BRU308"/>
      <c r="BRV308"/>
      <c r="BRW308"/>
      <c r="BRX308"/>
      <c r="BRY308"/>
      <c r="BRZ308"/>
      <c r="BSA308"/>
      <c r="BSB308"/>
      <c r="BSC308"/>
      <c r="BSD308"/>
      <c r="BSE308"/>
      <c r="BSF308"/>
      <c r="BSG308"/>
      <c r="BSH308"/>
      <c r="BSI308"/>
      <c r="BSJ308"/>
      <c r="BSK308"/>
      <c r="BSL308"/>
      <c r="BSM308"/>
      <c r="BSN308"/>
      <c r="BSO308"/>
      <c r="BSP308"/>
      <c r="BSQ308"/>
      <c r="BSR308"/>
      <c r="BSS308"/>
      <c r="BST308"/>
      <c r="BSU308"/>
      <c r="BSV308"/>
      <c r="BSW308"/>
      <c r="BSX308"/>
      <c r="BSY308"/>
      <c r="BSZ308"/>
      <c r="BTA308"/>
      <c r="BTB308"/>
      <c r="BTC308"/>
      <c r="BTD308"/>
      <c r="BTE308"/>
      <c r="BTF308"/>
      <c r="BTG308"/>
      <c r="BTH308"/>
      <c r="BTI308"/>
      <c r="BTJ308"/>
      <c r="BTK308"/>
      <c r="BTL308"/>
      <c r="BTM308"/>
      <c r="BTN308"/>
      <c r="BTO308"/>
      <c r="BTP308"/>
      <c r="BTQ308"/>
      <c r="BTR308"/>
      <c r="BTS308"/>
      <c r="BTT308"/>
      <c r="BTU308"/>
      <c r="BTV308"/>
      <c r="BTW308"/>
      <c r="BTX308"/>
      <c r="BTY308"/>
      <c r="BTZ308"/>
      <c r="BUA308"/>
      <c r="BUB308"/>
      <c r="BUC308"/>
      <c r="BUD308"/>
      <c r="BUE308"/>
      <c r="BUF308"/>
      <c r="BUG308"/>
      <c r="BUH308"/>
      <c r="BUI308"/>
      <c r="BUJ308"/>
      <c r="BUK308"/>
      <c r="BUL308"/>
      <c r="BUM308"/>
      <c r="BUN308"/>
      <c r="BUO308"/>
      <c r="BUP308"/>
      <c r="BUQ308"/>
      <c r="BUR308"/>
      <c r="BUS308"/>
      <c r="BUT308"/>
      <c r="BUU308"/>
      <c r="BUV308"/>
      <c r="BUW308"/>
      <c r="BUX308"/>
      <c r="BUY308"/>
      <c r="BUZ308"/>
      <c r="BVA308"/>
      <c r="BVB308"/>
      <c r="BVC308"/>
      <c r="BVD308"/>
      <c r="BVE308"/>
      <c r="BVF308"/>
      <c r="BVG308"/>
      <c r="BVH308"/>
      <c r="BVI308"/>
      <c r="BVJ308"/>
      <c r="BVK308"/>
      <c r="BVL308"/>
      <c r="BVM308"/>
      <c r="BVN308"/>
      <c r="BVO308"/>
      <c r="BVP308"/>
      <c r="BVQ308"/>
      <c r="BVR308"/>
      <c r="BVS308"/>
      <c r="BVT308"/>
      <c r="BVU308"/>
      <c r="BVV308"/>
      <c r="BVW308"/>
      <c r="BVX308"/>
      <c r="BVY308"/>
      <c r="BVZ308"/>
      <c r="BWA308"/>
      <c r="BWB308"/>
      <c r="BWC308"/>
      <c r="BWD308"/>
      <c r="BWE308"/>
      <c r="BWF308"/>
      <c r="BWG308"/>
      <c r="BWH308"/>
      <c r="BWI308"/>
      <c r="BWJ308"/>
      <c r="BWK308"/>
      <c r="BWL308"/>
      <c r="BWM308"/>
      <c r="BWN308"/>
      <c r="BWO308"/>
      <c r="BWP308"/>
      <c r="BWQ308"/>
      <c r="BWR308"/>
      <c r="BWS308"/>
      <c r="BWT308"/>
      <c r="BWU308"/>
      <c r="BWV308"/>
      <c r="BWW308"/>
      <c r="BWX308"/>
      <c r="BWY308"/>
      <c r="BWZ308"/>
      <c r="BXA308"/>
      <c r="BXB308"/>
      <c r="BXC308"/>
      <c r="BXD308"/>
      <c r="BXE308"/>
      <c r="BXF308"/>
      <c r="BXG308"/>
      <c r="BXH308"/>
      <c r="BXI308"/>
      <c r="BXJ308"/>
      <c r="BXK308"/>
      <c r="BXL308"/>
      <c r="BXM308"/>
      <c r="BXN308"/>
      <c r="BXO308"/>
      <c r="BXP308"/>
      <c r="BXQ308"/>
      <c r="BXR308"/>
      <c r="BXS308"/>
      <c r="BXT308"/>
      <c r="BXU308"/>
      <c r="BXV308"/>
      <c r="BXW308"/>
      <c r="BXX308"/>
      <c r="BXY308"/>
      <c r="BXZ308"/>
      <c r="BYA308"/>
      <c r="BYB308"/>
      <c r="BYC308"/>
      <c r="BYD308"/>
      <c r="BYE308"/>
      <c r="BYF308"/>
      <c r="BYG308"/>
      <c r="BYH308"/>
      <c r="BYI308"/>
      <c r="BYJ308"/>
      <c r="BYK308"/>
      <c r="BYL308"/>
      <c r="BYM308"/>
      <c r="BYN308"/>
      <c r="BYO308"/>
      <c r="BYP308"/>
      <c r="BYQ308"/>
      <c r="BYR308"/>
      <c r="BYS308"/>
      <c r="BYT308"/>
      <c r="BYU308"/>
      <c r="BYV308"/>
      <c r="BYW308"/>
      <c r="BYX308"/>
      <c r="BYY308"/>
      <c r="BYZ308"/>
      <c r="BZA308"/>
      <c r="BZB308"/>
      <c r="BZC308"/>
      <c r="BZD308"/>
      <c r="BZE308"/>
      <c r="BZF308"/>
      <c r="BZG308"/>
      <c r="BZH308"/>
      <c r="BZI308"/>
      <c r="BZJ308"/>
      <c r="BZK308"/>
      <c r="BZL308"/>
      <c r="BZM308"/>
      <c r="BZN308"/>
      <c r="BZO308"/>
      <c r="BZP308"/>
      <c r="BZQ308"/>
      <c r="BZR308"/>
      <c r="BZS308"/>
      <c r="BZT308"/>
      <c r="BZU308"/>
      <c r="BZV308"/>
      <c r="BZW308"/>
      <c r="BZX308"/>
      <c r="BZY308"/>
      <c r="BZZ308"/>
      <c r="CAA308"/>
      <c r="CAB308"/>
      <c r="CAC308"/>
      <c r="CAD308"/>
      <c r="CAE308"/>
      <c r="CAF308"/>
      <c r="CAG308"/>
      <c r="CAH308"/>
      <c r="CAI308"/>
      <c r="CAJ308"/>
      <c r="CAK308"/>
      <c r="CAL308"/>
      <c r="CAM308"/>
      <c r="CAN308"/>
      <c r="CAO308"/>
      <c r="CAP308"/>
      <c r="CAQ308"/>
      <c r="CAR308"/>
      <c r="CAS308"/>
      <c r="CAT308"/>
      <c r="CAU308"/>
      <c r="CAV308"/>
      <c r="CAW308"/>
      <c r="CAX308"/>
      <c r="CAY308"/>
      <c r="CAZ308"/>
      <c r="CBA308"/>
      <c r="CBB308"/>
      <c r="CBC308"/>
      <c r="CBD308"/>
      <c r="CBE308"/>
      <c r="CBF308"/>
      <c r="CBG308"/>
      <c r="CBH308"/>
      <c r="CBI308"/>
      <c r="CBJ308"/>
      <c r="CBK308"/>
      <c r="CBL308"/>
      <c r="CBM308"/>
      <c r="CBN308"/>
      <c r="CBO308"/>
      <c r="CBP308"/>
      <c r="CBQ308"/>
      <c r="CBR308"/>
      <c r="CBS308"/>
      <c r="CBT308"/>
      <c r="CBU308"/>
      <c r="CBV308"/>
      <c r="CBW308"/>
      <c r="CBX308"/>
      <c r="CBY308"/>
      <c r="CBZ308"/>
      <c r="CCA308"/>
      <c r="CCB308"/>
      <c r="CCC308"/>
      <c r="CCD308"/>
      <c r="CCE308"/>
      <c r="CCF308"/>
      <c r="CCG308"/>
      <c r="CCH308"/>
      <c r="CCI308"/>
      <c r="CCJ308"/>
      <c r="CCK308"/>
      <c r="CCL308"/>
      <c r="CCM308"/>
      <c r="CCN308"/>
      <c r="CCO308"/>
      <c r="CCP308"/>
      <c r="CCQ308"/>
      <c r="CCR308"/>
      <c r="CCS308"/>
      <c r="CCT308"/>
      <c r="CCU308"/>
      <c r="CCV308"/>
      <c r="CCW308"/>
      <c r="CCX308"/>
      <c r="CCY308"/>
      <c r="CCZ308"/>
      <c r="CDA308"/>
      <c r="CDB308"/>
      <c r="CDC308"/>
      <c r="CDD308"/>
      <c r="CDE308"/>
      <c r="CDF308"/>
      <c r="CDG308"/>
      <c r="CDH308"/>
      <c r="CDI308"/>
      <c r="CDJ308"/>
      <c r="CDK308"/>
      <c r="CDL308"/>
      <c r="CDM308"/>
      <c r="CDN308"/>
      <c r="CDO308"/>
      <c r="CDP308"/>
      <c r="CDQ308"/>
      <c r="CDR308"/>
      <c r="CDS308"/>
      <c r="CDT308"/>
      <c r="CDU308"/>
      <c r="CDV308"/>
      <c r="CDW308"/>
      <c r="CDX308"/>
      <c r="CDY308"/>
      <c r="CDZ308"/>
      <c r="CEA308"/>
      <c r="CEB308"/>
      <c r="CEC308"/>
      <c r="CED308"/>
      <c r="CEE308"/>
      <c r="CEF308"/>
      <c r="CEG308"/>
      <c r="CEH308"/>
      <c r="CEI308"/>
      <c r="CEJ308"/>
      <c r="CEK308"/>
      <c r="CEL308"/>
      <c r="CEM308"/>
      <c r="CEN308"/>
      <c r="CEO308"/>
      <c r="CEP308"/>
      <c r="CEQ308"/>
      <c r="CER308"/>
      <c r="CES308"/>
      <c r="CET308"/>
      <c r="CEU308"/>
      <c r="CEV308"/>
      <c r="CEW308"/>
      <c r="CEX308"/>
      <c r="CEY308"/>
      <c r="CEZ308"/>
      <c r="CFA308"/>
      <c r="CFB308"/>
      <c r="CFC308"/>
      <c r="CFD308"/>
      <c r="CFE308"/>
      <c r="CFF308"/>
      <c r="CFG308"/>
      <c r="CFH308"/>
      <c r="CFI308"/>
      <c r="CFJ308"/>
      <c r="CFK308"/>
      <c r="CFL308"/>
      <c r="CFM308"/>
      <c r="CFN308"/>
      <c r="CFO308"/>
      <c r="CFP308"/>
      <c r="CFQ308"/>
      <c r="CFR308"/>
      <c r="CFS308"/>
      <c r="CFT308"/>
      <c r="CFU308"/>
      <c r="CFV308"/>
      <c r="CFW308"/>
      <c r="CFX308"/>
      <c r="CFY308"/>
      <c r="CFZ308"/>
      <c r="CGA308"/>
      <c r="CGB308"/>
      <c r="CGC308"/>
      <c r="CGD308"/>
      <c r="CGE308"/>
      <c r="CGF308"/>
      <c r="CGG308"/>
      <c r="CGH308"/>
      <c r="CGI308"/>
      <c r="CGJ308"/>
      <c r="CGK308"/>
      <c r="CGL308"/>
      <c r="CGM308"/>
      <c r="CGN308"/>
      <c r="CGO308"/>
      <c r="CGP308"/>
      <c r="CGQ308"/>
      <c r="CGR308"/>
      <c r="CGS308"/>
      <c r="CGT308"/>
      <c r="CGU308"/>
      <c r="CGV308"/>
      <c r="CGW308"/>
      <c r="CGX308"/>
      <c r="CGY308"/>
      <c r="CGZ308"/>
      <c r="CHA308"/>
      <c r="CHB308"/>
      <c r="CHC308"/>
      <c r="CHD308"/>
      <c r="CHE308"/>
      <c r="CHF308"/>
      <c r="CHG308"/>
      <c r="CHH308"/>
      <c r="CHI308"/>
      <c r="CHJ308"/>
      <c r="CHK308"/>
      <c r="CHL308"/>
      <c r="CHM308"/>
      <c r="CHN308"/>
      <c r="CHO308"/>
      <c r="CHP308"/>
      <c r="CHQ308"/>
      <c r="CHR308"/>
      <c r="CHS308"/>
      <c r="CHT308"/>
      <c r="CHU308"/>
      <c r="CHV308"/>
      <c r="CHW308"/>
      <c r="CHX308"/>
      <c r="CHY308"/>
      <c r="CHZ308"/>
      <c r="CIA308"/>
      <c r="CIB308"/>
      <c r="CIC308"/>
      <c r="CID308"/>
      <c r="CIE308"/>
      <c r="CIF308"/>
      <c r="CIG308"/>
      <c r="CIH308"/>
      <c r="CII308"/>
      <c r="CIJ308"/>
      <c r="CIK308"/>
      <c r="CIL308"/>
      <c r="CIM308"/>
      <c r="CIN308"/>
      <c r="CIO308"/>
      <c r="CIP308"/>
      <c r="CIQ308"/>
      <c r="CIR308"/>
      <c r="CIS308"/>
      <c r="CIT308"/>
      <c r="CIU308"/>
      <c r="CIV308"/>
      <c r="CIW308"/>
      <c r="CIX308"/>
      <c r="CIY308"/>
      <c r="CIZ308"/>
      <c r="CJA308"/>
      <c r="CJB308"/>
      <c r="CJC308"/>
      <c r="CJD308"/>
      <c r="CJE308"/>
      <c r="CJF308"/>
      <c r="CJG308"/>
      <c r="CJH308"/>
      <c r="CJI308"/>
      <c r="CJJ308"/>
      <c r="CJK308"/>
      <c r="CJL308"/>
      <c r="CJM308"/>
      <c r="CJN308"/>
      <c r="CJO308"/>
      <c r="CJP308"/>
      <c r="CJQ308"/>
      <c r="CJR308"/>
      <c r="CJS308"/>
      <c r="CJT308"/>
      <c r="CJU308"/>
      <c r="CJV308"/>
      <c r="CJW308"/>
      <c r="CJX308"/>
      <c r="CJY308"/>
      <c r="CJZ308"/>
      <c r="CKA308"/>
      <c r="CKB308"/>
      <c r="CKC308"/>
      <c r="CKD308"/>
      <c r="CKE308"/>
      <c r="CKF308"/>
      <c r="CKG308"/>
      <c r="CKH308"/>
      <c r="CKI308"/>
      <c r="CKJ308"/>
      <c r="CKK308"/>
      <c r="CKL308"/>
      <c r="CKM308"/>
      <c r="CKN308"/>
      <c r="CKO308"/>
      <c r="CKP308"/>
      <c r="CKQ308"/>
      <c r="CKR308"/>
      <c r="CKS308"/>
      <c r="CKT308"/>
      <c r="CKU308"/>
      <c r="CKV308"/>
      <c r="CKW308"/>
      <c r="CKX308"/>
      <c r="CKY308"/>
      <c r="CKZ308"/>
      <c r="CLA308"/>
      <c r="CLB308"/>
      <c r="CLC308"/>
      <c r="CLD308"/>
      <c r="CLE308"/>
      <c r="CLF308"/>
      <c r="CLG308"/>
      <c r="CLH308"/>
      <c r="CLI308"/>
      <c r="CLJ308"/>
      <c r="CLK308"/>
      <c r="CLL308"/>
      <c r="CLM308"/>
      <c r="CLN308"/>
      <c r="CLO308"/>
      <c r="CLP308"/>
      <c r="CLQ308"/>
      <c r="CLR308"/>
      <c r="CLS308"/>
      <c r="CLT308"/>
      <c r="CLU308"/>
      <c r="CLV308"/>
      <c r="CLW308"/>
      <c r="CLX308"/>
      <c r="CLY308"/>
      <c r="CLZ308"/>
      <c r="CMA308"/>
      <c r="CMB308"/>
      <c r="CMC308"/>
      <c r="CMD308"/>
      <c r="CME308"/>
      <c r="CMF308"/>
      <c r="CMG308"/>
      <c r="CMH308"/>
      <c r="CMI308"/>
      <c r="CMJ308"/>
      <c r="CMK308"/>
      <c r="CML308"/>
      <c r="CMM308"/>
      <c r="CMN308"/>
      <c r="CMO308"/>
      <c r="CMP308"/>
      <c r="CMQ308"/>
      <c r="CMR308"/>
      <c r="CMS308"/>
      <c r="CMT308"/>
      <c r="CMU308"/>
      <c r="CMV308"/>
      <c r="CMW308"/>
      <c r="CMX308"/>
      <c r="CMY308"/>
      <c r="CMZ308"/>
      <c r="CNA308"/>
      <c r="CNB308"/>
      <c r="CNC308"/>
      <c r="CND308"/>
      <c r="CNE308"/>
      <c r="CNF308"/>
      <c r="CNG308"/>
      <c r="CNH308"/>
      <c r="CNI308"/>
      <c r="CNJ308"/>
      <c r="CNK308"/>
      <c r="CNL308"/>
      <c r="CNM308"/>
      <c r="CNN308"/>
      <c r="CNO308"/>
      <c r="CNP308"/>
      <c r="CNQ308"/>
      <c r="CNR308"/>
      <c r="CNS308"/>
      <c r="CNT308"/>
      <c r="CNU308"/>
      <c r="CNV308"/>
      <c r="CNW308"/>
      <c r="CNX308"/>
      <c r="CNY308"/>
      <c r="CNZ308"/>
      <c r="COA308"/>
      <c r="COB308"/>
      <c r="COC308"/>
      <c r="COD308"/>
      <c r="COE308"/>
      <c r="COF308"/>
      <c r="COG308"/>
      <c r="COH308"/>
      <c r="COI308"/>
      <c r="COJ308"/>
      <c r="COK308"/>
      <c r="COL308"/>
      <c r="COM308"/>
      <c r="CON308"/>
      <c r="COO308"/>
      <c r="COP308"/>
      <c r="COQ308"/>
      <c r="COR308"/>
      <c r="COS308"/>
      <c r="COT308"/>
      <c r="COU308"/>
      <c r="COV308"/>
      <c r="COW308"/>
      <c r="COX308"/>
      <c r="COY308"/>
      <c r="COZ308"/>
      <c r="CPA308"/>
      <c r="CPB308"/>
      <c r="CPC308"/>
      <c r="CPD308"/>
      <c r="CPE308"/>
      <c r="CPF308"/>
      <c r="CPG308"/>
      <c r="CPH308"/>
      <c r="CPI308"/>
      <c r="CPJ308"/>
      <c r="CPK308"/>
      <c r="CPL308"/>
      <c r="CPM308"/>
      <c r="CPN308"/>
      <c r="CPO308"/>
      <c r="CPP308"/>
      <c r="CPQ308"/>
      <c r="CPR308"/>
      <c r="CPS308"/>
      <c r="CPT308"/>
      <c r="CPU308"/>
      <c r="CPV308"/>
      <c r="CPW308"/>
      <c r="CPX308"/>
      <c r="CPY308"/>
      <c r="CPZ308"/>
      <c r="CQA308"/>
      <c r="CQB308"/>
      <c r="CQC308"/>
      <c r="CQD308"/>
      <c r="CQE308"/>
      <c r="CQF308"/>
      <c r="CQG308"/>
      <c r="CQH308"/>
      <c r="CQI308"/>
      <c r="CQJ308"/>
      <c r="CQK308"/>
      <c r="CQL308"/>
      <c r="CQM308"/>
      <c r="CQN308"/>
      <c r="CQO308"/>
      <c r="CQP308"/>
      <c r="CQQ308"/>
      <c r="CQR308"/>
      <c r="CQS308"/>
      <c r="CQT308"/>
      <c r="CQU308"/>
      <c r="CQV308"/>
      <c r="CQW308"/>
      <c r="CQX308"/>
      <c r="CQY308"/>
      <c r="CQZ308"/>
      <c r="CRA308"/>
      <c r="CRB308"/>
      <c r="CRC308"/>
      <c r="CRD308"/>
      <c r="CRE308"/>
      <c r="CRF308"/>
      <c r="CRG308"/>
      <c r="CRH308"/>
      <c r="CRI308"/>
      <c r="CRJ308"/>
      <c r="CRK308"/>
      <c r="CRL308"/>
      <c r="CRM308"/>
      <c r="CRN308"/>
      <c r="CRO308"/>
      <c r="CRP308"/>
      <c r="CRQ308"/>
      <c r="CRR308"/>
      <c r="CRS308"/>
      <c r="CRT308"/>
      <c r="CRU308"/>
      <c r="CRV308"/>
      <c r="CRW308"/>
      <c r="CRX308"/>
      <c r="CRY308"/>
      <c r="CRZ308"/>
      <c r="CSA308"/>
      <c r="CSB308"/>
      <c r="CSC308"/>
      <c r="CSD308"/>
      <c r="CSE308"/>
      <c r="CSF308"/>
      <c r="CSG308"/>
      <c r="CSH308"/>
      <c r="CSI308"/>
      <c r="CSJ308"/>
      <c r="CSK308"/>
      <c r="CSL308"/>
      <c r="CSM308"/>
      <c r="CSN308"/>
      <c r="CSO308"/>
      <c r="CSP308"/>
      <c r="CSQ308"/>
      <c r="CSR308"/>
      <c r="CSS308"/>
      <c r="CST308"/>
      <c r="CSU308"/>
      <c r="CSV308"/>
      <c r="CSW308"/>
      <c r="CSX308"/>
      <c r="CSY308"/>
      <c r="CSZ308"/>
      <c r="CTA308"/>
      <c r="CTB308"/>
      <c r="CTC308"/>
      <c r="CTD308"/>
      <c r="CTE308"/>
      <c r="CTF308"/>
      <c r="CTG308"/>
      <c r="CTH308"/>
      <c r="CTI308"/>
      <c r="CTJ308"/>
      <c r="CTK308"/>
      <c r="CTL308"/>
      <c r="CTM308"/>
      <c r="CTN308"/>
      <c r="CTO308"/>
      <c r="CTP308"/>
      <c r="CTQ308"/>
      <c r="CTR308"/>
      <c r="CTS308"/>
      <c r="CTT308"/>
      <c r="CTU308"/>
      <c r="CTV308"/>
      <c r="CTW308"/>
      <c r="CTX308"/>
      <c r="CTY308"/>
      <c r="CTZ308"/>
      <c r="CUA308"/>
      <c r="CUB308"/>
      <c r="CUC308"/>
      <c r="CUD308"/>
      <c r="CUE308"/>
      <c r="CUF308"/>
      <c r="CUG308"/>
      <c r="CUH308"/>
      <c r="CUI308"/>
      <c r="CUJ308"/>
      <c r="CUK308"/>
      <c r="CUL308"/>
      <c r="CUM308"/>
      <c r="CUN308"/>
      <c r="CUO308"/>
      <c r="CUP308"/>
      <c r="CUQ308"/>
      <c r="CUR308"/>
      <c r="CUS308"/>
      <c r="CUT308"/>
      <c r="CUU308"/>
      <c r="CUV308"/>
      <c r="CUW308"/>
      <c r="CUX308"/>
      <c r="CUY308"/>
      <c r="CUZ308"/>
      <c r="CVA308"/>
      <c r="CVB308"/>
      <c r="CVC308"/>
      <c r="CVD308"/>
      <c r="CVE308"/>
      <c r="CVF308"/>
      <c r="CVG308"/>
      <c r="CVH308"/>
      <c r="CVI308"/>
      <c r="CVJ308"/>
      <c r="CVK308"/>
      <c r="CVL308"/>
      <c r="CVM308"/>
      <c r="CVN308"/>
      <c r="CVO308"/>
      <c r="CVP308"/>
      <c r="CVQ308"/>
      <c r="CVR308"/>
      <c r="CVS308"/>
      <c r="CVT308"/>
      <c r="CVU308"/>
      <c r="CVV308"/>
      <c r="CVW308"/>
      <c r="CVX308"/>
      <c r="CVY308"/>
      <c r="CVZ308"/>
      <c r="CWA308"/>
      <c r="CWB308"/>
      <c r="CWC308"/>
      <c r="CWD308"/>
      <c r="CWE308"/>
      <c r="CWF308"/>
      <c r="CWG308"/>
      <c r="CWH308"/>
      <c r="CWI308"/>
      <c r="CWJ308"/>
      <c r="CWK308"/>
      <c r="CWL308"/>
      <c r="CWM308"/>
      <c r="CWN308"/>
      <c r="CWO308"/>
      <c r="CWP308"/>
      <c r="CWQ308"/>
      <c r="CWR308"/>
      <c r="CWS308"/>
      <c r="CWT308"/>
      <c r="CWU308"/>
      <c r="CWV308"/>
      <c r="CWW308"/>
      <c r="CWX308"/>
      <c r="CWY308"/>
      <c r="CWZ308"/>
      <c r="CXA308"/>
      <c r="CXB308"/>
      <c r="CXC308"/>
      <c r="CXD308"/>
      <c r="CXE308"/>
      <c r="CXF308"/>
      <c r="CXG308"/>
      <c r="CXH308"/>
      <c r="CXI308"/>
      <c r="CXJ308"/>
      <c r="CXK308"/>
      <c r="CXL308"/>
      <c r="CXM308"/>
      <c r="CXN308"/>
      <c r="CXO308"/>
      <c r="CXP308"/>
      <c r="CXQ308"/>
      <c r="CXR308"/>
      <c r="CXS308"/>
      <c r="CXT308"/>
      <c r="CXU308"/>
      <c r="CXV308"/>
      <c r="CXW308"/>
      <c r="CXX308"/>
      <c r="CXY308"/>
      <c r="CXZ308"/>
      <c r="CYA308"/>
      <c r="CYB308"/>
      <c r="CYC308"/>
      <c r="CYD308"/>
      <c r="CYE308"/>
      <c r="CYF308"/>
      <c r="CYG308"/>
      <c r="CYH308"/>
      <c r="CYI308"/>
      <c r="CYJ308"/>
      <c r="CYK308"/>
      <c r="CYL308"/>
      <c r="CYM308"/>
      <c r="CYN308"/>
      <c r="CYO308"/>
      <c r="CYP308"/>
      <c r="CYQ308"/>
      <c r="CYR308"/>
      <c r="CYS308"/>
      <c r="CYT308"/>
      <c r="CYU308"/>
      <c r="CYV308"/>
      <c r="CYW308"/>
      <c r="CYX308"/>
      <c r="CYY308"/>
      <c r="CYZ308"/>
      <c r="CZA308"/>
      <c r="CZB308"/>
      <c r="CZC308"/>
      <c r="CZD308"/>
      <c r="CZE308"/>
      <c r="CZF308"/>
      <c r="CZG308"/>
      <c r="CZH308"/>
      <c r="CZI308"/>
      <c r="CZJ308"/>
      <c r="CZK308"/>
      <c r="CZL308"/>
      <c r="CZM308"/>
      <c r="CZN308"/>
      <c r="CZO308"/>
      <c r="CZP308"/>
      <c r="CZQ308"/>
      <c r="CZR308"/>
      <c r="CZS308"/>
      <c r="CZT308"/>
      <c r="CZU308"/>
      <c r="CZV308"/>
      <c r="CZW308"/>
      <c r="CZX308"/>
      <c r="CZY308"/>
      <c r="CZZ308"/>
      <c r="DAA308"/>
      <c r="DAB308"/>
      <c r="DAC308"/>
      <c r="DAD308"/>
      <c r="DAE308"/>
      <c r="DAF308"/>
      <c r="DAG308"/>
      <c r="DAH308"/>
      <c r="DAI308"/>
      <c r="DAJ308"/>
      <c r="DAK308"/>
      <c r="DAL308"/>
      <c r="DAM308"/>
      <c r="DAN308"/>
      <c r="DAO308"/>
      <c r="DAP308"/>
      <c r="DAQ308"/>
      <c r="DAR308"/>
      <c r="DAS308"/>
      <c r="DAT308"/>
      <c r="DAU308"/>
      <c r="DAV308"/>
      <c r="DAW308"/>
      <c r="DAX308"/>
      <c r="DAY308"/>
      <c r="DAZ308"/>
      <c r="DBA308"/>
      <c r="DBB308"/>
      <c r="DBC308"/>
      <c r="DBD308"/>
      <c r="DBE308"/>
      <c r="DBF308"/>
      <c r="DBG308"/>
      <c r="DBH308"/>
      <c r="DBI308"/>
      <c r="DBJ308"/>
      <c r="DBK308"/>
      <c r="DBL308"/>
      <c r="DBM308"/>
      <c r="DBN308"/>
      <c r="DBO308"/>
      <c r="DBP308"/>
      <c r="DBQ308"/>
      <c r="DBR308"/>
      <c r="DBS308"/>
      <c r="DBT308"/>
      <c r="DBU308"/>
      <c r="DBV308"/>
      <c r="DBW308"/>
      <c r="DBX308"/>
      <c r="DBY308"/>
      <c r="DBZ308"/>
      <c r="DCA308"/>
      <c r="DCB308"/>
      <c r="DCC308"/>
      <c r="DCD308"/>
      <c r="DCE308"/>
      <c r="DCF308"/>
      <c r="DCG308"/>
      <c r="DCH308"/>
      <c r="DCI308"/>
      <c r="DCJ308"/>
      <c r="DCK308"/>
      <c r="DCL308"/>
      <c r="DCM308"/>
      <c r="DCN308"/>
      <c r="DCO308"/>
      <c r="DCP308"/>
      <c r="DCQ308"/>
      <c r="DCR308"/>
      <c r="DCS308"/>
      <c r="DCT308"/>
      <c r="DCU308"/>
      <c r="DCV308"/>
      <c r="DCW308"/>
      <c r="DCX308"/>
      <c r="DCY308"/>
      <c r="DCZ308"/>
      <c r="DDA308"/>
      <c r="DDB308"/>
      <c r="DDC308"/>
      <c r="DDD308"/>
      <c r="DDE308"/>
      <c r="DDF308"/>
      <c r="DDG308"/>
      <c r="DDH308"/>
      <c r="DDI308"/>
      <c r="DDJ308"/>
      <c r="DDK308"/>
      <c r="DDL308"/>
      <c r="DDM308"/>
      <c r="DDN308"/>
      <c r="DDO308"/>
      <c r="DDP308"/>
      <c r="DDQ308"/>
      <c r="DDR308"/>
      <c r="DDS308"/>
      <c r="DDT308"/>
      <c r="DDU308"/>
      <c r="DDV308"/>
      <c r="DDW308"/>
      <c r="DDX308"/>
      <c r="DDY308"/>
      <c r="DDZ308"/>
      <c r="DEA308"/>
      <c r="DEB308"/>
      <c r="DEC308"/>
      <c r="DED308"/>
      <c r="DEE308"/>
      <c r="DEF308"/>
      <c r="DEG308"/>
      <c r="DEH308"/>
      <c r="DEI308"/>
      <c r="DEJ308"/>
      <c r="DEK308"/>
      <c r="DEL308"/>
      <c r="DEM308"/>
      <c r="DEN308"/>
      <c r="DEO308"/>
      <c r="DEP308"/>
      <c r="DEQ308"/>
      <c r="DER308"/>
      <c r="DES308"/>
      <c r="DET308"/>
      <c r="DEU308"/>
      <c r="DEV308"/>
      <c r="DEW308"/>
      <c r="DEX308"/>
      <c r="DEY308"/>
      <c r="DEZ308"/>
      <c r="DFA308"/>
      <c r="DFB308"/>
      <c r="DFC308"/>
      <c r="DFD308"/>
      <c r="DFE308"/>
      <c r="DFF308"/>
      <c r="DFG308"/>
      <c r="DFH308"/>
      <c r="DFI308"/>
      <c r="DFJ308"/>
      <c r="DFK308"/>
      <c r="DFL308"/>
      <c r="DFM308"/>
      <c r="DFN308"/>
      <c r="DFO308"/>
      <c r="DFP308"/>
      <c r="DFQ308"/>
      <c r="DFR308"/>
      <c r="DFS308"/>
      <c r="DFT308"/>
      <c r="DFU308"/>
      <c r="DFV308"/>
      <c r="DFW308"/>
      <c r="DFX308"/>
      <c r="DFY308"/>
      <c r="DFZ308"/>
      <c r="DGA308"/>
      <c r="DGB308"/>
      <c r="DGC308"/>
      <c r="DGD308"/>
      <c r="DGE308"/>
      <c r="DGF308"/>
      <c r="DGG308"/>
      <c r="DGH308"/>
      <c r="DGI308"/>
      <c r="DGJ308"/>
      <c r="DGK308"/>
      <c r="DGL308"/>
      <c r="DGM308"/>
      <c r="DGN308"/>
      <c r="DGO308"/>
      <c r="DGP308"/>
      <c r="DGQ308"/>
      <c r="DGR308"/>
      <c r="DGS308"/>
      <c r="DGT308"/>
      <c r="DGU308"/>
      <c r="DGV308"/>
      <c r="DGW308"/>
      <c r="DGX308"/>
      <c r="DGY308"/>
      <c r="DGZ308"/>
      <c r="DHA308"/>
      <c r="DHB308"/>
      <c r="DHC308"/>
      <c r="DHD308"/>
      <c r="DHE308"/>
      <c r="DHF308"/>
      <c r="DHG308"/>
      <c r="DHH308"/>
      <c r="DHI308"/>
      <c r="DHJ308"/>
      <c r="DHK308"/>
      <c r="DHL308"/>
      <c r="DHM308"/>
      <c r="DHN308"/>
      <c r="DHO308"/>
      <c r="DHP308"/>
      <c r="DHQ308"/>
      <c r="DHR308"/>
      <c r="DHS308"/>
      <c r="DHT308"/>
      <c r="DHU308"/>
      <c r="DHV308"/>
      <c r="DHW308"/>
      <c r="DHX308"/>
      <c r="DHY308"/>
      <c r="DHZ308"/>
      <c r="DIA308"/>
      <c r="DIB308"/>
      <c r="DIC308"/>
      <c r="DID308"/>
      <c r="DIE308"/>
      <c r="DIF308"/>
      <c r="DIG308"/>
      <c r="DIH308"/>
      <c r="DII308"/>
      <c r="DIJ308"/>
      <c r="DIK308"/>
      <c r="DIL308"/>
      <c r="DIM308"/>
      <c r="DIN308"/>
      <c r="DIO308"/>
      <c r="DIP308"/>
      <c r="DIQ308"/>
      <c r="DIR308"/>
      <c r="DIS308"/>
      <c r="DIT308"/>
      <c r="DIU308"/>
      <c r="DIV308"/>
      <c r="DIW308"/>
      <c r="DIX308"/>
      <c r="DIY308"/>
      <c r="DIZ308"/>
      <c r="DJA308"/>
      <c r="DJB308"/>
      <c r="DJC308"/>
      <c r="DJD308"/>
      <c r="DJE308"/>
      <c r="DJF308"/>
      <c r="DJG308"/>
      <c r="DJH308"/>
      <c r="DJI308"/>
      <c r="DJJ308"/>
      <c r="DJK308"/>
      <c r="DJL308"/>
      <c r="DJM308"/>
      <c r="DJN308"/>
      <c r="DJO308"/>
      <c r="DJP308"/>
      <c r="DJQ308"/>
      <c r="DJR308"/>
      <c r="DJS308"/>
      <c r="DJT308"/>
      <c r="DJU308"/>
      <c r="DJV308"/>
      <c r="DJW308"/>
      <c r="DJX308"/>
      <c r="DJY308"/>
      <c r="DJZ308"/>
      <c r="DKA308"/>
      <c r="DKB308"/>
      <c r="DKC308"/>
      <c r="DKD308"/>
      <c r="DKE308"/>
      <c r="DKF308"/>
      <c r="DKG308"/>
      <c r="DKH308"/>
      <c r="DKI308"/>
      <c r="DKJ308"/>
      <c r="DKK308"/>
      <c r="DKL308"/>
      <c r="DKM308"/>
      <c r="DKN308"/>
      <c r="DKO308"/>
      <c r="DKP308"/>
      <c r="DKQ308"/>
      <c r="DKR308"/>
      <c r="DKS308"/>
      <c r="DKT308"/>
      <c r="DKU308"/>
      <c r="DKV308"/>
      <c r="DKW308"/>
      <c r="DKX308"/>
      <c r="DKY308"/>
      <c r="DKZ308"/>
      <c r="DLA308"/>
      <c r="DLB308"/>
      <c r="DLC308"/>
      <c r="DLD308"/>
      <c r="DLE308"/>
      <c r="DLF308"/>
      <c r="DLG308"/>
      <c r="DLH308"/>
      <c r="DLI308"/>
      <c r="DLJ308"/>
      <c r="DLK308"/>
      <c r="DLL308"/>
      <c r="DLM308"/>
      <c r="DLN308"/>
      <c r="DLO308"/>
      <c r="DLP308"/>
      <c r="DLQ308"/>
      <c r="DLR308"/>
      <c r="DLS308"/>
      <c r="DLT308"/>
      <c r="DLU308"/>
      <c r="DLV308"/>
      <c r="DLW308"/>
      <c r="DLX308"/>
      <c r="DLY308"/>
      <c r="DLZ308"/>
      <c r="DMA308"/>
      <c r="DMB308"/>
      <c r="DMC308"/>
      <c r="DMD308"/>
      <c r="DME308"/>
      <c r="DMF308"/>
      <c r="DMG308"/>
      <c r="DMH308"/>
      <c r="DMI308"/>
      <c r="DMJ308"/>
      <c r="DMK308"/>
      <c r="DML308"/>
      <c r="DMM308"/>
      <c r="DMN308"/>
      <c r="DMO308"/>
      <c r="DMP308"/>
      <c r="DMQ308"/>
      <c r="DMR308"/>
      <c r="DMS308"/>
      <c r="DMT308"/>
      <c r="DMU308"/>
      <c r="DMV308"/>
      <c r="DMW308"/>
      <c r="DMX308"/>
      <c r="DMY308"/>
      <c r="DMZ308"/>
      <c r="DNA308"/>
      <c r="DNB308"/>
      <c r="DNC308"/>
      <c r="DND308"/>
      <c r="DNE308"/>
      <c r="DNF308"/>
      <c r="DNG308"/>
      <c r="DNH308"/>
      <c r="DNI308"/>
      <c r="DNJ308"/>
      <c r="DNK308"/>
      <c r="DNL308"/>
      <c r="DNM308"/>
      <c r="DNN308"/>
      <c r="DNO308"/>
      <c r="DNP308"/>
      <c r="DNQ308"/>
      <c r="DNR308"/>
      <c r="DNS308"/>
      <c r="DNT308"/>
      <c r="DNU308"/>
      <c r="DNV308"/>
      <c r="DNW308"/>
      <c r="DNX308"/>
      <c r="DNY308"/>
      <c r="DNZ308"/>
      <c r="DOA308"/>
      <c r="DOB308"/>
      <c r="DOC308"/>
      <c r="DOD308"/>
      <c r="DOE308"/>
      <c r="DOF308"/>
      <c r="DOG308"/>
      <c r="DOH308"/>
      <c r="DOI308"/>
      <c r="DOJ308"/>
      <c r="DOK308"/>
      <c r="DOL308"/>
      <c r="DOM308"/>
      <c r="DON308"/>
      <c r="DOO308"/>
      <c r="DOP308"/>
      <c r="DOQ308"/>
      <c r="DOR308"/>
      <c r="DOS308"/>
      <c r="DOT308"/>
      <c r="DOU308"/>
      <c r="DOV308"/>
      <c r="DOW308"/>
      <c r="DOX308"/>
      <c r="DOY308"/>
      <c r="DOZ308"/>
      <c r="DPA308"/>
      <c r="DPB308"/>
      <c r="DPC308"/>
      <c r="DPD308"/>
      <c r="DPE308"/>
      <c r="DPF308"/>
      <c r="DPG308"/>
      <c r="DPH308"/>
      <c r="DPI308"/>
      <c r="DPJ308"/>
      <c r="DPK308"/>
      <c r="DPL308"/>
      <c r="DPM308"/>
      <c r="DPN308"/>
      <c r="DPO308"/>
      <c r="DPP308"/>
      <c r="DPQ308"/>
      <c r="DPR308"/>
      <c r="DPS308"/>
      <c r="DPT308"/>
      <c r="DPU308"/>
      <c r="DPV308"/>
      <c r="DPW308"/>
      <c r="DPX308"/>
      <c r="DPY308"/>
      <c r="DPZ308"/>
      <c r="DQA308"/>
      <c r="DQB308"/>
      <c r="DQC308"/>
      <c r="DQD308"/>
      <c r="DQE308"/>
      <c r="DQF308"/>
      <c r="DQG308"/>
      <c r="DQH308"/>
      <c r="DQI308"/>
      <c r="DQJ308"/>
      <c r="DQK308"/>
      <c r="DQL308"/>
      <c r="DQM308"/>
      <c r="DQN308"/>
      <c r="DQO308"/>
      <c r="DQP308"/>
      <c r="DQQ308"/>
      <c r="DQR308"/>
      <c r="DQS308"/>
      <c r="DQT308"/>
      <c r="DQU308"/>
      <c r="DQV308"/>
      <c r="DQW308"/>
      <c r="DQX308"/>
      <c r="DQY308"/>
      <c r="DQZ308"/>
      <c r="DRA308"/>
      <c r="DRB308"/>
      <c r="DRC308"/>
      <c r="DRD308"/>
      <c r="DRE308"/>
      <c r="DRF308"/>
      <c r="DRG308"/>
      <c r="DRH308"/>
      <c r="DRI308"/>
      <c r="DRJ308"/>
      <c r="DRK308"/>
      <c r="DRL308"/>
      <c r="DRM308"/>
      <c r="DRN308"/>
      <c r="DRO308"/>
      <c r="DRP308"/>
      <c r="DRQ308"/>
      <c r="DRR308"/>
      <c r="DRS308"/>
      <c r="DRT308"/>
      <c r="DRU308"/>
      <c r="DRV308"/>
      <c r="DRW308"/>
      <c r="DRX308"/>
      <c r="DRY308"/>
      <c r="DRZ308"/>
      <c r="DSA308"/>
      <c r="DSB308"/>
      <c r="DSC308"/>
      <c r="DSD308"/>
      <c r="DSE308"/>
      <c r="DSF308"/>
      <c r="DSG308"/>
      <c r="DSH308"/>
      <c r="DSI308"/>
      <c r="DSJ308"/>
      <c r="DSK308"/>
      <c r="DSL308"/>
      <c r="DSM308"/>
      <c r="DSN308"/>
      <c r="DSO308"/>
      <c r="DSP308"/>
      <c r="DSQ308"/>
      <c r="DSR308"/>
      <c r="DSS308"/>
      <c r="DST308"/>
      <c r="DSU308"/>
      <c r="DSV308"/>
      <c r="DSW308"/>
      <c r="DSX308"/>
      <c r="DSY308"/>
      <c r="DSZ308"/>
      <c r="DTA308"/>
      <c r="DTB308"/>
      <c r="DTC308"/>
      <c r="DTD308"/>
      <c r="DTE308"/>
      <c r="DTF308"/>
      <c r="DTG308"/>
      <c r="DTH308"/>
      <c r="DTI308"/>
      <c r="DTJ308"/>
      <c r="DTK308"/>
      <c r="DTL308"/>
      <c r="DTM308"/>
      <c r="DTN308"/>
      <c r="DTO308"/>
      <c r="DTP308"/>
      <c r="DTQ308"/>
      <c r="DTR308"/>
      <c r="DTS308"/>
      <c r="DTT308"/>
      <c r="DTU308"/>
      <c r="DTV308"/>
      <c r="DTW308"/>
      <c r="DTX308"/>
      <c r="DTY308"/>
      <c r="DTZ308"/>
      <c r="DUA308"/>
      <c r="DUB308"/>
      <c r="DUC308"/>
      <c r="DUD308"/>
      <c r="DUE308"/>
      <c r="DUF308"/>
      <c r="DUG308"/>
      <c r="DUH308"/>
      <c r="DUI308"/>
      <c r="DUJ308"/>
      <c r="DUK308"/>
      <c r="DUL308"/>
      <c r="DUM308"/>
      <c r="DUN308"/>
      <c r="DUO308"/>
      <c r="DUP308"/>
      <c r="DUQ308"/>
      <c r="DUR308"/>
      <c r="DUS308"/>
      <c r="DUT308"/>
      <c r="DUU308"/>
      <c r="DUV308"/>
      <c r="DUW308"/>
      <c r="DUX308"/>
      <c r="DUY308"/>
      <c r="DUZ308"/>
      <c r="DVA308"/>
      <c r="DVB308"/>
      <c r="DVC308"/>
      <c r="DVD308"/>
      <c r="DVE308"/>
      <c r="DVF308"/>
      <c r="DVG308"/>
      <c r="DVH308"/>
      <c r="DVI308"/>
      <c r="DVJ308"/>
      <c r="DVK308"/>
      <c r="DVL308"/>
      <c r="DVM308"/>
      <c r="DVN308"/>
      <c r="DVO308"/>
      <c r="DVP308"/>
      <c r="DVQ308"/>
      <c r="DVR308"/>
      <c r="DVS308"/>
      <c r="DVT308"/>
      <c r="DVU308"/>
      <c r="DVV308"/>
      <c r="DVW308"/>
      <c r="DVX308"/>
      <c r="DVY308"/>
      <c r="DVZ308"/>
      <c r="DWA308"/>
      <c r="DWB308"/>
      <c r="DWC308"/>
      <c r="DWD308"/>
      <c r="DWE308"/>
      <c r="DWF308"/>
      <c r="DWG308"/>
      <c r="DWH308"/>
      <c r="DWI308"/>
      <c r="DWJ308"/>
      <c r="DWK308"/>
      <c r="DWL308"/>
      <c r="DWM308"/>
      <c r="DWN308"/>
      <c r="DWO308"/>
      <c r="DWP308"/>
      <c r="DWQ308"/>
      <c r="DWR308"/>
      <c r="DWS308"/>
      <c r="DWT308"/>
      <c r="DWU308"/>
      <c r="DWV308"/>
      <c r="DWW308"/>
      <c r="DWX308"/>
      <c r="DWY308"/>
      <c r="DWZ308"/>
      <c r="DXA308"/>
      <c r="DXB308"/>
      <c r="DXC308"/>
      <c r="DXD308"/>
      <c r="DXE308"/>
      <c r="DXF308"/>
      <c r="DXG308"/>
      <c r="DXH308"/>
      <c r="DXI308"/>
      <c r="DXJ308"/>
      <c r="DXK308"/>
      <c r="DXL308"/>
      <c r="DXM308"/>
      <c r="DXN308"/>
      <c r="DXO308"/>
      <c r="DXP308"/>
      <c r="DXQ308"/>
      <c r="DXR308"/>
      <c r="DXS308"/>
      <c r="DXT308"/>
      <c r="DXU308"/>
      <c r="DXV308"/>
      <c r="DXW308"/>
      <c r="DXX308"/>
      <c r="DXY308"/>
      <c r="DXZ308"/>
      <c r="DYA308"/>
      <c r="DYB308"/>
      <c r="DYC308"/>
      <c r="DYD308"/>
      <c r="DYE308"/>
      <c r="DYF308"/>
      <c r="DYG308"/>
      <c r="DYH308"/>
      <c r="DYI308"/>
      <c r="DYJ308"/>
      <c r="DYK308"/>
      <c r="DYL308"/>
      <c r="DYM308"/>
      <c r="DYN308"/>
      <c r="DYO308"/>
      <c r="DYP308"/>
      <c r="DYQ308"/>
      <c r="DYR308"/>
      <c r="DYS308"/>
      <c r="DYT308"/>
      <c r="DYU308"/>
      <c r="DYV308"/>
      <c r="DYW308"/>
      <c r="DYX308"/>
      <c r="DYY308"/>
      <c r="DYZ308"/>
      <c r="DZA308"/>
      <c r="DZB308"/>
      <c r="DZC308"/>
      <c r="DZD308"/>
      <c r="DZE308"/>
      <c r="DZF308"/>
      <c r="DZG308"/>
      <c r="DZH308"/>
      <c r="DZI308"/>
      <c r="DZJ308"/>
      <c r="DZK308"/>
      <c r="DZL308"/>
      <c r="DZM308"/>
      <c r="DZN308"/>
      <c r="DZO308"/>
      <c r="DZP308"/>
      <c r="DZQ308"/>
      <c r="DZR308"/>
      <c r="DZS308"/>
      <c r="DZT308"/>
      <c r="DZU308"/>
      <c r="DZV308"/>
      <c r="DZW308"/>
      <c r="DZX308"/>
      <c r="DZY308"/>
      <c r="DZZ308"/>
      <c r="EAA308"/>
      <c r="EAB308"/>
      <c r="EAC308"/>
      <c r="EAD308"/>
      <c r="EAE308"/>
      <c r="EAF308"/>
      <c r="EAG308"/>
      <c r="EAH308"/>
      <c r="EAI308"/>
      <c r="EAJ308"/>
      <c r="EAK308"/>
      <c r="EAL308"/>
      <c r="EAM308"/>
      <c r="EAN308"/>
      <c r="EAO308"/>
      <c r="EAP308"/>
      <c r="EAQ308"/>
      <c r="EAR308"/>
      <c r="EAS308"/>
      <c r="EAT308"/>
      <c r="EAU308"/>
      <c r="EAV308"/>
      <c r="EAW308"/>
      <c r="EAX308"/>
      <c r="EAY308"/>
      <c r="EAZ308"/>
      <c r="EBA308"/>
      <c r="EBB308"/>
      <c r="EBC308"/>
      <c r="EBD308"/>
      <c r="EBE308"/>
      <c r="EBF308"/>
      <c r="EBG308"/>
      <c r="EBH308"/>
      <c r="EBI308"/>
      <c r="EBJ308"/>
      <c r="EBK308"/>
      <c r="EBL308"/>
      <c r="EBM308"/>
      <c r="EBN308"/>
      <c r="EBO308"/>
      <c r="EBP308"/>
      <c r="EBQ308"/>
      <c r="EBR308"/>
      <c r="EBS308"/>
      <c r="EBT308"/>
      <c r="EBU308"/>
      <c r="EBV308"/>
      <c r="EBW308"/>
      <c r="EBX308"/>
      <c r="EBY308"/>
      <c r="EBZ308"/>
      <c r="ECA308"/>
      <c r="ECB308"/>
      <c r="ECC308"/>
      <c r="ECD308"/>
      <c r="ECE308"/>
      <c r="ECF308"/>
      <c r="ECG308"/>
      <c r="ECH308"/>
      <c r="ECI308"/>
      <c r="ECJ308"/>
      <c r="ECK308"/>
      <c r="ECL308"/>
      <c r="ECM308"/>
      <c r="ECN308"/>
      <c r="ECO308"/>
      <c r="ECP308"/>
      <c r="ECQ308"/>
      <c r="ECR308"/>
      <c r="ECS308"/>
      <c r="ECT308"/>
      <c r="ECU308"/>
      <c r="ECV308"/>
      <c r="ECW308"/>
      <c r="ECX308"/>
      <c r="ECY308"/>
      <c r="ECZ308"/>
      <c r="EDA308"/>
      <c r="EDB308"/>
      <c r="EDC308"/>
      <c r="EDD308"/>
      <c r="EDE308"/>
      <c r="EDF308"/>
      <c r="EDG308"/>
      <c r="EDH308"/>
      <c r="EDI308"/>
      <c r="EDJ308"/>
      <c r="EDK308"/>
      <c r="EDL308"/>
      <c r="EDM308"/>
      <c r="EDN308"/>
      <c r="EDO308"/>
      <c r="EDP308"/>
      <c r="EDQ308"/>
      <c r="EDR308"/>
      <c r="EDS308"/>
      <c r="EDT308"/>
      <c r="EDU308"/>
      <c r="EDV308"/>
      <c r="EDW308"/>
      <c r="EDX308"/>
      <c r="EDY308"/>
      <c r="EDZ308"/>
      <c r="EEA308"/>
      <c r="EEB308"/>
      <c r="EEC308"/>
      <c r="EED308"/>
      <c r="EEE308"/>
      <c r="EEF308"/>
      <c r="EEG308"/>
      <c r="EEH308"/>
      <c r="EEI308"/>
      <c r="EEJ308"/>
      <c r="EEK308"/>
      <c r="EEL308"/>
      <c r="EEM308"/>
      <c r="EEN308"/>
      <c r="EEO308"/>
      <c r="EEP308"/>
      <c r="EEQ308"/>
      <c r="EER308"/>
      <c r="EES308"/>
      <c r="EET308"/>
      <c r="EEU308"/>
      <c r="EEV308"/>
      <c r="EEW308"/>
      <c r="EEX308"/>
      <c r="EEY308"/>
      <c r="EEZ308"/>
      <c r="EFA308"/>
      <c r="EFB308"/>
      <c r="EFC308"/>
      <c r="EFD308"/>
      <c r="EFE308"/>
      <c r="EFF308"/>
      <c r="EFG308"/>
      <c r="EFH308"/>
      <c r="EFI308"/>
      <c r="EFJ308"/>
      <c r="EFK308"/>
      <c r="EFL308"/>
      <c r="EFM308"/>
      <c r="EFN308"/>
      <c r="EFO308"/>
      <c r="EFP308"/>
      <c r="EFQ308"/>
      <c r="EFR308"/>
      <c r="EFS308"/>
      <c r="EFT308"/>
      <c r="EFU308"/>
      <c r="EFV308"/>
      <c r="EFW308"/>
      <c r="EFX308"/>
      <c r="EFY308"/>
      <c r="EFZ308"/>
      <c r="EGA308"/>
      <c r="EGB308"/>
      <c r="EGC308"/>
      <c r="EGD308"/>
      <c r="EGE308"/>
      <c r="EGF308"/>
      <c r="EGG308"/>
      <c r="EGH308"/>
      <c r="EGI308"/>
      <c r="EGJ308"/>
      <c r="EGK308"/>
      <c r="EGL308"/>
      <c r="EGM308"/>
      <c r="EGN308"/>
      <c r="EGO308"/>
      <c r="EGP308"/>
      <c r="EGQ308"/>
      <c r="EGR308"/>
      <c r="EGS308"/>
      <c r="EGT308"/>
      <c r="EGU308"/>
      <c r="EGV308"/>
      <c r="EGW308"/>
      <c r="EGX308"/>
      <c r="EGY308"/>
      <c r="EGZ308"/>
      <c r="EHA308"/>
      <c r="EHB308"/>
      <c r="EHC308"/>
      <c r="EHD308"/>
      <c r="EHE308"/>
      <c r="EHF308"/>
      <c r="EHG308"/>
      <c r="EHH308"/>
      <c r="EHI308"/>
      <c r="EHJ308"/>
      <c r="EHK308"/>
      <c r="EHL308"/>
      <c r="EHM308"/>
      <c r="EHN308"/>
      <c r="EHO308"/>
      <c r="EHP308"/>
      <c r="EHQ308"/>
      <c r="EHR308"/>
      <c r="EHS308"/>
      <c r="EHT308"/>
      <c r="EHU308"/>
      <c r="EHV308"/>
      <c r="EHW308"/>
      <c r="EHX308"/>
      <c r="EHY308"/>
      <c r="EHZ308"/>
      <c r="EIA308"/>
      <c r="EIB308"/>
      <c r="EIC308"/>
      <c r="EID308"/>
      <c r="EIE308"/>
      <c r="EIF308"/>
      <c r="EIG308"/>
      <c r="EIH308"/>
      <c r="EII308"/>
      <c r="EIJ308"/>
      <c r="EIK308"/>
      <c r="EIL308"/>
      <c r="EIM308"/>
      <c r="EIN308"/>
      <c r="EIO308"/>
      <c r="EIP308"/>
      <c r="EIQ308"/>
      <c r="EIR308"/>
      <c r="EIS308"/>
      <c r="EIT308"/>
      <c r="EIU308"/>
      <c r="EIV308"/>
      <c r="EIW308"/>
      <c r="EIX308"/>
      <c r="EIY308"/>
      <c r="EIZ308"/>
      <c r="EJA308"/>
      <c r="EJB308"/>
      <c r="EJC308"/>
      <c r="EJD308"/>
      <c r="EJE308"/>
      <c r="EJF308"/>
      <c r="EJG308"/>
      <c r="EJH308"/>
      <c r="EJI308"/>
      <c r="EJJ308"/>
      <c r="EJK308"/>
      <c r="EJL308"/>
      <c r="EJM308"/>
      <c r="EJN308"/>
      <c r="EJO308"/>
      <c r="EJP308"/>
      <c r="EJQ308"/>
      <c r="EJR308"/>
      <c r="EJS308"/>
      <c r="EJT308"/>
      <c r="EJU308"/>
      <c r="EJV308"/>
      <c r="EJW308"/>
      <c r="EJX308"/>
      <c r="EJY308"/>
      <c r="EJZ308"/>
      <c r="EKA308"/>
      <c r="EKB308"/>
      <c r="EKC308"/>
      <c r="EKD308"/>
      <c r="EKE308"/>
      <c r="EKF308"/>
      <c r="EKG308"/>
      <c r="EKH308"/>
      <c r="EKI308"/>
      <c r="EKJ308"/>
      <c r="EKK308"/>
      <c r="EKL308"/>
      <c r="EKM308"/>
      <c r="EKN308"/>
      <c r="EKO308"/>
      <c r="EKP308"/>
      <c r="EKQ308"/>
      <c r="EKR308"/>
      <c r="EKS308"/>
      <c r="EKT308"/>
      <c r="EKU308"/>
      <c r="EKV308"/>
      <c r="EKW308"/>
      <c r="EKX308"/>
      <c r="EKY308"/>
      <c r="EKZ308"/>
      <c r="ELA308"/>
      <c r="ELB308"/>
      <c r="ELC308"/>
      <c r="ELD308"/>
      <c r="ELE308"/>
      <c r="ELF308"/>
      <c r="ELG308"/>
      <c r="ELH308"/>
      <c r="ELI308"/>
      <c r="ELJ308"/>
      <c r="ELK308"/>
      <c r="ELL308"/>
      <c r="ELM308"/>
      <c r="ELN308"/>
      <c r="ELO308"/>
      <c r="ELP308"/>
      <c r="ELQ308"/>
      <c r="ELR308"/>
      <c r="ELS308"/>
      <c r="ELT308"/>
      <c r="ELU308"/>
      <c r="ELV308"/>
      <c r="ELW308"/>
      <c r="ELX308"/>
      <c r="ELY308"/>
      <c r="ELZ308"/>
      <c r="EMA308"/>
      <c r="EMB308"/>
      <c r="EMC308"/>
      <c r="EMD308"/>
      <c r="EME308"/>
      <c r="EMF308"/>
      <c r="EMG308"/>
      <c r="EMH308"/>
      <c r="EMI308"/>
      <c r="EMJ308"/>
      <c r="EMK308"/>
      <c r="EML308"/>
      <c r="EMM308"/>
      <c r="EMN308"/>
      <c r="EMO308"/>
      <c r="EMP308"/>
      <c r="EMQ308"/>
      <c r="EMR308"/>
      <c r="EMS308"/>
      <c r="EMT308"/>
      <c r="EMU308"/>
      <c r="EMV308"/>
      <c r="EMW308"/>
      <c r="EMX308"/>
      <c r="EMY308"/>
      <c r="EMZ308"/>
      <c r="ENA308"/>
      <c r="ENB308"/>
      <c r="ENC308"/>
      <c r="END308"/>
      <c r="ENE308"/>
      <c r="ENF308"/>
      <c r="ENG308"/>
      <c r="ENH308"/>
      <c r="ENI308"/>
      <c r="ENJ308"/>
      <c r="ENK308"/>
      <c r="ENL308"/>
      <c r="ENM308"/>
      <c r="ENN308"/>
      <c r="ENO308"/>
      <c r="ENP308"/>
      <c r="ENQ308"/>
      <c r="ENR308"/>
      <c r="ENS308"/>
      <c r="ENT308"/>
      <c r="ENU308"/>
      <c r="ENV308"/>
      <c r="ENW308"/>
      <c r="ENX308"/>
      <c r="ENY308"/>
      <c r="ENZ308"/>
      <c r="EOA308"/>
      <c r="EOB308"/>
      <c r="EOC308"/>
      <c r="EOD308"/>
      <c r="EOE308"/>
      <c r="EOF308"/>
      <c r="EOG308"/>
      <c r="EOH308"/>
      <c r="EOI308"/>
      <c r="EOJ308"/>
      <c r="EOK308"/>
      <c r="EOL308"/>
      <c r="EOM308"/>
      <c r="EON308"/>
      <c r="EOO308"/>
      <c r="EOP308"/>
      <c r="EOQ308"/>
      <c r="EOR308"/>
      <c r="EOS308"/>
      <c r="EOT308"/>
      <c r="EOU308"/>
      <c r="EOV308"/>
      <c r="EOW308"/>
      <c r="EOX308"/>
      <c r="EOY308"/>
      <c r="EOZ308"/>
      <c r="EPA308"/>
      <c r="EPB308"/>
      <c r="EPC308"/>
      <c r="EPD308"/>
      <c r="EPE308"/>
      <c r="EPF308"/>
      <c r="EPG308"/>
      <c r="EPH308"/>
      <c r="EPI308"/>
      <c r="EPJ308"/>
      <c r="EPK308"/>
      <c r="EPL308"/>
      <c r="EPM308"/>
      <c r="EPN308"/>
      <c r="EPO308"/>
      <c r="EPP308"/>
      <c r="EPQ308"/>
      <c r="EPR308"/>
      <c r="EPS308"/>
      <c r="EPT308"/>
      <c r="EPU308"/>
      <c r="EPV308"/>
      <c r="EPW308"/>
      <c r="EPX308"/>
      <c r="EPY308"/>
      <c r="EPZ308"/>
      <c r="EQA308"/>
      <c r="EQB308"/>
      <c r="EQC308"/>
      <c r="EQD308"/>
      <c r="EQE308"/>
      <c r="EQF308"/>
      <c r="EQG308"/>
      <c r="EQH308"/>
      <c r="EQI308"/>
      <c r="EQJ308"/>
      <c r="EQK308"/>
      <c r="EQL308"/>
      <c r="EQM308"/>
      <c r="EQN308"/>
      <c r="EQO308"/>
      <c r="EQP308"/>
      <c r="EQQ308"/>
      <c r="EQR308"/>
      <c r="EQS308"/>
      <c r="EQT308"/>
      <c r="EQU308"/>
      <c r="EQV308"/>
      <c r="EQW308"/>
      <c r="EQX308"/>
      <c r="EQY308"/>
      <c r="EQZ308"/>
      <c r="ERA308"/>
      <c r="ERB308"/>
      <c r="ERC308"/>
      <c r="ERD308"/>
      <c r="ERE308"/>
      <c r="ERF308"/>
      <c r="ERG308"/>
      <c r="ERH308"/>
      <c r="ERI308"/>
      <c r="ERJ308"/>
      <c r="ERK308"/>
      <c r="ERL308"/>
      <c r="ERM308"/>
      <c r="ERN308"/>
      <c r="ERO308"/>
      <c r="ERP308"/>
      <c r="ERQ308"/>
      <c r="ERR308"/>
      <c r="ERS308"/>
      <c r="ERT308"/>
      <c r="ERU308"/>
      <c r="ERV308"/>
      <c r="ERW308"/>
      <c r="ERX308"/>
      <c r="ERY308"/>
      <c r="ERZ308"/>
      <c r="ESA308"/>
      <c r="ESB308"/>
      <c r="ESC308"/>
      <c r="ESD308"/>
      <c r="ESE308"/>
      <c r="ESF308"/>
      <c r="ESG308"/>
      <c r="ESH308"/>
      <c r="ESI308"/>
      <c r="ESJ308"/>
      <c r="ESK308"/>
      <c r="ESL308"/>
      <c r="ESM308"/>
      <c r="ESN308"/>
      <c r="ESO308"/>
      <c r="ESP308"/>
      <c r="ESQ308"/>
      <c r="ESR308"/>
      <c r="ESS308"/>
      <c r="EST308"/>
      <c r="ESU308"/>
      <c r="ESV308"/>
      <c r="ESW308"/>
      <c r="ESX308"/>
      <c r="ESY308"/>
      <c r="ESZ308"/>
      <c r="ETA308"/>
      <c r="ETB308"/>
      <c r="ETC308"/>
      <c r="ETD308"/>
      <c r="ETE308"/>
      <c r="ETF308"/>
      <c r="ETG308"/>
      <c r="ETH308"/>
      <c r="ETI308"/>
      <c r="ETJ308"/>
      <c r="ETK308"/>
      <c r="ETL308"/>
      <c r="ETM308"/>
      <c r="ETN308"/>
      <c r="ETO308"/>
      <c r="ETP308"/>
      <c r="ETQ308"/>
      <c r="ETR308"/>
      <c r="ETS308"/>
      <c r="ETT308"/>
      <c r="ETU308"/>
      <c r="ETV308"/>
      <c r="ETW308"/>
      <c r="ETX308"/>
      <c r="ETY308"/>
      <c r="ETZ308"/>
      <c r="EUA308"/>
      <c r="EUB308"/>
      <c r="EUC308"/>
      <c r="EUD308"/>
      <c r="EUE308"/>
      <c r="EUF308"/>
      <c r="EUG308"/>
      <c r="EUH308"/>
      <c r="EUI308"/>
      <c r="EUJ308"/>
      <c r="EUK308"/>
      <c r="EUL308"/>
      <c r="EUM308"/>
      <c r="EUN308"/>
      <c r="EUO308"/>
      <c r="EUP308"/>
      <c r="EUQ308"/>
      <c r="EUR308"/>
      <c r="EUS308"/>
      <c r="EUT308"/>
      <c r="EUU308"/>
      <c r="EUV308"/>
      <c r="EUW308"/>
      <c r="EUX308"/>
      <c r="EUY308"/>
      <c r="EUZ308"/>
      <c r="EVA308"/>
      <c r="EVB308"/>
      <c r="EVC308"/>
      <c r="EVD308"/>
      <c r="EVE308"/>
      <c r="EVF308"/>
      <c r="EVG308"/>
      <c r="EVH308"/>
      <c r="EVI308"/>
      <c r="EVJ308"/>
      <c r="EVK308"/>
      <c r="EVL308"/>
      <c r="EVM308"/>
      <c r="EVN308"/>
      <c r="EVO308"/>
      <c r="EVP308"/>
      <c r="EVQ308"/>
      <c r="EVR308"/>
      <c r="EVS308"/>
      <c r="EVT308"/>
      <c r="EVU308"/>
      <c r="EVV308"/>
      <c r="EVW308"/>
      <c r="EVX308"/>
      <c r="EVY308"/>
      <c r="EVZ308"/>
      <c r="EWA308"/>
      <c r="EWB308"/>
      <c r="EWC308"/>
      <c r="EWD308"/>
      <c r="EWE308"/>
      <c r="EWF308"/>
      <c r="EWG308"/>
      <c r="EWH308"/>
      <c r="EWI308"/>
      <c r="EWJ308"/>
      <c r="EWK308"/>
      <c r="EWL308"/>
      <c r="EWM308"/>
      <c r="EWN308"/>
      <c r="EWO308"/>
      <c r="EWP308"/>
      <c r="EWQ308"/>
      <c r="EWR308"/>
      <c r="EWS308"/>
      <c r="EWT308"/>
      <c r="EWU308"/>
      <c r="EWV308"/>
      <c r="EWW308"/>
      <c r="EWX308"/>
      <c r="EWY308"/>
      <c r="EWZ308"/>
      <c r="EXA308"/>
      <c r="EXB308"/>
      <c r="EXC308"/>
      <c r="EXD308"/>
      <c r="EXE308"/>
      <c r="EXF308"/>
      <c r="EXG308"/>
      <c r="EXH308"/>
      <c r="EXI308"/>
      <c r="EXJ308"/>
      <c r="EXK308"/>
      <c r="EXL308"/>
      <c r="EXM308"/>
      <c r="EXN308"/>
      <c r="EXO308"/>
      <c r="EXP308"/>
      <c r="EXQ308"/>
      <c r="EXR308"/>
      <c r="EXS308"/>
      <c r="EXT308"/>
      <c r="EXU308"/>
      <c r="EXV308"/>
      <c r="EXW308"/>
      <c r="EXX308"/>
      <c r="EXY308"/>
      <c r="EXZ308"/>
      <c r="EYA308"/>
      <c r="EYB308"/>
      <c r="EYC308"/>
      <c r="EYD308"/>
      <c r="EYE308"/>
      <c r="EYF308"/>
      <c r="EYG308"/>
      <c r="EYH308"/>
      <c r="EYI308"/>
      <c r="EYJ308"/>
      <c r="EYK308"/>
      <c r="EYL308"/>
      <c r="EYM308"/>
      <c r="EYN308"/>
      <c r="EYO308"/>
      <c r="EYP308"/>
      <c r="EYQ308"/>
      <c r="EYR308"/>
      <c r="EYS308"/>
      <c r="EYT308"/>
      <c r="EYU308"/>
      <c r="EYV308"/>
      <c r="EYW308"/>
      <c r="EYX308"/>
      <c r="EYY308"/>
      <c r="EYZ308"/>
      <c r="EZA308"/>
      <c r="EZB308"/>
      <c r="EZC308"/>
      <c r="EZD308"/>
      <c r="EZE308"/>
      <c r="EZF308"/>
      <c r="EZG308"/>
      <c r="EZH308"/>
      <c r="EZI308"/>
      <c r="EZJ308"/>
      <c r="EZK308"/>
      <c r="EZL308"/>
      <c r="EZM308"/>
      <c r="EZN308"/>
      <c r="EZO308"/>
      <c r="EZP308"/>
      <c r="EZQ308"/>
      <c r="EZR308"/>
      <c r="EZS308"/>
      <c r="EZT308"/>
      <c r="EZU308"/>
      <c r="EZV308"/>
      <c r="EZW308"/>
      <c r="EZX308"/>
      <c r="EZY308"/>
      <c r="EZZ308"/>
      <c r="FAA308"/>
      <c r="FAB308"/>
      <c r="FAC308"/>
      <c r="FAD308"/>
      <c r="FAE308"/>
      <c r="FAF308"/>
      <c r="FAG308"/>
      <c r="FAH308"/>
      <c r="FAI308"/>
      <c r="FAJ308"/>
      <c r="FAK308"/>
      <c r="FAL308"/>
      <c r="FAM308"/>
      <c r="FAN308"/>
      <c r="FAO308"/>
      <c r="FAP308"/>
      <c r="FAQ308"/>
      <c r="FAR308"/>
      <c r="FAS308"/>
      <c r="FAT308"/>
      <c r="FAU308"/>
      <c r="FAV308"/>
      <c r="FAW308"/>
      <c r="FAX308"/>
      <c r="FAY308"/>
      <c r="FAZ308"/>
      <c r="FBA308"/>
      <c r="FBB308"/>
      <c r="FBC308"/>
      <c r="FBD308"/>
      <c r="FBE308"/>
      <c r="FBF308"/>
      <c r="FBG308"/>
      <c r="FBH308"/>
      <c r="FBI308"/>
      <c r="FBJ308"/>
      <c r="FBK308"/>
      <c r="FBL308"/>
      <c r="FBM308"/>
      <c r="FBN308"/>
      <c r="FBO308"/>
      <c r="FBP308"/>
      <c r="FBQ308"/>
      <c r="FBR308"/>
      <c r="FBS308"/>
      <c r="FBT308"/>
      <c r="FBU308"/>
      <c r="FBV308"/>
      <c r="FBW308"/>
      <c r="FBX308"/>
      <c r="FBY308"/>
      <c r="FBZ308"/>
      <c r="FCA308"/>
      <c r="FCB308"/>
      <c r="FCC308"/>
      <c r="FCD308"/>
      <c r="FCE308"/>
      <c r="FCF308"/>
      <c r="FCG308"/>
      <c r="FCH308"/>
      <c r="FCI308"/>
      <c r="FCJ308"/>
      <c r="FCK308"/>
      <c r="FCL308"/>
      <c r="FCM308"/>
      <c r="FCN308"/>
      <c r="FCO308"/>
      <c r="FCP308"/>
      <c r="FCQ308"/>
      <c r="FCR308"/>
      <c r="FCS308"/>
      <c r="FCT308"/>
      <c r="FCU308"/>
      <c r="FCV308"/>
      <c r="FCW308"/>
      <c r="FCX308"/>
      <c r="FCY308"/>
      <c r="FCZ308"/>
      <c r="FDA308"/>
      <c r="FDB308"/>
      <c r="FDC308"/>
      <c r="FDD308"/>
      <c r="FDE308"/>
      <c r="FDF308"/>
      <c r="FDG308"/>
      <c r="FDH308"/>
      <c r="FDI308"/>
      <c r="FDJ308"/>
      <c r="FDK308"/>
      <c r="FDL308"/>
      <c r="FDM308"/>
      <c r="FDN308"/>
      <c r="FDO308"/>
      <c r="FDP308"/>
      <c r="FDQ308"/>
      <c r="FDR308"/>
      <c r="FDS308"/>
      <c r="FDT308"/>
      <c r="FDU308"/>
      <c r="FDV308"/>
      <c r="FDW308"/>
      <c r="FDX308"/>
      <c r="FDY308"/>
      <c r="FDZ308"/>
      <c r="FEA308"/>
      <c r="FEB308"/>
      <c r="FEC308"/>
      <c r="FED308"/>
      <c r="FEE308"/>
      <c r="FEF308"/>
      <c r="FEG308"/>
      <c r="FEH308"/>
      <c r="FEI308"/>
      <c r="FEJ308"/>
      <c r="FEK308"/>
      <c r="FEL308"/>
      <c r="FEM308"/>
      <c r="FEN308"/>
      <c r="FEO308"/>
      <c r="FEP308"/>
      <c r="FEQ308"/>
      <c r="FER308"/>
      <c r="FES308"/>
      <c r="FET308"/>
      <c r="FEU308"/>
      <c r="FEV308"/>
      <c r="FEW308"/>
      <c r="FEX308"/>
      <c r="FEY308"/>
      <c r="FEZ308"/>
      <c r="FFA308"/>
      <c r="FFB308"/>
      <c r="FFC308"/>
      <c r="FFD308"/>
      <c r="FFE308"/>
      <c r="FFF308"/>
      <c r="FFG308"/>
      <c r="FFH308"/>
      <c r="FFI308"/>
      <c r="FFJ308"/>
      <c r="FFK308"/>
      <c r="FFL308"/>
      <c r="FFM308"/>
      <c r="FFN308"/>
      <c r="FFO308"/>
      <c r="FFP308"/>
      <c r="FFQ308"/>
      <c r="FFR308"/>
      <c r="FFS308"/>
      <c r="FFT308"/>
      <c r="FFU308"/>
      <c r="FFV308"/>
      <c r="FFW308"/>
      <c r="FFX308"/>
      <c r="FFY308"/>
      <c r="FFZ308"/>
      <c r="FGA308"/>
      <c r="FGB308"/>
      <c r="FGC308"/>
      <c r="FGD308"/>
      <c r="FGE308"/>
      <c r="FGF308"/>
      <c r="FGG308"/>
      <c r="FGH308"/>
      <c r="FGI308"/>
      <c r="FGJ308"/>
      <c r="FGK308"/>
      <c r="FGL308"/>
      <c r="FGM308"/>
      <c r="FGN308"/>
      <c r="FGO308"/>
      <c r="FGP308"/>
      <c r="FGQ308"/>
      <c r="FGR308"/>
      <c r="FGS308"/>
      <c r="FGT308"/>
      <c r="FGU308"/>
      <c r="FGV308"/>
      <c r="FGW308"/>
      <c r="FGX308"/>
      <c r="FGY308"/>
      <c r="FGZ308"/>
      <c r="FHA308"/>
      <c r="FHB308"/>
      <c r="FHC308"/>
      <c r="FHD308"/>
      <c r="FHE308"/>
      <c r="FHF308"/>
      <c r="FHG308"/>
      <c r="FHH308"/>
      <c r="FHI308"/>
      <c r="FHJ308"/>
      <c r="FHK308"/>
      <c r="FHL308"/>
      <c r="FHM308"/>
      <c r="FHN308"/>
      <c r="FHO308"/>
      <c r="FHP308"/>
      <c r="FHQ308"/>
      <c r="FHR308"/>
      <c r="FHS308"/>
      <c r="FHT308"/>
      <c r="FHU308"/>
      <c r="FHV308"/>
      <c r="FHW308"/>
      <c r="FHX308"/>
      <c r="FHY308"/>
      <c r="FHZ308"/>
      <c r="FIA308"/>
      <c r="FIB308"/>
      <c r="FIC308"/>
      <c r="FID308"/>
      <c r="FIE308"/>
      <c r="FIF308"/>
      <c r="FIG308"/>
      <c r="FIH308"/>
      <c r="FII308"/>
      <c r="FIJ308"/>
      <c r="FIK308"/>
      <c r="FIL308"/>
      <c r="FIM308"/>
      <c r="FIN308"/>
      <c r="FIO308"/>
      <c r="FIP308"/>
      <c r="FIQ308"/>
      <c r="FIR308"/>
      <c r="FIS308"/>
      <c r="FIT308"/>
      <c r="FIU308"/>
      <c r="FIV308"/>
      <c r="FIW308"/>
      <c r="FIX308"/>
      <c r="FIY308"/>
      <c r="FIZ308"/>
      <c r="FJA308"/>
      <c r="FJB308"/>
      <c r="FJC308"/>
      <c r="FJD308"/>
      <c r="FJE308"/>
      <c r="FJF308"/>
      <c r="FJG308"/>
      <c r="FJH308"/>
      <c r="FJI308"/>
      <c r="FJJ308"/>
      <c r="FJK308"/>
      <c r="FJL308"/>
      <c r="FJM308"/>
      <c r="FJN308"/>
      <c r="FJO308"/>
      <c r="FJP308"/>
      <c r="FJQ308"/>
      <c r="FJR308"/>
      <c r="FJS308"/>
      <c r="FJT308"/>
      <c r="FJU308"/>
      <c r="FJV308"/>
      <c r="FJW308"/>
      <c r="FJX308"/>
      <c r="FJY308"/>
      <c r="FJZ308"/>
      <c r="FKA308"/>
      <c r="FKB308"/>
      <c r="FKC308"/>
      <c r="FKD308"/>
      <c r="FKE308"/>
      <c r="FKF308"/>
      <c r="FKG308"/>
      <c r="FKH308"/>
      <c r="FKI308"/>
      <c r="FKJ308"/>
      <c r="FKK308"/>
      <c r="FKL308"/>
      <c r="FKM308"/>
      <c r="FKN308"/>
      <c r="FKO308"/>
      <c r="FKP308"/>
      <c r="FKQ308"/>
      <c r="FKR308"/>
      <c r="FKS308"/>
      <c r="FKT308"/>
      <c r="FKU308"/>
      <c r="FKV308"/>
      <c r="FKW308"/>
      <c r="FKX308"/>
      <c r="FKY308"/>
      <c r="FKZ308"/>
      <c r="FLA308"/>
      <c r="FLB308"/>
      <c r="FLC308"/>
      <c r="FLD308"/>
      <c r="FLE308"/>
      <c r="FLF308"/>
      <c r="FLG308"/>
      <c r="FLH308"/>
      <c r="FLI308"/>
      <c r="FLJ308"/>
      <c r="FLK308"/>
      <c r="FLL308"/>
      <c r="FLM308"/>
      <c r="FLN308"/>
      <c r="FLO308"/>
      <c r="FLP308"/>
      <c r="FLQ308"/>
      <c r="FLR308"/>
      <c r="FLS308"/>
      <c r="FLT308"/>
      <c r="FLU308"/>
      <c r="FLV308"/>
      <c r="FLW308"/>
      <c r="FLX308"/>
      <c r="FLY308"/>
      <c r="FLZ308"/>
      <c r="FMA308"/>
      <c r="FMB308"/>
      <c r="FMC308"/>
      <c r="FMD308"/>
      <c r="FME308"/>
      <c r="FMF308"/>
      <c r="FMG308"/>
      <c r="FMH308"/>
      <c r="FMI308"/>
      <c r="FMJ308"/>
      <c r="FMK308"/>
      <c r="FML308"/>
      <c r="FMM308"/>
      <c r="FMN308"/>
      <c r="FMO308"/>
      <c r="FMP308"/>
      <c r="FMQ308"/>
      <c r="FMR308"/>
      <c r="FMS308"/>
      <c r="FMT308"/>
      <c r="FMU308"/>
      <c r="FMV308"/>
      <c r="FMW308"/>
      <c r="FMX308"/>
      <c r="FMY308"/>
      <c r="FMZ308"/>
      <c r="FNA308"/>
      <c r="FNB308"/>
      <c r="FNC308"/>
      <c r="FND308"/>
      <c r="FNE308"/>
      <c r="FNF308"/>
      <c r="FNG308"/>
      <c r="FNH308"/>
      <c r="FNI308"/>
      <c r="FNJ308"/>
      <c r="FNK308"/>
      <c r="FNL308"/>
      <c r="FNM308"/>
      <c r="FNN308"/>
      <c r="FNO308"/>
      <c r="FNP308"/>
      <c r="FNQ308"/>
      <c r="FNR308"/>
      <c r="FNS308"/>
      <c r="FNT308"/>
      <c r="FNU308"/>
      <c r="FNV308"/>
      <c r="FNW308"/>
      <c r="FNX308"/>
      <c r="FNY308"/>
      <c r="FNZ308"/>
      <c r="FOA308"/>
      <c r="FOB308"/>
      <c r="FOC308"/>
      <c r="FOD308"/>
      <c r="FOE308"/>
      <c r="FOF308"/>
      <c r="FOG308"/>
      <c r="FOH308"/>
      <c r="FOI308"/>
      <c r="FOJ308"/>
      <c r="FOK308"/>
      <c r="FOL308"/>
      <c r="FOM308"/>
      <c r="FON308"/>
      <c r="FOO308"/>
      <c r="FOP308"/>
      <c r="FOQ308"/>
      <c r="FOR308"/>
      <c r="FOS308"/>
      <c r="FOT308"/>
      <c r="FOU308"/>
      <c r="FOV308"/>
      <c r="FOW308"/>
      <c r="FOX308"/>
      <c r="FOY308"/>
      <c r="FOZ308"/>
      <c r="FPA308"/>
      <c r="FPB308"/>
      <c r="FPC308"/>
      <c r="FPD308"/>
      <c r="FPE308"/>
      <c r="FPF308"/>
      <c r="FPG308"/>
      <c r="FPH308"/>
      <c r="FPI308"/>
      <c r="FPJ308"/>
      <c r="FPK308"/>
      <c r="FPL308"/>
      <c r="FPM308"/>
      <c r="FPN308"/>
      <c r="FPO308"/>
      <c r="FPP308"/>
      <c r="FPQ308"/>
      <c r="FPR308"/>
      <c r="FPS308"/>
      <c r="FPT308"/>
      <c r="FPU308"/>
      <c r="FPV308"/>
      <c r="FPW308"/>
      <c r="FPX308"/>
      <c r="FPY308"/>
      <c r="FPZ308"/>
      <c r="FQA308"/>
      <c r="FQB308"/>
      <c r="FQC308"/>
      <c r="FQD308"/>
      <c r="FQE308"/>
      <c r="FQF308"/>
      <c r="FQG308"/>
      <c r="FQH308"/>
      <c r="FQI308"/>
      <c r="FQJ308"/>
      <c r="FQK308"/>
      <c r="FQL308"/>
      <c r="FQM308"/>
      <c r="FQN308"/>
      <c r="FQO308"/>
      <c r="FQP308"/>
      <c r="FQQ308"/>
      <c r="FQR308"/>
      <c r="FQS308"/>
      <c r="FQT308"/>
      <c r="FQU308"/>
      <c r="FQV308"/>
      <c r="FQW308"/>
      <c r="FQX308"/>
      <c r="FQY308"/>
      <c r="FQZ308"/>
      <c r="FRA308"/>
      <c r="FRB308"/>
      <c r="FRC308"/>
      <c r="FRD308"/>
      <c r="FRE308"/>
      <c r="FRF308"/>
      <c r="FRG308"/>
      <c r="FRH308"/>
      <c r="FRI308"/>
      <c r="FRJ308"/>
      <c r="FRK308"/>
      <c r="FRL308"/>
      <c r="FRM308"/>
      <c r="FRN308"/>
      <c r="FRO308"/>
      <c r="FRP308"/>
      <c r="FRQ308"/>
      <c r="FRR308"/>
      <c r="FRS308"/>
      <c r="FRT308"/>
      <c r="FRU308"/>
      <c r="FRV308"/>
      <c r="FRW308"/>
      <c r="FRX308"/>
      <c r="FRY308"/>
      <c r="FRZ308"/>
      <c r="FSA308"/>
      <c r="FSB308"/>
      <c r="FSC308"/>
      <c r="FSD308"/>
      <c r="FSE308"/>
      <c r="FSF308"/>
      <c r="FSG308"/>
      <c r="FSH308"/>
      <c r="FSI308"/>
      <c r="FSJ308"/>
      <c r="FSK308"/>
      <c r="FSL308"/>
      <c r="FSM308"/>
      <c r="FSN308"/>
      <c r="FSO308"/>
      <c r="FSP308"/>
      <c r="FSQ308"/>
      <c r="FSR308"/>
      <c r="FSS308"/>
      <c r="FST308"/>
      <c r="FSU308"/>
      <c r="FSV308"/>
      <c r="FSW308"/>
      <c r="FSX308"/>
      <c r="FSY308"/>
      <c r="FSZ308"/>
      <c r="FTA308"/>
      <c r="FTB308"/>
      <c r="FTC308"/>
      <c r="FTD308"/>
      <c r="FTE308"/>
      <c r="FTF308"/>
      <c r="FTG308"/>
      <c r="FTH308"/>
      <c r="FTI308"/>
      <c r="FTJ308"/>
      <c r="FTK308"/>
      <c r="FTL308"/>
      <c r="FTM308"/>
      <c r="FTN308"/>
      <c r="FTO308"/>
      <c r="FTP308"/>
      <c r="FTQ308"/>
      <c r="FTR308"/>
      <c r="FTS308"/>
      <c r="FTT308"/>
      <c r="FTU308"/>
      <c r="FTV308"/>
      <c r="FTW308"/>
      <c r="FTX308"/>
      <c r="FTY308"/>
      <c r="FTZ308"/>
      <c r="FUA308"/>
      <c r="FUB308"/>
      <c r="FUC308"/>
      <c r="FUD308"/>
      <c r="FUE308"/>
      <c r="FUF308"/>
      <c r="FUG308"/>
      <c r="FUH308"/>
      <c r="FUI308"/>
      <c r="FUJ308"/>
      <c r="FUK308"/>
      <c r="FUL308"/>
      <c r="FUM308"/>
      <c r="FUN308"/>
      <c r="FUO308"/>
      <c r="FUP308"/>
      <c r="FUQ308"/>
      <c r="FUR308"/>
      <c r="FUS308"/>
      <c r="FUT308"/>
      <c r="FUU308"/>
      <c r="FUV308"/>
      <c r="FUW308"/>
      <c r="FUX308"/>
      <c r="FUY308"/>
      <c r="FUZ308"/>
      <c r="FVA308"/>
      <c r="FVB308"/>
      <c r="FVC308"/>
      <c r="FVD308"/>
      <c r="FVE308"/>
      <c r="FVF308"/>
      <c r="FVG308"/>
      <c r="FVH308"/>
      <c r="FVI308"/>
      <c r="FVJ308"/>
      <c r="FVK308"/>
      <c r="FVL308"/>
      <c r="FVM308"/>
      <c r="FVN308"/>
      <c r="FVO308"/>
      <c r="FVP308"/>
      <c r="FVQ308"/>
      <c r="FVR308"/>
      <c r="FVS308"/>
      <c r="FVT308"/>
      <c r="FVU308"/>
      <c r="FVV308"/>
      <c r="FVW308"/>
      <c r="FVX308"/>
      <c r="FVY308"/>
      <c r="FVZ308"/>
      <c r="FWA308"/>
      <c r="FWB308"/>
      <c r="FWC308"/>
      <c r="FWD308"/>
      <c r="FWE308"/>
      <c r="FWF308"/>
      <c r="FWG308"/>
      <c r="FWH308"/>
      <c r="FWI308"/>
      <c r="FWJ308"/>
      <c r="FWK308"/>
      <c r="FWL308"/>
      <c r="FWM308"/>
      <c r="FWN308"/>
      <c r="FWO308"/>
      <c r="FWP308"/>
      <c r="FWQ308"/>
      <c r="FWR308"/>
      <c r="FWS308"/>
      <c r="FWT308"/>
      <c r="FWU308"/>
      <c r="FWV308"/>
      <c r="FWW308"/>
      <c r="FWX308"/>
      <c r="FWY308"/>
      <c r="FWZ308"/>
      <c r="FXA308"/>
      <c r="FXB308"/>
      <c r="FXC308"/>
      <c r="FXD308"/>
      <c r="FXE308"/>
      <c r="FXF308"/>
      <c r="FXG308"/>
      <c r="FXH308"/>
      <c r="FXI308"/>
      <c r="FXJ308"/>
      <c r="FXK308"/>
      <c r="FXL308"/>
      <c r="FXM308"/>
      <c r="FXN308"/>
      <c r="FXO308"/>
      <c r="FXP308"/>
      <c r="FXQ308"/>
      <c r="FXR308"/>
      <c r="FXS308"/>
      <c r="FXT308"/>
      <c r="FXU308"/>
      <c r="FXV308"/>
      <c r="FXW308"/>
      <c r="FXX308"/>
      <c r="FXY308"/>
      <c r="FXZ308"/>
      <c r="FYA308"/>
      <c r="FYB308"/>
      <c r="FYC308"/>
      <c r="FYD308"/>
      <c r="FYE308"/>
      <c r="FYF308"/>
      <c r="FYG308"/>
      <c r="FYH308"/>
      <c r="FYI308"/>
      <c r="FYJ308"/>
      <c r="FYK308"/>
      <c r="FYL308"/>
      <c r="FYM308"/>
      <c r="FYN308"/>
      <c r="FYO308"/>
      <c r="FYP308"/>
      <c r="FYQ308"/>
      <c r="FYR308"/>
      <c r="FYS308"/>
      <c r="FYT308"/>
      <c r="FYU308"/>
      <c r="FYV308"/>
      <c r="FYW308"/>
      <c r="FYX308"/>
      <c r="FYY308"/>
      <c r="FYZ308"/>
      <c r="FZA308"/>
      <c r="FZB308"/>
      <c r="FZC308"/>
      <c r="FZD308"/>
      <c r="FZE308"/>
      <c r="FZF308"/>
      <c r="FZG308"/>
      <c r="FZH308"/>
      <c r="FZI308"/>
      <c r="FZJ308"/>
      <c r="FZK308"/>
      <c r="FZL308"/>
      <c r="FZM308"/>
      <c r="FZN308"/>
      <c r="FZO308"/>
      <c r="FZP308"/>
      <c r="FZQ308"/>
      <c r="FZR308"/>
      <c r="FZS308"/>
      <c r="FZT308"/>
      <c r="FZU308"/>
      <c r="FZV308"/>
      <c r="FZW308"/>
      <c r="FZX308"/>
      <c r="FZY308"/>
      <c r="FZZ308"/>
      <c r="GAA308"/>
      <c r="GAB308"/>
      <c r="GAC308"/>
      <c r="GAD308"/>
      <c r="GAE308"/>
      <c r="GAF308"/>
      <c r="GAG308"/>
      <c r="GAH308"/>
      <c r="GAI308"/>
      <c r="GAJ308"/>
      <c r="GAK308"/>
      <c r="GAL308"/>
      <c r="GAM308"/>
      <c r="GAN308"/>
      <c r="GAO308"/>
      <c r="GAP308"/>
      <c r="GAQ308"/>
      <c r="GAR308"/>
      <c r="GAS308"/>
      <c r="GAT308"/>
      <c r="GAU308"/>
      <c r="GAV308"/>
      <c r="GAW308"/>
      <c r="GAX308"/>
      <c r="GAY308"/>
      <c r="GAZ308"/>
      <c r="GBA308"/>
      <c r="GBB308"/>
      <c r="GBC308"/>
      <c r="GBD308"/>
      <c r="GBE308"/>
      <c r="GBF308"/>
      <c r="GBG308"/>
      <c r="GBH308"/>
      <c r="GBI308"/>
      <c r="GBJ308"/>
      <c r="GBK308"/>
      <c r="GBL308"/>
      <c r="GBM308"/>
      <c r="GBN308"/>
      <c r="GBO308"/>
      <c r="GBP308"/>
      <c r="GBQ308"/>
      <c r="GBR308"/>
      <c r="GBS308"/>
      <c r="GBT308"/>
      <c r="GBU308"/>
      <c r="GBV308"/>
      <c r="GBW308"/>
      <c r="GBX308"/>
      <c r="GBY308"/>
      <c r="GBZ308"/>
      <c r="GCA308"/>
      <c r="GCB308"/>
      <c r="GCC308"/>
      <c r="GCD308"/>
      <c r="GCE308"/>
      <c r="GCF308"/>
      <c r="GCG308"/>
      <c r="GCH308"/>
      <c r="GCI308"/>
      <c r="GCJ308"/>
      <c r="GCK308"/>
      <c r="GCL308"/>
      <c r="GCM308"/>
      <c r="GCN308"/>
      <c r="GCO308"/>
      <c r="GCP308"/>
      <c r="GCQ308"/>
      <c r="GCR308"/>
      <c r="GCS308"/>
      <c r="GCT308"/>
      <c r="GCU308"/>
      <c r="GCV308"/>
      <c r="GCW308"/>
      <c r="GCX308"/>
      <c r="GCY308"/>
      <c r="GCZ308"/>
      <c r="GDA308"/>
      <c r="GDB308"/>
      <c r="GDC308"/>
      <c r="GDD308"/>
      <c r="GDE308"/>
      <c r="GDF308"/>
      <c r="GDG308"/>
      <c r="GDH308"/>
      <c r="GDI308"/>
      <c r="GDJ308"/>
      <c r="GDK308"/>
      <c r="GDL308"/>
      <c r="GDM308"/>
      <c r="GDN308"/>
      <c r="GDO308"/>
      <c r="GDP308"/>
      <c r="GDQ308"/>
      <c r="GDR308"/>
      <c r="GDS308"/>
      <c r="GDT308"/>
      <c r="GDU308"/>
      <c r="GDV308"/>
      <c r="GDW308"/>
      <c r="GDX308"/>
      <c r="GDY308"/>
      <c r="GDZ308"/>
      <c r="GEA308"/>
      <c r="GEB308"/>
      <c r="GEC308"/>
      <c r="GED308"/>
      <c r="GEE308"/>
      <c r="GEF308"/>
      <c r="GEG308"/>
      <c r="GEH308"/>
      <c r="GEI308"/>
      <c r="GEJ308"/>
      <c r="GEK308"/>
      <c r="GEL308"/>
      <c r="GEM308"/>
      <c r="GEN308"/>
      <c r="GEO308"/>
      <c r="GEP308"/>
      <c r="GEQ308"/>
      <c r="GER308"/>
      <c r="GES308"/>
      <c r="GET308"/>
      <c r="GEU308"/>
      <c r="GEV308"/>
      <c r="GEW308"/>
      <c r="GEX308"/>
      <c r="GEY308"/>
      <c r="GEZ308"/>
      <c r="GFA308"/>
      <c r="GFB308"/>
      <c r="GFC308"/>
      <c r="GFD308"/>
      <c r="GFE308"/>
      <c r="GFF308"/>
      <c r="GFG308"/>
      <c r="GFH308"/>
      <c r="GFI308"/>
      <c r="GFJ308"/>
      <c r="GFK308"/>
      <c r="GFL308"/>
      <c r="GFM308"/>
      <c r="GFN308"/>
      <c r="GFO308"/>
      <c r="GFP308"/>
      <c r="GFQ308"/>
      <c r="GFR308"/>
      <c r="GFS308"/>
      <c r="GFT308"/>
      <c r="GFU308"/>
      <c r="GFV308"/>
      <c r="GFW308"/>
      <c r="GFX308"/>
      <c r="GFY308"/>
      <c r="GFZ308"/>
      <c r="GGA308"/>
      <c r="GGB308"/>
      <c r="GGC308"/>
      <c r="GGD308"/>
      <c r="GGE308"/>
      <c r="GGF308"/>
      <c r="GGG308"/>
      <c r="GGH308"/>
      <c r="GGI308"/>
      <c r="GGJ308"/>
      <c r="GGK308"/>
      <c r="GGL308"/>
      <c r="GGM308"/>
      <c r="GGN308"/>
      <c r="GGO308"/>
      <c r="GGP308"/>
      <c r="GGQ308"/>
      <c r="GGR308"/>
      <c r="GGS308"/>
      <c r="GGT308"/>
      <c r="GGU308"/>
      <c r="GGV308"/>
      <c r="GGW308"/>
      <c r="GGX308"/>
      <c r="GGY308"/>
      <c r="GGZ308"/>
      <c r="GHA308"/>
      <c r="GHB308"/>
      <c r="GHC308"/>
      <c r="GHD308"/>
      <c r="GHE308"/>
      <c r="GHF308"/>
      <c r="GHG308"/>
      <c r="GHH308"/>
      <c r="GHI308"/>
      <c r="GHJ308"/>
      <c r="GHK308"/>
      <c r="GHL308"/>
      <c r="GHM308"/>
      <c r="GHN308"/>
      <c r="GHO308"/>
      <c r="GHP308"/>
      <c r="GHQ308"/>
      <c r="GHR308"/>
      <c r="GHS308"/>
      <c r="GHT308"/>
      <c r="GHU308"/>
      <c r="GHV308"/>
      <c r="GHW308"/>
      <c r="GHX308"/>
      <c r="GHY308"/>
      <c r="GHZ308"/>
      <c r="GIA308"/>
      <c r="GIB308"/>
      <c r="GIC308"/>
      <c r="GID308"/>
      <c r="GIE308"/>
      <c r="GIF308"/>
      <c r="GIG308"/>
      <c r="GIH308"/>
      <c r="GII308"/>
      <c r="GIJ308"/>
      <c r="GIK308"/>
      <c r="GIL308"/>
      <c r="GIM308"/>
      <c r="GIN308"/>
      <c r="GIO308"/>
      <c r="GIP308"/>
      <c r="GIQ308"/>
      <c r="GIR308"/>
      <c r="GIS308"/>
      <c r="GIT308"/>
      <c r="GIU308"/>
      <c r="GIV308"/>
      <c r="GIW308"/>
      <c r="GIX308"/>
      <c r="GIY308"/>
      <c r="GIZ308"/>
      <c r="GJA308"/>
      <c r="GJB308"/>
      <c r="GJC308"/>
      <c r="GJD308"/>
      <c r="GJE308"/>
      <c r="GJF308"/>
      <c r="GJG308"/>
      <c r="GJH308"/>
      <c r="GJI308"/>
      <c r="GJJ308"/>
      <c r="GJK308"/>
      <c r="GJL308"/>
      <c r="GJM308"/>
      <c r="GJN308"/>
      <c r="GJO308"/>
      <c r="GJP308"/>
      <c r="GJQ308"/>
      <c r="GJR308"/>
      <c r="GJS308"/>
      <c r="GJT308"/>
      <c r="GJU308"/>
      <c r="GJV308"/>
      <c r="GJW308"/>
      <c r="GJX308"/>
      <c r="GJY308"/>
      <c r="GJZ308"/>
      <c r="GKA308"/>
      <c r="GKB308"/>
      <c r="GKC308"/>
      <c r="GKD308"/>
      <c r="GKE308"/>
      <c r="GKF308"/>
      <c r="GKG308"/>
      <c r="GKH308"/>
      <c r="GKI308"/>
      <c r="GKJ308"/>
      <c r="GKK308"/>
      <c r="GKL308"/>
      <c r="GKM308"/>
      <c r="GKN308"/>
      <c r="GKO308"/>
      <c r="GKP308"/>
      <c r="GKQ308"/>
      <c r="GKR308"/>
      <c r="GKS308"/>
      <c r="GKT308"/>
      <c r="GKU308"/>
      <c r="GKV308"/>
      <c r="GKW308"/>
      <c r="GKX308"/>
      <c r="GKY308"/>
      <c r="GKZ308"/>
      <c r="GLA308"/>
      <c r="GLB308"/>
      <c r="GLC308"/>
      <c r="GLD308"/>
      <c r="GLE308"/>
      <c r="GLF308"/>
      <c r="GLG308"/>
      <c r="GLH308"/>
      <c r="GLI308"/>
      <c r="GLJ308"/>
      <c r="GLK308"/>
      <c r="GLL308"/>
      <c r="GLM308"/>
      <c r="GLN308"/>
      <c r="GLO308"/>
      <c r="GLP308"/>
      <c r="GLQ308"/>
      <c r="GLR308"/>
      <c r="GLS308"/>
      <c r="GLT308"/>
      <c r="GLU308"/>
      <c r="GLV308"/>
      <c r="GLW308"/>
      <c r="GLX308"/>
      <c r="GLY308"/>
      <c r="GLZ308"/>
      <c r="GMA308"/>
      <c r="GMB308"/>
      <c r="GMC308"/>
      <c r="GMD308"/>
      <c r="GME308"/>
      <c r="GMF308"/>
      <c r="GMG308"/>
      <c r="GMH308"/>
      <c r="GMI308"/>
      <c r="GMJ308"/>
      <c r="GMK308"/>
      <c r="GML308"/>
      <c r="GMM308"/>
      <c r="GMN308"/>
      <c r="GMO308"/>
      <c r="GMP308"/>
      <c r="GMQ308"/>
      <c r="GMR308"/>
      <c r="GMS308"/>
      <c r="GMT308"/>
      <c r="GMU308"/>
      <c r="GMV308"/>
      <c r="GMW308"/>
      <c r="GMX308"/>
      <c r="GMY308"/>
      <c r="GMZ308"/>
      <c r="GNA308"/>
      <c r="GNB308"/>
      <c r="GNC308"/>
      <c r="GND308"/>
      <c r="GNE308"/>
      <c r="GNF308"/>
      <c r="GNG308"/>
      <c r="GNH308"/>
      <c r="GNI308"/>
      <c r="GNJ308"/>
      <c r="GNK308"/>
      <c r="GNL308"/>
      <c r="GNM308"/>
      <c r="GNN308"/>
      <c r="GNO308"/>
      <c r="GNP308"/>
      <c r="GNQ308"/>
      <c r="GNR308"/>
      <c r="GNS308"/>
      <c r="GNT308"/>
      <c r="GNU308"/>
      <c r="GNV308"/>
      <c r="GNW308"/>
      <c r="GNX308"/>
      <c r="GNY308"/>
      <c r="GNZ308"/>
      <c r="GOA308"/>
      <c r="GOB308"/>
      <c r="GOC308"/>
      <c r="GOD308"/>
      <c r="GOE308"/>
      <c r="GOF308"/>
      <c r="GOG308"/>
      <c r="GOH308"/>
      <c r="GOI308"/>
      <c r="GOJ308"/>
      <c r="GOK308"/>
      <c r="GOL308"/>
      <c r="GOM308"/>
      <c r="GON308"/>
      <c r="GOO308"/>
      <c r="GOP308"/>
      <c r="GOQ308"/>
      <c r="GOR308"/>
      <c r="GOS308"/>
      <c r="GOT308"/>
      <c r="GOU308"/>
      <c r="GOV308"/>
      <c r="GOW308"/>
      <c r="GOX308"/>
      <c r="GOY308"/>
      <c r="GOZ308"/>
      <c r="GPA308"/>
      <c r="GPB308"/>
      <c r="GPC308"/>
      <c r="GPD308"/>
      <c r="GPE308"/>
      <c r="GPF308"/>
      <c r="GPG308"/>
      <c r="GPH308"/>
      <c r="GPI308"/>
      <c r="GPJ308"/>
      <c r="GPK308"/>
      <c r="GPL308"/>
      <c r="GPM308"/>
      <c r="GPN308"/>
      <c r="GPO308"/>
      <c r="GPP308"/>
      <c r="GPQ308"/>
      <c r="GPR308"/>
      <c r="GPS308"/>
      <c r="GPT308"/>
      <c r="GPU308"/>
      <c r="GPV308"/>
      <c r="GPW308"/>
      <c r="GPX308"/>
      <c r="GPY308"/>
      <c r="GPZ308"/>
      <c r="GQA308"/>
      <c r="GQB308"/>
      <c r="GQC308"/>
      <c r="GQD308"/>
      <c r="GQE308"/>
      <c r="GQF308"/>
      <c r="GQG308"/>
      <c r="GQH308"/>
      <c r="GQI308"/>
      <c r="GQJ308"/>
      <c r="GQK308"/>
      <c r="GQL308"/>
      <c r="GQM308"/>
      <c r="GQN308"/>
      <c r="GQO308"/>
      <c r="GQP308"/>
      <c r="GQQ308"/>
      <c r="GQR308"/>
      <c r="GQS308"/>
      <c r="GQT308"/>
      <c r="GQU308"/>
      <c r="GQV308"/>
      <c r="GQW308"/>
      <c r="GQX308"/>
      <c r="GQY308"/>
      <c r="GQZ308"/>
      <c r="GRA308"/>
      <c r="GRB308"/>
      <c r="GRC308"/>
      <c r="GRD308"/>
      <c r="GRE308"/>
      <c r="GRF308"/>
      <c r="GRG308"/>
      <c r="GRH308"/>
      <c r="GRI308"/>
      <c r="GRJ308"/>
      <c r="GRK308"/>
      <c r="GRL308"/>
      <c r="GRM308"/>
      <c r="GRN308"/>
      <c r="GRO308"/>
      <c r="GRP308"/>
      <c r="GRQ308"/>
      <c r="GRR308"/>
      <c r="GRS308"/>
      <c r="GRT308"/>
      <c r="GRU308"/>
      <c r="GRV308"/>
      <c r="GRW308"/>
      <c r="GRX308"/>
      <c r="GRY308"/>
      <c r="GRZ308"/>
      <c r="GSA308"/>
      <c r="GSB308"/>
      <c r="GSC308"/>
      <c r="GSD308"/>
      <c r="GSE308"/>
      <c r="GSF308"/>
      <c r="GSG308"/>
      <c r="GSH308"/>
      <c r="GSI308"/>
      <c r="GSJ308"/>
      <c r="GSK308"/>
      <c r="GSL308"/>
      <c r="GSM308"/>
      <c r="GSN308"/>
      <c r="GSO308"/>
      <c r="GSP308"/>
      <c r="GSQ308"/>
      <c r="GSR308"/>
      <c r="GSS308"/>
      <c r="GST308"/>
      <c r="GSU308"/>
      <c r="GSV308"/>
      <c r="GSW308"/>
      <c r="GSX308"/>
      <c r="GSY308"/>
      <c r="GSZ308"/>
      <c r="GTA308"/>
      <c r="GTB308"/>
      <c r="GTC308"/>
      <c r="GTD308"/>
      <c r="GTE308"/>
      <c r="GTF308"/>
      <c r="GTG308"/>
      <c r="GTH308"/>
      <c r="GTI308"/>
      <c r="GTJ308"/>
      <c r="GTK308"/>
      <c r="GTL308"/>
      <c r="GTM308"/>
      <c r="GTN308"/>
      <c r="GTO308"/>
      <c r="GTP308"/>
      <c r="GTQ308"/>
      <c r="GTR308"/>
      <c r="GTS308"/>
      <c r="GTT308"/>
      <c r="GTU308"/>
      <c r="GTV308"/>
      <c r="GTW308"/>
      <c r="GTX308"/>
      <c r="GTY308"/>
      <c r="GTZ308"/>
      <c r="GUA308"/>
      <c r="GUB308"/>
      <c r="GUC308"/>
      <c r="GUD308"/>
      <c r="GUE308"/>
      <c r="GUF308"/>
      <c r="GUG308"/>
      <c r="GUH308"/>
      <c r="GUI308"/>
      <c r="GUJ308"/>
      <c r="GUK308"/>
      <c r="GUL308"/>
      <c r="GUM308"/>
      <c r="GUN308"/>
      <c r="GUO308"/>
      <c r="GUP308"/>
      <c r="GUQ308"/>
      <c r="GUR308"/>
      <c r="GUS308"/>
      <c r="GUT308"/>
      <c r="GUU308"/>
      <c r="GUV308"/>
      <c r="GUW308"/>
      <c r="GUX308"/>
      <c r="GUY308"/>
      <c r="GUZ308"/>
      <c r="GVA308"/>
      <c r="GVB308"/>
      <c r="GVC308"/>
      <c r="GVD308"/>
      <c r="GVE308"/>
      <c r="GVF308"/>
      <c r="GVG308"/>
      <c r="GVH308"/>
      <c r="GVI308"/>
      <c r="GVJ308"/>
      <c r="GVK308"/>
      <c r="GVL308"/>
      <c r="GVM308"/>
      <c r="GVN308"/>
      <c r="GVO308"/>
      <c r="GVP308"/>
      <c r="GVQ308"/>
      <c r="GVR308"/>
      <c r="GVS308"/>
      <c r="GVT308"/>
      <c r="GVU308"/>
      <c r="GVV308"/>
      <c r="GVW308"/>
      <c r="GVX308"/>
      <c r="GVY308"/>
      <c r="GVZ308"/>
      <c r="GWA308"/>
      <c r="GWB308"/>
      <c r="GWC308"/>
      <c r="GWD308"/>
      <c r="GWE308"/>
      <c r="GWF308"/>
      <c r="GWG308"/>
      <c r="GWH308"/>
      <c r="GWI308"/>
      <c r="GWJ308"/>
      <c r="GWK308"/>
      <c r="GWL308"/>
      <c r="GWM308"/>
      <c r="GWN308"/>
      <c r="GWO308"/>
      <c r="GWP308"/>
      <c r="GWQ308"/>
      <c r="GWR308"/>
      <c r="GWS308"/>
      <c r="GWT308"/>
      <c r="GWU308"/>
      <c r="GWV308"/>
      <c r="GWW308"/>
      <c r="GWX308"/>
      <c r="GWY308"/>
      <c r="GWZ308"/>
      <c r="GXA308"/>
      <c r="GXB308"/>
      <c r="GXC308"/>
      <c r="GXD308"/>
      <c r="GXE308"/>
      <c r="GXF308"/>
      <c r="GXG308"/>
      <c r="GXH308"/>
      <c r="GXI308"/>
      <c r="GXJ308"/>
      <c r="GXK308"/>
      <c r="GXL308"/>
      <c r="GXM308"/>
      <c r="GXN308"/>
      <c r="GXO308"/>
      <c r="GXP308"/>
      <c r="GXQ308"/>
      <c r="GXR308"/>
      <c r="GXS308"/>
      <c r="GXT308"/>
      <c r="GXU308"/>
      <c r="GXV308"/>
      <c r="GXW308"/>
      <c r="GXX308"/>
      <c r="GXY308"/>
      <c r="GXZ308"/>
      <c r="GYA308"/>
      <c r="GYB308"/>
      <c r="GYC308"/>
      <c r="GYD308"/>
      <c r="GYE308"/>
      <c r="GYF308"/>
      <c r="GYG308"/>
      <c r="GYH308"/>
      <c r="GYI308"/>
      <c r="GYJ308"/>
      <c r="GYK308"/>
      <c r="GYL308"/>
      <c r="GYM308"/>
      <c r="GYN308"/>
      <c r="GYO308"/>
      <c r="GYP308"/>
      <c r="GYQ308"/>
      <c r="GYR308"/>
      <c r="GYS308"/>
      <c r="GYT308"/>
      <c r="GYU308"/>
      <c r="GYV308"/>
      <c r="GYW308"/>
      <c r="GYX308"/>
      <c r="GYY308"/>
      <c r="GYZ308"/>
      <c r="GZA308"/>
      <c r="GZB308"/>
      <c r="GZC308"/>
      <c r="GZD308"/>
      <c r="GZE308"/>
      <c r="GZF308"/>
      <c r="GZG308"/>
      <c r="GZH308"/>
      <c r="GZI308"/>
      <c r="GZJ308"/>
      <c r="GZK308"/>
      <c r="GZL308"/>
      <c r="GZM308"/>
      <c r="GZN308"/>
      <c r="GZO308"/>
      <c r="GZP308"/>
      <c r="GZQ308"/>
      <c r="GZR308"/>
      <c r="GZS308"/>
      <c r="GZT308"/>
      <c r="GZU308"/>
      <c r="GZV308"/>
      <c r="GZW308"/>
      <c r="GZX308"/>
      <c r="GZY308"/>
      <c r="GZZ308"/>
      <c r="HAA308"/>
      <c r="HAB308"/>
      <c r="HAC308"/>
      <c r="HAD308"/>
      <c r="HAE308"/>
      <c r="HAF308"/>
      <c r="HAG308"/>
      <c r="HAH308"/>
      <c r="HAI308"/>
      <c r="HAJ308"/>
      <c r="HAK308"/>
      <c r="HAL308"/>
      <c r="HAM308"/>
      <c r="HAN308"/>
      <c r="HAO308"/>
      <c r="HAP308"/>
      <c r="HAQ308"/>
      <c r="HAR308"/>
      <c r="HAS308"/>
      <c r="HAT308"/>
      <c r="HAU308"/>
      <c r="HAV308"/>
      <c r="HAW308"/>
      <c r="HAX308"/>
      <c r="HAY308"/>
      <c r="HAZ308"/>
      <c r="HBA308"/>
      <c r="HBB308"/>
      <c r="HBC308"/>
      <c r="HBD308"/>
      <c r="HBE308"/>
      <c r="HBF308"/>
      <c r="HBG308"/>
      <c r="HBH308"/>
      <c r="HBI308"/>
      <c r="HBJ308"/>
      <c r="HBK308"/>
      <c r="HBL308"/>
      <c r="HBM308"/>
      <c r="HBN308"/>
      <c r="HBO308"/>
      <c r="HBP308"/>
      <c r="HBQ308"/>
      <c r="HBR308"/>
      <c r="HBS308"/>
      <c r="HBT308"/>
      <c r="HBU308"/>
      <c r="HBV308"/>
      <c r="HBW308"/>
      <c r="HBX308"/>
      <c r="HBY308"/>
      <c r="HBZ308"/>
      <c r="HCA308"/>
      <c r="HCB308"/>
      <c r="HCC308"/>
      <c r="HCD308"/>
      <c r="HCE308"/>
      <c r="HCF308"/>
      <c r="HCG308"/>
      <c r="HCH308"/>
      <c r="HCI308"/>
      <c r="HCJ308"/>
      <c r="HCK308"/>
      <c r="HCL308"/>
      <c r="HCM308"/>
      <c r="HCN308"/>
      <c r="HCO308"/>
      <c r="HCP308"/>
      <c r="HCQ308"/>
      <c r="HCR308"/>
      <c r="HCS308"/>
      <c r="HCT308"/>
      <c r="HCU308"/>
      <c r="HCV308"/>
      <c r="HCW308"/>
      <c r="HCX308"/>
      <c r="HCY308"/>
      <c r="HCZ308"/>
      <c r="HDA308"/>
      <c r="HDB308"/>
      <c r="HDC308"/>
      <c r="HDD308"/>
      <c r="HDE308"/>
      <c r="HDF308"/>
      <c r="HDG308"/>
      <c r="HDH308"/>
      <c r="HDI308"/>
      <c r="HDJ308"/>
      <c r="HDK308"/>
      <c r="HDL308"/>
      <c r="HDM308"/>
      <c r="HDN308"/>
      <c r="HDO308"/>
      <c r="HDP308"/>
      <c r="HDQ308"/>
      <c r="HDR308"/>
      <c r="HDS308"/>
      <c r="HDT308"/>
      <c r="HDU308"/>
      <c r="HDV308"/>
      <c r="HDW308"/>
      <c r="HDX308"/>
      <c r="HDY308"/>
      <c r="HDZ308"/>
      <c r="HEA308"/>
      <c r="HEB308"/>
      <c r="HEC308"/>
      <c r="HED308"/>
      <c r="HEE308"/>
      <c r="HEF308"/>
      <c r="HEG308"/>
      <c r="HEH308"/>
      <c r="HEI308"/>
      <c r="HEJ308"/>
      <c r="HEK308"/>
      <c r="HEL308"/>
      <c r="HEM308"/>
      <c r="HEN308"/>
      <c r="HEO308"/>
      <c r="HEP308"/>
      <c r="HEQ308"/>
      <c r="HER308"/>
      <c r="HES308"/>
      <c r="HET308"/>
      <c r="HEU308"/>
      <c r="HEV308"/>
      <c r="HEW308"/>
      <c r="HEX308"/>
      <c r="HEY308"/>
      <c r="HEZ308"/>
      <c r="HFA308"/>
      <c r="HFB308"/>
      <c r="HFC308"/>
      <c r="HFD308"/>
      <c r="HFE308"/>
      <c r="HFF308"/>
      <c r="HFG308"/>
      <c r="HFH308"/>
      <c r="HFI308"/>
      <c r="HFJ308"/>
      <c r="HFK308"/>
      <c r="HFL308"/>
      <c r="HFM308"/>
      <c r="HFN308"/>
      <c r="HFO308"/>
      <c r="HFP308"/>
      <c r="HFQ308"/>
      <c r="HFR308"/>
      <c r="HFS308"/>
      <c r="HFT308"/>
      <c r="HFU308"/>
      <c r="HFV308"/>
      <c r="HFW308"/>
      <c r="HFX308"/>
      <c r="HFY308"/>
      <c r="HFZ308"/>
      <c r="HGA308"/>
      <c r="HGB308"/>
      <c r="HGC308"/>
      <c r="HGD308"/>
      <c r="HGE308"/>
      <c r="HGF308"/>
      <c r="HGG308"/>
      <c r="HGH308"/>
      <c r="HGI308"/>
      <c r="HGJ308"/>
      <c r="HGK308"/>
      <c r="HGL308"/>
      <c r="HGM308"/>
      <c r="HGN308"/>
      <c r="HGO308"/>
      <c r="HGP308"/>
      <c r="HGQ308"/>
      <c r="HGR308"/>
      <c r="HGS308"/>
      <c r="HGT308"/>
      <c r="HGU308"/>
      <c r="HGV308"/>
      <c r="HGW308"/>
      <c r="HGX308"/>
      <c r="HGY308"/>
      <c r="HGZ308"/>
      <c r="HHA308"/>
      <c r="HHB308"/>
      <c r="HHC308"/>
      <c r="HHD308"/>
      <c r="HHE308"/>
      <c r="HHF308"/>
      <c r="HHG308"/>
      <c r="HHH308"/>
      <c r="HHI308"/>
      <c r="HHJ308"/>
      <c r="HHK308"/>
      <c r="HHL308"/>
      <c r="HHM308"/>
      <c r="HHN308"/>
      <c r="HHO308"/>
      <c r="HHP308"/>
      <c r="HHQ308"/>
      <c r="HHR308"/>
      <c r="HHS308"/>
      <c r="HHT308"/>
      <c r="HHU308"/>
      <c r="HHV308"/>
      <c r="HHW308"/>
      <c r="HHX308"/>
      <c r="HHY308"/>
      <c r="HHZ308"/>
      <c r="HIA308"/>
      <c r="HIB308"/>
      <c r="HIC308"/>
      <c r="HID308"/>
      <c r="HIE308"/>
      <c r="HIF308"/>
      <c r="HIG308"/>
      <c r="HIH308"/>
      <c r="HII308"/>
      <c r="HIJ308"/>
      <c r="HIK308"/>
      <c r="HIL308"/>
      <c r="HIM308"/>
      <c r="HIN308"/>
      <c r="HIO308"/>
      <c r="HIP308"/>
      <c r="HIQ308"/>
      <c r="HIR308"/>
      <c r="HIS308"/>
      <c r="HIT308"/>
      <c r="HIU308"/>
      <c r="HIV308"/>
      <c r="HIW308"/>
      <c r="HIX308"/>
      <c r="HIY308"/>
      <c r="HIZ308"/>
      <c r="HJA308"/>
      <c r="HJB308"/>
      <c r="HJC308"/>
      <c r="HJD308"/>
      <c r="HJE308"/>
      <c r="HJF308"/>
      <c r="HJG308"/>
      <c r="HJH308"/>
      <c r="HJI308"/>
      <c r="HJJ308"/>
      <c r="HJK308"/>
      <c r="HJL308"/>
      <c r="HJM308"/>
      <c r="HJN308"/>
      <c r="HJO308"/>
      <c r="HJP308"/>
      <c r="HJQ308"/>
      <c r="HJR308"/>
      <c r="HJS308"/>
      <c r="HJT308"/>
      <c r="HJU308"/>
      <c r="HJV308"/>
      <c r="HJW308"/>
      <c r="HJX308"/>
      <c r="HJY308"/>
      <c r="HJZ308"/>
      <c r="HKA308"/>
      <c r="HKB308"/>
      <c r="HKC308"/>
      <c r="HKD308"/>
      <c r="HKE308"/>
      <c r="HKF308"/>
      <c r="HKG308"/>
      <c r="HKH308"/>
      <c r="HKI308"/>
      <c r="HKJ308"/>
      <c r="HKK308"/>
      <c r="HKL308"/>
      <c r="HKM308"/>
      <c r="HKN308"/>
      <c r="HKO308"/>
      <c r="HKP308"/>
      <c r="HKQ308"/>
      <c r="HKR308"/>
      <c r="HKS308"/>
      <c r="HKT308"/>
      <c r="HKU308"/>
      <c r="HKV308"/>
      <c r="HKW308"/>
      <c r="HKX308"/>
      <c r="HKY308"/>
      <c r="HKZ308"/>
      <c r="HLA308"/>
      <c r="HLB308"/>
      <c r="HLC308"/>
      <c r="HLD308"/>
      <c r="HLE308"/>
      <c r="HLF308"/>
      <c r="HLG308"/>
      <c r="HLH308"/>
      <c r="HLI308"/>
      <c r="HLJ308"/>
      <c r="HLK308"/>
      <c r="HLL308"/>
      <c r="HLM308"/>
      <c r="HLN308"/>
      <c r="HLO308"/>
      <c r="HLP308"/>
      <c r="HLQ308"/>
      <c r="HLR308"/>
      <c r="HLS308"/>
      <c r="HLT308"/>
      <c r="HLU308"/>
      <c r="HLV308"/>
      <c r="HLW308"/>
      <c r="HLX308"/>
      <c r="HLY308"/>
      <c r="HLZ308"/>
      <c r="HMA308"/>
      <c r="HMB308"/>
      <c r="HMC308"/>
      <c r="HMD308"/>
      <c r="HME308"/>
      <c r="HMF308"/>
      <c r="HMG308"/>
      <c r="HMH308"/>
      <c r="HMI308"/>
      <c r="HMJ308"/>
      <c r="HMK308"/>
      <c r="HML308"/>
      <c r="HMM308"/>
      <c r="HMN308"/>
      <c r="HMO308"/>
      <c r="HMP308"/>
      <c r="HMQ308"/>
      <c r="HMR308"/>
      <c r="HMS308"/>
      <c r="HMT308"/>
      <c r="HMU308"/>
      <c r="HMV308"/>
      <c r="HMW308"/>
      <c r="HMX308"/>
      <c r="HMY308"/>
      <c r="HMZ308"/>
      <c r="HNA308"/>
      <c r="HNB308"/>
      <c r="HNC308"/>
      <c r="HND308"/>
      <c r="HNE308"/>
      <c r="HNF308"/>
      <c r="HNG308"/>
      <c r="HNH308"/>
      <c r="HNI308"/>
      <c r="HNJ308"/>
      <c r="HNK308"/>
      <c r="HNL308"/>
      <c r="HNM308"/>
      <c r="HNN308"/>
      <c r="HNO308"/>
      <c r="HNP308"/>
      <c r="HNQ308"/>
      <c r="HNR308"/>
      <c r="HNS308"/>
      <c r="HNT308"/>
      <c r="HNU308"/>
      <c r="HNV308"/>
      <c r="HNW308"/>
      <c r="HNX308"/>
      <c r="HNY308"/>
      <c r="HNZ308"/>
      <c r="HOA308"/>
      <c r="HOB308"/>
      <c r="HOC308"/>
      <c r="HOD308"/>
      <c r="HOE308"/>
      <c r="HOF308"/>
      <c r="HOG308"/>
      <c r="HOH308"/>
      <c r="HOI308"/>
      <c r="HOJ308"/>
      <c r="HOK308"/>
      <c r="HOL308"/>
      <c r="HOM308"/>
      <c r="HON308"/>
      <c r="HOO308"/>
      <c r="HOP308"/>
      <c r="HOQ308"/>
      <c r="HOR308"/>
      <c r="HOS308"/>
      <c r="HOT308"/>
      <c r="HOU308"/>
      <c r="HOV308"/>
      <c r="HOW308"/>
      <c r="HOX308"/>
      <c r="HOY308"/>
      <c r="HOZ308"/>
      <c r="HPA308"/>
      <c r="HPB308"/>
      <c r="HPC308"/>
      <c r="HPD308"/>
      <c r="HPE308"/>
      <c r="HPF308"/>
      <c r="HPG308"/>
      <c r="HPH308"/>
      <c r="HPI308"/>
      <c r="HPJ308"/>
      <c r="HPK308"/>
      <c r="HPL308"/>
      <c r="HPM308"/>
      <c r="HPN308"/>
      <c r="HPO308"/>
      <c r="HPP308"/>
      <c r="HPQ308"/>
      <c r="HPR308"/>
      <c r="HPS308"/>
      <c r="HPT308"/>
      <c r="HPU308"/>
      <c r="HPV308"/>
      <c r="HPW308"/>
      <c r="HPX308"/>
      <c r="HPY308"/>
      <c r="HPZ308"/>
      <c r="HQA308"/>
      <c r="HQB308"/>
      <c r="HQC308"/>
      <c r="HQD308"/>
      <c r="HQE308"/>
      <c r="HQF308"/>
      <c r="HQG308"/>
      <c r="HQH308"/>
      <c r="HQI308"/>
      <c r="HQJ308"/>
      <c r="HQK308"/>
      <c r="HQL308"/>
      <c r="HQM308"/>
      <c r="HQN308"/>
      <c r="HQO308"/>
      <c r="HQP308"/>
      <c r="HQQ308"/>
      <c r="HQR308"/>
      <c r="HQS308"/>
      <c r="HQT308"/>
      <c r="HQU308"/>
      <c r="HQV308"/>
      <c r="HQW308"/>
      <c r="HQX308"/>
      <c r="HQY308"/>
      <c r="HQZ308"/>
      <c r="HRA308"/>
      <c r="HRB308"/>
      <c r="HRC308"/>
      <c r="HRD308"/>
      <c r="HRE308"/>
      <c r="HRF308"/>
      <c r="HRG308"/>
      <c r="HRH308"/>
      <c r="HRI308"/>
      <c r="HRJ308"/>
      <c r="HRK308"/>
      <c r="HRL308"/>
      <c r="HRM308"/>
      <c r="HRN308"/>
      <c r="HRO308"/>
      <c r="HRP308"/>
      <c r="HRQ308"/>
      <c r="HRR308"/>
      <c r="HRS308"/>
      <c r="HRT308"/>
      <c r="HRU308"/>
      <c r="HRV308"/>
      <c r="HRW308"/>
      <c r="HRX308"/>
      <c r="HRY308"/>
      <c r="HRZ308"/>
      <c r="HSA308"/>
      <c r="HSB308"/>
      <c r="HSC308"/>
      <c r="HSD308"/>
      <c r="HSE308"/>
      <c r="HSF308"/>
      <c r="HSG308"/>
      <c r="HSH308"/>
      <c r="HSI308"/>
      <c r="HSJ308"/>
      <c r="HSK308"/>
      <c r="HSL308"/>
      <c r="HSM308"/>
      <c r="HSN308"/>
      <c r="HSO308"/>
      <c r="HSP308"/>
      <c r="HSQ308"/>
      <c r="HSR308"/>
      <c r="HSS308"/>
      <c r="HST308"/>
      <c r="HSU308"/>
      <c r="HSV308"/>
      <c r="HSW308"/>
      <c r="HSX308"/>
      <c r="HSY308"/>
      <c r="HSZ308"/>
      <c r="HTA308"/>
      <c r="HTB308"/>
      <c r="HTC308"/>
      <c r="HTD308"/>
      <c r="HTE308"/>
      <c r="HTF308"/>
      <c r="HTG308"/>
      <c r="HTH308"/>
      <c r="HTI308"/>
      <c r="HTJ308"/>
      <c r="HTK308"/>
      <c r="HTL308"/>
      <c r="HTM308"/>
      <c r="HTN308"/>
      <c r="HTO308"/>
      <c r="HTP308"/>
      <c r="HTQ308"/>
      <c r="HTR308"/>
      <c r="HTS308"/>
      <c r="HTT308"/>
      <c r="HTU308"/>
      <c r="HTV308"/>
      <c r="HTW308"/>
      <c r="HTX308"/>
      <c r="HTY308"/>
      <c r="HTZ308"/>
      <c r="HUA308"/>
      <c r="HUB308"/>
      <c r="HUC308"/>
      <c r="HUD308"/>
      <c r="HUE308"/>
      <c r="HUF308"/>
      <c r="HUG308"/>
      <c r="HUH308"/>
      <c r="HUI308"/>
      <c r="HUJ308"/>
      <c r="HUK308"/>
      <c r="HUL308"/>
      <c r="HUM308"/>
      <c r="HUN308"/>
      <c r="HUO308"/>
      <c r="HUP308"/>
      <c r="HUQ308"/>
      <c r="HUR308"/>
      <c r="HUS308"/>
      <c r="HUT308"/>
      <c r="HUU308"/>
      <c r="HUV308"/>
      <c r="HUW308"/>
      <c r="HUX308"/>
      <c r="HUY308"/>
      <c r="HUZ308"/>
      <c r="HVA308"/>
      <c r="HVB308"/>
      <c r="HVC308"/>
      <c r="HVD308"/>
      <c r="HVE308"/>
      <c r="HVF308"/>
      <c r="HVG308"/>
      <c r="HVH308"/>
      <c r="HVI308"/>
      <c r="HVJ308"/>
      <c r="HVK308"/>
      <c r="HVL308"/>
      <c r="HVM308"/>
      <c r="HVN308"/>
      <c r="HVO308"/>
      <c r="HVP308"/>
      <c r="HVQ308"/>
      <c r="HVR308"/>
      <c r="HVS308"/>
      <c r="HVT308"/>
      <c r="HVU308"/>
      <c r="HVV308"/>
      <c r="HVW308"/>
      <c r="HVX308"/>
      <c r="HVY308"/>
      <c r="HVZ308"/>
      <c r="HWA308"/>
      <c r="HWB308"/>
      <c r="HWC308"/>
      <c r="HWD308"/>
      <c r="HWE308"/>
      <c r="HWF308"/>
      <c r="HWG308"/>
      <c r="HWH308"/>
      <c r="HWI308"/>
      <c r="HWJ308"/>
      <c r="HWK308"/>
      <c r="HWL308"/>
      <c r="HWM308"/>
      <c r="HWN308"/>
      <c r="HWO308"/>
      <c r="HWP308"/>
      <c r="HWQ308"/>
      <c r="HWR308"/>
      <c r="HWS308"/>
      <c r="HWT308"/>
      <c r="HWU308"/>
      <c r="HWV308"/>
      <c r="HWW308"/>
      <c r="HWX308"/>
      <c r="HWY308"/>
      <c r="HWZ308"/>
      <c r="HXA308"/>
      <c r="HXB308"/>
      <c r="HXC308"/>
      <c r="HXD308"/>
      <c r="HXE308"/>
      <c r="HXF308"/>
      <c r="HXG308"/>
      <c r="HXH308"/>
      <c r="HXI308"/>
      <c r="HXJ308"/>
      <c r="HXK308"/>
      <c r="HXL308"/>
      <c r="HXM308"/>
      <c r="HXN308"/>
      <c r="HXO308"/>
      <c r="HXP308"/>
      <c r="HXQ308"/>
      <c r="HXR308"/>
      <c r="HXS308"/>
      <c r="HXT308"/>
      <c r="HXU308"/>
      <c r="HXV308"/>
      <c r="HXW308"/>
      <c r="HXX308"/>
      <c r="HXY308"/>
      <c r="HXZ308"/>
      <c r="HYA308"/>
      <c r="HYB308"/>
      <c r="HYC308"/>
      <c r="HYD308"/>
      <c r="HYE308"/>
      <c r="HYF308"/>
      <c r="HYG308"/>
      <c r="HYH308"/>
      <c r="HYI308"/>
      <c r="HYJ308"/>
      <c r="HYK308"/>
      <c r="HYL308"/>
      <c r="HYM308"/>
      <c r="HYN308"/>
      <c r="HYO308"/>
      <c r="HYP308"/>
      <c r="HYQ308"/>
      <c r="HYR308"/>
      <c r="HYS308"/>
      <c r="HYT308"/>
      <c r="HYU308"/>
      <c r="HYV308"/>
      <c r="HYW308"/>
      <c r="HYX308"/>
      <c r="HYY308"/>
      <c r="HYZ308"/>
      <c r="HZA308"/>
      <c r="HZB308"/>
      <c r="HZC308"/>
      <c r="HZD308"/>
      <c r="HZE308"/>
      <c r="HZF308"/>
      <c r="HZG308"/>
      <c r="HZH308"/>
      <c r="HZI308"/>
      <c r="HZJ308"/>
      <c r="HZK308"/>
      <c r="HZL308"/>
      <c r="HZM308"/>
      <c r="HZN308"/>
      <c r="HZO308"/>
      <c r="HZP308"/>
      <c r="HZQ308"/>
      <c r="HZR308"/>
      <c r="HZS308"/>
      <c r="HZT308"/>
      <c r="HZU308"/>
      <c r="HZV308"/>
      <c r="HZW308"/>
      <c r="HZX308"/>
      <c r="HZY308"/>
      <c r="HZZ308"/>
      <c r="IAA308"/>
      <c r="IAB308"/>
      <c r="IAC308"/>
      <c r="IAD308"/>
      <c r="IAE308"/>
      <c r="IAF308"/>
      <c r="IAG308"/>
      <c r="IAH308"/>
      <c r="IAI308"/>
      <c r="IAJ308"/>
      <c r="IAK308"/>
      <c r="IAL308"/>
      <c r="IAM308"/>
      <c r="IAN308"/>
      <c r="IAO308"/>
      <c r="IAP308"/>
      <c r="IAQ308"/>
      <c r="IAR308"/>
      <c r="IAS308"/>
      <c r="IAT308"/>
      <c r="IAU308"/>
      <c r="IAV308"/>
      <c r="IAW308"/>
      <c r="IAX308"/>
      <c r="IAY308"/>
      <c r="IAZ308"/>
      <c r="IBA308"/>
      <c r="IBB308"/>
      <c r="IBC308"/>
      <c r="IBD308"/>
      <c r="IBE308"/>
      <c r="IBF308"/>
      <c r="IBG308"/>
      <c r="IBH308"/>
      <c r="IBI308"/>
      <c r="IBJ308"/>
      <c r="IBK308"/>
      <c r="IBL308"/>
      <c r="IBM308"/>
      <c r="IBN308"/>
      <c r="IBO308"/>
      <c r="IBP308"/>
      <c r="IBQ308"/>
      <c r="IBR308"/>
      <c r="IBS308"/>
      <c r="IBT308"/>
      <c r="IBU308"/>
      <c r="IBV308"/>
      <c r="IBW308"/>
      <c r="IBX308"/>
      <c r="IBY308"/>
      <c r="IBZ308"/>
      <c r="ICA308"/>
      <c r="ICB308"/>
      <c r="ICC308"/>
      <c r="ICD308"/>
      <c r="ICE308"/>
      <c r="ICF308"/>
      <c r="ICG308"/>
      <c r="ICH308"/>
      <c r="ICI308"/>
      <c r="ICJ308"/>
      <c r="ICK308"/>
      <c r="ICL308"/>
      <c r="ICM308"/>
      <c r="ICN308"/>
      <c r="ICO308"/>
      <c r="ICP308"/>
      <c r="ICQ308"/>
      <c r="ICR308"/>
      <c r="ICS308"/>
      <c r="ICT308"/>
      <c r="ICU308"/>
      <c r="ICV308"/>
      <c r="ICW308"/>
      <c r="ICX308"/>
      <c r="ICY308"/>
      <c r="ICZ308"/>
      <c r="IDA308"/>
      <c r="IDB308"/>
      <c r="IDC308"/>
      <c r="IDD308"/>
      <c r="IDE308"/>
      <c r="IDF308"/>
      <c r="IDG308"/>
      <c r="IDH308"/>
      <c r="IDI308"/>
      <c r="IDJ308"/>
      <c r="IDK308"/>
      <c r="IDL308"/>
      <c r="IDM308"/>
      <c r="IDN308"/>
      <c r="IDO308"/>
      <c r="IDP308"/>
      <c r="IDQ308"/>
      <c r="IDR308"/>
      <c r="IDS308"/>
      <c r="IDT308"/>
      <c r="IDU308"/>
      <c r="IDV308"/>
      <c r="IDW308"/>
      <c r="IDX308"/>
      <c r="IDY308"/>
      <c r="IDZ308"/>
      <c r="IEA308"/>
      <c r="IEB308"/>
      <c r="IEC308"/>
      <c r="IED308"/>
      <c r="IEE308"/>
      <c r="IEF308"/>
      <c r="IEG308"/>
      <c r="IEH308"/>
      <c r="IEI308"/>
      <c r="IEJ308"/>
      <c r="IEK308"/>
      <c r="IEL308"/>
      <c r="IEM308"/>
      <c r="IEN308"/>
      <c r="IEO308"/>
      <c r="IEP308"/>
      <c r="IEQ308"/>
      <c r="IER308"/>
      <c r="IES308"/>
      <c r="IET308"/>
      <c r="IEU308"/>
      <c r="IEV308"/>
      <c r="IEW308"/>
      <c r="IEX308"/>
      <c r="IEY308"/>
      <c r="IEZ308"/>
      <c r="IFA308"/>
      <c r="IFB308"/>
      <c r="IFC308"/>
      <c r="IFD308"/>
      <c r="IFE308"/>
      <c r="IFF308"/>
      <c r="IFG308"/>
      <c r="IFH308"/>
      <c r="IFI308"/>
      <c r="IFJ308"/>
      <c r="IFK308"/>
      <c r="IFL308"/>
      <c r="IFM308"/>
      <c r="IFN308"/>
      <c r="IFO308"/>
      <c r="IFP308"/>
      <c r="IFQ308"/>
      <c r="IFR308"/>
      <c r="IFS308"/>
      <c r="IFT308"/>
      <c r="IFU308"/>
      <c r="IFV308"/>
      <c r="IFW308"/>
      <c r="IFX308"/>
      <c r="IFY308"/>
      <c r="IFZ308"/>
      <c r="IGA308"/>
      <c r="IGB308"/>
      <c r="IGC308"/>
      <c r="IGD308"/>
      <c r="IGE308"/>
      <c r="IGF308"/>
      <c r="IGG308"/>
      <c r="IGH308"/>
      <c r="IGI308"/>
      <c r="IGJ308"/>
      <c r="IGK308"/>
      <c r="IGL308"/>
      <c r="IGM308"/>
      <c r="IGN308"/>
      <c r="IGO308"/>
      <c r="IGP308"/>
      <c r="IGQ308"/>
      <c r="IGR308"/>
      <c r="IGS308"/>
      <c r="IGT308"/>
      <c r="IGU308"/>
      <c r="IGV308"/>
      <c r="IGW308"/>
      <c r="IGX308"/>
      <c r="IGY308"/>
      <c r="IGZ308"/>
      <c r="IHA308"/>
      <c r="IHB308"/>
      <c r="IHC308"/>
      <c r="IHD308"/>
      <c r="IHE308"/>
      <c r="IHF308"/>
      <c r="IHG308"/>
      <c r="IHH308"/>
      <c r="IHI308"/>
      <c r="IHJ308"/>
      <c r="IHK308"/>
      <c r="IHL308"/>
      <c r="IHM308"/>
      <c r="IHN308"/>
      <c r="IHO308"/>
      <c r="IHP308"/>
      <c r="IHQ308"/>
      <c r="IHR308"/>
      <c r="IHS308"/>
      <c r="IHT308"/>
      <c r="IHU308"/>
      <c r="IHV308"/>
      <c r="IHW308"/>
      <c r="IHX308"/>
      <c r="IHY308"/>
      <c r="IHZ308"/>
      <c r="IIA308"/>
      <c r="IIB308"/>
      <c r="IIC308"/>
      <c r="IID308"/>
      <c r="IIE308"/>
      <c r="IIF308"/>
      <c r="IIG308"/>
      <c r="IIH308"/>
      <c r="III308"/>
      <c r="IIJ308"/>
      <c r="IIK308"/>
      <c r="IIL308"/>
      <c r="IIM308"/>
      <c r="IIN308"/>
      <c r="IIO308"/>
      <c r="IIP308"/>
      <c r="IIQ308"/>
      <c r="IIR308"/>
      <c r="IIS308"/>
      <c r="IIT308"/>
      <c r="IIU308"/>
      <c r="IIV308"/>
      <c r="IIW308"/>
      <c r="IIX308"/>
      <c r="IIY308"/>
      <c r="IIZ308"/>
      <c r="IJA308"/>
      <c r="IJB308"/>
      <c r="IJC308"/>
      <c r="IJD308"/>
      <c r="IJE308"/>
      <c r="IJF308"/>
      <c r="IJG308"/>
      <c r="IJH308"/>
      <c r="IJI308"/>
      <c r="IJJ308"/>
      <c r="IJK308"/>
      <c r="IJL308"/>
      <c r="IJM308"/>
      <c r="IJN308"/>
      <c r="IJO308"/>
      <c r="IJP308"/>
      <c r="IJQ308"/>
      <c r="IJR308"/>
      <c r="IJS308"/>
      <c r="IJT308"/>
      <c r="IJU308"/>
      <c r="IJV308"/>
      <c r="IJW308"/>
      <c r="IJX308"/>
      <c r="IJY308"/>
      <c r="IJZ308"/>
      <c r="IKA308"/>
      <c r="IKB308"/>
      <c r="IKC308"/>
      <c r="IKD308"/>
      <c r="IKE308"/>
      <c r="IKF308"/>
      <c r="IKG308"/>
      <c r="IKH308"/>
      <c r="IKI308"/>
      <c r="IKJ308"/>
      <c r="IKK308"/>
      <c r="IKL308"/>
      <c r="IKM308"/>
      <c r="IKN308"/>
      <c r="IKO308"/>
      <c r="IKP308"/>
      <c r="IKQ308"/>
      <c r="IKR308"/>
      <c r="IKS308"/>
      <c r="IKT308"/>
      <c r="IKU308"/>
      <c r="IKV308"/>
      <c r="IKW308"/>
      <c r="IKX308"/>
      <c r="IKY308"/>
      <c r="IKZ308"/>
      <c r="ILA308"/>
      <c r="ILB308"/>
      <c r="ILC308"/>
      <c r="ILD308"/>
      <c r="ILE308"/>
      <c r="ILF308"/>
      <c r="ILG308"/>
      <c r="ILH308"/>
      <c r="ILI308"/>
      <c r="ILJ308"/>
      <c r="ILK308"/>
      <c r="ILL308"/>
      <c r="ILM308"/>
      <c r="ILN308"/>
      <c r="ILO308"/>
      <c r="ILP308"/>
      <c r="ILQ308"/>
      <c r="ILR308"/>
      <c r="ILS308"/>
      <c r="ILT308"/>
      <c r="ILU308"/>
      <c r="ILV308"/>
      <c r="ILW308"/>
      <c r="ILX308"/>
      <c r="ILY308"/>
      <c r="ILZ308"/>
      <c r="IMA308"/>
      <c r="IMB308"/>
      <c r="IMC308"/>
      <c r="IMD308"/>
      <c r="IME308"/>
      <c r="IMF308"/>
      <c r="IMG308"/>
      <c r="IMH308"/>
      <c r="IMI308"/>
      <c r="IMJ308"/>
      <c r="IMK308"/>
      <c r="IML308"/>
      <c r="IMM308"/>
      <c r="IMN308"/>
      <c r="IMO308"/>
      <c r="IMP308"/>
      <c r="IMQ308"/>
      <c r="IMR308"/>
      <c r="IMS308"/>
      <c r="IMT308"/>
      <c r="IMU308"/>
      <c r="IMV308"/>
      <c r="IMW308"/>
      <c r="IMX308"/>
      <c r="IMY308"/>
      <c r="IMZ308"/>
      <c r="INA308"/>
      <c r="INB308"/>
      <c r="INC308"/>
      <c r="IND308"/>
      <c r="INE308"/>
      <c r="INF308"/>
      <c r="ING308"/>
      <c r="INH308"/>
      <c r="INI308"/>
      <c r="INJ308"/>
      <c r="INK308"/>
      <c r="INL308"/>
      <c r="INM308"/>
      <c r="INN308"/>
      <c r="INO308"/>
      <c r="INP308"/>
      <c r="INQ308"/>
      <c r="INR308"/>
      <c r="INS308"/>
      <c r="INT308"/>
      <c r="INU308"/>
      <c r="INV308"/>
      <c r="INW308"/>
      <c r="INX308"/>
      <c r="INY308"/>
      <c r="INZ308"/>
      <c r="IOA308"/>
      <c r="IOB308"/>
      <c r="IOC308"/>
      <c r="IOD308"/>
      <c r="IOE308"/>
      <c r="IOF308"/>
      <c r="IOG308"/>
      <c r="IOH308"/>
      <c r="IOI308"/>
      <c r="IOJ308"/>
      <c r="IOK308"/>
      <c r="IOL308"/>
      <c r="IOM308"/>
      <c r="ION308"/>
      <c r="IOO308"/>
      <c r="IOP308"/>
      <c r="IOQ308"/>
      <c r="IOR308"/>
      <c r="IOS308"/>
      <c r="IOT308"/>
      <c r="IOU308"/>
      <c r="IOV308"/>
      <c r="IOW308"/>
      <c r="IOX308"/>
      <c r="IOY308"/>
      <c r="IOZ308"/>
      <c r="IPA308"/>
      <c r="IPB308"/>
      <c r="IPC308"/>
      <c r="IPD308"/>
      <c r="IPE308"/>
      <c r="IPF308"/>
      <c r="IPG308"/>
      <c r="IPH308"/>
      <c r="IPI308"/>
      <c r="IPJ308"/>
      <c r="IPK308"/>
      <c r="IPL308"/>
      <c r="IPM308"/>
      <c r="IPN308"/>
      <c r="IPO308"/>
      <c r="IPP308"/>
      <c r="IPQ308"/>
      <c r="IPR308"/>
      <c r="IPS308"/>
      <c r="IPT308"/>
      <c r="IPU308"/>
      <c r="IPV308"/>
      <c r="IPW308"/>
      <c r="IPX308"/>
      <c r="IPY308"/>
      <c r="IPZ308"/>
      <c r="IQA308"/>
      <c r="IQB308"/>
      <c r="IQC308"/>
      <c r="IQD308"/>
      <c r="IQE308"/>
      <c r="IQF308"/>
      <c r="IQG308"/>
      <c r="IQH308"/>
      <c r="IQI308"/>
      <c r="IQJ308"/>
      <c r="IQK308"/>
      <c r="IQL308"/>
      <c r="IQM308"/>
      <c r="IQN308"/>
      <c r="IQO308"/>
      <c r="IQP308"/>
      <c r="IQQ308"/>
      <c r="IQR308"/>
      <c r="IQS308"/>
      <c r="IQT308"/>
      <c r="IQU308"/>
      <c r="IQV308"/>
      <c r="IQW308"/>
      <c r="IQX308"/>
      <c r="IQY308"/>
      <c r="IQZ308"/>
      <c r="IRA308"/>
      <c r="IRB308"/>
      <c r="IRC308"/>
      <c r="IRD308"/>
      <c r="IRE308"/>
      <c r="IRF308"/>
      <c r="IRG308"/>
      <c r="IRH308"/>
      <c r="IRI308"/>
      <c r="IRJ308"/>
      <c r="IRK308"/>
      <c r="IRL308"/>
      <c r="IRM308"/>
      <c r="IRN308"/>
      <c r="IRO308"/>
      <c r="IRP308"/>
      <c r="IRQ308"/>
      <c r="IRR308"/>
      <c r="IRS308"/>
      <c r="IRT308"/>
      <c r="IRU308"/>
      <c r="IRV308"/>
      <c r="IRW308"/>
      <c r="IRX308"/>
      <c r="IRY308"/>
      <c r="IRZ308"/>
      <c r="ISA308"/>
      <c r="ISB308"/>
      <c r="ISC308"/>
      <c r="ISD308"/>
      <c r="ISE308"/>
      <c r="ISF308"/>
      <c r="ISG308"/>
      <c r="ISH308"/>
      <c r="ISI308"/>
      <c r="ISJ308"/>
      <c r="ISK308"/>
      <c r="ISL308"/>
      <c r="ISM308"/>
      <c r="ISN308"/>
      <c r="ISO308"/>
      <c r="ISP308"/>
      <c r="ISQ308"/>
      <c r="ISR308"/>
      <c r="ISS308"/>
      <c r="IST308"/>
      <c r="ISU308"/>
      <c r="ISV308"/>
      <c r="ISW308"/>
      <c r="ISX308"/>
      <c r="ISY308"/>
      <c r="ISZ308"/>
      <c r="ITA308"/>
      <c r="ITB308"/>
      <c r="ITC308"/>
      <c r="ITD308"/>
      <c r="ITE308"/>
      <c r="ITF308"/>
      <c r="ITG308"/>
      <c r="ITH308"/>
      <c r="ITI308"/>
      <c r="ITJ308"/>
      <c r="ITK308"/>
      <c r="ITL308"/>
      <c r="ITM308"/>
      <c r="ITN308"/>
      <c r="ITO308"/>
      <c r="ITP308"/>
      <c r="ITQ308"/>
      <c r="ITR308"/>
      <c r="ITS308"/>
      <c r="ITT308"/>
      <c r="ITU308"/>
      <c r="ITV308"/>
      <c r="ITW308"/>
      <c r="ITX308"/>
      <c r="ITY308"/>
      <c r="ITZ308"/>
      <c r="IUA308"/>
      <c r="IUB308"/>
      <c r="IUC308"/>
      <c r="IUD308"/>
      <c r="IUE308"/>
      <c r="IUF308"/>
      <c r="IUG308"/>
      <c r="IUH308"/>
      <c r="IUI308"/>
      <c r="IUJ308"/>
      <c r="IUK308"/>
      <c r="IUL308"/>
      <c r="IUM308"/>
      <c r="IUN308"/>
      <c r="IUO308"/>
      <c r="IUP308"/>
      <c r="IUQ308"/>
      <c r="IUR308"/>
      <c r="IUS308"/>
      <c r="IUT308"/>
      <c r="IUU308"/>
      <c r="IUV308"/>
      <c r="IUW308"/>
      <c r="IUX308"/>
      <c r="IUY308"/>
      <c r="IUZ308"/>
      <c r="IVA308"/>
      <c r="IVB308"/>
      <c r="IVC308"/>
      <c r="IVD308"/>
      <c r="IVE308"/>
      <c r="IVF308"/>
      <c r="IVG308"/>
      <c r="IVH308"/>
      <c r="IVI308"/>
      <c r="IVJ308"/>
      <c r="IVK308"/>
      <c r="IVL308"/>
      <c r="IVM308"/>
      <c r="IVN308"/>
      <c r="IVO308"/>
      <c r="IVP308"/>
      <c r="IVQ308"/>
      <c r="IVR308"/>
      <c r="IVS308"/>
      <c r="IVT308"/>
      <c r="IVU308"/>
      <c r="IVV308"/>
      <c r="IVW308"/>
      <c r="IVX308"/>
      <c r="IVY308"/>
      <c r="IVZ308"/>
      <c r="IWA308"/>
      <c r="IWB308"/>
      <c r="IWC308"/>
      <c r="IWD308"/>
      <c r="IWE308"/>
      <c r="IWF308"/>
      <c r="IWG308"/>
      <c r="IWH308"/>
      <c r="IWI308"/>
      <c r="IWJ308"/>
      <c r="IWK308"/>
      <c r="IWL308"/>
      <c r="IWM308"/>
      <c r="IWN308"/>
      <c r="IWO308"/>
      <c r="IWP308"/>
      <c r="IWQ308"/>
      <c r="IWR308"/>
      <c r="IWS308"/>
      <c r="IWT308"/>
      <c r="IWU308"/>
      <c r="IWV308"/>
      <c r="IWW308"/>
      <c r="IWX308"/>
      <c r="IWY308"/>
      <c r="IWZ308"/>
      <c r="IXA308"/>
      <c r="IXB308"/>
      <c r="IXC308"/>
      <c r="IXD308"/>
      <c r="IXE308"/>
      <c r="IXF308"/>
      <c r="IXG308"/>
      <c r="IXH308"/>
      <c r="IXI308"/>
      <c r="IXJ308"/>
      <c r="IXK308"/>
      <c r="IXL308"/>
      <c r="IXM308"/>
      <c r="IXN308"/>
      <c r="IXO308"/>
      <c r="IXP308"/>
      <c r="IXQ308"/>
      <c r="IXR308"/>
      <c r="IXS308"/>
      <c r="IXT308"/>
      <c r="IXU308"/>
      <c r="IXV308"/>
      <c r="IXW308"/>
      <c r="IXX308"/>
      <c r="IXY308"/>
      <c r="IXZ308"/>
      <c r="IYA308"/>
      <c r="IYB308"/>
      <c r="IYC308"/>
      <c r="IYD308"/>
      <c r="IYE308"/>
      <c r="IYF308"/>
      <c r="IYG308"/>
      <c r="IYH308"/>
      <c r="IYI308"/>
      <c r="IYJ308"/>
      <c r="IYK308"/>
      <c r="IYL308"/>
      <c r="IYM308"/>
      <c r="IYN308"/>
      <c r="IYO308"/>
      <c r="IYP308"/>
      <c r="IYQ308"/>
      <c r="IYR308"/>
      <c r="IYS308"/>
      <c r="IYT308"/>
      <c r="IYU308"/>
      <c r="IYV308"/>
      <c r="IYW308"/>
      <c r="IYX308"/>
      <c r="IYY308"/>
      <c r="IYZ308"/>
      <c r="IZA308"/>
      <c r="IZB308"/>
      <c r="IZC308"/>
      <c r="IZD308"/>
      <c r="IZE308"/>
      <c r="IZF308"/>
      <c r="IZG308"/>
      <c r="IZH308"/>
      <c r="IZI308"/>
      <c r="IZJ308"/>
      <c r="IZK308"/>
      <c r="IZL308"/>
      <c r="IZM308"/>
      <c r="IZN308"/>
      <c r="IZO308"/>
      <c r="IZP308"/>
      <c r="IZQ308"/>
      <c r="IZR308"/>
      <c r="IZS308"/>
      <c r="IZT308"/>
      <c r="IZU308"/>
      <c r="IZV308"/>
      <c r="IZW308"/>
      <c r="IZX308"/>
      <c r="IZY308"/>
      <c r="IZZ308"/>
      <c r="JAA308"/>
      <c r="JAB308"/>
      <c r="JAC308"/>
      <c r="JAD308"/>
      <c r="JAE308"/>
      <c r="JAF308"/>
      <c r="JAG308"/>
      <c r="JAH308"/>
      <c r="JAI308"/>
      <c r="JAJ308"/>
      <c r="JAK308"/>
      <c r="JAL308"/>
      <c r="JAM308"/>
      <c r="JAN308"/>
      <c r="JAO308"/>
      <c r="JAP308"/>
      <c r="JAQ308"/>
      <c r="JAR308"/>
      <c r="JAS308"/>
      <c r="JAT308"/>
      <c r="JAU308"/>
      <c r="JAV308"/>
      <c r="JAW308"/>
      <c r="JAX308"/>
      <c r="JAY308"/>
      <c r="JAZ308"/>
      <c r="JBA308"/>
      <c r="JBB308"/>
      <c r="JBC308"/>
      <c r="JBD308"/>
      <c r="JBE308"/>
      <c r="JBF308"/>
      <c r="JBG308"/>
      <c r="JBH308"/>
      <c r="JBI308"/>
      <c r="JBJ308"/>
      <c r="JBK308"/>
      <c r="JBL308"/>
      <c r="JBM308"/>
      <c r="JBN308"/>
      <c r="JBO308"/>
      <c r="JBP308"/>
      <c r="JBQ308"/>
      <c r="JBR308"/>
      <c r="JBS308"/>
      <c r="JBT308"/>
      <c r="JBU308"/>
      <c r="JBV308"/>
      <c r="JBW308"/>
      <c r="JBX308"/>
      <c r="JBY308"/>
      <c r="JBZ308"/>
      <c r="JCA308"/>
      <c r="JCB308"/>
      <c r="JCC308"/>
      <c r="JCD308"/>
      <c r="JCE308"/>
      <c r="JCF308"/>
      <c r="JCG308"/>
      <c r="JCH308"/>
      <c r="JCI308"/>
      <c r="JCJ308"/>
      <c r="JCK308"/>
      <c r="JCL308"/>
      <c r="JCM308"/>
      <c r="JCN308"/>
      <c r="JCO308"/>
      <c r="JCP308"/>
      <c r="JCQ308"/>
      <c r="JCR308"/>
      <c r="JCS308"/>
      <c r="JCT308"/>
      <c r="JCU308"/>
      <c r="JCV308"/>
      <c r="JCW308"/>
      <c r="JCX308"/>
      <c r="JCY308"/>
      <c r="JCZ308"/>
      <c r="JDA308"/>
      <c r="JDB308"/>
      <c r="JDC308"/>
      <c r="JDD308"/>
      <c r="JDE308"/>
      <c r="JDF308"/>
      <c r="JDG308"/>
      <c r="JDH308"/>
      <c r="JDI308"/>
      <c r="JDJ308"/>
      <c r="JDK308"/>
      <c r="JDL308"/>
      <c r="JDM308"/>
      <c r="JDN308"/>
      <c r="JDO308"/>
      <c r="JDP308"/>
      <c r="JDQ308"/>
      <c r="JDR308"/>
      <c r="JDS308"/>
      <c r="JDT308"/>
      <c r="JDU308"/>
      <c r="JDV308"/>
      <c r="JDW308"/>
      <c r="JDX308"/>
      <c r="JDY308"/>
      <c r="JDZ308"/>
      <c r="JEA308"/>
      <c r="JEB308"/>
      <c r="JEC308"/>
      <c r="JED308"/>
      <c r="JEE308"/>
      <c r="JEF308"/>
      <c r="JEG308"/>
      <c r="JEH308"/>
      <c r="JEI308"/>
      <c r="JEJ308"/>
      <c r="JEK308"/>
      <c r="JEL308"/>
      <c r="JEM308"/>
      <c r="JEN308"/>
      <c r="JEO308"/>
      <c r="JEP308"/>
      <c r="JEQ308"/>
      <c r="JER308"/>
      <c r="JES308"/>
      <c r="JET308"/>
      <c r="JEU308"/>
      <c r="JEV308"/>
      <c r="JEW308"/>
      <c r="JEX308"/>
      <c r="JEY308"/>
      <c r="JEZ308"/>
      <c r="JFA308"/>
      <c r="JFB308"/>
      <c r="JFC308"/>
      <c r="JFD308"/>
      <c r="JFE308"/>
      <c r="JFF308"/>
      <c r="JFG308"/>
      <c r="JFH308"/>
      <c r="JFI308"/>
      <c r="JFJ308"/>
      <c r="JFK308"/>
      <c r="JFL308"/>
      <c r="JFM308"/>
      <c r="JFN308"/>
      <c r="JFO308"/>
      <c r="JFP308"/>
      <c r="JFQ308"/>
      <c r="JFR308"/>
      <c r="JFS308"/>
      <c r="JFT308"/>
      <c r="JFU308"/>
      <c r="JFV308"/>
      <c r="JFW308"/>
      <c r="JFX308"/>
      <c r="JFY308"/>
      <c r="JFZ308"/>
      <c r="JGA308"/>
      <c r="JGB308"/>
      <c r="JGC308"/>
      <c r="JGD308"/>
      <c r="JGE308"/>
      <c r="JGF308"/>
      <c r="JGG308"/>
      <c r="JGH308"/>
      <c r="JGI308"/>
      <c r="JGJ308"/>
      <c r="JGK308"/>
      <c r="JGL308"/>
      <c r="JGM308"/>
      <c r="JGN308"/>
      <c r="JGO308"/>
      <c r="JGP308"/>
      <c r="JGQ308"/>
      <c r="JGR308"/>
      <c r="JGS308"/>
      <c r="JGT308"/>
      <c r="JGU308"/>
      <c r="JGV308"/>
      <c r="JGW308"/>
      <c r="JGX308"/>
      <c r="JGY308"/>
      <c r="JGZ308"/>
      <c r="JHA308"/>
      <c r="JHB308"/>
      <c r="JHC308"/>
      <c r="JHD308"/>
      <c r="JHE308"/>
      <c r="JHF308"/>
      <c r="JHG308"/>
      <c r="JHH308"/>
      <c r="JHI308"/>
      <c r="JHJ308"/>
      <c r="JHK308"/>
      <c r="JHL308"/>
      <c r="JHM308"/>
      <c r="JHN308"/>
      <c r="JHO308"/>
      <c r="JHP308"/>
      <c r="JHQ308"/>
      <c r="JHR308"/>
      <c r="JHS308"/>
      <c r="JHT308"/>
      <c r="JHU308"/>
      <c r="JHV308"/>
      <c r="JHW308"/>
      <c r="JHX308"/>
      <c r="JHY308"/>
      <c r="JHZ308"/>
      <c r="JIA308"/>
      <c r="JIB308"/>
      <c r="JIC308"/>
      <c r="JID308"/>
      <c r="JIE308"/>
      <c r="JIF308"/>
      <c r="JIG308"/>
      <c r="JIH308"/>
      <c r="JII308"/>
      <c r="JIJ308"/>
      <c r="JIK308"/>
      <c r="JIL308"/>
      <c r="JIM308"/>
      <c r="JIN308"/>
      <c r="JIO308"/>
      <c r="JIP308"/>
      <c r="JIQ308"/>
      <c r="JIR308"/>
      <c r="JIS308"/>
      <c r="JIT308"/>
      <c r="JIU308"/>
      <c r="JIV308"/>
      <c r="JIW308"/>
      <c r="JIX308"/>
      <c r="JIY308"/>
      <c r="JIZ308"/>
      <c r="JJA308"/>
      <c r="JJB308"/>
      <c r="JJC308"/>
      <c r="JJD308"/>
      <c r="JJE308"/>
      <c r="JJF308"/>
      <c r="JJG308"/>
      <c r="JJH308"/>
      <c r="JJI308"/>
      <c r="JJJ308"/>
      <c r="JJK308"/>
      <c r="JJL308"/>
      <c r="JJM308"/>
      <c r="JJN308"/>
      <c r="JJO308"/>
      <c r="JJP308"/>
      <c r="JJQ308"/>
      <c r="JJR308"/>
      <c r="JJS308"/>
      <c r="JJT308"/>
      <c r="JJU308"/>
      <c r="JJV308"/>
      <c r="JJW308"/>
      <c r="JJX308"/>
      <c r="JJY308"/>
      <c r="JJZ308"/>
      <c r="JKA308"/>
      <c r="JKB308"/>
      <c r="JKC308"/>
      <c r="JKD308"/>
      <c r="JKE308"/>
      <c r="JKF308"/>
      <c r="JKG308"/>
      <c r="JKH308"/>
      <c r="JKI308"/>
      <c r="JKJ308"/>
      <c r="JKK308"/>
      <c r="JKL308"/>
      <c r="JKM308"/>
      <c r="JKN308"/>
      <c r="JKO308"/>
      <c r="JKP308"/>
      <c r="JKQ308"/>
      <c r="JKR308"/>
      <c r="JKS308"/>
      <c r="JKT308"/>
      <c r="JKU308"/>
      <c r="JKV308"/>
      <c r="JKW308"/>
      <c r="JKX308"/>
      <c r="JKY308"/>
      <c r="JKZ308"/>
      <c r="JLA308"/>
      <c r="JLB308"/>
      <c r="JLC308"/>
      <c r="JLD308"/>
      <c r="JLE308"/>
      <c r="JLF308"/>
      <c r="JLG308"/>
      <c r="JLH308"/>
      <c r="JLI308"/>
      <c r="JLJ308"/>
      <c r="JLK308"/>
      <c r="JLL308"/>
      <c r="JLM308"/>
      <c r="JLN308"/>
      <c r="JLO308"/>
      <c r="JLP308"/>
      <c r="JLQ308"/>
      <c r="JLR308"/>
      <c r="JLS308"/>
      <c r="JLT308"/>
      <c r="JLU308"/>
      <c r="JLV308"/>
      <c r="JLW308"/>
      <c r="JLX308"/>
      <c r="JLY308"/>
      <c r="JLZ308"/>
      <c r="JMA308"/>
      <c r="JMB308"/>
      <c r="JMC308"/>
      <c r="JMD308"/>
      <c r="JME308"/>
      <c r="JMF308"/>
      <c r="JMG308"/>
      <c r="JMH308"/>
      <c r="JMI308"/>
      <c r="JMJ308"/>
      <c r="JMK308"/>
      <c r="JML308"/>
      <c r="JMM308"/>
      <c r="JMN308"/>
      <c r="JMO308"/>
      <c r="JMP308"/>
      <c r="JMQ308"/>
      <c r="JMR308"/>
      <c r="JMS308"/>
      <c r="JMT308"/>
      <c r="JMU308"/>
      <c r="JMV308"/>
      <c r="JMW308"/>
      <c r="JMX308"/>
      <c r="JMY308"/>
      <c r="JMZ308"/>
      <c r="JNA308"/>
      <c r="JNB308"/>
      <c r="JNC308"/>
      <c r="JND308"/>
      <c r="JNE308"/>
      <c r="JNF308"/>
      <c r="JNG308"/>
      <c r="JNH308"/>
      <c r="JNI308"/>
      <c r="JNJ308"/>
      <c r="JNK308"/>
      <c r="JNL308"/>
      <c r="JNM308"/>
      <c r="JNN308"/>
      <c r="JNO308"/>
      <c r="JNP308"/>
      <c r="JNQ308"/>
      <c r="JNR308"/>
      <c r="JNS308"/>
      <c r="JNT308"/>
      <c r="JNU308"/>
      <c r="JNV308"/>
      <c r="JNW308"/>
      <c r="JNX308"/>
      <c r="JNY308"/>
      <c r="JNZ308"/>
      <c r="JOA308"/>
      <c r="JOB308"/>
      <c r="JOC308"/>
      <c r="JOD308"/>
      <c r="JOE308"/>
      <c r="JOF308"/>
      <c r="JOG308"/>
      <c r="JOH308"/>
      <c r="JOI308"/>
      <c r="JOJ308"/>
      <c r="JOK308"/>
      <c r="JOL308"/>
      <c r="JOM308"/>
      <c r="JON308"/>
      <c r="JOO308"/>
      <c r="JOP308"/>
      <c r="JOQ308"/>
      <c r="JOR308"/>
      <c r="JOS308"/>
      <c r="JOT308"/>
      <c r="JOU308"/>
      <c r="JOV308"/>
      <c r="JOW308"/>
      <c r="JOX308"/>
      <c r="JOY308"/>
      <c r="JOZ308"/>
      <c r="JPA308"/>
      <c r="JPB308"/>
      <c r="JPC308"/>
      <c r="JPD308"/>
      <c r="JPE308"/>
      <c r="JPF308"/>
      <c r="JPG308"/>
      <c r="JPH308"/>
      <c r="JPI308"/>
      <c r="JPJ308"/>
      <c r="JPK308"/>
      <c r="JPL308"/>
      <c r="JPM308"/>
      <c r="JPN308"/>
      <c r="JPO308"/>
      <c r="JPP308"/>
      <c r="JPQ308"/>
      <c r="JPR308"/>
      <c r="JPS308"/>
      <c r="JPT308"/>
      <c r="JPU308"/>
      <c r="JPV308"/>
      <c r="JPW308"/>
      <c r="JPX308"/>
      <c r="JPY308"/>
      <c r="JPZ308"/>
      <c r="JQA308"/>
      <c r="JQB308"/>
      <c r="JQC308"/>
      <c r="JQD308"/>
      <c r="JQE308"/>
      <c r="JQF308"/>
      <c r="JQG308"/>
      <c r="JQH308"/>
      <c r="JQI308"/>
      <c r="JQJ308"/>
      <c r="JQK308"/>
      <c r="JQL308"/>
      <c r="JQM308"/>
      <c r="JQN308"/>
      <c r="JQO308"/>
      <c r="JQP308"/>
      <c r="JQQ308"/>
      <c r="JQR308"/>
      <c r="JQS308"/>
      <c r="JQT308"/>
      <c r="JQU308"/>
      <c r="JQV308"/>
      <c r="JQW308"/>
      <c r="JQX308"/>
      <c r="JQY308"/>
      <c r="JQZ308"/>
      <c r="JRA308"/>
      <c r="JRB308"/>
      <c r="JRC308"/>
      <c r="JRD308"/>
      <c r="JRE308"/>
      <c r="JRF308"/>
      <c r="JRG308"/>
      <c r="JRH308"/>
      <c r="JRI308"/>
      <c r="JRJ308"/>
      <c r="JRK308"/>
      <c r="JRL308"/>
      <c r="JRM308"/>
      <c r="JRN308"/>
      <c r="JRO308"/>
      <c r="JRP308"/>
      <c r="JRQ308"/>
      <c r="JRR308"/>
      <c r="JRS308"/>
      <c r="JRT308"/>
      <c r="JRU308"/>
      <c r="JRV308"/>
      <c r="JRW308"/>
      <c r="JRX308"/>
      <c r="JRY308"/>
      <c r="JRZ308"/>
      <c r="JSA308"/>
      <c r="JSB308"/>
      <c r="JSC308"/>
      <c r="JSD308"/>
      <c r="JSE308"/>
      <c r="JSF308"/>
      <c r="JSG308"/>
      <c r="JSH308"/>
      <c r="JSI308"/>
      <c r="JSJ308"/>
      <c r="JSK308"/>
      <c r="JSL308"/>
      <c r="JSM308"/>
      <c r="JSN308"/>
      <c r="JSO308"/>
      <c r="JSP308"/>
      <c r="JSQ308"/>
      <c r="JSR308"/>
      <c r="JSS308"/>
      <c r="JST308"/>
      <c r="JSU308"/>
      <c r="JSV308"/>
      <c r="JSW308"/>
      <c r="JSX308"/>
      <c r="JSY308"/>
      <c r="JSZ308"/>
      <c r="JTA308"/>
      <c r="JTB308"/>
      <c r="JTC308"/>
      <c r="JTD308"/>
      <c r="JTE308"/>
      <c r="JTF308"/>
      <c r="JTG308"/>
      <c r="JTH308"/>
      <c r="JTI308"/>
      <c r="JTJ308"/>
      <c r="JTK308"/>
      <c r="JTL308"/>
      <c r="JTM308"/>
      <c r="JTN308"/>
      <c r="JTO308"/>
      <c r="JTP308"/>
      <c r="JTQ308"/>
      <c r="JTR308"/>
      <c r="JTS308"/>
      <c r="JTT308"/>
      <c r="JTU308"/>
      <c r="JTV308"/>
      <c r="JTW308"/>
      <c r="JTX308"/>
      <c r="JTY308"/>
      <c r="JTZ308"/>
      <c r="JUA308"/>
      <c r="JUB308"/>
      <c r="JUC308"/>
      <c r="JUD308"/>
      <c r="JUE308"/>
      <c r="JUF308"/>
      <c r="JUG308"/>
      <c r="JUH308"/>
      <c r="JUI308"/>
      <c r="JUJ308"/>
      <c r="JUK308"/>
      <c r="JUL308"/>
      <c r="JUM308"/>
      <c r="JUN308"/>
      <c r="JUO308"/>
      <c r="JUP308"/>
      <c r="JUQ308"/>
      <c r="JUR308"/>
      <c r="JUS308"/>
      <c r="JUT308"/>
      <c r="JUU308"/>
      <c r="JUV308"/>
      <c r="JUW308"/>
      <c r="JUX308"/>
      <c r="JUY308"/>
      <c r="JUZ308"/>
      <c r="JVA308"/>
      <c r="JVB308"/>
      <c r="JVC308"/>
      <c r="JVD308"/>
      <c r="JVE308"/>
      <c r="JVF308"/>
      <c r="JVG308"/>
      <c r="JVH308"/>
      <c r="JVI308"/>
      <c r="JVJ308"/>
      <c r="JVK308"/>
      <c r="JVL308"/>
      <c r="JVM308"/>
      <c r="JVN308"/>
      <c r="JVO308"/>
      <c r="JVP308"/>
      <c r="JVQ308"/>
      <c r="JVR308"/>
      <c r="JVS308"/>
      <c r="JVT308"/>
      <c r="JVU308"/>
      <c r="JVV308"/>
      <c r="JVW308"/>
      <c r="JVX308"/>
      <c r="JVY308"/>
      <c r="JVZ308"/>
      <c r="JWA308"/>
      <c r="JWB308"/>
      <c r="JWC308"/>
      <c r="JWD308"/>
      <c r="JWE308"/>
      <c r="JWF308"/>
      <c r="JWG308"/>
      <c r="JWH308"/>
      <c r="JWI308"/>
      <c r="JWJ308"/>
      <c r="JWK308"/>
      <c r="JWL308"/>
      <c r="JWM308"/>
      <c r="JWN308"/>
      <c r="JWO308"/>
      <c r="JWP308"/>
      <c r="JWQ308"/>
      <c r="JWR308"/>
      <c r="JWS308"/>
      <c r="JWT308"/>
      <c r="JWU308"/>
      <c r="JWV308"/>
      <c r="JWW308"/>
      <c r="JWX308"/>
      <c r="JWY308"/>
      <c r="JWZ308"/>
      <c r="JXA308"/>
      <c r="JXB308"/>
      <c r="JXC308"/>
      <c r="JXD308"/>
      <c r="JXE308"/>
      <c r="JXF308"/>
      <c r="JXG308"/>
      <c r="JXH308"/>
      <c r="JXI308"/>
      <c r="JXJ308"/>
      <c r="JXK308"/>
      <c r="JXL308"/>
      <c r="JXM308"/>
      <c r="JXN308"/>
      <c r="JXO308"/>
      <c r="JXP308"/>
      <c r="JXQ308"/>
      <c r="JXR308"/>
      <c r="JXS308"/>
      <c r="JXT308"/>
      <c r="JXU308"/>
      <c r="JXV308"/>
      <c r="JXW308"/>
      <c r="JXX308"/>
      <c r="JXY308"/>
      <c r="JXZ308"/>
      <c r="JYA308"/>
      <c r="JYB308"/>
      <c r="JYC308"/>
      <c r="JYD308"/>
      <c r="JYE308"/>
      <c r="JYF308"/>
      <c r="JYG308"/>
      <c r="JYH308"/>
      <c r="JYI308"/>
      <c r="JYJ308"/>
      <c r="JYK308"/>
      <c r="JYL308"/>
      <c r="JYM308"/>
      <c r="JYN308"/>
      <c r="JYO308"/>
      <c r="JYP308"/>
      <c r="JYQ308"/>
      <c r="JYR308"/>
      <c r="JYS308"/>
      <c r="JYT308"/>
      <c r="JYU308"/>
      <c r="JYV308"/>
      <c r="JYW308"/>
      <c r="JYX308"/>
      <c r="JYY308"/>
      <c r="JYZ308"/>
      <c r="JZA308"/>
      <c r="JZB308"/>
      <c r="JZC308"/>
      <c r="JZD308"/>
      <c r="JZE308"/>
      <c r="JZF308"/>
      <c r="JZG308"/>
      <c r="JZH308"/>
      <c r="JZI308"/>
      <c r="JZJ308"/>
      <c r="JZK308"/>
      <c r="JZL308"/>
      <c r="JZM308"/>
      <c r="JZN308"/>
      <c r="JZO308"/>
      <c r="JZP308"/>
      <c r="JZQ308"/>
      <c r="JZR308"/>
      <c r="JZS308"/>
      <c r="JZT308"/>
      <c r="JZU308"/>
      <c r="JZV308"/>
      <c r="JZW308"/>
      <c r="JZX308"/>
      <c r="JZY308"/>
      <c r="JZZ308"/>
      <c r="KAA308"/>
      <c r="KAB308"/>
      <c r="KAC308"/>
      <c r="KAD308"/>
      <c r="KAE308"/>
      <c r="KAF308"/>
      <c r="KAG308"/>
      <c r="KAH308"/>
      <c r="KAI308"/>
      <c r="KAJ308"/>
      <c r="KAK308"/>
      <c r="KAL308"/>
      <c r="KAM308"/>
      <c r="KAN308"/>
      <c r="KAO308"/>
      <c r="KAP308"/>
      <c r="KAQ308"/>
      <c r="KAR308"/>
      <c r="KAS308"/>
      <c r="KAT308"/>
      <c r="KAU308"/>
      <c r="KAV308"/>
      <c r="KAW308"/>
      <c r="KAX308"/>
      <c r="KAY308"/>
      <c r="KAZ308"/>
      <c r="KBA308"/>
      <c r="KBB308"/>
      <c r="KBC308"/>
      <c r="KBD308"/>
      <c r="KBE308"/>
      <c r="KBF308"/>
      <c r="KBG308"/>
      <c r="KBH308"/>
      <c r="KBI308"/>
      <c r="KBJ308"/>
      <c r="KBK308"/>
      <c r="KBL308"/>
      <c r="KBM308"/>
      <c r="KBN308"/>
      <c r="KBO308"/>
      <c r="KBP308"/>
      <c r="KBQ308"/>
      <c r="KBR308"/>
      <c r="KBS308"/>
      <c r="KBT308"/>
      <c r="KBU308"/>
      <c r="KBV308"/>
      <c r="KBW308"/>
      <c r="KBX308"/>
      <c r="KBY308"/>
      <c r="KBZ308"/>
      <c r="KCA308"/>
      <c r="KCB308"/>
      <c r="KCC308"/>
      <c r="KCD308"/>
      <c r="KCE308"/>
      <c r="KCF308"/>
      <c r="KCG308"/>
      <c r="KCH308"/>
      <c r="KCI308"/>
      <c r="KCJ308"/>
      <c r="KCK308"/>
      <c r="KCL308"/>
      <c r="KCM308"/>
      <c r="KCN308"/>
      <c r="KCO308"/>
      <c r="KCP308"/>
      <c r="KCQ308"/>
      <c r="KCR308"/>
      <c r="KCS308"/>
      <c r="KCT308"/>
      <c r="KCU308"/>
      <c r="KCV308"/>
      <c r="KCW308"/>
      <c r="KCX308"/>
      <c r="KCY308"/>
      <c r="KCZ308"/>
      <c r="KDA308"/>
      <c r="KDB308"/>
      <c r="KDC308"/>
      <c r="KDD308"/>
      <c r="KDE308"/>
      <c r="KDF308"/>
      <c r="KDG308"/>
      <c r="KDH308"/>
      <c r="KDI308"/>
      <c r="KDJ308"/>
      <c r="KDK308"/>
      <c r="KDL308"/>
      <c r="KDM308"/>
      <c r="KDN308"/>
      <c r="KDO308"/>
      <c r="KDP308"/>
      <c r="KDQ308"/>
      <c r="KDR308"/>
      <c r="KDS308"/>
      <c r="KDT308"/>
      <c r="KDU308"/>
      <c r="KDV308"/>
      <c r="KDW308"/>
      <c r="KDX308"/>
      <c r="KDY308"/>
      <c r="KDZ308"/>
      <c r="KEA308"/>
      <c r="KEB308"/>
      <c r="KEC308"/>
      <c r="KED308"/>
      <c r="KEE308"/>
      <c r="KEF308"/>
      <c r="KEG308"/>
      <c r="KEH308"/>
      <c r="KEI308"/>
      <c r="KEJ308"/>
      <c r="KEK308"/>
      <c r="KEL308"/>
      <c r="KEM308"/>
      <c r="KEN308"/>
      <c r="KEO308"/>
      <c r="KEP308"/>
      <c r="KEQ308"/>
      <c r="KER308"/>
      <c r="KES308"/>
      <c r="KET308"/>
      <c r="KEU308"/>
      <c r="KEV308"/>
      <c r="KEW308"/>
      <c r="KEX308"/>
      <c r="KEY308"/>
      <c r="KEZ308"/>
      <c r="KFA308"/>
      <c r="KFB308"/>
      <c r="KFC308"/>
      <c r="KFD308"/>
      <c r="KFE308"/>
      <c r="KFF308"/>
      <c r="KFG308"/>
      <c r="KFH308"/>
      <c r="KFI308"/>
      <c r="KFJ308"/>
      <c r="KFK308"/>
      <c r="KFL308"/>
      <c r="KFM308"/>
      <c r="KFN308"/>
      <c r="KFO308"/>
      <c r="KFP308"/>
      <c r="KFQ308"/>
      <c r="KFR308"/>
      <c r="KFS308"/>
      <c r="KFT308"/>
      <c r="KFU308"/>
      <c r="KFV308"/>
      <c r="KFW308"/>
      <c r="KFX308"/>
      <c r="KFY308"/>
      <c r="KFZ308"/>
      <c r="KGA308"/>
      <c r="KGB308"/>
      <c r="KGC308"/>
      <c r="KGD308"/>
      <c r="KGE308"/>
      <c r="KGF308"/>
      <c r="KGG308"/>
      <c r="KGH308"/>
      <c r="KGI308"/>
      <c r="KGJ308"/>
      <c r="KGK308"/>
      <c r="KGL308"/>
      <c r="KGM308"/>
      <c r="KGN308"/>
      <c r="KGO308"/>
      <c r="KGP308"/>
      <c r="KGQ308"/>
      <c r="KGR308"/>
      <c r="KGS308"/>
      <c r="KGT308"/>
      <c r="KGU308"/>
      <c r="KGV308"/>
      <c r="KGW308"/>
      <c r="KGX308"/>
      <c r="KGY308"/>
      <c r="KGZ308"/>
      <c r="KHA308"/>
      <c r="KHB308"/>
      <c r="KHC308"/>
      <c r="KHD308"/>
      <c r="KHE308"/>
      <c r="KHF308"/>
      <c r="KHG308"/>
      <c r="KHH308"/>
      <c r="KHI308"/>
      <c r="KHJ308"/>
      <c r="KHK308"/>
      <c r="KHL308"/>
      <c r="KHM308"/>
      <c r="KHN308"/>
      <c r="KHO308"/>
      <c r="KHP308"/>
      <c r="KHQ308"/>
      <c r="KHR308"/>
      <c r="KHS308"/>
      <c r="KHT308"/>
      <c r="KHU308"/>
      <c r="KHV308"/>
      <c r="KHW308"/>
      <c r="KHX308"/>
      <c r="KHY308"/>
      <c r="KHZ308"/>
      <c r="KIA308"/>
      <c r="KIB308"/>
      <c r="KIC308"/>
      <c r="KID308"/>
      <c r="KIE308"/>
      <c r="KIF308"/>
      <c r="KIG308"/>
      <c r="KIH308"/>
      <c r="KII308"/>
      <c r="KIJ308"/>
      <c r="KIK308"/>
      <c r="KIL308"/>
      <c r="KIM308"/>
      <c r="KIN308"/>
      <c r="KIO308"/>
      <c r="KIP308"/>
      <c r="KIQ308"/>
      <c r="KIR308"/>
      <c r="KIS308"/>
      <c r="KIT308"/>
      <c r="KIU308"/>
      <c r="KIV308"/>
      <c r="KIW308"/>
      <c r="KIX308"/>
      <c r="KIY308"/>
      <c r="KIZ308"/>
      <c r="KJA308"/>
      <c r="KJB308"/>
      <c r="KJC308"/>
      <c r="KJD308"/>
      <c r="KJE308"/>
      <c r="KJF308"/>
      <c r="KJG308"/>
      <c r="KJH308"/>
      <c r="KJI308"/>
      <c r="KJJ308"/>
      <c r="KJK308"/>
      <c r="KJL308"/>
      <c r="KJM308"/>
      <c r="KJN308"/>
      <c r="KJO308"/>
      <c r="KJP308"/>
      <c r="KJQ308"/>
      <c r="KJR308"/>
      <c r="KJS308"/>
      <c r="KJT308"/>
      <c r="KJU308"/>
      <c r="KJV308"/>
      <c r="KJW308"/>
      <c r="KJX308"/>
      <c r="KJY308"/>
      <c r="KJZ308"/>
      <c r="KKA308"/>
      <c r="KKB308"/>
      <c r="KKC308"/>
      <c r="KKD308"/>
      <c r="KKE308"/>
      <c r="KKF308"/>
      <c r="KKG308"/>
      <c r="KKH308"/>
      <c r="KKI308"/>
      <c r="KKJ308"/>
      <c r="KKK308"/>
      <c r="KKL308"/>
      <c r="KKM308"/>
      <c r="KKN308"/>
      <c r="KKO308"/>
      <c r="KKP308"/>
      <c r="KKQ308"/>
      <c r="KKR308"/>
      <c r="KKS308"/>
      <c r="KKT308"/>
      <c r="KKU308"/>
      <c r="KKV308"/>
      <c r="KKW308"/>
      <c r="KKX308"/>
      <c r="KKY308"/>
      <c r="KKZ308"/>
      <c r="KLA308"/>
      <c r="KLB308"/>
      <c r="KLC308"/>
      <c r="KLD308"/>
      <c r="KLE308"/>
      <c r="KLF308"/>
      <c r="KLG308"/>
      <c r="KLH308"/>
      <c r="KLI308"/>
      <c r="KLJ308"/>
      <c r="KLK308"/>
      <c r="KLL308"/>
      <c r="KLM308"/>
      <c r="KLN308"/>
      <c r="KLO308"/>
      <c r="KLP308"/>
      <c r="KLQ308"/>
      <c r="KLR308"/>
      <c r="KLS308"/>
      <c r="KLT308"/>
      <c r="KLU308"/>
      <c r="KLV308"/>
      <c r="KLW308"/>
      <c r="KLX308"/>
      <c r="KLY308"/>
      <c r="KLZ308"/>
      <c r="KMA308"/>
      <c r="KMB308"/>
      <c r="KMC308"/>
      <c r="KMD308"/>
      <c r="KME308"/>
      <c r="KMF308"/>
      <c r="KMG308"/>
      <c r="KMH308"/>
      <c r="KMI308"/>
      <c r="KMJ308"/>
      <c r="KMK308"/>
      <c r="KML308"/>
      <c r="KMM308"/>
      <c r="KMN308"/>
      <c r="KMO308"/>
      <c r="KMP308"/>
      <c r="KMQ308"/>
      <c r="KMR308"/>
      <c r="KMS308"/>
      <c r="KMT308"/>
      <c r="KMU308"/>
      <c r="KMV308"/>
      <c r="KMW308"/>
      <c r="KMX308"/>
      <c r="KMY308"/>
      <c r="KMZ308"/>
      <c r="KNA308"/>
      <c r="KNB308"/>
      <c r="KNC308"/>
      <c r="KND308"/>
      <c r="KNE308"/>
      <c r="KNF308"/>
      <c r="KNG308"/>
      <c r="KNH308"/>
      <c r="KNI308"/>
      <c r="KNJ308"/>
      <c r="KNK308"/>
      <c r="KNL308"/>
      <c r="KNM308"/>
      <c r="KNN308"/>
      <c r="KNO308"/>
      <c r="KNP308"/>
      <c r="KNQ308"/>
      <c r="KNR308"/>
      <c r="KNS308"/>
      <c r="KNT308"/>
      <c r="KNU308"/>
      <c r="KNV308"/>
      <c r="KNW308"/>
      <c r="KNX308"/>
      <c r="KNY308"/>
      <c r="KNZ308"/>
      <c r="KOA308"/>
      <c r="KOB308"/>
      <c r="KOC308"/>
      <c r="KOD308"/>
      <c r="KOE308"/>
      <c r="KOF308"/>
      <c r="KOG308"/>
      <c r="KOH308"/>
      <c r="KOI308"/>
      <c r="KOJ308"/>
      <c r="KOK308"/>
      <c r="KOL308"/>
      <c r="KOM308"/>
      <c r="KON308"/>
      <c r="KOO308"/>
      <c r="KOP308"/>
      <c r="KOQ308"/>
      <c r="KOR308"/>
      <c r="KOS308"/>
      <c r="KOT308"/>
      <c r="KOU308"/>
      <c r="KOV308"/>
      <c r="KOW308"/>
      <c r="KOX308"/>
      <c r="KOY308"/>
      <c r="KOZ308"/>
      <c r="KPA308"/>
      <c r="KPB308"/>
      <c r="KPC308"/>
      <c r="KPD308"/>
      <c r="KPE308"/>
      <c r="KPF308"/>
      <c r="KPG308"/>
      <c r="KPH308"/>
      <c r="KPI308"/>
      <c r="KPJ308"/>
      <c r="KPK308"/>
      <c r="KPL308"/>
      <c r="KPM308"/>
      <c r="KPN308"/>
      <c r="KPO308"/>
      <c r="KPP308"/>
      <c r="KPQ308"/>
      <c r="KPR308"/>
      <c r="KPS308"/>
      <c r="KPT308"/>
      <c r="KPU308"/>
      <c r="KPV308"/>
      <c r="KPW308"/>
      <c r="KPX308"/>
      <c r="KPY308"/>
      <c r="KPZ308"/>
      <c r="KQA308"/>
      <c r="KQB308"/>
      <c r="KQC308"/>
      <c r="KQD308"/>
      <c r="KQE308"/>
      <c r="KQF308"/>
      <c r="KQG308"/>
      <c r="KQH308"/>
      <c r="KQI308"/>
      <c r="KQJ308"/>
      <c r="KQK308"/>
      <c r="KQL308"/>
      <c r="KQM308"/>
      <c r="KQN308"/>
      <c r="KQO308"/>
      <c r="KQP308"/>
      <c r="KQQ308"/>
      <c r="KQR308"/>
      <c r="KQS308"/>
      <c r="KQT308"/>
      <c r="KQU308"/>
      <c r="KQV308"/>
      <c r="KQW308"/>
      <c r="KQX308"/>
      <c r="KQY308"/>
      <c r="KQZ308"/>
      <c r="KRA308"/>
      <c r="KRB308"/>
      <c r="KRC308"/>
      <c r="KRD308"/>
      <c r="KRE308"/>
      <c r="KRF308"/>
      <c r="KRG308"/>
      <c r="KRH308"/>
      <c r="KRI308"/>
      <c r="KRJ308"/>
      <c r="KRK308"/>
      <c r="KRL308"/>
      <c r="KRM308"/>
      <c r="KRN308"/>
      <c r="KRO308"/>
      <c r="KRP308"/>
      <c r="KRQ308"/>
      <c r="KRR308"/>
      <c r="KRS308"/>
      <c r="KRT308"/>
      <c r="KRU308"/>
      <c r="KRV308"/>
      <c r="KRW308"/>
      <c r="KRX308"/>
      <c r="KRY308"/>
      <c r="KRZ308"/>
      <c r="KSA308"/>
      <c r="KSB308"/>
      <c r="KSC308"/>
      <c r="KSD308"/>
      <c r="KSE308"/>
      <c r="KSF308"/>
      <c r="KSG308"/>
      <c r="KSH308"/>
      <c r="KSI308"/>
      <c r="KSJ308"/>
      <c r="KSK308"/>
      <c r="KSL308"/>
      <c r="KSM308"/>
      <c r="KSN308"/>
      <c r="KSO308"/>
      <c r="KSP308"/>
      <c r="KSQ308"/>
      <c r="KSR308"/>
      <c r="KSS308"/>
      <c r="KST308"/>
      <c r="KSU308"/>
      <c r="KSV308"/>
      <c r="KSW308"/>
      <c r="KSX308"/>
      <c r="KSY308"/>
      <c r="KSZ308"/>
      <c r="KTA308"/>
      <c r="KTB308"/>
      <c r="KTC308"/>
      <c r="KTD308"/>
      <c r="KTE308"/>
      <c r="KTF308"/>
      <c r="KTG308"/>
      <c r="KTH308"/>
      <c r="KTI308"/>
      <c r="KTJ308"/>
      <c r="KTK308"/>
      <c r="KTL308"/>
      <c r="KTM308"/>
      <c r="KTN308"/>
      <c r="KTO308"/>
      <c r="KTP308"/>
      <c r="KTQ308"/>
      <c r="KTR308"/>
      <c r="KTS308"/>
      <c r="KTT308"/>
      <c r="KTU308"/>
      <c r="KTV308"/>
      <c r="KTW308"/>
      <c r="KTX308"/>
      <c r="KTY308"/>
      <c r="KTZ308"/>
      <c r="KUA308"/>
      <c r="KUB308"/>
      <c r="KUC308"/>
      <c r="KUD308"/>
      <c r="KUE308"/>
      <c r="KUF308"/>
      <c r="KUG308"/>
      <c r="KUH308"/>
      <c r="KUI308"/>
      <c r="KUJ308"/>
      <c r="KUK308"/>
      <c r="KUL308"/>
      <c r="KUM308"/>
      <c r="KUN308"/>
      <c r="KUO308"/>
      <c r="KUP308"/>
      <c r="KUQ308"/>
      <c r="KUR308"/>
      <c r="KUS308"/>
      <c r="KUT308"/>
      <c r="KUU308"/>
      <c r="KUV308"/>
      <c r="KUW308"/>
      <c r="KUX308"/>
      <c r="KUY308"/>
      <c r="KUZ308"/>
      <c r="KVA308"/>
      <c r="KVB308"/>
      <c r="KVC308"/>
      <c r="KVD308"/>
      <c r="KVE308"/>
      <c r="KVF308"/>
      <c r="KVG308"/>
      <c r="KVH308"/>
      <c r="KVI308"/>
      <c r="KVJ308"/>
      <c r="KVK308"/>
      <c r="KVL308"/>
      <c r="KVM308"/>
      <c r="KVN308"/>
      <c r="KVO308"/>
      <c r="KVP308"/>
      <c r="KVQ308"/>
      <c r="KVR308"/>
      <c r="KVS308"/>
      <c r="KVT308"/>
      <c r="KVU308"/>
      <c r="KVV308"/>
      <c r="KVW308"/>
      <c r="KVX308"/>
      <c r="KVY308"/>
      <c r="KVZ308"/>
      <c r="KWA308"/>
      <c r="KWB308"/>
      <c r="KWC308"/>
      <c r="KWD308"/>
      <c r="KWE308"/>
      <c r="KWF308"/>
      <c r="KWG308"/>
      <c r="KWH308"/>
      <c r="KWI308"/>
      <c r="KWJ308"/>
      <c r="KWK308"/>
      <c r="KWL308"/>
      <c r="KWM308"/>
      <c r="KWN308"/>
      <c r="KWO308"/>
      <c r="KWP308"/>
      <c r="KWQ308"/>
      <c r="KWR308"/>
      <c r="KWS308"/>
      <c r="KWT308"/>
      <c r="KWU308"/>
      <c r="KWV308"/>
      <c r="KWW308"/>
      <c r="KWX308"/>
      <c r="KWY308"/>
      <c r="KWZ308"/>
      <c r="KXA308"/>
      <c r="KXB308"/>
      <c r="KXC308"/>
      <c r="KXD308"/>
      <c r="KXE308"/>
      <c r="KXF308"/>
      <c r="KXG308"/>
      <c r="KXH308"/>
      <c r="KXI308"/>
      <c r="KXJ308"/>
      <c r="KXK308"/>
      <c r="KXL308"/>
      <c r="KXM308"/>
      <c r="KXN308"/>
      <c r="KXO308"/>
      <c r="KXP308"/>
      <c r="KXQ308"/>
      <c r="KXR308"/>
      <c r="KXS308"/>
      <c r="KXT308"/>
      <c r="KXU308"/>
      <c r="KXV308"/>
      <c r="KXW308"/>
      <c r="KXX308"/>
      <c r="KXY308"/>
      <c r="KXZ308"/>
      <c r="KYA308"/>
      <c r="KYB308"/>
      <c r="KYC308"/>
      <c r="KYD308"/>
      <c r="KYE308"/>
      <c r="KYF308"/>
      <c r="KYG308"/>
      <c r="KYH308"/>
      <c r="KYI308"/>
      <c r="KYJ308"/>
      <c r="KYK308"/>
      <c r="KYL308"/>
      <c r="KYM308"/>
      <c r="KYN308"/>
      <c r="KYO308"/>
      <c r="KYP308"/>
      <c r="KYQ308"/>
      <c r="KYR308"/>
      <c r="KYS308"/>
      <c r="KYT308"/>
      <c r="KYU308"/>
      <c r="KYV308"/>
      <c r="KYW308"/>
      <c r="KYX308"/>
      <c r="KYY308"/>
      <c r="KYZ308"/>
      <c r="KZA308"/>
      <c r="KZB308"/>
      <c r="KZC308"/>
      <c r="KZD308"/>
      <c r="KZE308"/>
      <c r="KZF308"/>
      <c r="KZG308"/>
      <c r="KZH308"/>
      <c r="KZI308"/>
      <c r="KZJ308"/>
      <c r="KZK308"/>
      <c r="KZL308"/>
      <c r="KZM308"/>
      <c r="KZN308"/>
      <c r="KZO308"/>
      <c r="KZP308"/>
      <c r="KZQ308"/>
      <c r="KZR308"/>
      <c r="KZS308"/>
      <c r="KZT308"/>
      <c r="KZU308"/>
      <c r="KZV308"/>
      <c r="KZW308"/>
      <c r="KZX308"/>
      <c r="KZY308"/>
      <c r="KZZ308"/>
      <c r="LAA308"/>
      <c r="LAB308"/>
      <c r="LAC308"/>
      <c r="LAD308"/>
      <c r="LAE308"/>
      <c r="LAF308"/>
      <c r="LAG308"/>
      <c r="LAH308"/>
      <c r="LAI308"/>
      <c r="LAJ308"/>
      <c r="LAK308"/>
      <c r="LAL308"/>
      <c r="LAM308"/>
      <c r="LAN308"/>
      <c r="LAO308"/>
      <c r="LAP308"/>
      <c r="LAQ308"/>
      <c r="LAR308"/>
      <c r="LAS308"/>
      <c r="LAT308"/>
      <c r="LAU308"/>
      <c r="LAV308"/>
      <c r="LAW308"/>
      <c r="LAX308"/>
      <c r="LAY308"/>
      <c r="LAZ308"/>
      <c r="LBA308"/>
      <c r="LBB308"/>
      <c r="LBC308"/>
      <c r="LBD308"/>
      <c r="LBE308"/>
      <c r="LBF308"/>
      <c r="LBG308"/>
      <c r="LBH308"/>
      <c r="LBI308"/>
      <c r="LBJ308"/>
      <c r="LBK308"/>
      <c r="LBL308"/>
      <c r="LBM308"/>
      <c r="LBN308"/>
      <c r="LBO308"/>
      <c r="LBP308"/>
      <c r="LBQ308"/>
      <c r="LBR308"/>
      <c r="LBS308"/>
      <c r="LBT308"/>
      <c r="LBU308"/>
      <c r="LBV308"/>
      <c r="LBW308"/>
      <c r="LBX308"/>
      <c r="LBY308"/>
      <c r="LBZ308"/>
      <c r="LCA308"/>
      <c r="LCB308"/>
      <c r="LCC308"/>
      <c r="LCD308"/>
      <c r="LCE308"/>
      <c r="LCF308"/>
      <c r="LCG308"/>
      <c r="LCH308"/>
      <c r="LCI308"/>
      <c r="LCJ308"/>
      <c r="LCK308"/>
      <c r="LCL308"/>
      <c r="LCM308"/>
      <c r="LCN308"/>
      <c r="LCO308"/>
      <c r="LCP308"/>
      <c r="LCQ308"/>
      <c r="LCR308"/>
      <c r="LCS308"/>
      <c r="LCT308"/>
      <c r="LCU308"/>
      <c r="LCV308"/>
      <c r="LCW308"/>
      <c r="LCX308"/>
      <c r="LCY308"/>
      <c r="LCZ308"/>
      <c r="LDA308"/>
      <c r="LDB308"/>
      <c r="LDC308"/>
      <c r="LDD308"/>
      <c r="LDE308"/>
      <c r="LDF308"/>
      <c r="LDG308"/>
      <c r="LDH308"/>
      <c r="LDI308"/>
      <c r="LDJ308"/>
      <c r="LDK308"/>
      <c r="LDL308"/>
      <c r="LDM308"/>
      <c r="LDN308"/>
      <c r="LDO308"/>
      <c r="LDP308"/>
      <c r="LDQ308"/>
      <c r="LDR308"/>
      <c r="LDS308"/>
      <c r="LDT308"/>
      <c r="LDU308"/>
      <c r="LDV308"/>
      <c r="LDW308"/>
      <c r="LDX308"/>
      <c r="LDY308"/>
      <c r="LDZ308"/>
      <c r="LEA308"/>
      <c r="LEB308"/>
      <c r="LEC308"/>
      <c r="LED308"/>
      <c r="LEE308"/>
      <c r="LEF308"/>
      <c r="LEG308"/>
      <c r="LEH308"/>
      <c r="LEI308"/>
      <c r="LEJ308"/>
      <c r="LEK308"/>
      <c r="LEL308"/>
      <c r="LEM308"/>
      <c r="LEN308"/>
      <c r="LEO308"/>
      <c r="LEP308"/>
      <c r="LEQ308"/>
      <c r="LER308"/>
      <c r="LES308"/>
      <c r="LET308"/>
      <c r="LEU308"/>
      <c r="LEV308"/>
      <c r="LEW308"/>
      <c r="LEX308"/>
      <c r="LEY308"/>
      <c r="LEZ308"/>
      <c r="LFA308"/>
      <c r="LFB308"/>
      <c r="LFC308"/>
      <c r="LFD308"/>
      <c r="LFE308"/>
      <c r="LFF308"/>
      <c r="LFG308"/>
      <c r="LFH308"/>
      <c r="LFI308"/>
      <c r="LFJ308"/>
      <c r="LFK308"/>
      <c r="LFL308"/>
      <c r="LFM308"/>
      <c r="LFN308"/>
      <c r="LFO308"/>
      <c r="LFP308"/>
      <c r="LFQ308"/>
      <c r="LFR308"/>
      <c r="LFS308"/>
      <c r="LFT308"/>
      <c r="LFU308"/>
      <c r="LFV308"/>
      <c r="LFW308"/>
      <c r="LFX308"/>
      <c r="LFY308"/>
      <c r="LFZ308"/>
      <c r="LGA308"/>
      <c r="LGB308"/>
      <c r="LGC308"/>
      <c r="LGD308"/>
      <c r="LGE308"/>
      <c r="LGF308"/>
      <c r="LGG308"/>
      <c r="LGH308"/>
      <c r="LGI308"/>
      <c r="LGJ308"/>
      <c r="LGK308"/>
      <c r="LGL308"/>
      <c r="LGM308"/>
      <c r="LGN308"/>
      <c r="LGO308"/>
      <c r="LGP308"/>
      <c r="LGQ308"/>
      <c r="LGR308"/>
      <c r="LGS308"/>
      <c r="LGT308"/>
      <c r="LGU308"/>
      <c r="LGV308"/>
      <c r="LGW308"/>
      <c r="LGX308"/>
      <c r="LGY308"/>
      <c r="LGZ308"/>
      <c r="LHA308"/>
      <c r="LHB308"/>
      <c r="LHC308"/>
      <c r="LHD308"/>
      <c r="LHE308"/>
      <c r="LHF308"/>
      <c r="LHG308"/>
      <c r="LHH308"/>
      <c r="LHI308"/>
      <c r="LHJ308"/>
      <c r="LHK308"/>
      <c r="LHL308"/>
      <c r="LHM308"/>
      <c r="LHN308"/>
      <c r="LHO308"/>
      <c r="LHP308"/>
      <c r="LHQ308"/>
      <c r="LHR308"/>
      <c r="LHS308"/>
      <c r="LHT308"/>
      <c r="LHU308"/>
      <c r="LHV308"/>
      <c r="LHW308"/>
      <c r="LHX308"/>
      <c r="LHY308"/>
      <c r="LHZ308"/>
      <c r="LIA308"/>
      <c r="LIB308"/>
      <c r="LIC308"/>
      <c r="LID308"/>
      <c r="LIE308"/>
      <c r="LIF308"/>
      <c r="LIG308"/>
      <c r="LIH308"/>
      <c r="LII308"/>
      <c r="LIJ308"/>
      <c r="LIK308"/>
      <c r="LIL308"/>
      <c r="LIM308"/>
      <c r="LIN308"/>
      <c r="LIO308"/>
      <c r="LIP308"/>
      <c r="LIQ308"/>
      <c r="LIR308"/>
      <c r="LIS308"/>
      <c r="LIT308"/>
      <c r="LIU308"/>
      <c r="LIV308"/>
      <c r="LIW308"/>
      <c r="LIX308"/>
      <c r="LIY308"/>
      <c r="LIZ308"/>
      <c r="LJA308"/>
      <c r="LJB308"/>
      <c r="LJC308"/>
      <c r="LJD308"/>
      <c r="LJE308"/>
      <c r="LJF308"/>
      <c r="LJG308"/>
      <c r="LJH308"/>
      <c r="LJI308"/>
      <c r="LJJ308"/>
      <c r="LJK308"/>
      <c r="LJL308"/>
      <c r="LJM308"/>
      <c r="LJN308"/>
      <c r="LJO308"/>
      <c r="LJP308"/>
      <c r="LJQ308"/>
      <c r="LJR308"/>
      <c r="LJS308"/>
      <c r="LJT308"/>
      <c r="LJU308"/>
      <c r="LJV308"/>
      <c r="LJW308"/>
      <c r="LJX308"/>
      <c r="LJY308"/>
      <c r="LJZ308"/>
      <c r="LKA308"/>
      <c r="LKB308"/>
      <c r="LKC308"/>
      <c r="LKD308"/>
      <c r="LKE308"/>
      <c r="LKF308"/>
      <c r="LKG308"/>
      <c r="LKH308"/>
      <c r="LKI308"/>
      <c r="LKJ308"/>
      <c r="LKK308"/>
      <c r="LKL308"/>
      <c r="LKM308"/>
      <c r="LKN308"/>
      <c r="LKO308"/>
      <c r="LKP308"/>
      <c r="LKQ308"/>
      <c r="LKR308"/>
      <c r="LKS308"/>
      <c r="LKT308"/>
      <c r="LKU308"/>
      <c r="LKV308"/>
      <c r="LKW308"/>
      <c r="LKX308"/>
      <c r="LKY308"/>
      <c r="LKZ308"/>
      <c r="LLA308"/>
      <c r="LLB308"/>
      <c r="LLC308"/>
      <c r="LLD308"/>
      <c r="LLE308"/>
      <c r="LLF308"/>
      <c r="LLG308"/>
      <c r="LLH308"/>
      <c r="LLI308"/>
      <c r="LLJ308"/>
      <c r="LLK308"/>
      <c r="LLL308"/>
      <c r="LLM308"/>
      <c r="LLN308"/>
      <c r="LLO308"/>
      <c r="LLP308"/>
      <c r="LLQ308"/>
      <c r="LLR308"/>
      <c r="LLS308"/>
      <c r="LLT308"/>
      <c r="LLU308"/>
      <c r="LLV308"/>
      <c r="LLW308"/>
      <c r="LLX308"/>
      <c r="LLY308"/>
      <c r="LLZ308"/>
      <c r="LMA308"/>
      <c r="LMB308"/>
      <c r="LMC308"/>
      <c r="LMD308"/>
      <c r="LME308"/>
      <c r="LMF308"/>
      <c r="LMG308"/>
      <c r="LMH308"/>
      <c r="LMI308"/>
      <c r="LMJ308"/>
      <c r="LMK308"/>
      <c r="LML308"/>
      <c r="LMM308"/>
      <c r="LMN308"/>
      <c r="LMO308"/>
      <c r="LMP308"/>
      <c r="LMQ308"/>
      <c r="LMR308"/>
      <c r="LMS308"/>
      <c r="LMT308"/>
      <c r="LMU308"/>
      <c r="LMV308"/>
      <c r="LMW308"/>
      <c r="LMX308"/>
      <c r="LMY308"/>
      <c r="LMZ308"/>
      <c r="LNA308"/>
      <c r="LNB308"/>
      <c r="LNC308"/>
      <c r="LND308"/>
      <c r="LNE308"/>
      <c r="LNF308"/>
      <c r="LNG308"/>
      <c r="LNH308"/>
      <c r="LNI308"/>
      <c r="LNJ308"/>
      <c r="LNK308"/>
      <c r="LNL308"/>
      <c r="LNM308"/>
      <c r="LNN308"/>
      <c r="LNO308"/>
      <c r="LNP308"/>
      <c r="LNQ308"/>
      <c r="LNR308"/>
      <c r="LNS308"/>
      <c r="LNT308"/>
      <c r="LNU308"/>
      <c r="LNV308"/>
      <c r="LNW308"/>
      <c r="LNX308"/>
      <c r="LNY308"/>
      <c r="LNZ308"/>
      <c r="LOA308"/>
      <c r="LOB308"/>
      <c r="LOC308"/>
      <c r="LOD308"/>
      <c r="LOE308"/>
      <c r="LOF308"/>
      <c r="LOG308"/>
      <c r="LOH308"/>
      <c r="LOI308"/>
      <c r="LOJ308"/>
      <c r="LOK308"/>
      <c r="LOL308"/>
      <c r="LOM308"/>
      <c r="LON308"/>
      <c r="LOO308"/>
      <c r="LOP308"/>
      <c r="LOQ308"/>
      <c r="LOR308"/>
      <c r="LOS308"/>
      <c r="LOT308"/>
      <c r="LOU308"/>
      <c r="LOV308"/>
      <c r="LOW308"/>
      <c r="LOX308"/>
      <c r="LOY308"/>
      <c r="LOZ308"/>
      <c r="LPA308"/>
      <c r="LPB308"/>
      <c r="LPC308"/>
      <c r="LPD308"/>
      <c r="LPE308"/>
      <c r="LPF308"/>
      <c r="LPG308"/>
      <c r="LPH308"/>
      <c r="LPI308"/>
      <c r="LPJ308"/>
      <c r="LPK308"/>
      <c r="LPL308"/>
      <c r="LPM308"/>
      <c r="LPN308"/>
      <c r="LPO308"/>
      <c r="LPP308"/>
      <c r="LPQ308"/>
      <c r="LPR308"/>
      <c r="LPS308"/>
      <c r="LPT308"/>
      <c r="LPU308"/>
      <c r="LPV308"/>
      <c r="LPW308"/>
      <c r="LPX308"/>
      <c r="LPY308"/>
      <c r="LPZ308"/>
      <c r="LQA308"/>
      <c r="LQB308"/>
      <c r="LQC308"/>
      <c r="LQD308"/>
      <c r="LQE308"/>
      <c r="LQF308"/>
      <c r="LQG308"/>
      <c r="LQH308"/>
      <c r="LQI308"/>
      <c r="LQJ308"/>
      <c r="LQK308"/>
      <c r="LQL308"/>
      <c r="LQM308"/>
      <c r="LQN308"/>
      <c r="LQO308"/>
      <c r="LQP308"/>
      <c r="LQQ308"/>
      <c r="LQR308"/>
      <c r="LQS308"/>
      <c r="LQT308"/>
      <c r="LQU308"/>
      <c r="LQV308"/>
      <c r="LQW308"/>
      <c r="LQX308"/>
      <c r="LQY308"/>
      <c r="LQZ308"/>
      <c r="LRA308"/>
      <c r="LRB308"/>
      <c r="LRC308"/>
      <c r="LRD308"/>
      <c r="LRE308"/>
      <c r="LRF308"/>
      <c r="LRG308"/>
      <c r="LRH308"/>
      <c r="LRI308"/>
      <c r="LRJ308"/>
      <c r="LRK308"/>
      <c r="LRL308"/>
      <c r="LRM308"/>
      <c r="LRN308"/>
      <c r="LRO308"/>
      <c r="LRP308"/>
      <c r="LRQ308"/>
      <c r="LRR308"/>
      <c r="LRS308"/>
      <c r="LRT308"/>
      <c r="LRU308"/>
      <c r="LRV308"/>
      <c r="LRW308"/>
      <c r="LRX308"/>
      <c r="LRY308"/>
      <c r="LRZ308"/>
      <c r="LSA308"/>
      <c r="LSB308"/>
      <c r="LSC308"/>
      <c r="LSD308"/>
      <c r="LSE308"/>
      <c r="LSF308"/>
      <c r="LSG308"/>
      <c r="LSH308"/>
      <c r="LSI308"/>
      <c r="LSJ308"/>
      <c r="LSK308"/>
      <c r="LSL308"/>
      <c r="LSM308"/>
      <c r="LSN308"/>
      <c r="LSO308"/>
      <c r="LSP308"/>
      <c r="LSQ308"/>
      <c r="LSR308"/>
      <c r="LSS308"/>
      <c r="LST308"/>
      <c r="LSU308"/>
      <c r="LSV308"/>
      <c r="LSW308"/>
      <c r="LSX308"/>
      <c r="LSY308"/>
      <c r="LSZ308"/>
      <c r="LTA308"/>
      <c r="LTB308"/>
      <c r="LTC308"/>
      <c r="LTD308"/>
      <c r="LTE308"/>
      <c r="LTF308"/>
      <c r="LTG308"/>
      <c r="LTH308"/>
      <c r="LTI308"/>
      <c r="LTJ308"/>
      <c r="LTK308"/>
      <c r="LTL308"/>
      <c r="LTM308"/>
      <c r="LTN308"/>
      <c r="LTO308"/>
      <c r="LTP308"/>
      <c r="LTQ308"/>
      <c r="LTR308"/>
      <c r="LTS308"/>
      <c r="LTT308"/>
      <c r="LTU308"/>
      <c r="LTV308"/>
      <c r="LTW308"/>
      <c r="LTX308"/>
      <c r="LTY308"/>
      <c r="LTZ308"/>
      <c r="LUA308"/>
      <c r="LUB308"/>
      <c r="LUC308"/>
      <c r="LUD308"/>
      <c r="LUE308"/>
      <c r="LUF308"/>
      <c r="LUG308"/>
      <c r="LUH308"/>
      <c r="LUI308"/>
      <c r="LUJ308"/>
      <c r="LUK308"/>
      <c r="LUL308"/>
      <c r="LUM308"/>
      <c r="LUN308"/>
      <c r="LUO308"/>
      <c r="LUP308"/>
      <c r="LUQ308"/>
      <c r="LUR308"/>
      <c r="LUS308"/>
      <c r="LUT308"/>
      <c r="LUU308"/>
      <c r="LUV308"/>
      <c r="LUW308"/>
      <c r="LUX308"/>
      <c r="LUY308"/>
      <c r="LUZ308"/>
      <c r="LVA308"/>
      <c r="LVB308"/>
      <c r="LVC308"/>
      <c r="LVD308"/>
      <c r="LVE308"/>
      <c r="LVF308"/>
      <c r="LVG308"/>
      <c r="LVH308"/>
      <c r="LVI308"/>
      <c r="LVJ308"/>
      <c r="LVK308"/>
      <c r="LVL308"/>
      <c r="LVM308"/>
      <c r="LVN308"/>
      <c r="LVO308"/>
      <c r="LVP308"/>
      <c r="LVQ308"/>
      <c r="LVR308"/>
      <c r="LVS308"/>
      <c r="LVT308"/>
      <c r="LVU308"/>
      <c r="LVV308"/>
      <c r="LVW308"/>
      <c r="LVX308"/>
      <c r="LVY308"/>
      <c r="LVZ308"/>
      <c r="LWA308"/>
      <c r="LWB308"/>
      <c r="LWC308"/>
      <c r="LWD308"/>
      <c r="LWE308"/>
      <c r="LWF308"/>
      <c r="LWG308"/>
      <c r="LWH308"/>
      <c r="LWI308"/>
      <c r="LWJ308"/>
      <c r="LWK308"/>
      <c r="LWL308"/>
      <c r="LWM308"/>
      <c r="LWN308"/>
      <c r="LWO308"/>
      <c r="LWP308"/>
      <c r="LWQ308"/>
      <c r="LWR308"/>
      <c r="LWS308"/>
      <c r="LWT308"/>
      <c r="LWU308"/>
      <c r="LWV308"/>
      <c r="LWW308"/>
      <c r="LWX308"/>
      <c r="LWY308"/>
      <c r="LWZ308"/>
      <c r="LXA308"/>
      <c r="LXB308"/>
      <c r="LXC308"/>
      <c r="LXD308"/>
      <c r="LXE308"/>
      <c r="LXF308"/>
      <c r="LXG308"/>
      <c r="LXH308"/>
      <c r="LXI308"/>
      <c r="LXJ308"/>
      <c r="LXK308"/>
      <c r="LXL308"/>
      <c r="LXM308"/>
      <c r="LXN308"/>
      <c r="LXO308"/>
      <c r="LXP308"/>
      <c r="LXQ308"/>
      <c r="LXR308"/>
      <c r="LXS308"/>
      <c r="LXT308"/>
      <c r="LXU308"/>
      <c r="LXV308"/>
      <c r="LXW308"/>
      <c r="LXX308"/>
      <c r="LXY308"/>
      <c r="LXZ308"/>
      <c r="LYA308"/>
      <c r="LYB308"/>
      <c r="LYC308"/>
      <c r="LYD308"/>
      <c r="LYE308"/>
      <c r="LYF308"/>
      <c r="LYG308"/>
      <c r="LYH308"/>
      <c r="LYI308"/>
      <c r="LYJ308"/>
      <c r="LYK308"/>
      <c r="LYL308"/>
      <c r="LYM308"/>
      <c r="LYN308"/>
      <c r="LYO308"/>
      <c r="LYP308"/>
      <c r="LYQ308"/>
      <c r="LYR308"/>
      <c r="LYS308"/>
      <c r="LYT308"/>
      <c r="LYU308"/>
      <c r="LYV308"/>
      <c r="LYW308"/>
      <c r="LYX308"/>
      <c r="LYY308"/>
      <c r="LYZ308"/>
      <c r="LZA308"/>
      <c r="LZB308"/>
      <c r="LZC308"/>
      <c r="LZD308"/>
      <c r="LZE308"/>
      <c r="LZF308"/>
      <c r="LZG308"/>
      <c r="LZH308"/>
      <c r="LZI308"/>
      <c r="LZJ308"/>
      <c r="LZK308"/>
      <c r="LZL308"/>
      <c r="LZM308"/>
      <c r="LZN308"/>
      <c r="LZO308"/>
      <c r="LZP308"/>
      <c r="LZQ308"/>
      <c r="LZR308"/>
      <c r="LZS308"/>
      <c r="LZT308"/>
      <c r="LZU308"/>
      <c r="LZV308"/>
      <c r="LZW308"/>
      <c r="LZX308"/>
      <c r="LZY308"/>
      <c r="LZZ308"/>
      <c r="MAA308"/>
      <c r="MAB308"/>
      <c r="MAC308"/>
      <c r="MAD308"/>
      <c r="MAE308"/>
      <c r="MAF308"/>
      <c r="MAG308"/>
      <c r="MAH308"/>
      <c r="MAI308"/>
      <c r="MAJ308"/>
      <c r="MAK308"/>
      <c r="MAL308"/>
      <c r="MAM308"/>
      <c r="MAN308"/>
      <c r="MAO308"/>
      <c r="MAP308"/>
      <c r="MAQ308"/>
      <c r="MAR308"/>
      <c r="MAS308"/>
      <c r="MAT308"/>
      <c r="MAU308"/>
      <c r="MAV308"/>
      <c r="MAW308"/>
      <c r="MAX308"/>
      <c r="MAY308"/>
      <c r="MAZ308"/>
      <c r="MBA308"/>
      <c r="MBB308"/>
      <c r="MBC308"/>
      <c r="MBD308"/>
      <c r="MBE308"/>
      <c r="MBF308"/>
      <c r="MBG308"/>
      <c r="MBH308"/>
      <c r="MBI308"/>
      <c r="MBJ308"/>
      <c r="MBK308"/>
      <c r="MBL308"/>
      <c r="MBM308"/>
      <c r="MBN308"/>
      <c r="MBO308"/>
      <c r="MBP308"/>
      <c r="MBQ308"/>
      <c r="MBR308"/>
      <c r="MBS308"/>
      <c r="MBT308"/>
      <c r="MBU308"/>
      <c r="MBV308"/>
      <c r="MBW308"/>
      <c r="MBX308"/>
      <c r="MBY308"/>
      <c r="MBZ308"/>
      <c r="MCA308"/>
      <c r="MCB308"/>
      <c r="MCC308"/>
      <c r="MCD308"/>
      <c r="MCE308"/>
      <c r="MCF308"/>
      <c r="MCG308"/>
      <c r="MCH308"/>
      <c r="MCI308"/>
      <c r="MCJ308"/>
      <c r="MCK308"/>
      <c r="MCL308"/>
      <c r="MCM308"/>
      <c r="MCN308"/>
      <c r="MCO308"/>
      <c r="MCP308"/>
      <c r="MCQ308"/>
      <c r="MCR308"/>
      <c r="MCS308"/>
      <c r="MCT308"/>
      <c r="MCU308"/>
      <c r="MCV308"/>
      <c r="MCW308"/>
      <c r="MCX308"/>
      <c r="MCY308"/>
      <c r="MCZ308"/>
      <c r="MDA308"/>
      <c r="MDB308"/>
      <c r="MDC308"/>
      <c r="MDD308"/>
      <c r="MDE308"/>
      <c r="MDF308"/>
      <c r="MDG308"/>
      <c r="MDH308"/>
      <c r="MDI308"/>
      <c r="MDJ308"/>
      <c r="MDK308"/>
      <c r="MDL308"/>
      <c r="MDM308"/>
      <c r="MDN308"/>
      <c r="MDO308"/>
      <c r="MDP308"/>
      <c r="MDQ308"/>
      <c r="MDR308"/>
      <c r="MDS308"/>
      <c r="MDT308"/>
      <c r="MDU308"/>
      <c r="MDV308"/>
      <c r="MDW308"/>
      <c r="MDX308"/>
      <c r="MDY308"/>
      <c r="MDZ308"/>
      <c r="MEA308"/>
      <c r="MEB308"/>
      <c r="MEC308"/>
      <c r="MED308"/>
      <c r="MEE308"/>
      <c r="MEF308"/>
      <c r="MEG308"/>
      <c r="MEH308"/>
      <c r="MEI308"/>
      <c r="MEJ308"/>
      <c r="MEK308"/>
      <c r="MEL308"/>
      <c r="MEM308"/>
      <c r="MEN308"/>
      <c r="MEO308"/>
      <c r="MEP308"/>
      <c r="MEQ308"/>
      <c r="MER308"/>
      <c r="MES308"/>
      <c r="MET308"/>
      <c r="MEU308"/>
      <c r="MEV308"/>
      <c r="MEW308"/>
      <c r="MEX308"/>
      <c r="MEY308"/>
      <c r="MEZ308"/>
      <c r="MFA308"/>
      <c r="MFB308"/>
      <c r="MFC308"/>
      <c r="MFD308"/>
      <c r="MFE308"/>
      <c r="MFF308"/>
      <c r="MFG308"/>
      <c r="MFH308"/>
      <c r="MFI308"/>
      <c r="MFJ308"/>
      <c r="MFK308"/>
      <c r="MFL308"/>
      <c r="MFM308"/>
      <c r="MFN308"/>
      <c r="MFO308"/>
      <c r="MFP308"/>
      <c r="MFQ308"/>
      <c r="MFR308"/>
      <c r="MFS308"/>
      <c r="MFT308"/>
      <c r="MFU308"/>
      <c r="MFV308"/>
      <c r="MFW308"/>
      <c r="MFX308"/>
      <c r="MFY308"/>
      <c r="MFZ308"/>
      <c r="MGA308"/>
      <c r="MGB308"/>
      <c r="MGC308"/>
      <c r="MGD308"/>
      <c r="MGE308"/>
      <c r="MGF308"/>
      <c r="MGG308"/>
      <c r="MGH308"/>
      <c r="MGI308"/>
      <c r="MGJ308"/>
      <c r="MGK308"/>
      <c r="MGL308"/>
      <c r="MGM308"/>
      <c r="MGN308"/>
      <c r="MGO308"/>
      <c r="MGP308"/>
      <c r="MGQ308"/>
      <c r="MGR308"/>
      <c r="MGS308"/>
      <c r="MGT308"/>
      <c r="MGU308"/>
      <c r="MGV308"/>
      <c r="MGW308"/>
      <c r="MGX308"/>
      <c r="MGY308"/>
      <c r="MGZ308"/>
      <c r="MHA308"/>
      <c r="MHB308"/>
      <c r="MHC308"/>
      <c r="MHD308"/>
      <c r="MHE308"/>
      <c r="MHF308"/>
      <c r="MHG308"/>
      <c r="MHH308"/>
      <c r="MHI308"/>
      <c r="MHJ308"/>
      <c r="MHK308"/>
      <c r="MHL308"/>
      <c r="MHM308"/>
      <c r="MHN308"/>
      <c r="MHO308"/>
      <c r="MHP308"/>
      <c r="MHQ308"/>
      <c r="MHR308"/>
      <c r="MHS308"/>
      <c r="MHT308"/>
      <c r="MHU308"/>
      <c r="MHV308"/>
      <c r="MHW308"/>
      <c r="MHX308"/>
      <c r="MHY308"/>
      <c r="MHZ308"/>
      <c r="MIA308"/>
      <c r="MIB308"/>
      <c r="MIC308"/>
      <c r="MID308"/>
      <c r="MIE308"/>
      <c r="MIF308"/>
      <c r="MIG308"/>
      <c r="MIH308"/>
      <c r="MII308"/>
      <c r="MIJ308"/>
      <c r="MIK308"/>
      <c r="MIL308"/>
      <c r="MIM308"/>
      <c r="MIN308"/>
      <c r="MIO308"/>
      <c r="MIP308"/>
      <c r="MIQ308"/>
      <c r="MIR308"/>
      <c r="MIS308"/>
      <c r="MIT308"/>
      <c r="MIU308"/>
      <c r="MIV308"/>
      <c r="MIW308"/>
      <c r="MIX308"/>
      <c r="MIY308"/>
      <c r="MIZ308"/>
      <c r="MJA308"/>
      <c r="MJB308"/>
      <c r="MJC308"/>
      <c r="MJD308"/>
      <c r="MJE308"/>
      <c r="MJF308"/>
      <c r="MJG308"/>
      <c r="MJH308"/>
      <c r="MJI308"/>
      <c r="MJJ308"/>
      <c r="MJK308"/>
      <c r="MJL308"/>
      <c r="MJM308"/>
      <c r="MJN308"/>
      <c r="MJO308"/>
      <c r="MJP308"/>
      <c r="MJQ308"/>
      <c r="MJR308"/>
      <c r="MJS308"/>
      <c r="MJT308"/>
      <c r="MJU308"/>
      <c r="MJV308"/>
      <c r="MJW308"/>
      <c r="MJX308"/>
      <c r="MJY308"/>
      <c r="MJZ308"/>
      <c r="MKA308"/>
      <c r="MKB308"/>
      <c r="MKC308"/>
      <c r="MKD308"/>
      <c r="MKE308"/>
      <c r="MKF308"/>
      <c r="MKG308"/>
      <c r="MKH308"/>
      <c r="MKI308"/>
      <c r="MKJ308"/>
      <c r="MKK308"/>
      <c r="MKL308"/>
      <c r="MKM308"/>
      <c r="MKN308"/>
      <c r="MKO308"/>
      <c r="MKP308"/>
      <c r="MKQ308"/>
      <c r="MKR308"/>
      <c r="MKS308"/>
      <c r="MKT308"/>
      <c r="MKU308"/>
      <c r="MKV308"/>
      <c r="MKW308"/>
      <c r="MKX308"/>
      <c r="MKY308"/>
      <c r="MKZ308"/>
      <c r="MLA308"/>
      <c r="MLB308"/>
      <c r="MLC308"/>
      <c r="MLD308"/>
      <c r="MLE308"/>
      <c r="MLF308"/>
      <c r="MLG308"/>
      <c r="MLH308"/>
      <c r="MLI308"/>
      <c r="MLJ308"/>
      <c r="MLK308"/>
      <c r="MLL308"/>
      <c r="MLM308"/>
      <c r="MLN308"/>
      <c r="MLO308"/>
      <c r="MLP308"/>
      <c r="MLQ308"/>
      <c r="MLR308"/>
      <c r="MLS308"/>
      <c r="MLT308"/>
      <c r="MLU308"/>
      <c r="MLV308"/>
      <c r="MLW308"/>
      <c r="MLX308"/>
      <c r="MLY308"/>
      <c r="MLZ308"/>
      <c r="MMA308"/>
      <c r="MMB308"/>
      <c r="MMC308"/>
      <c r="MMD308"/>
      <c r="MME308"/>
      <c r="MMF308"/>
      <c r="MMG308"/>
      <c r="MMH308"/>
      <c r="MMI308"/>
      <c r="MMJ308"/>
      <c r="MMK308"/>
      <c r="MML308"/>
      <c r="MMM308"/>
      <c r="MMN308"/>
      <c r="MMO308"/>
      <c r="MMP308"/>
      <c r="MMQ308"/>
      <c r="MMR308"/>
      <c r="MMS308"/>
      <c r="MMT308"/>
      <c r="MMU308"/>
      <c r="MMV308"/>
      <c r="MMW308"/>
      <c r="MMX308"/>
      <c r="MMY308"/>
      <c r="MMZ308"/>
      <c r="MNA308"/>
      <c r="MNB308"/>
      <c r="MNC308"/>
      <c r="MND308"/>
      <c r="MNE308"/>
      <c r="MNF308"/>
      <c r="MNG308"/>
      <c r="MNH308"/>
      <c r="MNI308"/>
      <c r="MNJ308"/>
      <c r="MNK308"/>
      <c r="MNL308"/>
      <c r="MNM308"/>
      <c r="MNN308"/>
      <c r="MNO308"/>
      <c r="MNP308"/>
      <c r="MNQ308"/>
      <c r="MNR308"/>
      <c r="MNS308"/>
      <c r="MNT308"/>
      <c r="MNU308"/>
      <c r="MNV308"/>
      <c r="MNW308"/>
      <c r="MNX308"/>
      <c r="MNY308"/>
      <c r="MNZ308"/>
      <c r="MOA308"/>
      <c r="MOB308"/>
      <c r="MOC308"/>
      <c r="MOD308"/>
      <c r="MOE308"/>
      <c r="MOF308"/>
      <c r="MOG308"/>
      <c r="MOH308"/>
      <c r="MOI308"/>
      <c r="MOJ308"/>
      <c r="MOK308"/>
      <c r="MOL308"/>
      <c r="MOM308"/>
      <c r="MON308"/>
      <c r="MOO308"/>
      <c r="MOP308"/>
      <c r="MOQ308"/>
      <c r="MOR308"/>
      <c r="MOS308"/>
      <c r="MOT308"/>
      <c r="MOU308"/>
      <c r="MOV308"/>
      <c r="MOW308"/>
      <c r="MOX308"/>
      <c r="MOY308"/>
      <c r="MOZ308"/>
      <c r="MPA308"/>
      <c r="MPB308"/>
      <c r="MPC308"/>
      <c r="MPD308"/>
      <c r="MPE308"/>
      <c r="MPF308"/>
      <c r="MPG308"/>
      <c r="MPH308"/>
      <c r="MPI308"/>
      <c r="MPJ308"/>
      <c r="MPK308"/>
      <c r="MPL308"/>
      <c r="MPM308"/>
      <c r="MPN308"/>
      <c r="MPO308"/>
      <c r="MPP308"/>
      <c r="MPQ308"/>
      <c r="MPR308"/>
      <c r="MPS308"/>
      <c r="MPT308"/>
      <c r="MPU308"/>
      <c r="MPV308"/>
      <c r="MPW308"/>
      <c r="MPX308"/>
      <c r="MPY308"/>
      <c r="MPZ308"/>
      <c r="MQA308"/>
      <c r="MQB308"/>
      <c r="MQC308"/>
      <c r="MQD308"/>
      <c r="MQE308"/>
      <c r="MQF308"/>
      <c r="MQG308"/>
      <c r="MQH308"/>
      <c r="MQI308"/>
      <c r="MQJ308"/>
      <c r="MQK308"/>
      <c r="MQL308"/>
      <c r="MQM308"/>
      <c r="MQN308"/>
      <c r="MQO308"/>
      <c r="MQP308"/>
      <c r="MQQ308"/>
      <c r="MQR308"/>
      <c r="MQS308"/>
      <c r="MQT308"/>
      <c r="MQU308"/>
      <c r="MQV308"/>
      <c r="MQW308"/>
      <c r="MQX308"/>
      <c r="MQY308"/>
      <c r="MQZ308"/>
      <c r="MRA308"/>
      <c r="MRB308"/>
      <c r="MRC308"/>
      <c r="MRD308"/>
      <c r="MRE308"/>
      <c r="MRF308"/>
      <c r="MRG308"/>
      <c r="MRH308"/>
      <c r="MRI308"/>
      <c r="MRJ308"/>
      <c r="MRK308"/>
      <c r="MRL308"/>
      <c r="MRM308"/>
      <c r="MRN308"/>
      <c r="MRO308"/>
      <c r="MRP308"/>
      <c r="MRQ308"/>
      <c r="MRR308"/>
      <c r="MRS308"/>
      <c r="MRT308"/>
      <c r="MRU308"/>
      <c r="MRV308"/>
      <c r="MRW308"/>
      <c r="MRX308"/>
      <c r="MRY308"/>
      <c r="MRZ308"/>
      <c r="MSA308"/>
      <c r="MSB308"/>
      <c r="MSC308"/>
      <c r="MSD308"/>
      <c r="MSE308"/>
      <c r="MSF308"/>
      <c r="MSG308"/>
      <c r="MSH308"/>
      <c r="MSI308"/>
      <c r="MSJ308"/>
      <c r="MSK308"/>
      <c r="MSL308"/>
      <c r="MSM308"/>
      <c r="MSN308"/>
      <c r="MSO308"/>
      <c r="MSP308"/>
      <c r="MSQ308"/>
      <c r="MSR308"/>
      <c r="MSS308"/>
      <c r="MST308"/>
      <c r="MSU308"/>
      <c r="MSV308"/>
      <c r="MSW308"/>
      <c r="MSX308"/>
      <c r="MSY308"/>
      <c r="MSZ308"/>
      <c r="MTA308"/>
      <c r="MTB308"/>
      <c r="MTC308"/>
      <c r="MTD308"/>
      <c r="MTE308"/>
      <c r="MTF308"/>
      <c r="MTG308"/>
      <c r="MTH308"/>
      <c r="MTI308"/>
      <c r="MTJ308"/>
      <c r="MTK308"/>
      <c r="MTL308"/>
      <c r="MTM308"/>
      <c r="MTN308"/>
      <c r="MTO308"/>
      <c r="MTP308"/>
      <c r="MTQ308"/>
      <c r="MTR308"/>
      <c r="MTS308"/>
      <c r="MTT308"/>
      <c r="MTU308"/>
      <c r="MTV308"/>
      <c r="MTW308"/>
      <c r="MTX308"/>
      <c r="MTY308"/>
      <c r="MTZ308"/>
      <c r="MUA308"/>
      <c r="MUB308"/>
      <c r="MUC308"/>
      <c r="MUD308"/>
      <c r="MUE308"/>
      <c r="MUF308"/>
      <c r="MUG308"/>
      <c r="MUH308"/>
      <c r="MUI308"/>
      <c r="MUJ308"/>
      <c r="MUK308"/>
      <c r="MUL308"/>
      <c r="MUM308"/>
      <c r="MUN308"/>
      <c r="MUO308"/>
      <c r="MUP308"/>
      <c r="MUQ308"/>
      <c r="MUR308"/>
      <c r="MUS308"/>
      <c r="MUT308"/>
      <c r="MUU308"/>
      <c r="MUV308"/>
      <c r="MUW308"/>
      <c r="MUX308"/>
      <c r="MUY308"/>
      <c r="MUZ308"/>
      <c r="MVA308"/>
      <c r="MVB308"/>
      <c r="MVC308"/>
      <c r="MVD308"/>
      <c r="MVE308"/>
      <c r="MVF308"/>
      <c r="MVG308"/>
      <c r="MVH308"/>
      <c r="MVI308"/>
      <c r="MVJ308"/>
      <c r="MVK308"/>
      <c r="MVL308"/>
      <c r="MVM308"/>
      <c r="MVN308"/>
      <c r="MVO308"/>
      <c r="MVP308"/>
      <c r="MVQ308"/>
      <c r="MVR308"/>
      <c r="MVS308"/>
      <c r="MVT308"/>
      <c r="MVU308"/>
      <c r="MVV308"/>
      <c r="MVW308"/>
      <c r="MVX308"/>
      <c r="MVY308"/>
      <c r="MVZ308"/>
      <c r="MWA308"/>
      <c r="MWB308"/>
      <c r="MWC308"/>
      <c r="MWD308"/>
      <c r="MWE308"/>
      <c r="MWF308"/>
      <c r="MWG308"/>
      <c r="MWH308"/>
      <c r="MWI308"/>
      <c r="MWJ308"/>
      <c r="MWK308"/>
      <c r="MWL308"/>
      <c r="MWM308"/>
      <c r="MWN308"/>
      <c r="MWO308"/>
      <c r="MWP308"/>
      <c r="MWQ308"/>
      <c r="MWR308"/>
      <c r="MWS308"/>
      <c r="MWT308"/>
      <c r="MWU308"/>
      <c r="MWV308"/>
      <c r="MWW308"/>
      <c r="MWX308"/>
      <c r="MWY308"/>
      <c r="MWZ308"/>
      <c r="MXA308"/>
      <c r="MXB308"/>
      <c r="MXC308"/>
      <c r="MXD308"/>
      <c r="MXE308"/>
      <c r="MXF308"/>
      <c r="MXG308"/>
      <c r="MXH308"/>
      <c r="MXI308"/>
      <c r="MXJ308"/>
      <c r="MXK308"/>
      <c r="MXL308"/>
      <c r="MXM308"/>
      <c r="MXN308"/>
      <c r="MXO308"/>
      <c r="MXP308"/>
      <c r="MXQ308"/>
      <c r="MXR308"/>
      <c r="MXS308"/>
      <c r="MXT308"/>
      <c r="MXU308"/>
      <c r="MXV308"/>
      <c r="MXW308"/>
      <c r="MXX308"/>
      <c r="MXY308"/>
      <c r="MXZ308"/>
      <c r="MYA308"/>
      <c r="MYB308"/>
      <c r="MYC308"/>
      <c r="MYD308"/>
      <c r="MYE308"/>
      <c r="MYF308"/>
      <c r="MYG308"/>
      <c r="MYH308"/>
      <c r="MYI308"/>
      <c r="MYJ308"/>
      <c r="MYK308"/>
      <c r="MYL308"/>
      <c r="MYM308"/>
      <c r="MYN308"/>
      <c r="MYO308"/>
      <c r="MYP308"/>
      <c r="MYQ308"/>
      <c r="MYR308"/>
      <c r="MYS308"/>
      <c r="MYT308"/>
      <c r="MYU308"/>
      <c r="MYV308"/>
      <c r="MYW308"/>
      <c r="MYX308"/>
      <c r="MYY308"/>
      <c r="MYZ308"/>
      <c r="MZA308"/>
      <c r="MZB308"/>
      <c r="MZC308"/>
      <c r="MZD308"/>
      <c r="MZE308"/>
      <c r="MZF308"/>
      <c r="MZG308"/>
      <c r="MZH308"/>
      <c r="MZI308"/>
      <c r="MZJ308"/>
      <c r="MZK308"/>
      <c r="MZL308"/>
      <c r="MZM308"/>
      <c r="MZN308"/>
      <c r="MZO308"/>
      <c r="MZP308"/>
      <c r="MZQ308"/>
      <c r="MZR308"/>
      <c r="MZS308"/>
      <c r="MZT308"/>
      <c r="MZU308"/>
      <c r="MZV308"/>
      <c r="MZW308"/>
      <c r="MZX308"/>
      <c r="MZY308"/>
      <c r="MZZ308"/>
      <c r="NAA308"/>
      <c r="NAB308"/>
      <c r="NAC308"/>
      <c r="NAD308"/>
      <c r="NAE308"/>
      <c r="NAF308"/>
      <c r="NAG308"/>
      <c r="NAH308"/>
      <c r="NAI308"/>
      <c r="NAJ308"/>
      <c r="NAK308"/>
      <c r="NAL308"/>
      <c r="NAM308"/>
      <c r="NAN308"/>
      <c r="NAO308"/>
      <c r="NAP308"/>
      <c r="NAQ308"/>
      <c r="NAR308"/>
      <c r="NAS308"/>
      <c r="NAT308"/>
      <c r="NAU308"/>
      <c r="NAV308"/>
      <c r="NAW308"/>
      <c r="NAX308"/>
      <c r="NAY308"/>
      <c r="NAZ308"/>
      <c r="NBA308"/>
      <c r="NBB308"/>
      <c r="NBC308"/>
      <c r="NBD308"/>
      <c r="NBE308"/>
      <c r="NBF308"/>
      <c r="NBG308"/>
      <c r="NBH308"/>
      <c r="NBI308"/>
      <c r="NBJ308"/>
      <c r="NBK308"/>
      <c r="NBL308"/>
      <c r="NBM308"/>
      <c r="NBN308"/>
      <c r="NBO308"/>
      <c r="NBP308"/>
      <c r="NBQ308"/>
      <c r="NBR308"/>
      <c r="NBS308"/>
      <c r="NBT308"/>
      <c r="NBU308"/>
      <c r="NBV308"/>
      <c r="NBW308"/>
      <c r="NBX308"/>
      <c r="NBY308"/>
      <c r="NBZ308"/>
      <c r="NCA308"/>
      <c r="NCB308"/>
      <c r="NCC308"/>
      <c r="NCD308"/>
      <c r="NCE308"/>
      <c r="NCF308"/>
      <c r="NCG308"/>
      <c r="NCH308"/>
      <c r="NCI308"/>
      <c r="NCJ308"/>
      <c r="NCK308"/>
      <c r="NCL308"/>
      <c r="NCM308"/>
      <c r="NCN308"/>
      <c r="NCO308"/>
      <c r="NCP308"/>
      <c r="NCQ308"/>
      <c r="NCR308"/>
      <c r="NCS308"/>
      <c r="NCT308"/>
      <c r="NCU308"/>
      <c r="NCV308"/>
      <c r="NCW308"/>
      <c r="NCX308"/>
      <c r="NCY308"/>
      <c r="NCZ308"/>
      <c r="NDA308"/>
      <c r="NDB308"/>
      <c r="NDC308"/>
      <c r="NDD308"/>
      <c r="NDE308"/>
      <c r="NDF308"/>
      <c r="NDG308"/>
      <c r="NDH308"/>
      <c r="NDI308"/>
      <c r="NDJ308"/>
      <c r="NDK308"/>
      <c r="NDL308"/>
      <c r="NDM308"/>
      <c r="NDN308"/>
      <c r="NDO308"/>
      <c r="NDP308"/>
      <c r="NDQ308"/>
      <c r="NDR308"/>
      <c r="NDS308"/>
      <c r="NDT308"/>
      <c r="NDU308"/>
      <c r="NDV308"/>
      <c r="NDW308"/>
      <c r="NDX308"/>
      <c r="NDY308"/>
      <c r="NDZ308"/>
      <c r="NEA308"/>
      <c r="NEB308"/>
      <c r="NEC308"/>
      <c r="NED308"/>
      <c r="NEE308"/>
      <c r="NEF308"/>
      <c r="NEG308"/>
      <c r="NEH308"/>
      <c r="NEI308"/>
      <c r="NEJ308"/>
      <c r="NEK308"/>
      <c r="NEL308"/>
      <c r="NEM308"/>
      <c r="NEN308"/>
      <c r="NEO308"/>
      <c r="NEP308"/>
      <c r="NEQ308"/>
      <c r="NER308"/>
      <c r="NES308"/>
      <c r="NET308"/>
      <c r="NEU308"/>
      <c r="NEV308"/>
      <c r="NEW308"/>
      <c r="NEX308"/>
      <c r="NEY308"/>
      <c r="NEZ308"/>
      <c r="NFA308"/>
      <c r="NFB308"/>
      <c r="NFC308"/>
      <c r="NFD308"/>
      <c r="NFE308"/>
      <c r="NFF308"/>
      <c r="NFG308"/>
      <c r="NFH308"/>
      <c r="NFI308"/>
      <c r="NFJ308"/>
      <c r="NFK308"/>
      <c r="NFL308"/>
      <c r="NFM308"/>
      <c r="NFN308"/>
      <c r="NFO308"/>
      <c r="NFP308"/>
      <c r="NFQ308"/>
      <c r="NFR308"/>
      <c r="NFS308"/>
      <c r="NFT308"/>
      <c r="NFU308"/>
      <c r="NFV308"/>
      <c r="NFW308"/>
      <c r="NFX308"/>
      <c r="NFY308"/>
      <c r="NFZ308"/>
      <c r="NGA308"/>
      <c r="NGB308"/>
      <c r="NGC308"/>
      <c r="NGD308"/>
      <c r="NGE308"/>
      <c r="NGF308"/>
      <c r="NGG308"/>
      <c r="NGH308"/>
      <c r="NGI308"/>
      <c r="NGJ308"/>
      <c r="NGK308"/>
      <c r="NGL308"/>
      <c r="NGM308"/>
      <c r="NGN308"/>
      <c r="NGO308"/>
      <c r="NGP308"/>
      <c r="NGQ308"/>
      <c r="NGR308"/>
      <c r="NGS308"/>
      <c r="NGT308"/>
      <c r="NGU308"/>
      <c r="NGV308"/>
      <c r="NGW308"/>
      <c r="NGX308"/>
      <c r="NGY308"/>
      <c r="NGZ308"/>
      <c r="NHA308"/>
      <c r="NHB308"/>
      <c r="NHC308"/>
      <c r="NHD308"/>
      <c r="NHE308"/>
      <c r="NHF308"/>
      <c r="NHG308"/>
      <c r="NHH308"/>
      <c r="NHI308"/>
      <c r="NHJ308"/>
      <c r="NHK308"/>
      <c r="NHL308"/>
      <c r="NHM308"/>
      <c r="NHN308"/>
      <c r="NHO308"/>
      <c r="NHP308"/>
      <c r="NHQ308"/>
      <c r="NHR308"/>
      <c r="NHS308"/>
      <c r="NHT308"/>
      <c r="NHU308"/>
      <c r="NHV308"/>
      <c r="NHW308"/>
      <c r="NHX308"/>
      <c r="NHY308"/>
      <c r="NHZ308"/>
      <c r="NIA308"/>
      <c r="NIB308"/>
      <c r="NIC308"/>
      <c r="NID308"/>
      <c r="NIE308"/>
      <c r="NIF308"/>
      <c r="NIG308"/>
      <c r="NIH308"/>
      <c r="NII308"/>
      <c r="NIJ308"/>
      <c r="NIK308"/>
      <c r="NIL308"/>
      <c r="NIM308"/>
      <c r="NIN308"/>
      <c r="NIO308"/>
      <c r="NIP308"/>
      <c r="NIQ308"/>
      <c r="NIR308"/>
      <c r="NIS308"/>
      <c r="NIT308"/>
      <c r="NIU308"/>
      <c r="NIV308"/>
      <c r="NIW308"/>
      <c r="NIX308"/>
      <c r="NIY308"/>
      <c r="NIZ308"/>
      <c r="NJA308"/>
      <c r="NJB308"/>
      <c r="NJC308"/>
      <c r="NJD308"/>
      <c r="NJE308"/>
      <c r="NJF308"/>
      <c r="NJG308"/>
      <c r="NJH308"/>
      <c r="NJI308"/>
      <c r="NJJ308"/>
      <c r="NJK308"/>
      <c r="NJL308"/>
      <c r="NJM308"/>
      <c r="NJN308"/>
      <c r="NJO308"/>
      <c r="NJP308"/>
      <c r="NJQ308"/>
      <c r="NJR308"/>
      <c r="NJS308"/>
      <c r="NJT308"/>
      <c r="NJU308"/>
      <c r="NJV308"/>
      <c r="NJW308"/>
      <c r="NJX308"/>
      <c r="NJY308"/>
      <c r="NJZ308"/>
      <c r="NKA308"/>
      <c r="NKB308"/>
      <c r="NKC308"/>
      <c r="NKD308"/>
      <c r="NKE308"/>
      <c r="NKF308"/>
      <c r="NKG308"/>
      <c r="NKH308"/>
      <c r="NKI308"/>
      <c r="NKJ308"/>
      <c r="NKK308"/>
      <c r="NKL308"/>
      <c r="NKM308"/>
      <c r="NKN308"/>
      <c r="NKO308"/>
      <c r="NKP308"/>
      <c r="NKQ308"/>
      <c r="NKR308"/>
      <c r="NKS308"/>
      <c r="NKT308"/>
      <c r="NKU308"/>
      <c r="NKV308"/>
      <c r="NKW308"/>
      <c r="NKX308"/>
      <c r="NKY308"/>
      <c r="NKZ308"/>
      <c r="NLA308"/>
      <c r="NLB308"/>
      <c r="NLC308"/>
      <c r="NLD308"/>
      <c r="NLE308"/>
      <c r="NLF308"/>
      <c r="NLG308"/>
      <c r="NLH308"/>
      <c r="NLI308"/>
      <c r="NLJ308"/>
      <c r="NLK308"/>
      <c r="NLL308"/>
      <c r="NLM308"/>
      <c r="NLN308"/>
      <c r="NLO308"/>
      <c r="NLP308"/>
      <c r="NLQ308"/>
      <c r="NLR308"/>
      <c r="NLS308"/>
      <c r="NLT308"/>
      <c r="NLU308"/>
      <c r="NLV308"/>
      <c r="NLW308"/>
      <c r="NLX308"/>
      <c r="NLY308"/>
      <c r="NLZ308"/>
      <c r="NMA308"/>
      <c r="NMB308"/>
      <c r="NMC308"/>
      <c r="NMD308"/>
      <c r="NME308"/>
      <c r="NMF308"/>
      <c r="NMG308"/>
      <c r="NMH308"/>
      <c r="NMI308"/>
      <c r="NMJ308"/>
      <c r="NMK308"/>
      <c r="NML308"/>
      <c r="NMM308"/>
      <c r="NMN308"/>
      <c r="NMO308"/>
      <c r="NMP308"/>
      <c r="NMQ308"/>
      <c r="NMR308"/>
      <c r="NMS308"/>
      <c r="NMT308"/>
      <c r="NMU308"/>
      <c r="NMV308"/>
      <c r="NMW308"/>
      <c r="NMX308"/>
      <c r="NMY308"/>
      <c r="NMZ308"/>
      <c r="NNA308"/>
      <c r="NNB308"/>
      <c r="NNC308"/>
      <c r="NND308"/>
      <c r="NNE308"/>
      <c r="NNF308"/>
      <c r="NNG308"/>
      <c r="NNH308"/>
      <c r="NNI308"/>
      <c r="NNJ308"/>
      <c r="NNK308"/>
      <c r="NNL308"/>
      <c r="NNM308"/>
      <c r="NNN308"/>
      <c r="NNO308"/>
      <c r="NNP308"/>
      <c r="NNQ308"/>
      <c r="NNR308"/>
      <c r="NNS308"/>
      <c r="NNT308"/>
      <c r="NNU308"/>
      <c r="NNV308"/>
      <c r="NNW308"/>
      <c r="NNX308"/>
      <c r="NNY308"/>
      <c r="NNZ308"/>
      <c r="NOA308"/>
      <c r="NOB308"/>
      <c r="NOC308"/>
      <c r="NOD308"/>
      <c r="NOE308"/>
      <c r="NOF308"/>
      <c r="NOG308"/>
      <c r="NOH308"/>
      <c r="NOI308"/>
      <c r="NOJ308"/>
      <c r="NOK308"/>
      <c r="NOL308"/>
      <c r="NOM308"/>
      <c r="NON308"/>
      <c r="NOO308"/>
      <c r="NOP308"/>
      <c r="NOQ308"/>
      <c r="NOR308"/>
      <c r="NOS308"/>
      <c r="NOT308"/>
      <c r="NOU308"/>
      <c r="NOV308"/>
      <c r="NOW308"/>
      <c r="NOX308"/>
      <c r="NOY308"/>
      <c r="NOZ308"/>
      <c r="NPA308"/>
      <c r="NPB308"/>
      <c r="NPC308"/>
      <c r="NPD308"/>
      <c r="NPE308"/>
      <c r="NPF308"/>
      <c r="NPG308"/>
      <c r="NPH308"/>
      <c r="NPI308"/>
      <c r="NPJ308"/>
      <c r="NPK308"/>
      <c r="NPL308"/>
      <c r="NPM308"/>
      <c r="NPN308"/>
      <c r="NPO308"/>
      <c r="NPP308"/>
      <c r="NPQ308"/>
      <c r="NPR308"/>
      <c r="NPS308"/>
      <c r="NPT308"/>
      <c r="NPU308"/>
      <c r="NPV308"/>
      <c r="NPW308"/>
      <c r="NPX308"/>
      <c r="NPY308"/>
      <c r="NPZ308"/>
      <c r="NQA308"/>
      <c r="NQB308"/>
      <c r="NQC308"/>
      <c r="NQD308"/>
      <c r="NQE308"/>
      <c r="NQF308"/>
      <c r="NQG308"/>
      <c r="NQH308"/>
      <c r="NQI308"/>
      <c r="NQJ308"/>
      <c r="NQK308"/>
      <c r="NQL308"/>
      <c r="NQM308"/>
      <c r="NQN308"/>
      <c r="NQO308"/>
      <c r="NQP308"/>
      <c r="NQQ308"/>
      <c r="NQR308"/>
      <c r="NQS308"/>
      <c r="NQT308"/>
      <c r="NQU308"/>
      <c r="NQV308"/>
      <c r="NQW308"/>
      <c r="NQX308"/>
      <c r="NQY308"/>
      <c r="NQZ308"/>
      <c r="NRA308"/>
      <c r="NRB308"/>
      <c r="NRC308"/>
      <c r="NRD308"/>
      <c r="NRE308"/>
      <c r="NRF308"/>
      <c r="NRG308"/>
      <c r="NRH308"/>
      <c r="NRI308"/>
      <c r="NRJ308"/>
      <c r="NRK308"/>
      <c r="NRL308"/>
      <c r="NRM308"/>
      <c r="NRN308"/>
      <c r="NRO308"/>
      <c r="NRP308"/>
      <c r="NRQ308"/>
      <c r="NRR308"/>
      <c r="NRS308"/>
      <c r="NRT308"/>
      <c r="NRU308"/>
      <c r="NRV308"/>
      <c r="NRW308"/>
      <c r="NRX308"/>
      <c r="NRY308"/>
      <c r="NRZ308"/>
      <c r="NSA308"/>
      <c r="NSB308"/>
      <c r="NSC308"/>
      <c r="NSD308"/>
      <c r="NSE308"/>
      <c r="NSF308"/>
      <c r="NSG308"/>
      <c r="NSH308"/>
      <c r="NSI308"/>
      <c r="NSJ308"/>
      <c r="NSK308"/>
      <c r="NSL308"/>
      <c r="NSM308"/>
      <c r="NSN308"/>
      <c r="NSO308"/>
      <c r="NSP308"/>
      <c r="NSQ308"/>
      <c r="NSR308"/>
      <c r="NSS308"/>
      <c r="NST308"/>
      <c r="NSU308"/>
      <c r="NSV308"/>
      <c r="NSW308"/>
      <c r="NSX308"/>
      <c r="NSY308"/>
      <c r="NSZ308"/>
      <c r="NTA308"/>
      <c r="NTB308"/>
      <c r="NTC308"/>
      <c r="NTD308"/>
      <c r="NTE308"/>
      <c r="NTF308"/>
      <c r="NTG308"/>
      <c r="NTH308"/>
      <c r="NTI308"/>
      <c r="NTJ308"/>
      <c r="NTK308"/>
      <c r="NTL308"/>
      <c r="NTM308"/>
      <c r="NTN308"/>
      <c r="NTO308"/>
      <c r="NTP308"/>
      <c r="NTQ308"/>
      <c r="NTR308"/>
      <c r="NTS308"/>
      <c r="NTT308"/>
      <c r="NTU308"/>
      <c r="NTV308"/>
      <c r="NTW308"/>
      <c r="NTX308"/>
      <c r="NTY308"/>
      <c r="NTZ308"/>
      <c r="NUA308"/>
      <c r="NUB308"/>
      <c r="NUC308"/>
      <c r="NUD308"/>
      <c r="NUE308"/>
      <c r="NUF308"/>
      <c r="NUG308"/>
      <c r="NUH308"/>
      <c r="NUI308"/>
      <c r="NUJ308"/>
      <c r="NUK308"/>
      <c r="NUL308"/>
      <c r="NUM308"/>
      <c r="NUN308"/>
      <c r="NUO308"/>
      <c r="NUP308"/>
      <c r="NUQ308"/>
      <c r="NUR308"/>
      <c r="NUS308"/>
      <c r="NUT308"/>
      <c r="NUU308"/>
      <c r="NUV308"/>
      <c r="NUW308"/>
      <c r="NUX308"/>
      <c r="NUY308"/>
      <c r="NUZ308"/>
      <c r="NVA308"/>
      <c r="NVB308"/>
      <c r="NVC308"/>
      <c r="NVD308"/>
      <c r="NVE308"/>
      <c r="NVF308"/>
      <c r="NVG308"/>
      <c r="NVH308"/>
      <c r="NVI308"/>
      <c r="NVJ308"/>
      <c r="NVK308"/>
      <c r="NVL308"/>
      <c r="NVM308"/>
      <c r="NVN308"/>
      <c r="NVO308"/>
      <c r="NVP308"/>
      <c r="NVQ308"/>
      <c r="NVR308"/>
      <c r="NVS308"/>
      <c r="NVT308"/>
      <c r="NVU308"/>
      <c r="NVV308"/>
      <c r="NVW308"/>
      <c r="NVX308"/>
      <c r="NVY308"/>
      <c r="NVZ308"/>
      <c r="NWA308"/>
      <c r="NWB308"/>
      <c r="NWC308"/>
      <c r="NWD308"/>
      <c r="NWE308"/>
      <c r="NWF308"/>
      <c r="NWG308"/>
      <c r="NWH308"/>
      <c r="NWI308"/>
      <c r="NWJ308"/>
      <c r="NWK308"/>
      <c r="NWL308"/>
      <c r="NWM308"/>
      <c r="NWN308"/>
      <c r="NWO308"/>
      <c r="NWP308"/>
      <c r="NWQ308"/>
      <c r="NWR308"/>
      <c r="NWS308"/>
      <c r="NWT308"/>
      <c r="NWU308"/>
      <c r="NWV308"/>
      <c r="NWW308"/>
      <c r="NWX308"/>
      <c r="NWY308"/>
      <c r="NWZ308"/>
      <c r="NXA308"/>
      <c r="NXB308"/>
      <c r="NXC308"/>
      <c r="NXD308"/>
      <c r="NXE308"/>
      <c r="NXF308"/>
      <c r="NXG308"/>
      <c r="NXH308"/>
      <c r="NXI308"/>
      <c r="NXJ308"/>
      <c r="NXK308"/>
      <c r="NXL308"/>
      <c r="NXM308"/>
      <c r="NXN308"/>
      <c r="NXO308"/>
      <c r="NXP308"/>
      <c r="NXQ308"/>
      <c r="NXR308"/>
      <c r="NXS308"/>
      <c r="NXT308"/>
      <c r="NXU308"/>
      <c r="NXV308"/>
      <c r="NXW308"/>
      <c r="NXX308"/>
      <c r="NXY308"/>
      <c r="NXZ308"/>
      <c r="NYA308"/>
      <c r="NYB308"/>
      <c r="NYC308"/>
      <c r="NYD308"/>
      <c r="NYE308"/>
      <c r="NYF308"/>
      <c r="NYG308"/>
      <c r="NYH308"/>
      <c r="NYI308"/>
      <c r="NYJ308"/>
      <c r="NYK308"/>
      <c r="NYL308"/>
      <c r="NYM308"/>
      <c r="NYN308"/>
      <c r="NYO308"/>
      <c r="NYP308"/>
      <c r="NYQ308"/>
      <c r="NYR308"/>
      <c r="NYS308"/>
      <c r="NYT308"/>
      <c r="NYU308"/>
      <c r="NYV308"/>
      <c r="NYW308"/>
      <c r="NYX308"/>
      <c r="NYY308"/>
      <c r="NYZ308"/>
      <c r="NZA308"/>
      <c r="NZB308"/>
      <c r="NZC308"/>
      <c r="NZD308"/>
      <c r="NZE308"/>
      <c r="NZF308"/>
      <c r="NZG308"/>
      <c r="NZH308"/>
      <c r="NZI308"/>
      <c r="NZJ308"/>
      <c r="NZK308"/>
      <c r="NZL308"/>
      <c r="NZM308"/>
      <c r="NZN308"/>
      <c r="NZO308"/>
      <c r="NZP308"/>
      <c r="NZQ308"/>
      <c r="NZR308"/>
      <c r="NZS308"/>
      <c r="NZT308"/>
      <c r="NZU308"/>
      <c r="NZV308"/>
      <c r="NZW308"/>
      <c r="NZX308"/>
      <c r="NZY308"/>
      <c r="NZZ308"/>
      <c r="OAA308"/>
      <c r="OAB308"/>
      <c r="OAC308"/>
      <c r="OAD308"/>
      <c r="OAE308"/>
      <c r="OAF308"/>
      <c r="OAG308"/>
      <c r="OAH308"/>
      <c r="OAI308"/>
      <c r="OAJ308"/>
      <c r="OAK308"/>
      <c r="OAL308"/>
      <c r="OAM308"/>
      <c r="OAN308"/>
      <c r="OAO308"/>
      <c r="OAP308"/>
      <c r="OAQ308"/>
      <c r="OAR308"/>
      <c r="OAS308"/>
      <c r="OAT308"/>
      <c r="OAU308"/>
      <c r="OAV308"/>
      <c r="OAW308"/>
      <c r="OAX308"/>
      <c r="OAY308"/>
      <c r="OAZ308"/>
      <c r="OBA308"/>
      <c r="OBB308"/>
      <c r="OBC308"/>
      <c r="OBD308"/>
      <c r="OBE308"/>
      <c r="OBF308"/>
      <c r="OBG308"/>
      <c r="OBH308"/>
      <c r="OBI308"/>
      <c r="OBJ308"/>
      <c r="OBK308"/>
      <c r="OBL308"/>
      <c r="OBM308"/>
      <c r="OBN308"/>
      <c r="OBO308"/>
      <c r="OBP308"/>
      <c r="OBQ308"/>
      <c r="OBR308"/>
      <c r="OBS308"/>
      <c r="OBT308"/>
      <c r="OBU308"/>
      <c r="OBV308"/>
      <c r="OBW308"/>
      <c r="OBX308"/>
      <c r="OBY308"/>
      <c r="OBZ308"/>
      <c r="OCA308"/>
      <c r="OCB308"/>
      <c r="OCC308"/>
      <c r="OCD308"/>
      <c r="OCE308"/>
      <c r="OCF308"/>
      <c r="OCG308"/>
      <c r="OCH308"/>
      <c r="OCI308"/>
      <c r="OCJ308"/>
      <c r="OCK308"/>
      <c r="OCL308"/>
      <c r="OCM308"/>
      <c r="OCN308"/>
      <c r="OCO308"/>
      <c r="OCP308"/>
      <c r="OCQ308"/>
      <c r="OCR308"/>
      <c r="OCS308"/>
      <c r="OCT308"/>
      <c r="OCU308"/>
      <c r="OCV308"/>
      <c r="OCW308"/>
      <c r="OCX308"/>
      <c r="OCY308"/>
      <c r="OCZ308"/>
      <c r="ODA308"/>
      <c r="ODB308"/>
      <c r="ODC308"/>
      <c r="ODD308"/>
      <c r="ODE308"/>
      <c r="ODF308"/>
      <c r="ODG308"/>
      <c r="ODH308"/>
      <c r="ODI308"/>
      <c r="ODJ308"/>
      <c r="ODK308"/>
      <c r="ODL308"/>
      <c r="ODM308"/>
      <c r="ODN308"/>
      <c r="ODO308"/>
      <c r="ODP308"/>
      <c r="ODQ308"/>
      <c r="ODR308"/>
      <c r="ODS308"/>
      <c r="ODT308"/>
      <c r="ODU308"/>
      <c r="ODV308"/>
      <c r="ODW308"/>
      <c r="ODX308"/>
      <c r="ODY308"/>
      <c r="ODZ308"/>
      <c r="OEA308"/>
      <c r="OEB308"/>
      <c r="OEC308"/>
      <c r="OED308"/>
      <c r="OEE308"/>
      <c r="OEF308"/>
      <c r="OEG308"/>
      <c r="OEH308"/>
      <c r="OEI308"/>
      <c r="OEJ308"/>
      <c r="OEK308"/>
      <c r="OEL308"/>
      <c r="OEM308"/>
      <c r="OEN308"/>
      <c r="OEO308"/>
      <c r="OEP308"/>
      <c r="OEQ308"/>
      <c r="OER308"/>
      <c r="OES308"/>
      <c r="OET308"/>
      <c r="OEU308"/>
      <c r="OEV308"/>
      <c r="OEW308"/>
      <c r="OEX308"/>
      <c r="OEY308"/>
      <c r="OEZ308"/>
      <c r="OFA308"/>
      <c r="OFB308"/>
      <c r="OFC308"/>
      <c r="OFD308"/>
      <c r="OFE308"/>
      <c r="OFF308"/>
      <c r="OFG308"/>
      <c r="OFH308"/>
      <c r="OFI308"/>
      <c r="OFJ308"/>
      <c r="OFK308"/>
      <c r="OFL308"/>
      <c r="OFM308"/>
      <c r="OFN308"/>
      <c r="OFO308"/>
      <c r="OFP308"/>
      <c r="OFQ308"/>
      <c r="OFR308"/>
      <c r="OFS308"/>
      <c r="OFT308"/>
      <c r="OFU308"/>
      <c r="OFV308"/>
      <c r="OFW308"/>
      <c r="OFX308"/>
      <c r="OFY308"/>
      <c r="OFZ308"/>
      <c r="OGA308"/>
      <c r="OGB308"/>
      <c r="OGC308"/>
      <c r="OGD308"/>
      <c r="OGE308"/>
      <c r="OGF308"/>
      <c r="OGG308"/>
      <c r="OGH308"/>
      <c r="OGI308"/>
      <c r="OGJ308"/>
      <c r="OGK308"/>
      <c r="OGL308"/>
      <c r="OGM308"/>
      <c r="OGN308"/>
      <c r="OGO308"/>
      <c r="OGP308"/>
      <c r="OGQ308"/>
      <c r="OGR308"/>
      <c r="OGS308"/>
      <c r="OGT308"/>
      <c r="OGU308"/>
      <c r="OGV308"/>
      <c r="OGW308"/>
      <c r="OGX308"/>
      <c r="OGY308"/>
      <c r="OGZ308"/>
      <c r="OHA308"/>
      <c r="OHB308"/>
      <c r="OHC308"/>
      <c r="OHD308"/>
      <c r="OHE308"/>
      <c r="OHF308"/>
      <c r="OHG308"/>
      <c r="OHH308"/>
      <c r="OHI308"/>
      <c r="OHJ308"/>
      <c r="OHK308"/>
      <c r="OHL308"/>
      <c r="OHM308"/>
      <c r="OHN308"/>
      <c r="OHO308"/>
      <c r="OHP308"/>
      <c r="OHQ308"/>
      <c r="OHR308"/>
      <c r="OHS308"/>
      <c r="OHT308"/>
      <c r="OHU308"/>
      <c r="OHV308"/>
      <c r="OHW308"/>
      <c r="OHX308"/>
      <c r="OHY308"/>
      <c r="OHZ308"/>
      <c r="OIA308"/>
      <c r="OIB308"/>
      <c r="OIC308"/>
      <c r="OID308"/>
      <c r="OIE308"/>
      <c r="OIF308"/>
      <c r="OIG308"/>
      <c r="OIH308"/>
      <c r="OII308"/>
      <c r="OIJ308"/>
      <c r="OIK308"/>
      <c r="OIL308"/>
      <c r="OIM308"/>
      <c r="OIN308"/>
      <c r="OIO308"/>
      <c r="OIP308"/>
      <c r="OIQ308"/>
      <c r="OIR308"/>
      <c r="OIS308"/>
      <c r="OIT308"/>
      <c r="OIU308"/>
      <c r="OIV308"/>
      <c r="OIW308"/>
      <c r="OIX308"/>
      <c r="OIY308"/>
      <c r="OIZ308"/>
      <c r="OJA308"/>
      <c r="OJB308"/>
      <c r="OJC308"/>
      <c r="OJD308"/>
      <c r="OJE308"/>
      <c r="OJF308"/>
      <c r="OJG308"/>
      <c r="OJH308"/>
      <c r="OJI308"/>
      <c r="OJJ308"/>
      <c r="OJK308"/>
      <c r="OJL308"/>
      <c r="OJM308"/>
      <c r="OJN308"/>
      <c r="OJO308"/>
      <c r="OJP308"/>
      <c r="OJQ308"/>
      <c r="OJR308"/>
      <c r="OJS308"/>
      <c r="OJT308"/>
      <c r="OJU308"/>
      <c r="OJV308"/>
      <c r="OJW308"/>
      <c r="OJX308"/>
      <c r="OJY308"/>
      <c r="OJZ308"/>
      <c r="OKA308"/>
      <c r="OKB308"/>
      <c r="OKC308"/>
      <c r="OKD308"/>
      <c r="OKE308"/>
      <c r="OKF308"/>
      <c r="OKG308"/>
      <c r="OKH308"/>
      <c r="OKI308"/>
      <c r="OKJ308"/>
      <c r="OKK308"/>
      <c r="OKL308"/>
      <c r="OKM308"/>
      <c r="OKN308"/>
      <c r="OKO308"/>
      <c r="OKP308"/>
      <c r="OKQ308"/>
      <c r="OKR308"/>
      <c r="OKS308"/>
      <c r="OKT308"/>
      <c r="OKU308"/>
      <c r="OKV308"/>
      <c r="OKW308"/>
      <c r="OKX308"/>
      <c r="OKY308"/>
      <c r="OKZ308"/>
      <c r="OLA308"/>
      <c r="OLB308"/>
      <c r="OLC308"/>
      <c r="OLD308"/>
      <c r="OLE308"/>
      <c r="OLF308"/>
      <c r="OLG308"/>
      <c r="OLH308"/>
      <c r="OLI308"/>
      <c r="OLJ308"/>
      <c r="OLK308"/>
      <c r="OLL308"/>
      <c r="OLM308"/>
      <c r="OLN308"/>
      <c r="OLO308"/>
      <c r="OLP308"/>
      <c r="OLQ308"/>
      <c r="OLR308"/>
      <c r="OLS308"/>
      <c r="OLT308"/>
      <c r="OLU308"/>
      <c r="OLV308"/>
      <c r="OLW308"/>
      <c r="OLX308"/>
      <c r="OLY308"/>
      <c r="OLZ308"/>
      <c r="OMA308"/>
      <c r="OMB308"/>
      <c r="OMC308"/>
      <c r="OMD308"/>
      <c r="OME308"/>
      <c r="OMF308"/>
      <c r="OMG308"/>
      <c r="OMH308"/>
      <c r="OMI308"/>
      <c r="OMJ308"/>
      <c r="OMK308"/>
      <c r="OML308"/>
      <c r="OMM308"/>
      <c r="OMN308"/>
      <c r="OMO308"/>
      <c r="OMP308"/>
      <c r="OMQ308"/>
      <c r="OMR308"/>
      <c r="OMS308"/>
      <c r="OMT308"/>
      <c r="OMU308"/>
      <c r="OMV308"/>
      <c r="OMW308"/>
      <c r="OMX308"/>
      <c r="OMY308"/>
      <c r="OMZ308"/>
      <c r="ONA308"/>
      <c r="ONB308"/>
      <c r="ONC308"/>
      <c r="OND308"/>
      <c r="ONE308"/>
      <c r="ONF308"/>
      <c r="ONG308"/>
      <c r="ONH308"/>
      <c r="ONI308"/>
      <c r="ONJ308"/>
      <c r="ONK308"/>
      <c r="ONL308"/>
      <c r="ONM308"/>
      <c r="ONN308"/>
      <c r="ONO308"/>
      <c r="ONP308"/>
      <c r="ONQ308"/>
      <c r="ONR308"/>
      <c r="ONS308"/>
      <c r="ONT308"/>
      <c r="ONU308"/>
      <c r="ONV308"/>
      <c r="ONW308"/>
      <c r="ONX308"/>
      <c r="ONY308"/>
      <c r="ONZ308"/>
      <c r="OOA308"/>
      <c r="OOB308"/>
      <c r="OOC308"/>
      <c r="OOD308"/>
      <c r="OOE308"/>
      <c r="OOF308"/>
      <c r="OOG308"/>
      <c r="OOH308"/>
      <c r="OOI308"/>
      <c r="OOJ308"/>
      <c r="OOK308"/>
      <c r="OOL308"/>
      <c r="OOM308"/>
      <c r="OON308"/>
      <c r="OOO308"/>
      <c r="OOP308"/>
      <c r="OOQ308"/>
      <c r="OOR308"/>
      <c r="OOS308"/>
      <c r="OOT308"/>
      <c r="OOU308"/>
      <c r="OOV308"/>
      <c r="OOW308"/>
      <c r="OOX308"/>
      <c r="OOY308"/>
      <c r="OOZ308"/>
      <c r="OPA308"/>
      <c r="OPB308"/>
      <c r="OPC308"/>
      <c r="OPD308"/>
      <c r="OPE308"/>
      <c r="OPF308"/>
      <c r="OPG308"/>
      <c r="OPH308"/>
      <c r="OPI308"/>
      <c r="OPJ308"/>
      <c r="OPK308"/>
      <c r="OPL308"/>
      <c r="OPM308"/>
      <c r="OPN308"/>
      <c r="OPO308"/>
      <c r="OPP308"/>
      <c r="OPQ308"/>
      <c r="OPR308"/>
      <c r="OPS308"/>
      <c r="OPT308"/>
      <c r="OPU308"/>
      <c r="OPV308"/>
      <c r="OPW308"/>
      <c r="OPX308"/>
      <c r="OPY308"/>
      <c r="OPZ308"/>
      <c r="OQA308"/>
      <c r="OQB308"/>
      <c r="OQC308"/>
      <c r="OQD308"/>
      <c r="OQE308"/>
      <c r="OQF308"/>
      <c r="OQG308"/>
      <c r="OQH308"/>
      <c r="OQI308"/>
      <c r="OQJ308"/>
      <c r="OQK308"/>
      <c r="OQL308"/>
      <c r="OQM308"/>
      <c r="OQN308"/>
      <c r="OQO308"/>
      <c r="OQP308"/>
      <c r="OQQ308"/>
      <c r="OQR308"/>
      <c r="OQS308"/>
      <c r="OQT308"/>
      <c r="OQU308"/>
      <c r="OQV308"/>
      <c r="OQW308"/>
      <c r="OQX308"/>
      <c r="OQY308"/>
      <c r="OQZ308"/>
      <c r="ORA308"/>
      <c r="ORB308"/>
      <c r="ORC308"/>
      <c r="ORD308"/>
      <c r="ORE308"/>
      <c r="ORF308"/>
      <c r="ORG308"/>
      <c r="ORH308"/>
      <c r="ORI308"/>
      <c r="ORJ308"/>
      <c r="ORK308"/>
      <c r="ORL308"/>
      <c r="ORM308"/>
      <c r="ORN308"/>
      <c r="ORO308"/>
      <c r="ORP308"/>
      <c r="ORQ308"/>
      <c r="ORR308"/>
      <c r="ORS308"/>
      <c r="ORT308"/>
      <c r="ORU308"/>
      <c r="ORV308"/>
      <c r="ORW308"/>
      <c r="ORX308"/>
      <c r="ORY308"/>
      <c r="ORZ308"/>
      <c r="OSA308"/>
      <c r="OSB308"/>
      <c r="OSC308"/>
      <c r="OSD308"/>
      <c r="OSE308"/>
      <c r="OSF308"/>
      <c r="OSG308"/>
      <c r="OSH308"/>
      <c r="OSI308"/>
      <c r="OSJ308"/>
      <c r="OSK308"/>
      <c r="OSL308"/>
      <c r="OSM308"/>
      <c r="OSN308"/>
      <c r="OSO308"/>
      <c r="OSP308"/>
      <c r="OSQ308"/>
      <c r="OSR308"/>
      <c r="OSS308"/>
      <c r="OST308"/>
      <c r="OSU308"/>
      <c r="OSV308"/>
      <c r="OSW308"/>
      <c r="OSX308"/>
      <c r="OSY308"/>
      <c r="OSZ308"/>
      <c r="OTA308"/>
      <c r="OTB308"/>
      <c r="OTC308"/>
      <c r="OTD308"/>
      <c r="OTE308"/>
      <c r="OTF308"/>
      <c r="OTG308"/>
      <c r="OTH308"/>
      <c r="OTI308"/>
      <c r="OTJ308"/>
      <c r="OTK308"/>
      <c r="OTL308"/>
      <c r="OTM308"/>
      <c r="OTN308"/>
      <c r="OTO308"/>
      <c r="OTP308"/>
      <c r="OTQ308"/>
      <c r="OTR308"/>
      <c r="OTS308"/>
      <c r="OTT308"/>
      <c r="OTU308"/>
      <c r="OTV308"/>
      <c r="OTW308"/>
      <c r="OTX308"/>
      <c r="OTY308"/>
      <c r="OTZ308"/>
      <c r="OUA308"/>
      <c r="OUB308"/>
      <c r="OUC308"/>
      <c r="OUD308"/>
      <c r="OUE308"/>
      <c r="OUF308"/>
      <c r="OUG308"/>
      <c r="OUH308"/>
      <c r="OUI308"/>
      <c r="OUJ308"/>
      <c r="OUK308"/>
      <c r="OUL308"/>
      <c r="OUM308"/>
      <c r="OUN308"/>
      <c r="OUO308"/>
      <c r="OUP308"/>
      <c r="OUQ308"/>
      <c r="OUR308"/>
      <c r="OUS308"/>
      <c r="OUT308"/>
      <c r="OUU308"/>
      <c r="OUV308"/>
      <c r="OUW308"/>
      <c r="OUX308"/>
      <c r="OUY308"/>
      <c r="OUZ308"/>
      <c r="OVA308"/>
      <c r="OVB308"/>
      <c r="OVC308"/>
      <c r="OVD308"/>
      <c r="OVE308"/>
      <c r="OVF308"/>
      <c r="OVG308"/>
      <c r="OVH308"/>
      <c r="OVI308"/>
      <c r="OVJ308"/>
      <c r="OVK308"/>
      <c r="OVL308"/>
      <c r="OVM308"/>
      <c r="OVN308"/>
      <c r="OVO308"/>
      <c r="OVP308"/>
      <c r="OVQ308"/>
      <c r="OVR308"/>
      <c r="OVS308"/>
      <c r="OVT308"/>
      <c r="OVU308"/>
      <c r="OVV308"/>
      <c r="OVW308"/>
      <c r="OVX308"/>
      <c r="OVY308"/>
      <c r="OVZ308"/>
      <c r="OWA308"/>
      <c r="OWB308"/>
      <c r="OWC308"/>
      <c r="OWD308"/>
      <c r="OWE308"/>
      <c r="OWF308"/>
      <c r="OWG308"/>
      <c r="OWH308"/>
      <c r="OWI308"/>
      <c r="OWJ308"/>
      <c r="OWK308"/>
      <c r="OWL308"/>
      <c r="OWM308"/>
      <c r="OWN308"/>
      <c r="OWO308"/>
      <c r="OWP308"/>
      <c r="OWQ308"/>
      <c r="OWR308"/>
      <c r="OWS308"/>
      <c r="OWT308"/>
      <c r="OWU308"/>
      <c r="OWV308"/>
      <c r="OWW308"/>
      <c r="OWX308"/>
      <c r="OWY308"/>
      <c r="OWZ308"/>
      <c r="OXA308"/>
      <c r="OXB308"/>
      <c r="OXC308"/>
      <c r="OXD308"/>
      <c r="OXE308"/>
      <c r="OXF308"/>
      <c r="OXG308"/>
      <c r="OXH308"/>
      <c r="OXI308"/>
      <c r="OXJ308"/>
      <c r="OXK308"/>
      <c r="OXL308"/>
      <c r="OXM308"/>
      <c r="OXN308"/>
      <c r="OXO308"/>
      <c r="OXP308"/>
      <c r="OXQ308"/>
      <c r="OXR308"/>
      <c r="OXS308"/>
      <c r="OXT308"/>
      <c r="OXU308"/>
      <c r="OXV308"/>
      <c r="OXW308"/>
      <c r="OXX308"/>
      <c r="OXY308"/>
      <c r="OXZ308"/>
      <c r="OYA308"/>
      <c r="OYB308"/>
      <c r="OYC308"/>
      <c r="OYD308"/>
      <c r="OYE308"/>
      <c r="OYF308"/>
      <c r="OYG308"/>
      <c r="OYH308"/>
      <c r="OYI308"/>
      <c r="OYJ308"/>
      <c r="OYK308"/>
      <c r="OYL308"/>
      <c r="OYM308"/>
      <c r="OYN308"/>
      <c r="OYO308"/>
      <c r="OYP308"/>
      <c r="OYQ308"/>
      <c r="OYR308"/>
      <c r="OYS308"/>
      <c r="OYT308"/>
      <c r="OYU308"/>
      <c r="OYV308"/>
      <c r="OYW308"/>
      <c r="OYX308"/>
      <c r="OYY308"/>
      <c r="OYZ308"/>
      <c r="OZA308"/>
      <c r="OZB308"/>
      <c r="OZC308"/>
      <c r="OZD308"/>
      <c r="OZE308"/>
      <c r="OZF308"/>
      <c r="OZG308"/>
      <c r="OZH308"/>
      <c r="OZI308"/>
      <c r="OZJ308"/>
      <c r="OZK308"/>
      <c r="OZL308"/>
      <c r="OZM308"/>
      <c r="OZN308"/>
      <c r="OZO308"/>
      <c r="OZP308"/>
      <c r="OZQ308"/>
      <c r="OZR308"/>
      <c r="OZS308"/>
      <c r="OZT308"/>
      <c r="OZU308"/>
      <c r="OZV308"/>
      <c r="OZW308"/>
      <c r="OZX308"/>
      <c r="OZY308"/>
      <c r="OZZ308"/>
      <c r="PAA308"/>
      <c r="PAB308"/>
      <c r="PAC308"/>
      <c r="PAD308"/>
      <c r="PAE308"/>
      <c r="PAF308"/>
      <c r="PAG308"/>
      <c r="PAH308"/>
      <c r="PAI308"/>
      <c r="PAJ308"/>
      <c r="PAK308"/>
      <c r="PAL308"/>
      <c r="PAM308"/>
      <c r="PAN308"/>
      <c r="PAO308"/>
      <c r="PAP308"/>
      <c r="PAQ308"/>
      <c r="PAR308"/>
      <c r="PAS308"/>
      <c r="PAT308"/>
      <c r="PAU308"/>
      <c r="PAV308"/>
      <c r="PAW308"/>
      <c r="PAX308"/>
      <c r="PAY308"/>
      <c r="PAZ308"/>
      <c r="PBA308"/>
      <c r="PBB308"/>
      <c r="PBC308"/>
      <c r="PBD308"/>
      <c r="PBE308"/>
      <c r="PBF308"/>
      <c r="PBG308"/>
      <c r="PBH308"/>
      <c r="PBI308"/>
      <c r="PBJ308"/>
      <c r="PBK308"/>
      <c r="PBL308"/>
      <c r="PBM308"/>
      <c r="PBN308"/>
      <c r="PBO308"/>
      <c r="PBP308"/>
      <c r="PBQ308"/>
      <c r="PBR308"/>
      <c r="PBS308"/>
      <c r="PBT308"/>
      <c r="PBU308"/>
      <c r="PBV308"/>
      <c r="PBW308"/>
      <c r="PBX308"/>
      <c r="PBY308"/>
      <c r="PBZ308"/>
      <c r="PCA308"/>
      <c r="PCB308"/>
      <c r="PCC308"/>
      <c r="PCD308"/>
      <c r="PCE308"/>
      <c r="PCF308"/>
      <c r="PCG308"/>
      <c r="PCH308"/>
      <c r="PCI308"/>
      <c r="PCJ308"/>
      <c r="PCK308"/>
      <c r="PCL308"/>
      <c r="PCM308"/>
      <c r="PCN308"/>
      <c r="PCO308"/>
      <c r="PCP308"/>
      <c r="PCQ308"/>
      <c r="PCR308"/>
      <c r="PCS308"/>
      <c r="PCT308"/>
      <c r="PCU308"/>
      <c r="PCV308"/>
      <c r="PCW308"/>
      <c r="PCX308"/>
      <c r="PCY308"/>
      <c r="PCZ308"/>
      <c r="PDA308"/>
      <c r="PDB308"/>
      <c r="PDC308"/>
      <c r="PDD308"/>
      <c r="PDE308"/>
      <c r="PDF308"/>
      <c r="PDG308"/>
      <c r="PDH308"/>
      <c r="PDI308"/>
      <c r="PDJ308"/>
      <c r="PDK308"/>
      <c r="PDL308"/>
      <c r="PDM308"/>
      <c r="PDN308"/>
      <c r="PDO308"/>
      <c r="PDP308"/>
      <c r="PDQ308"/>
      <c r="PDR308"/>
      <c r="PDS308"/>
      <c r="PDT308"/>
      <c r="PDU308"/>
      <c r="PDV308"/>
      <c r="PDW308"/>
      <c r="PDX308"/>
      <c r="PDY308"/>
      <c r="PDZ308"/>
      <c r="PEA308"/>
      <c r="PEB308"/>
      <c r="PEC308"/>
      <c r="PED308"/>
      <c r="PEE308"/>
      <c r="PEF308"/>
      <c r="PEG308"/>
      <c r="PEH308"/>
      <c r="PEI308"/>
      <c r="PEJ308"/>
      <c r="PEK308"/>
      <c r="PEL308"/>
      <c r="PEM308"/>
      <c r="PEN308"/>
      <c r="PEO308"/>
      <c r="PEP308"/>
      <c r="PEQ308"/>
      <c r="PER308"/>
      <c r="PES308"/>
      <c r="PET308"/>
      <c r="PEU308"/>
      <c r="PEV308"/>
      <c r="PEW308"/>
      <c r="PEX308"/>
      <c r="PEY308"/>
      <c r="PEZ308"/>
      <c r="PFA308"/>
      <c r="PFB308"/>
      <c r="PFC308"/>
      <c r="PFD308"/>
      <c r="PFE308"/>
      <c r="PFF308"/>
      <c r="PFG308"/>
      <c r="PFH308"/>
      <c r="PFI308"/>
      <c r="PFJ308"/>
      <c r="PFK308"/>
      <c r="PFL308"/>
      <c r="PFM308"/>
      <c r="PFN308"/>
      <c r="PFO308"/>
      <c r="PFP308"/>
      <c r="PFQ308"/>
      <c r="PFR308"/>
      <c r="PFS308"/>
      <c r="PFT308"/>
      <c r="PFU308"/>
      <c r="PFV308"/>
      <c r="PFW308"/>
      <c r="PFX308"/>
      <c r="PFY308"/>
      <c r="PFZ308"/>
      <c r="PGA308"/>
      <c r="PGB308"/>
      <c r="PGC308"/>
      <c r="PGD308"/>
      <c r="PGE308"/>
      <c r="PGF308"/>
      <c r="PGG308"/>
      <c r="PGH308"/>
      <c r="PGI308"/>
      <c r="PGJ308"/>
      <c r="PGK308"/>
      <c r="PGL308"/>
      <c r="PGM308"/>
      <c r="PGN308"/>
      <c r="PGO308"/>
      <c r="PGP308"/>
      <c r="PGQ308"/>
      <c r="PGR308"/>
      <c r="PGS308"/>
      <c r="PGT308"/>
      <c r="PGU308"/>
      <c r="PGV308"/>
      <c r="PGW308"/>
      <c r="PGX308"/>
      <c r="PGY308"/>
      <c r="PGZ308"/>
      <c r="PHA308"/>
      <c r="PHB308"/>
      <c r="PHC308"/>
      <c r="PHD308"/>
      <c r="PHE308"/>
      <c r="PHF308"/>
      <c r="PHG308"/>
      <c r="PHH308"/>
      <c r="PHI308"/>
      <c r="PHJ308"/>
      <c r="PHK308"/>
      <c r="PHL308"/>
      <c r="PHM308"/>
      <c r="PHN308"/>
      <c r="PHO308"/>
      <c r="PHP308"/>
      <c r="PHQ308"/>
      <c r="PHR308"/>
      <c r="PHS308"/>
      <c r="PHT308"/>
      <c r="PHU308"/>
      <c r="PHV308"/>
      <c r="PHW308"/>
      <c r="PHX308"/>
      <c r="PHY308"/>
      <c r="PHZ308"/>
      <c r="PIA308"/>
      <c r="PIB308"/>
      <c r="PIC308"/>
      <c r="PID308"/>
      <c r="PIE308"/>
      <c r="PIF308"/>
      <c r="PIG308"/>
      <c r="PIH308"/>
      <c r="PII308"/>
      <c r="PIJ308"/>
      <c r="PIK308"/>
      <c r="PIL308"/>
      <c r="PIM308"/>
      <c r="PIN308"/>
      <c r="PIO308"/>
      <c r="PIP308"/>
      <c r="PIQ308"/>
      <c r="PIR308"/>
      <c r="PIS308"/>
      <c r="PIT308"/>
      <c r="PIU308"/>
      <c r="PIV308"/>
      <c r="PIW308"/>
      <c r="PIX308"/>
      <c r="PIY308"/>
      <c r="PIZ308"/>
      <c r="PJA308"/>
      <c r="PJB308"/>
      <c r="PJC308"/>
      <c r="PJD308"/>
      <c r="PJE308"/>
      <c r="PJF308"/>
      <c r="PJG308"/>
      <c r="PJH308"/>
      <c r="PJI308"/>
      <c r="PJJ308"/>
      <c r="PJK308"/>
      <c r="PJL308"/>
      <c r="PJM308"/>
      <c r="PJN308"/>
      <c r="PJO308"/>
      <c r="PJP308"/>
      <c r="PJQ308"/>
      <c r="PJR308"/>
      <c r="PJS308"/>
      <c r="PJT308"/>
      <c r="PJU308"/>
      <c r="PJV308"/>
      <c r="PJW308"/>
      <c r="PJX308"/>
      <c r="PJY308"/>
      <c r="PJZ308"/>
      <c r="PKA308"/>
      <c r="PKB308"/>
      <c r="PKC308"/>
      <c r="PKD308"/>
      <c r="PKE308"/>
      <c r="PKF308"/>
      <c r="PKG308"/>
      <c r="PKH308"/>
      <c r="PKI308"/>
      <c r="PKJ308"/>
      <c r="PKK308"/>
      <c r="PKL308"/>
      <c r="PKM308"/>
      <c r="PKN308"/>
      <c r="PKO308"/>
      <c r="PKP308"/>
      <c r="PKQ308"/>
      <c r="PKR308"/>
      <c r="PKS308"/>
      <c r="PKT308"/>
      <c r="PKU308"/>
      <c r="PKV308"/>
      <c r="PKW308"/>
      <c r="PKX308"/>
      <c r="PKY308"/>
      <c r="PKZ308"/>
      <c r="PLA308"/>
      <c r="PLB308"/>
      <c r="PLC308"/>
      <c r="PLD308"/>
      <c r="PLE308"/>
      <c r="PLF308"/>
      <c r="PLG308"/>
      <c r="PLH308"/>
      <c r="PLI308"/>
      <c r="PLJ308"/>
      <c r="PLK308"/>
      <c r="PLL308"/>
      <c r="PLM308"/>
      <c r="PLN308"/>
      <c r="PLO308"/>
      <c r="PLP308"/>
      <c r="PLQ308"/>
      <c r="PLR308"/>
      <c r="PLS308"/>
      <c r="PLT308"/>
      <c r="PLU308"/>
      <c r="PLV308"/>
      <c r="PLW308"/>
      <c r="PLX308"/>
      <c r="PLY308"/>
      <c r="PLZ308"/>
      <c r="PMA308"/>
      <c r="PMB308"/>
      <c r="PMC308"/>
      <c r="PMD308"/>
      <c r="PME308"/>
      <c r="PMF308"/>
      <c r="PMG308"/>
      <c r="PMH308"/>
      <c r="PMI308"/>
      <c r="PMJ308"/>
      <c r="PMK308"/>
      <c r="PML308"/>
      <c r="PMM308"/>
      <c r="PMN308"/>
      <c r="PMO308"/>
      <c r="PMP308"/>
      <c r="PMQ308"/>
      <c r="PMR308"/>
      <c r="PMS308"/>
      <c r="PMT308"/>
      <c r="PMU308"/>
      <c r="PMV308"/>
      <c r="PMW308"/>
      <c r="PMX308"/>
      <c r="PMY308"/>
      <c r="PMZ308"/>
      <c r="PNA308"/>
      <c r="PNB308"/>
      <c r="PNC308"/>
      <c r="PND308"/>
      <c r="PNE308"/>
      <c r="PNF308"/>
      <c r="PNG308"/>
      <c r="PNH308"/>
      <c r="PNI308"/>
      <c r="PNJ308"/>
      <c r="PNK308"/>
      <c r="PNL308"/>
      <c r="PNM308"/>
      <c r="PNN308"/>
      <c r="PNO308"/>
      <c r="PNP308"/>
      <c r="PNQ308"/>
      <c r="PNR308"/>
      <c r="PNS308"/>
      <c r="PNT308"/>
      <c r="PNU308"/>
      <c r="PNV308"/>
      <c r="PNW308"/>
      <c r="PNX308"/>
      <c r="PNY308"/>
      <c r="PNZ308"/>
      <c r="POA308"/>
      <c r="POB308"/>
      <c r="POC308"/>
      <c r="POD308"/>
      <c r="POE308"/>
      <c r="POF308"/>
      <c r="POG308"/>
      <c r="POH308"/>
      <c r="POI308"/>
      <c r="POJ308"/>
      <c r="POK308"/>
      <c r="POL308"/>
      <c r="POM308"/>
      <c r="PON308"/>
      <c r="POO308"/>
      <c r="POP308"/>
      <c r="POQ308"/>
      <c r="POR308"/>
      <c r="POS308"/>
      <c r="POT308"/>
      <c r="POU308"/>
      <c r="POV308"/>
      <c r="POW308"/>
      <c r="POX308"/>
      <c r="POY308"/>
      <c r="POZ308"/>
      <c r="PPA308"/>
      <c r="PPB308"/>
      <c r="PPC308"/>
      <c r="PPD308"/>
      <c r="PPE308"/>
      <c r="PPF308"/>
      <c r="PPG308"/>
      <c r="PPH308"/>
      <c r="PPI308"/>
      <c r="PPJ308"/>
      <c r="PPK308"/>
      <c r="PPL308"/>
      <c r="PPM308"/>
      <c r="PPN308"/>
      <c r="PPO308"/>
      <c r="PPP308"/>
      <c r="PPQ308"/>
      <c r="PPR308"/>
      <c r="PPS308"/>
      <c r="PPT308"/>
      <c r="PPU308"/>
      <c r="PPV308"/>
      <c r="PPW308"/>
      <c r="PPX308"/>
      <c r="PPY308"/>
      <c r="PPZ308"/>
      <c r="PQA308"/>
      <c r="PQB308"/>
      <c r="PQC308"/>
      <c r="PQD308"/>
      <c r="PQE308"/>
      <c r="PQF308"/>
      <c r="PQG308"/>
      <c r="PQH308"/>
      <c r="PQI308"/>
      <c r="PQJ308"/>
      <c r="PQK308"/>
      <c r="PQL308"/>
      <c r="PQM308"/>
      <c r="PQN308"/>
      <c r="PQO308"/>
      <c r="PQP308"/>
      <c r="PQQ308"/>
      <c r="PQR308"/>
      <c r="PQS308"/>
      <c r="PQT308"/>
      <c r="PQU308"/>
      <c r="PQV308"/>
      <c r="PQW308"/>
      <c r="PQX308"/>
      <c r="PQY308"/>
      <c r="PQZ308"/>
      <c r="PRA308"/>
      <c r="PRB308"/>
      <c r="PRC308"/>
      <c r="PRD308"/>
      <c r="PRE308"/>
      <c r="PRF308"/>
      <c r="PRG308"/>
      <c r="PRH308"/>
      <c r="PRI308"/>
      <c r="PRJ308"/>
      <c r="PRK308"/>
      <c r="PRL308"/>
      <c r="PRM308"/>
      <c r="PRN308"/>
      <c r="PRO308"/>
      <c r="PRP308"/>
      <c r="PRQ308"/>
      <c r="PRR308"/>
      <c r="PRS308"/>
      <c r="PRT308"/>
      <c r="PRU308"/>
      <c r="PRV308"/>
      <c r="PRW308"/>
      <c r="PRX308"/>
      <c r="PRY308"/>
      <c r="PRZ308"/>
      <c r="PSA308"/>
      <c r="PSB308"/>
      <c r="PSC308"/>
      <c r="PSD308"/>
      <c r="PSE308"/>
      <c r="PSF308"/>
      <c r="PSG308"/>
      <c r="PSH308"/>
      <c r="PSI308"/>
      <c r="PSJ308"/>
      <c r="PSK308"/>
      <c r="PSL308"/>
      <c r="PSM308"/>
      <c r="PSN308"/>
      <c r="PSO308"/>
      <c r="PSP308"/>
      <c r="PSQ308"/>
      <c r="PSR308"/>
      <c r="PSS308"/>
      <c r="PST308"/>
      <c r="PSU308"/>
      <c r="PSV308"/>
      <c r="PSW308"/>
      <c r="PSX308"/>
      <c r="PSY308"/>
      <c r="PSZ308"/>
      <c r="PTA308"/>
      <c r="PTB308"/>
      <c r="PTC308"/>
      <c r="PTD308"/>
      <c r="PTE308"/>
      <c r="PTF308"/>
      <c r="PTG308"/>
      <c r="PTH308"/>
      <c r="PTI308"/>
      <c r="PTJ308"/>
      <c r="PTK308"/>
      <c r="PTL308"/>
      <c r="PTM308"/>
      <c r="PTN308"/>
      <c r="PTO308"/>
      <c r="PTP308"/>
      <c r="PTQ308"/>
      <c r="PTR308"/>
      <c r="PTS308"/>
      <c r="PTT308"/>
      <c r="PTU308"/>
      <c r="PTV308"/>
      <c r="PTW308"/>
      <c r="PTX308"/>
      <c r="PTY308"/>
      <c r="PTZ308"/>
      <c r="PUA308"/>
      <c r="PUB308"/>
      <c r="PUC308"/>
      <c r="PUD308"/>
      <c r="PUE308"/>
      <c r="PUF308"/>
      <c r="PUG308"/>
      <c r="PUH308"/>
      <c r="PUI308"/>
      <c r="PUJ308"/>
      <c r="PUK308"/>
      <c r="PUL308"/>
      <c r="PUM308"/>
      <c r="PUN308"/>
      <c r="PUO308"/>
      <c r="PUP308"/>
      <c r="PUQ308"/>
      <c r="PUR308"/>
      <c r="PUS308"/>
      <c r="PUT308"/>
      <c r="PUU308"/>
      <c r="PUV308"/>
      <c r="PUW308"/>
      <c r="PUX308"/>
      <c r="PUY308"/>
      <c r="PUZ308"/>
      <c r="PVA308"/>
      <c r="PVB308"/>
      <c r="PVC308"/>
      <c r="PVD308"/>
      <c r="PVE308"/>
      <c r="PVF308"/>
      <c r="PVG308"/>
      <c r="PVH308"/>
      <c r="PVI308"/>
      <c r="PVJ308"/>
      <c r="PVK308"/>
      <c r="PVL308"/>
      <c r="PVM308"/>
      <c r="PVN308"/>
      <c r="PVO308"/>
      <c r="PVP308"/>
      <c r="PVQ308"/>
      <c r="PVR308"/>
      <c r="PVS308"/>
      <c r="PVT308"/>
      <c r="PVU308"/>
      <c r="PVV308"/>
      <c r="PVW308"/>
      <c r="PVX308"/>
      <c r="PVY308"/>
      <c r="PVZ308"/>
      <c r="PWA308"/>
      <c r="PWB308"/>
      <c r="PWC308"/>
      <c r="PWD308"/>
      <c r="PWE308"/>
      <c r="PWF308"/>
      <c r="PWG308"/>
      <c r="PWH308"/>
      <c r="PWI308"/>
      <c r="PWJ308"/>
      <c r="PWK308"/>
      <c r="PWL308"/>
      <c r="PWM308"/>
      <c r="PWN308"/>
      <c r="PWO308"/>
      <c r="PWP308"/>
      <c r="PWQ308"/>
      <c r="PWR308"/>
      <c r="PWS308"/>
      <c r="PWT308"/>
      <c r="PWU308"/>
      <c r="PWV308"/>
      <c r="PWW308"/>
      <c r="PWX308"/>
      <c r="PWY308"/>
      <c r="PWZ308"/>
      <c r="PXA308"/>
      <c r="PXB308"/>
      <c r="PXC308"/>
      <c r="PXD308"/>
      <c r="PXE308"/>
      <c r="PXF308"/>
      <c r="PXG308"/>
      <c r="PXH308"/>
      <c r="PXI308"/>
      <c r="PXJ308"/>
      <c r="PXK308"/>
      <c r="PXL308"/>
      <c r="PXM308"/>
      <c r="PXN308"/>
      <c r="PXO308"/>
      <c r="PXP308"/>
      <c r="PXQ308"/>
      <c r="PXR308"/>
      <c r="PXS308"/>
      <c r="PXT308"/>
      <c r="PXU308"/>
      <c r="PXV308"/>
      <c r="PXW308"/>
      <c r="PXX308"/>
      <c r="PXY308"/>
      <c r="PXZ308"/>
      <c r="PYA308"/>
      <c r="PYB308"/>
      <c r="PYC308"/>
      <c r="PYD308"/>
      <c r="PYE308"/>
      <c r="PYF308"/>
      <c r="PYG308"/>
      <c r="PYH308"/>
      <c r="PYI308"/>
      <c r="PYJ308"/>
      <c r="PYK308"/>
      <c r="PYL308"/>
      <c r="PYM308"/>
      <c r="PYN308"/>
      <c r="PYO308"/>
      <c r="PYP308"/>
      <c r="PYQ308"/>
      <c r="PYR308"/>
      <c r="PYS308"/>
      <c r="PYT308"/>
      <c r="PYU308"/>
      <c r="PYV308"/>
      <c r="PYW308"/>
      <c r="PYX308"/>
      <c r="PYY308"/>
      <c r="PYZ308"/>
      <c r="PZA308"/>
      <c r="PZB308"/>
      <c r="PZC308"/>
      <c r="PZD308"/>
      <c r="PZE308"/>
      <c r="PZF308"/>
      <c r="PZG308"/>
      <c r="PZH308"/>
      <c r="PZI308"/>
      <c r="PZJ308"/>
      <c r="PZK308"/>
      <c r="PZL308"/>
      <c r="PZM308"/>
      <c r="PZN308"/>
      <c r="PZO308"/>
      <c r="PZP308"/>
      <c r="PZQ308"/>
      <c r="PZR308"/>
      <c r="PZS308"/>
      <c r="PZT308"/>
      <c r="PZU308"/>
      <c r="PZV308"/>
      <c r="PZW308"/>
      <c r="PZX308"/>
      <c r="PZY308"/>
      <c r="PZZ308"/>
      <c r="QAA308"/>
      <c r="QAB308"/>
      <c r="QAC308"/>
      <c r="QAD308"/>
      <c r="QAE308"/>
      <c r="QAF308"/>
      <c r="QAG308"/>
      <c r="QAH308"/>
      <c r="QAI308"/>
      <c r="QAJ308"/>
      <c r="QAK308"/>
      <c r="QAL308"/>
      <c r="QAM308"/>
      <c r="QAN308"/>
      <c r="QAO308"/>
      <c r="QAP308"/>
      <c r="QAQ308"/>
      <c r="QAR308"/>
      <c r="QAS308"/>
      <c r="QAT308"/>
      <c r="QAU308"/>
      <c r="QAV308"/>
      <c r="QAW308"/>
      <c r="QAX308"/>
      <c r="QAY308"/>
      <c r="QAZ308"/>
      <c r="QBA308"/>
      <c r="QBB308"/>
      <c r="QBC308"/>
      <c r="QBD308"/>
      <c r="QBE308"/>
      <c r="QBF308"/>
      <c r="QBG308"/>
      <c r="QBH308"/>
      <c r="QBI308"/>
      <c r="QBJ308"/>
      <c r="QBK308"/>
      <c r="QBL308"/>
      <c r="QBM308"/>
      <c r="QBN308"/>
      <c r="QBO308"/>
      <c r="QBP308"/>
      <c r="QBQ308"/>
      <c r="QBR308"/>
      <c r="QBS308"/>
      <c r="QBT308"/>
      <c r="QBU308"/>
      <c r="QBV308"/>
      <c r="QBW308"/>
      <c r="QBX308"/>
      <c r="QBY308"/>
      <c r="QBZ308"/>
      <c r="QCA308"/>
      <c r="QCB308"/>
      <c r="QCC308"/>
      <c r="QCD308"/>
      <c r="QCE308"/>
      <c r="QCF308"/>
      <c r="QCG308"/>
      <c r="QCH308"/>
      <c r="QCI308"/>
      <c r="QCJ308"/>
      <c r="QCK308"/>
      <c r="QCL308"/>
      <c r="QCM308"/>
      <c r="QCN308"/>
      <c r="QCO308"/>
      <c r="QCP308"/>
      <c r="QCQ308"/>
      <c r="QCR308"/>
      <c r="QCS308"/>
      <c r="QCT308"/>
      <c r="QCU308"/>
      <c r="QCV308"/>
      <c r="QCW308"/>
      <c r="QCX308"/>
      <c r="QCY308"/>
      <c r="QCZ308"/>
      <c r="QDA308"/>
      <c r="QDB308"/>
      <c r="QDC308"/>
      <c r="QDD308"/>
      <c r="QDE308"/>
      <c r="QDF308"/>
      <c r="QDG308"/>
      <c r="QDH308"/>
      <c r="QDI308"/>
      <c r="QDJ308"/>
      <c r="QDK308"/>
      <c r="QDL308"/>
      <c r="QDM308"/>
      <c r="QDN308"/>
      <c r="QDO308"/>
      <c r="QDP308"/>
      <c r="QDQ308"/>
      <c r="QDR308"/>
      <c r="QDS308"/>
      <c r="QDT308"/>
      <c r="QDU308"/>
      <c r="QDV308"/>
      <c r="QDW308"/>
      <c r="QDX308"/>
      <c r="QDY308"/>
      <c r="QDZ308"/>
      <c r="QEA308"/>
      <c r="QEB308"/>
      <c r="QEC308"/>
      <c r="QED308"/>
      <c r="QEE308"/>
      <c r="QEF308"/>
      <c r="QEG308"/>
      <c r="QEH308"/>
      <c r="QEI308"/>
      <c r="QEJ308"/>
      <c r="QEK308"/>
      <c r="QEL308"/>
      <c r="QEM308"/>
      <c r="QEN308"/>
      <c r="QEO308"/>
      <c r="QEP308"/>
      <c r="QEQ308"/>
      <c r="QER308"/>
      <c r="QES308"/>
      <c r="QET308"/>
      <c r="QEU308"/>
      <c r="QEV308"/>
      <c r="QEW308"/>
      <c r="QEX308"/>
      <c r="QEY308"/>
      <c r="QEZ308"/>
      <c r="QFA308"/>
      <c r="QFB308"/>
      <c r="QFC308"/>
      <c r="QFD308"/>
      <c r="QFE308"/>
      <c r="QFF308"/>
      <c r="QFG308"/>
      <c r="QFH308"/>
      <c r="QFI308"/>
      <c r="QFJ308"/>
      <c r="QFK308"/>
      <c r="QFL308"/>
      <c r="QFM308"/>
      <c r="QFN308"/>
      <c r="QFO308"/>
      <c r="QFP308"/>
      <c r="QFQ308"/>
      <c r="QFR308"/>
      <c r="QFS308"/>
      <c r="QFT308"/>
      <c r="QFU308"/>
      <c r="QFV308"/>
      <c r="QFW308"/>
      <c r="QFX308"/>
      <c r="QFY308"/>
      <c r="QFZ308"/>
      <c r="QGA308"/>
      <c r="QGB308"/>
      <c r="QGC308"/>
      <c r="QGD308"/>
      <c r="QGE308"/>
      <c r="QGF308"/>
      <c r="QGG308"/>
      <c r="QGH308"/>
      <c r="QGI308"/>
      <c r="QGJ308"/>
      <c r="QGK308"/>
      <c r="QGL308"/>
      <c r="QGM308"/>
      <c r="QGN308"/>
      <c r="QGO308"/>
      <c r="QGP308"/>
      <c r="QGQ308"/>
      <c r="QGR308"/>
      <c r="QGS308"/>
      <c r="QGT308"/>
      <c r="QGU308"/>
      <c r="QGV308"/>
      <c r="QGW308"/>
      <c r="QGX308"/>
      <c r="QGY308"/>
      <c r="QGZ308"/>
      <c r="QHA308"/>
      <c r="QHB308"/>
      <c r="QHC308"/>
      <c r="QHD308"/>
      <c r="QHE308"/>
      <c r="QHF308"/>
      <c r="QHG308"/>
      <c r="QHH308"/>
      <c r="QHI308"/>
      <c r="QHJ308"/>
      <c r="QHK308"/>
      <c r="QHL308"/>
      <c r="QHM308"/>
      <c r="QHN308"/>
      <c r="QHO308"/>
      <c r="QHP308"/>
      <c r="QHQ308"/>
      <c r="QHR308"/>
      <c r="QHS308"/>
      <c r="QHT308"/>
      <c r="QHU308"/>
      <c r="QHV308"/>
      <c r="QHW308"/>
      <c r="QHX308"/>
      <c r="QHY308"/>
      <c r="QHZ308"/>
      <c r="QIA308"/>
      <c r="QIB308"/>
      <c r="QIC308"/>
      <c r="QID308"/>
      <c r="QIE308"/>
      <c r="QIF308"/>
      <c r="QIG308"/>
      <c r="QIH308"/>
      <c r="QII308"/>
      <c r="QIJ308"/>
      <c r="QIK308"/>
      <c r="QIL308"/>
      <c r="QIM308"/>
      <c r="QIN308"/>
      <c r="QIO308"/>
      <c r="QIP308"/>
      <c r="QIQ308"/>
      <c r="QIR308"/>
      <c r="QIS308"/>
      <c r="QIT308"/>
      <c r="QIU308"/>
      <c r="QIV308"/>
      <c r="QIW308"/>
      <c r="QIX308"/>
      <c r="QIY308"/>
      <c r="QIZ308"/>
      <c r="QJA308"/>
      <c r="QJB308"/>
      <c r="QJC308"/>
      <c r="QJD308"/>
      <c r="QJE308"/>
      <c r="QJF308"/>
      <c r="QJG308"/>
      <c r="QJH308"/>
      <c r="QJI308"/>
      <c r="QJJ308"/>
      <c r="QJK308"/>
      <c r="QJL308"/>
      <c r="QJM308"/>
      <c r="QJN308"/>
      <c r="QJO308"/>
      <c r="QJP308"/>
      <c r="QJQ308"/>
      <c r="QJR308"/>
      <c r="QJS308"/>
      <c r="QJT308"/>
      <c r="QJU308"/>
      <c r="QJV308"/>
      <c r="QJW308"/>
      <c r="QJX308"/>
      <c r="QJY308"/>
      <c r="QJZ308"/>
      <c r="QKA308"/>
      <c r="QKB308"/>
      <c r="QKC308"/>
      <c r="QKD308"/>
      <c r="QKE308"/>
      <c r="QKF308"/>
      <c r="QKG308"/>
      <c r="QKH308"/>
      <c r="QKI308"/>
      <c r="QKJ308"/>
      <c r="QKK308"/>
      <c r="QKL308"/>
      <c r="QKM308"/>
      <c r="QKN308"/>
      <c r="QKO308"/>
      <c r="QKP308"/>
      <c r="QKQ308"/>
      <c r="QKR308"/>
      <c r="QKS308"/>
      <c r="QKT308"/>
      <c r="QKU308"/>
      <c r="QKV308"/>
      <c r="QKW308"/>
      <c r="QKX308"/>
      <c r="QKY308"/>
      <c r="QKZ308"/>
      <c r="QLA308"/>
      <c r="QLB308"/>
      <c r="QLC308"/>
      <c r="QLD308"/>
      <c r="QLE308"/>
      <c r="QLF308"/>
      <c r="QLG308"/>
      <c r="QLH308"/>
      <c r="QLI308"/>
      <c r="QLJ308"/>
      <c r="QLK308"/>
      <c r="QLL308"/>
      <c r="QLM308"/>
      <c r="QLN308"/>
      <c r="QLO308"/>
      <c r="QLP308"/>
      <c r="QLQ308"/>
      <c r="QLR308"/>
      <c r="QLS308"/>
      <c r="QLT308"/>
      <c r="QLU308"/>
      <c r="QLV308"/>
      <c r="QLW308"/>
      <c r="QLX308"/>
      <c r="QLY308"/>
      <c r="QLZ308"/>
      <c r="QMA308"/>
      <c r="QMB308"/>
      <c r="QMC308"/>
      <c r="QMD308"/>
      <c r="QME308"/>
      <c r="QMF308"/>
      <c r="QMG308"/>
      <c r="QMH308"/>
      <c r="QMI308"/>
      <c r="QMJ308"/>
      <c r="QMK308"/>
      <c r="QML308"/>
      <c r="QMM308"/>
      <c r="QMN308"/>
      <c r="QMO308"/>
      <c r="QMP308"/>
      <c r="QMQ308"/>
      <c r="QMR308"/>
      <c r="QMS308"/>
      <c r="QMT308"/>
      <c r="QMU308"/>
      <c r="QMV308"/>
      <c r="QMW308"/>
      <c r="QMX308"/>
      <c r="QMY308"/>
      <c r="QMZ308"/>
      <c r="QNA308"/>
      <c r="QNB308"/>
      <c r="QNC308"/>
      <c r="QND308"/>
      <c r="QNE308"/>
      <c r="QNF308"/>
      <c r="QNG308"/>
      <c r="QNH308"/>
      <c r="QNI308"/>
      <c r="QNJ308"/>
      <c r="QNK308"/>
      <c r="QNL308"/>
      <c r="QNM308"/>
      <c r="QNN308"/>
      <c r="QNO308"/>
      <c r="QNP308"/>
      <c r="QNQ308"/>
      <c r="QNR308"/>
      <c r="QNS308"/>
      <c r="QNT308"/>
      <c r="QNU308"/>
      <c r="QNV308"/>
      <c r="QNW308"/>
      <c r="QNX308"/>
      <c r="QNY308"/>
      <c r="QNZ308"/>
      <c r="QOA308"/>
      <c r="QOB308"/>
      <c r="QOC308"/>
      <c r="QOD308"/>
      <c r="QOE308"/>
      <c r="QOF308"/>
      <c r="QOG308"/>
      <c r="QOH308"/>
      <c r="QOI308"/>
      <c r="QOJ308"/>
      <c r="QOK308"/>
      <c r="QOL308"/>
      <c r="QOM308"/>
      <c r="QON308"/>
      <c r="QOO308"/>
      <c r="QOP308"/>
      <c r="QOQ308"/>
      <c r="QOR308"/>
      <c r="QOS308"/>
      <c r="QOT308"/>
      <c r="QOU308"/>
      <c r="QOV308"/>
      <c r="QOW308"/>
      <c r="QOX308"/>
      <c r="QOY308"/>
      <c r="QOZ308"/>
      <c r="QPA308"/>
      <c r="QPB308"/>
      <c r="QPC308"/>
      <c r="QPD308"/>
      <c r="QPE308"/>
      <c r="QPF308"/>
      <c r="QPG308"/>
      <c r="QPH308"/>
      <c r="QPI308"/>
      <c r="QPJ308"/>
      <c r="QPK308"/>
      <c r="QPL308"/>
      <c r="QPM308"/>
      <c r="QPN308"/>
      <c r="QPO308"/>
      <c r="QPP308"/>
      <c r="QPQ308"/>
      <c r="QPR308"/>
      <c r="QPS308"/>
      <c r="QPT308"/>
      <c r="QPU308"/>
      <c r="QPV308"/>
      <c r="QPW308"/>
      <c r="QPX308"/>
      <c r="QPY308"/>
      <c r="QPZ308"/>
      <c r="QQA308"/>
      <c r="QQB308"/>
      <c r="QQC308"/>
      <c r="QQD308"/>
      <c r="QQE308"/>
      <c r="QQF308"/>
      <c r="QQG308"/>
      <c r="QQH308"/>
      <c r="QQI308"/>
      <c r="QQJ308"/>
      <c r="QQK308"/>
      <c r="QQL308"/>
      <c r="QQM308"/>
      <c r="QQN308"/>
      <c r="QQO308"/>
      <c r="QQP308"/>
      <c r="QQQ308"/>
      <c r="QQR308"/>
      <c r="QQS308"/>
      <c r="QQT308"/>
      <c r="QQU308"/>
      <c r="QQV308"/>
      <c r="QQW308"/>
      <c r="QQX308"/>
      <c r="QQY308"/>
      <c r="QQZ308"/>
      <c r="QRA308"/>
      <c r="QRB308"/>
      <c r="QRC308"/>
      <c r="QRD308"/>
      <c r="QRE308"/>
      <c r="QRF308"/>
      <c r="QRG308"/>
      <c r="QRH308"/>
      <c r="QRI308"/>
      <c r="QRJ308"/>
      <c r="QRK308"/>
      <c r="QRL308"/>
      <c r="QRM308"/>
      <c r="QRN308"/>
      <c r="QRO308"/>
      <c r="QRP308"/>
      <c r="QRQ308"/>
      <c r="QRR308"/>
      <c r="QRS308"/>
      <c r="QRT308"/>
      <c r="QRU308"/>
      <c r="QRV308"/>
      <c r="QRW308"/>
      <c r="QRX308"/>
      <c r="QRY308"/>
      <c r="QRZ308"/>
      <c r="QSA308"/>
      <c r="QSB308"/>
      <c r="QSC308"/>
      <c r="QSD308"/>
      <c r="QSE308"/>
      <c r="QSF308"/>
      <c r="QSG308"/>
      <c r="QSH308"/>
      <c r="QSI308"/>
      <c r="QSJ308"/>
      <c r="QSK308"/>
      <c r="QSL308"/>
      <c r="QSM308"/>
      <c r="QSN308"/>
      <c r="QSO308"/>
      <c r="QSP308"/>
      <c r="QSQ308"/>
      <c r="QSR308"/>
      <c r="QSS308"/>
      <c r="QST308"/>
      <c r="QSU308"/>
      <c r="QSV308"/>
      <c r="QSW308"/>
      <c r="QSX308"/>
      <c r="QSY308"/>
      <c r="QSZ308"/>
      <c r="QTA308"/>
      <c r="QTB308"/>
      <c r="QTC308"/>
      <c r="QTD308"/>
      <c r="QTE308"/>
      <c r="QTF308"/>
      <c r="QTG308"/>
      <c r="QTH308"/>
      <c r="QTI308"/>
      <c r="QTJ308"/>
      <c r="QTK308"/>
      <c r="QTL308"/>
      <c r="QTM308"/>
      <c r="QTN308"/>
      <c r="QTO308"/>
      <c r="QTP308"/>
      <c r="QTQ308"/>
      <c r="QTR308"/>
      <c r="QTS308"/>
      <c r="QTT308"/>
      <c r="QTU308"/>
      <c r="QTV308"/>
      <c r="QTW308"/>
      <c r="QTX308"/>
      <c r="QTY308"/>
      <c r="QTZ308"/>
      <c r="QUA308"/>
      <c r="QUB308"/>
      <c r="QUC308"/>
      <c r="QUD308"/>
      <c r="QUE308"/>
      <c r="QUF308"/>
      <c r="QUG308"/>
      <c r="QUH308"/>
      <c r="QUI308"/>
      <c r="QUJ308"/>
      <c r="QUK308"/>
      <c r="QUL308"/>
      <c r="QUM308"/>
      <c r="QUN308"/>
      <c r="QUO308"/>
      <c r="QUP308"/>
      <c r="QUQ308"/>
      <c r="QUR308"/>
      <c r="QUS308"/>
      <c r="QUT308"/>
      <c r="QUU308"/>
      <c r="QUV308"/>
      <c r="QUW308"/>
      <c r="QUX308"/>
      <c r="QUY308"/>
      <c r="QUZ308"/>
      <c r="QVA308"/>
      <c r="QVB308"/>
      <c r="QVC308"/>
      <c r="QVD308"/>
      <c r="QVE308"/>
      <c r="QVF308"/>
      <c r="QVG308"/>
      <c r="QVH308"/>
      <c r="QVI308"/>
      <c r="QVJ308"/>
      <c r="QVK308"/>
      <c r="QVL308"/>
      <c r="QVM308"/>
      <c r="QVN308"/>
      <c r="QVO308"/>
      <c r="QVP308"/>
      <c r="QVQ308"/>
      <c r="QVR308"/>
      <c r="QVS308"/>
      <c r="QVT308"/>
      <c r="QVU308"/>
      <c r="QVV308"/>
      <c r="QVW308"/>
      <c r="QVX308"/>
      <c r="QVY308"/>
      <c r="QVZ308"/>
      <c r="QWA308"/>
      <c r="QWB308"/>
      <c r="QWC308"/>
      <c r="QWD308"/>
      <c r="QWE308"/>
      <c r="QWF308"/>
      <c r="QWG308"/>
      <c r="QWH308"/>
      <c r="QWI308"/>
      <c r="QWJ308"/>
      <c r="QWK308"/>
      <c r="QWL308"/>
      <c r="QWM308"/>
      <c r="QWN308"/>
      <c r="QWO308"/>
      <c r="QWP308"/>
      <c r="QWQ308"/>
      <c r="QWR308"/>
      <c r="QWS308"/>
      <c r="QWT308"/>
      <c r="QWU308"/>
      <c r="QWV308"/>
      <c r="QWW308"/>
      <c r="QWX308"/>
      <c r="QWY308"/>
      <c r="QWZ308"/>
      <c r="QXA308"/>
      <c r="QXB308"/>
      <c r="QXC308"/>
      <c r="QXD308"/>
      <c r="QXE308"/>
      <c r="QXF308"/>
      <c r="QXG308"/>
      <c r="QXH308"/>
      <c r="QXI308"/>
      <c r="QXJ308"/>
      <c r="QXK308"/>
      <c r="QXL308"/>
      <c r="QXM308"/>
      <c r="QXN308"/>
      <c r="QXO308"/>
      <c r="QXP308"/>
      <c r="QXQ308"/>
      <c r="QXR308"/>
      <c r="QXS308"/>
      <c r="QXT308"/>
      <c r="QXU308"/>
      <c r="QXV308"/>
      <c r="QXW308"/>
      <c r="QXX308"/>
      <c r="QXY308"/>
      <c r="QXZ308"/>
      <c r="QYA308"/>
      <c r="QYB308"/>
      <c r="QYC308"/>
      <c r="QYD308"/>
      <c r="QYE308"/>
      <c r="QYF308"/>
      <c r="QYG308"/>
      <c r="QYH308"/>
      <c r="QYI308"/>
      <c r="QYJ308"/>
      <c r="QYK308"/>
      <c r="QYL308"/>
      <c r="QYM308"/>
      <c r="QYN308"/>
      <c r="QYO308"/>
      <c r="QYP308"/>
      <c r="QYQ308"/>
      <c r="QYR308"/>
      <c r="QYS308"/>
      <c r="QYT308"/>
      <c r="QYU308"/>
      <c r="QYV308"/>
      <c r="QYW308"/>
      <c r="QYX308"/>
      <c r="QYY308"/>
      <c r="QYZ308"/>
      <c r="QZA308"/>
      <c r="QZB308"/>
      <c r="QZC308"/>
      <c r="QZD308"/>
      <c r="QZE308"/>
      <c r="QZF308"/>
      <c r="QZG308"/>
      <c r="QZH308"/>
      <c r="QZI308"/>
      <c r="QZJ308"/>
      <c r="QZK308"/>
      <c r="QZL308"/>
      <c r="QZM308"/>
      <c r="QZN308"/>
      <c r="QZO308"/>
      <c r="QZP308"/>
      <c r="QZQ308"/>
      <c r="QZR308"/>
      <c r="QZS308"/>
      <c r="QZT308"/>
      <c r="QZU308"/>
      <c r="QZV308"/>
      <c r="QZW308"/>
      <c r="QZX308"/>
      <c r="QZY308"/>
      <c r="QZZ308"/>
      <c r="RAA308"/>
      <c r="RAB308"/>
      <c r="RAC308"/>
      <c r="RAD308"/>
      <c r="RAE308"/>
      <c r="RAF308"/>
      <c r="RAG308"/>
      <c r="RAH308"/>
      <c r="RAI308"/>
      <c r="RAJ308"/>
      <c r="RAK308"/>
      <c r="RAL308"/>
      <c r="RAM308"/>
      <c r="RAN308"/>
      <c r="RAO308"/>
      <c r="RAP308"/>
      <c r="RAQ308"/>
      <c r="RAR308"/>
      <c r="RAS308"/>
      <c r="RAT308"/>
      <c r="RAU308"/>
      <c r="RAV308"/>
      <c r="RAW308"/>
      <c r="RAX308"/>
      <c r="RAY308"/>
      <c r="RAZ308"/>
      <c r="RBA308"/>
      <c r="RBB308"/>
      <c r="RBC308"/>
      <c r="RBD308"/>
      <c r="RBE308"/>
      <c r="RBF308"/>
      <c r="RBG308"/>
      <c r="RBH308"/>
      <c r="RBI308"/>
      <c r="RBJ308"/>
      <c r="RBK308"/>
      <c r="RBL308"/>
      <c r="RBM308"/>
      <c r="RBN308"/>
      <c r="RBO308"/>
      <c r="RBP308"/>
      <c r="RBQ308"/>
      <c r="RBR308"/>
      <c r="RBS308"/>
      <c r="RBT308"/>
      <c r="RBU308"/>
      <c r="RBV308"/>
      <c r="RBW308"/>
      <c r="RBX308"/>
      <c r="RBY308"/>
      <c r="RBZ308"/>
      <c r="RCA308"/>
      <c r="RCB308"/>
      <c r="RCC308"/>
      <c r="RCD308"/>
      <c r="RCE308"/>
      <c r="RCF308"/>
      <c r="RCG308"/>
      <c r="RCH308"/>
      <c r="RCI308"/>
      <c r="RCJ308"/>
      <c r="RCK308"/>
      <c r="RCL308"/>
      <c r="RCM308"/>
      <c r="RCN308"/>
      <c r="RCO308"/>
      <c r="RCP308"/>
      <c r="RCQ308"/>
      <c r="RCR308"/>
      <c r="RCS308"/>
      <c r="RCT308"/>
      <c r="RCU308"/>
      <c r="RCV308"/>
      <c r="RCW308"/>
      <c r="RCX308"/>
      <c r="RCY308"/>
      <c r="RCZ308"/>
      <c r="RDA308"/>
      <c r="RDB308"/>
      <c r="RDC308"/>
      <c r="RDD308"/>
      <c r="RDE308"/>
      <c r="RDF308"/>
      <c r="RDG308"/>
      <c r="RDH308"/>
      <c r="RDI308"/>
      <c r="RDJ308"/>
      <c r="RDK308"/>
      <c r="RDL308"/>
      <c r="RDM308"/>
      <c r="RDN308"/>
      <c r="RDO308"/>
      <c r="RDP308"/>
      <c r="RDQ308"/>
      <c r="RDR308"/>
      <c r="RDS308"/>
      <c r="RDT308"/>
      <c r="RDU308"/>
      <c r="RDV308"/>
      <c r="RDW308"/>
      <c r="RDX308"/>
      <c r="RDY308"/>
      <c r="RDZ308"/>
      <c r="REA308"/>
      <c r="REB308"/>
      <c r="REC308"/>
      <c r="RED308"/>
      <c r="REE308"/>
      <c r="REF308"/>
      <c r="REG308"/>
      <c r="REH308"/>
      <c r="REI308"/>
      <c r="REJ308"/>
      <c r="REK308"/>
      <c r="REL308"/>
      <c r="REM308"/>
      <c r="REN308"/>
      <c r="REO308"/>
      <c r="REP308"/>
      <c r="REQ308"/>
      <c r="RER308"/>
      <c r="RES308"/>
      <c r="RET308"/>
      <c r="REU308"/>
      <c r="REV308"/>
      <c r="REW308"/>
      <c r="REX308"/>
      <c r="REY308"/>
      <c r="REZ308"/>
      <c r="RFA308"/>
      <c r="RFB308"/>
      <c r="RFC308"/>
      <c r="RFD308"/>
      <c r="RFE308"/>
      <c r="RFF308"/>
      <c r="RFG308"/>
      <c r="RFH308"/>
      <c r="RFI308"/>
      <c r="RFJ308"/>
      <c r="RFK308"/>
      <c r="RFL308"/>
      <c r="RFM308"/>
      <c r="RFN308"/>
      <c r="RFO308"/>
      <c r="RFP308"/>
      <c r="RFQ308"/>
      <c r="RFR308"/>
      <c r="RFS308"/>
      <c r="RFT308"/>
      <c r="RFU308"/>
      <c r="RFV308"/>
      <c r="RFW308"/>
      <c r="RFX308"/>
      <c r="RFY308"/>
      <c r="RFZ308"/>
      <c r="RGA308"/>
      <c r="RGB308"/>
      <c r="RGC308"/>
      <c r="RGD308"/>
      <c r="RGE308"/>
      <c r="RGF308"/>
      <c r="RGG308"/>
      <c r="RGH308"/>
      <c r="RGI308"/>
      <c r="RGJ308"/>
      <c r="RGK308"/>
      <c r="RGL308"/>
      <c r="RGM308"/>
      <c r="RGN308"/>
      <c r="RGO308"/>
      <c r="RGP308"/>
      <c r="RGQ308"/>
      <c r="RGR308"/>
      <c r="RGS308"/>
      <c r="RGT308"/>
      <c r="RGU308"/>
      <c r="RGV308"/>
      <c r="RGW308"/>
      <c r="RGX308"/>
      <c r="RGY308"/>
      <c r="RGZ308"/>
      <c r="RHA308"/>
      <c r="RHB308"/>
      <c r="RHC308"/>
      <c r="RHD308"/>
      <c r="RHE308"/>
      <c r="RHF308"/>
      <c r="RHG308"/>
      <c r="RHH308"/>
      <c r="RHI308"/>
      <c r="RHJ308"/>
      <c r="RHK308"/>
      <c r="RHL308"/>
      <c r="RHM308"/>
      <c r="RHN308"/>
      <c r="RHO308"/>
      <c r="RHP308"/>
      <c r="RHQ308"/>
      <c r="RHR308"/>
      <c r="RHS308"/>
      <c r="RHT308"/>
      <c r="RHU308"/>
      <c r="RHV308"/>
      <c r="RHW308"/>
      <c r="RHX308"/>
      <c r="RHY308"/>
      <c r="RHZ308"/>
      <c r="RIA308"/>
      <c r="RIB308"/>
      <c r="RIC308"/>
      <c r="RID308"/>
      <c r="RIE308"/>
      <c r="RIF308"/>
      <c r="RIG308"/>
      <c r="RIH308"/>
      <c r="RII308"/>
      <c r="RIJ308"/>
      <c r="RIK308"/>
      <c r="RIL308"/>
      <c r="RIM308"/>
      <c r="RIN308"/>
      <c r="RIO308"/>
      <c r="RIP308"/>
      <c r="RIQ308"/>
      <c r="RIR308"/>
      <c r="RIS308"/>
      <c r="RIT308"/>
      <c r="RIU308"/>
      <c r="RIV308"/>
      <c r="RIW308"/>
      <c r="RIX308"/>
      <c r="RIY308"/>
      <c r="RIZ308"/>
      <c r="RJA308"/>
      <c r="RJB308"/>
      <c r="RJC308"/>
      <c r="RJD308"/>
      <c r="RJE308"/>
      <c r="RJF308"/>
      <c r="RJG308"/>
      <c r="RJH308"/>
      <c r="RJI308"/>
      <c r="RJJ308"/>
      <c r="RJK308"/>
      <c r="RJL308"/>
      <c r="RJM308"/>
      <c r="RJN308"/>
      <c r="RJO308"/>
      <c r="RJP308"/>
      <c r="RJQ308"/>
      <c r="RJR308"/>
      <c r="RJS308"/>
      <c r="RJT308"/>
      <c r="RJU308"/>
      <c r="RJV308"/>
      <c r="RJW308"/>
      <c r="RJX308"/>
      <c r="RJY308"/>
      <c r="RJZ308"/>
      <c r="RKA308"/>
      <c r="RKB308"/>
      <c r="RKC308"/>
      <c r="RKD308"/>
      <c r="RKE308"/>
      <c r="RKF308"/>
      <c r="RKG308"/>
      <c r="RKH308"/>
      <c r="RKI308"/>
      <c r="RKJ308"/>
      <c r="RKK308"/>
      <c r="RKL308"/>
      <c r="RKM308"/>
      <c r="RKN308"/>
      <c r="RKO308"/>
      <c r="RKP308"/>
      <c r="RKQ308"/>
      <c r="RKR308"/>
      <c r="RKS308"/>
      <c r="RKT308"/>
      <c r="RKU308"/>
      <c r="RKV308"/>
      <c r="RKW308"/>
      <c r="RKX308"/>
      <c r="RKY308"/>
      <c r="RKZ308"/>
      <c r="RLA308"/>
      <c r="RLB308"/>
      <c r="RLC308"/>
      <c r="RLD308"/>
      <c r="RLE308"/>
      <c r="RLF308"/>
      <c r="RLG308"/>
      <c r="RLH308"/>
      <c r="RLI308"/>
      <c r="RLJ308"/>
      <c r="RLK308"/>
      <c r="RLL308"/>
      <c r="RLM308"/>
      <c r="RLN308"/>
      <c r="RLO308"/>
      <c r="RLP308"/>
      <c r="RLQ308"/>
      <c r="RLR308"/>
      <c r="RLS308"/>
      <c r="RLT308"/>
      <c r="RLU308"/>
      <c r="RLV308"/>
      <c r="RLW308"/>
      <c r="RLX308"/>
      <c r="RLY308"/>
      <c r="RLZ308"/>
      <c r="RMA308"/>
      <c r="RMB308"/>
      <c r="RMC308"/>
      <c r="RMD308"/>
      <c r="RME308"/>
      <c r="RMF308"/>
      <c r="RMG308"/>
      <c r="RMH308"/>
      <c r="RMI308"/>
      <c r="RMJ308"/>
      <c r="RMK308"/>
      <c r="RML308"/>
      <c r="RMM308"/>
      <c r="RMN308"/>
      <c r="RMO308"/>
      <c r="RMP308"/>
      <c r="RMQ308"/>
      <c r="RMR308"/>
      <c r="RMS308"/>
      <c r="RMT308"/>
      <c r="RMU308"/>
      <c r="RMV308"/>
      <c r="RMW308"/>
      <c r="RMX308"/>
      <c r="RMY308"/>
      <c r="RMZ308"/>
      <c r="RNA308"/>
      <c r="RNB308"/>
      <c r="RNC308"/>
      <c r="RND308"/>
      <c r="RNE308"/>
      <c r="RNF308"/>
      <c r="RNG308"/>
      <c r="RNH308"/>
      <c r="RNI308"/>
      <c r="RNJ308"/>
      <c r="RNK308"/>
      <c r="RNL308"/>
      <c r="RNM308"/>
      <c r="RNN308"/>
      <c r="RNO308"/>
      <c r="RNP308"/>
      <c r="RNQ308"/>
      <c r="RNR308"/>
      <c r="RNS308"/>
      <c r="RNT308"/>
      <c r="RNU308"/>
      <c r="RNV308"/>
      <c r="RNW308"/>
      <c r="RNX308"/>
      <c r="RNY308"/>
      <c r="RNZ308"/>
      <c r="ROA308"/>
      <c r="ROB308"/>
      <c r="ROC308"/>
      <c r="ROD308"/>
      <c r="ROE308"/>
      <c r="ROF308"/>
      <c r="ROG308"/>
      <c r="ROH308"/>
      <c r="ROI308"/>
      <c r="ROJ308"/>
      <c r="ROK308"/>
      <c r="ROL308"/>
      <c r="ROM308"/>
      <c r="RON308"/>
      <c r="ROO308"/>
      <c r="ROP308"/>
      <c r="ROQ308"/>
      <c r="ROR308"/>
      <c r="ROS308"/>
      <c r="ROT308"/>
      <c r="ROU308"/>
      <c r="ROV308"/>
      <c r="ROW308"/>
      <c r="ROX308"/>
      <c r="ROY308"/>
      <c r="ROZ308"/>
      <c r="RPA308"/>
      <c r="RPB308"/>
      <c r="RPC308"/>
      <c r="RPD308"/>
      <c r="RPE308"/>
      <c r="RPF308"/>
      <c r="RPG308"/>
      <c r="RPH308"/>
      <c r="RPI308"/>
      <c r="RPJ308"/>
      <c r="RPK308"/>
      <c r="RPL308"/>
      <c r="RPM308"/>
      <c r="RPN308"/>
      <c r="RPO308"/>
      <c r="RPP308"/>
      <c r="RPQ308"/>
      <c r="RPR308"/>
      <c r="RPS308"/>
      <c r="RPT308"/>
      <c r="RPU308"/>
      <c r="RPV308"/>
      <c r="RPW308"/>
      <c r="RPX308"/>
      <c r="RPY308"/>
      <c r="RPZ308"/>
      <c r="RQA308"/>
      <c r="RQB308"/>
      <c r="RQC308"/>
      <c r="RQD308"/>
      <c r="RQE308"/>
      <c r="RQF308"/>
      <c r="RQG308"/>
      <c r="RQH308"/>
      <c r="RQI308"/>
      <c r="RQJ308"/>
      <c r="RQK308"/>
      <c r="RQL308"/>
      <c r="RQM308"/>
      <c r="RQN308"/>
      <c r="RQO308"/>
      <c r="RQP308"/>
      <c r="RQQ308"/>
      <c r="RQR308"/>
      <c r="RQS308"/>
      <c r="RQT308"/>
      <c r="RQU308"/>
      <c r="RQV308"/>
      <c r="RQW308"/>
      <c r="RQX308"/>
      <c r="RQY308"/>
      <c r="RQZ308"/>
      <c r="RRA308"/>
      <c r="RRB308"/>
      <c r="RRC308"/>
      <c r="RRD308"/>
      <c r="RRE308"/>
      <c r="RRF308"/>
      <c r="RRG308"/>
      <c r="RRH308"/>
      <c r="RRI308"/>
      <c r="RRJ308"/>
      <c r="RRK308"/>
      <c r="RRL308"/>
      <c r="RRM308"/>
      <c r="RRN308"/>
      <c r="RRO308"/>
      <c r="RRP308"/>
      <c r="RRQ308"/>
      <c r="RRR308"/>
      <c r="RRS308"/>
      <c r="RRT308"/>
      <c r="RRU308"/>
      <c r="RRV308"/>
      <c r="RRW308"/>
      <c r="RRX308"/>
      <c r="RRY308"/>
      <c r="RRZ308"/>
      <c r="RSA308"/>
      <c r="RSB308"/>
      <c r="RSC308"/>
      <c r="RSD308"/>
      <c r="RSE308"/>
      <c r="RSF308"/>
      <c r="RSG308"/>
      <c r="RSH308"/>
      <c r="RSI308"/>
      <c r="RSJ308"/>
      <c r="RSK308"/>
      <c r="RSL308"/>
      <c r="RSM308"/>
      <c r="RSN308"/>
      <c r="RSO308"/>
      <c r="RSP308"/>
      <c r="RSQ308"/>
      <c r="RSR308"/>
      <c r="RSS308"/>
      <c r="RST308"/>
      <c r="RSU308"/>
      <c r="RSV308"/>
      <c r="RSW308"/>
      <c r="RSX308"/>
      <c r="RSY308"/>
      <c r="RSZ308"/>
      <c r="RTA308"/>
      <c r="RTB308"/>
      <c r="RTC308"/>
      <c r="RTD308"/>
      <c r="RTE308"/>
      <c r="RTF308"/>
      <c r="RTG308"/>
      <c r="RTH308"/>
      <c r="RTI308"/>
      <c r="RTJ308"/>
      <c r="RTK308"/>
      <c r="RTL308"/>
      <c r="RTM308"/>
      <c r="RTN308"/>
      <c r="RTO308"/>
      <c r="RTP308"/>
      <c r="RTQ308"/>
      <c r="RTR308"/>
      <c r="RTS308"/>
      <c r="RTT308"/>
      <c r="RTU308"/>
      <c r="RTV308"/>
      <c r="RTW308"/>
      <c r="RTX308"/>
      <c r="RTY308"/>
      <c r="RTZ308"/>
      <c r="RUA308"/>
      <c r="RUB308"/>
      <c r="RUC308"/>
      <c r="RUD308"/>
      <c r="RUE308"/>
      <c r="RUF308"/>
      <c r="RUG308"/>
      <c r="RUH308"/>
      <c r="RUI308"/>
      <c r="RUJ308"/>
      <c r="RUK308"/>
      <c r="RUL308"/>
      <c r="RUM308"/>
      <c r="RUN308"/>
      <c r="RUO308"/>
      <c r="RUP308"/>
      <c r="RUQ308"/>
      <c r="RUR308"/>
      <c r="RUS308"/>
      <c r="RUT308"/>
      <c r="RUU308"/>
      <c r="RUV308"/>
      <c r="RUW308"/>
      <c r="RUX308"/>
      <c r="RUY308"/>
      <c r="RUZ308"/>
      <c r="RVA308"/>
      <c r="RVB308"/>
      <c r="RVC308"/>
      <c r="RVD308"/>
      <c r="RVE308"/>
      <c r="RVF308"/>
      <c r="RVG308"/>
      <c r="RVH308"/>
      <c r="RVI308"/>
      <c r="RVJ308"/>
      <c r="RVK308"/>
      <c r="RVL308"/>
      <c r="RVM308"/>
      <c r="RVN308"/>
      <c r="RVO308"/>
      <c r="RVP308"/>
      <c r="RVQ308"/>
      <c r="RVR308"/>
      <c r="RVS308"/>
      <c r="RVT308"/>
      <c r="RVU308"/>
      <c r="RVV308"/>
      <c r="RVW308"/>
      <c r="RVX308"/>
      <c r="RVY308"/>
      <c r="RVZ308"/>
      <c r="RWA308"/>
      <c r="RWB308"/>
      <c r="RWC308"/>
      <c r="RWD308"/>
      <c r="RWE308"/>
      <c r="RWF308"/>
      <c r="RWG308"/>
      <c r="RWH308"/>
      <c r="RWI308"/>
      <c r="RWJ308"/>
      <c r="RWK308"/>
      <c r="RWL308"/>
      <c r="RWM308"/>
      <c r="RWN308"/>
      <c r="RWO308"/>
      <c r="RWP308"/>
      <c r="RWQ308"/>
      <c r="RWR308"/>
      <c r="RWS308"/>
      <c r="RWT308"/>
      <c r="RWU308"/>
      <c r="RWV308"/>
      <c r="RWW308"/>
      <c r="RWX308"/>
      <c r="RWY308"/>
      <c r="RWZ308"/>
      <c r="RXA308"/>
      <c r="RXB308"/>
      <c r="RXC308"/>
      <c r="RXD308"/>
      <c r="RXE308"/>
      <c r="RXF308"/>
      <c r="RXG308"/>
      <c r="RXH308"/>
      <c r="RXI308"/>
      <c r="RXJ308"/>
      <c r="RXK308"/>
      <c r="RXL308"/>
      <c r="RXM308"/>
      <c r="RXN308"/>
      <c r="RXO308"/>
      <c r="RXP308"/>
      <c r="RXQ308"/>
      <c r="RXR308"/>
      <c r="RXS308"/>
      <c r="RXT308"/>
      <c r="RXU308"/>
      <c r="RXV308"/>
      <c r="RXW308"/>
      <c r="RXX308"/>
      <c r="RXY308"/>
      <c r="RXZ308"/>
      <c r="RYA308"/>
      <c r="RYB308"/>
      <c r="RYC308"/>
      <c r="RYD308"/>
      <c r="RYE308"/>
      <c r="RYF308"/>
      <c r="RYG308"/>
      <c r="RYH308"/>
      <c r="RYI308"/>
      <c r="RYJ308"/>
      <c r="RYK308"/>
      <c r="RYL308"/>
      <c r="RYM308"/>
      <c r="RYN308"/>
      <c r="RYO308"/>
      <c r="RYP308"/>
      <c r="RYQ308"/>
      <c r="RYR308"/>
      <c r="RYS308"/>
      <c r="RYT308"/>
      <c r="RYU308"/>
      <c r="RYV308"/>
      <c r="RYW308"/>
      <c r="RYX308"/>
      <c r="RYY308"/>
      <c r="RYZ308"/>
      <c r="RZA308"/>
      <c r="RZB308"/>
      <c r="RZC308"/>
      <c r="RZD308"/>
      <c r="RZE308"/>
      <c r="RZF308"/>
      <c r="RZG308"/>
      <c r="RZH308"/>
      <c r="RZI308"/>
      <c r="RZJ308"/>
      <c r="RZK308"/>
      <c r="RZL308"/>
      <c r="RZM308"/>
      <c r="RZN308"/>
      <c r="RZO308"/>
      <c r="RZP308"/>
      <c r="RZQ308"/>
      <c r="RZR308"/>
      <c r="RZS308"/>
      <c r="RZT308"/>
      <c r="RZU308"/>
      <c r="RZV308"/>
      <c r="RZW308"/>
      <c r="RZX308"/>
      <c r="RZY308"/>
      <c r="RZZ308"/>
      <c r="SAA308"/>
      <c r="SAB308"/>
      <c r="SAC308"/>
      <c r="SAD308"/>
      <c r="SAE308"/>
      <c r="SAF308"/>
      <c r="SAG308"/>
      <c r="SAH308"/>
      <c r="SAI308"/>
      <c r="SAJ308"/>
      <c r="SAK308"/>
      <c r="SAL308"/>
      <c r="SAM308"/>
      <c r="SAN308"/>
      <c r="SAO308"/>
      <c r="SAP308"/>
      <c r="SAQ308"/>
      <c r="SAR308"/>
      <c r="SAS308"/>
      <c r="SAT308"/>
      <c r="SAU308"/>
      <c r="SAV308"/>
      <c r="SAW308"/>
      <c r="SAX308"/>
      <c r="SAY308"/>
      <c r="SAZ308"/>
      <c r="SBA308"/>
      <c r="SBB308"/>
      <c r="SBC308"/>
      <c r="SBD308"/>
      <c r="SBE308"/>
      <c r="SBF308"/>
      <c r="SBG308"/>
      <c r="SBH308"/>
      <c r="SBI308"/>
      <c r="SBJ308"/>
      <c r="SBK308"/>
      <c r="SBL308"/>
      <c r="SBM308"/>
      <c r="SBN308"/>
      <c r="SBO308"/>
      <c r="SBP308"/>
      <c r="SBQ308"/>
      <c r="SBR308"/>
      <c r="SBS308"/>
      <c r="SBT308"/>
      <c r="SBU308"/>
      <c r="SBV308"/>
      <c r="SBW308"/>
      <c r="SBX308"/>
      <c r="SBY308"/>
      <c r="SBZ308"/>
      <c r="SCA308"/>
      <c r="SCB308"/>
      <c r="SCC308"/>
      <c r="SCD308"/>
      <c r="SCE308"/>
      <c r="SCF308"/>
      <c r="SCG308"/>
      <c r="SCH308"/>
      <c r="SCI308"/>
      <c r="SCJ308"/>
      <c r="SCK308"/>
      <c r="SCL308"/>
      <c r="SCM308"/>
      <c r="SCN308"/>
      <c r="SCO308"/>
      <c r="SCP308"/>
      <c r="SCQ308"/>
      <c r="SCR308"/>
      <c r="SCS308"/>
      <c r="SCT308"/>
      <c r="SCU308"/>
      <c r="SCV308"/>
      <c r="SCW308"/>
      <c r="SCX308"/>
      <c r="SCY308"/>
      <c r="SCZ308"/>
      <c r="SDA308"/>
      <c r="SDB308"/>
      <c r="SDC308"/>
      <c r="SDD308"/>
      <c r="SDE308"/>
      <c r="SDF308"/>
      <c r="SDG308"/>
      <c r="SDH308"/>
      <c r="SDI308"/>
      <c r="SDJ308"/>
      <c r="SDK308"/>
      <c r="SDL308"/>
      <c r="SDM308"/>
      <c r="SDN308"/>
      <c r="SDO308"/>
      <c r="SDP308"/>
      <c r="SDQ308"/>
      <c r="SDR308"/>
      <c r="SDS308"/>
      <c r="SDT308"/>
      <c r="SDU308"/>
      <c r="SDV308"/>
      <c r="SDW308"/>
      <c r="SDX308"/>
      <c r="SDY308"/>
      <c r="SDZ308"/>
      <c r="SEA308"/>
      <c r="SEB308"/>
      <c r="SEC308"/>
      <c r="SED308"/>
      <c r="SEE308"/>
      <c r="SEF308"/>
      <c r="SEG308"/>
      <c r="SEH308"/>
      <c r="SEI308"/>
      <c r="SEJ308"/>
      <c r="SEK308"/>
      <c r="SEL308"/>
      <c r="SEM308"/>
      <c r="SEN308"/>
      <c r="SEO308"/>
      <c r="SEP308"/>
      <c r="SEQ308"/>
      <c r="SER308"/>
      <c r="SES308"/>
      <c r="SET308"/>
      <c r="SEU308"/>
      <c r="SEV308"/>
      <c r="SEW308"/>
      <c r="SEX308"/>
      <c r="SEY308"/>
      <c r="SEZ308"/>
      <c r="SFA308"/>
      <c r="SFB308"/>
      <c r="SFC308"/>
      <c r="SFD308"/>
      <c r="SFE308"/>
      <c r="SFF308"/>
      <c r="SFG308"/>
      <c r="SFH308"/>
      <c r="SFI308"/>
      <c r="SFJ308"/>
      <c r="SFK308"/>
      <c r="SFL308"/>
      <c r="SFM308"/>
      <c r="SFN308"/>
      <c r="SFO308"/>
      <c r="SFP308"/>
      <c r="SFQ308"/>
      <c r="SFR308"/>
      <c r="SFS308"/>
      <c r="SFT308"/>
      <c r="SFU308"/>
      <c r="SFV308"/>
      <c r="SFW308"/>
      <c r="SFX308"/>
      <c r="SFY308"/>
      <c r="SFZ308"/>
      <c r="SGA308"/>
      <c r="SGB308"/>
      <c r="SGC308"/>
      <c r="SGD308"/>
      <c r="SGE308"/>
      <c r="SGF308"/>
      <c r="SGG308"/>
      <c r="SGH308"/>
      <c r="SGI308"/>
      <c r="SGJ308"/>
      <c r="SGK308"/>
      <c r="SGL308"/>
      <c r="SGM308"/>
      <c r="SGN308"/>
      <c r="SGO308"/>
      <c r="SGP308"/>
      <c r="SGQ308"/>
      <c r="SGR308"/>
      <c r="SGS308"/>
      <c r="SGT308"/>
      <c r="SGU308"/>
      <c r="SGV308"/>
      <c r="SGW308"/>
      <c r="SGX308"/>
      <c r="SGY308"/>
      <c r="SGZ308"/>
      <c r="SHA308"/>
      <c r="SHB308"/>
      <c r="SHC308"/>
      <c r="SHD308"/>
      <c r="SHE308"/>
      <c r="SHF308"/>
      <c r="SHG308"/>
      <c r="SHH308"/>
      <c r="SHI308"/>
      <c r="SHJ308"/>
      <c r="SHK308"/>
      <c r="SHL308"/>
      <c r="SHM308"/>
      <c r="SHN308"/>
      <c r="SHO308"/>
      <c r="SHP308"/>
      <c r="SHQ308"/>
      <c r="SHR308"/>
      <c r="SHS308"/>
      <c r="SHT308"/>
      <c r="SHU308"/>
      <c r="SHV308"/>
      <c r="SHW308"/>
      <c r="SHX308"/>
      <c r="SHY308"/>
      <c r="SHZ308"/>
      <c r="SIA308"/>
      <c r="SIB308"/>
      <c r="SIC308"/>
      <c r="SID308"/>
      <c r="SIE308"/>
      <c r="SIF308"/>
      <c r="SIG308"/>
      <c r="SIH308"/>
      <c r="SII308"/>
      <c r="SIJ308"/>
      <c r="SIK308"/>
      <c r="SIL308"/>
      <c r="SIM308"/>
      <c r="SIN308"/>
      <c r="SIO308"/>
      <c r="SIP308"/>
      <c r="SIQ308"/>
      <c r="SIR308"/>
      <c r="SIS308"/>
      <c r="SIT308"/>
      <c r="SIU308"/>
      <c r="SIV308"/>
      <c r="SIW308"/>
      <c r="SIX308"/>
      <c r="SIY308"/>
      <c r="SIZ308"/>
      <c r="SJA308"/>
      <c r="SJB308"/>
      <c r="SJC308"/>
      <c r="SJD308"/>
      <c r="SJE308"/>
      <c r="SJF308"/>
      <c r="SJG308"/>
      <c r="SJH308"/>
      <c r="SJI308"/>
      <c r="SJJ308"/>
      <c r="SJK308"/>
      <c r="SJL308"/>
      <c r="SJM308"/>
      <c r="SJN308"/>
      <c r="SJO308"/>
      <c r="SJP308"/>
      <c r="SJQ308"/>
      <c r="SJR308"/>
      <c r="SJS308"/>
      <c r="SJT308"/>
      <c r="SJU308"/>
      <c r="SJV308"/>
      <c r="SJW308"/>
      <c r="SJX308"/>
      <c r="SJY308"/>
      <c r="SJZ308"/>
      <c r="SKA308"/>
      <c r="SKB308"/>
      <c r="SKC308"/>
      <c r="SKD308"/>
      <c r="SKE308"/>
      <c r="SKF308"/>
      <c r="SKG308"/>
      <c r="SKH308"/>
      <c r="SKI308"/>
      <c r="SKJ308"/>
      <c r="SKK308"/>
      <c r="SKL308"/>
      <c r="SKM308"/>
      <c r="SKN308"/>
      <c r="SKO308"/>
      <c r="SKP308"/>
      <c r="SKQ308"/>
      <c r="SKR308"/>
      <c r="SKS308"/>
      <c r="SKT308"/>
      <c r="SKU308"/>
      <c r="SKV308"/>
      <c r="SKW308"/>
      <c r="SKX308"/>
      <c r="SKY308"/>
      <c r="SKZ308"/>
      <c r="SLA308"/>
      <c r="SLB308"/>
      <c r="SLC308"/>
      <c r="SLD308"/>
      <c r="SLE308"/>
      <c r="SLF308"/>
      <c r="SLG308"/>
      <c r="SLH308"/>
      <c r="SLI308"/>
      <c r="SLJ308"/>
      <c r="SLK308"/>
      <c r="SLL308"/>
      <c r="SLM308"/>
      <c r="SLN308"/>
      <c r="SLO308"/>
      <c r="SLP308"/>
      <c r="SLQ308"/>
      <c r="SLR308"/>
      <c r="SLS308"/>
      <c r="SLT308"/>
      <c r="SLU308"/>
      <c r="SLV308"/>
      <c r="SLW308"/>
      <c r="SLX308"/>
      <c r="SLY308"/>
      <c r="SLZ308"/>
      <c r="SMA308"/>
      <c r="SMB308"/>
      <c r="SMC308"/>
      <c r="SMD308"/>
      <c r="SME308"/>
      <c r="SMF308"/>
      <c r="SMG308"/>
      <c r="SMH308"/>
      <c r="SMI308"/>
      <c r="SMJ308"/>
      <c r="SMK308"/>
      <c r="SML308"/>
      <c r="SMM308"/>
      <c r="SMN308"/>
      <c r="SMO308"/>
      <c r="SMP308"/>
      <c r="SMQ308"/>
      <c r="SMR308"/>
      <c r="SMS308"/>
      <c r="SMT308"/>
      <c r="SMU308"/>
      <c r="SMV308"/>
      <c r="SMW308"/>
      <c r="SMX308"/>
      <c r="SMY308"/>
      <c r="SMZ308"/>
      <c r="SNA308"/>
      <c r="SNB308"/>
      <c r="SNC308"/>
      <c r="SND308"/>
      <c r="SNE308"/>
      <c r="SNF308"/>
      <c r="SNG308"/>
      <c r="SNH308"/>
      <c r="SNI308"/>
      <c r="SNJ308"/>
      <c r="SNK308"/>
      <c r="SNL308"/>
      <c r="SNM308"/>
      <c r="SNN308"/>
      <c r="SNO308"/>
      <c r="SNP308"/>
      <c r="SNQ308"/>
      <c r="SNR308"/>
      <c r="SNS308"/>
      <c r="SNT308"/>
      <c r="SNU308"/>
      <c r="SNV308"/>
      <c r="SNW308"/>
      <c r="SNX308"/>
      <c r="SNY308"/>
      <c r="SNZ308"/>
      <c r="SOA308"/>
      <c r="SOB308"/>
      <c r="SOC308"/>
      <c r="SOD308"/>
      <c r="SOE308"/>
      <c r="SOF308"/>
      <c r="SOG308"/>
      <c r="SOH308"/>
      <c r="SOI308"/>
      <c r="SOJ308"/>
      <c r="SOK308"/>
      <c r="SOL308"/>
      <c r="SOM308"/>
      <c r="SON308"/>
      <c r="SOO308"/>
      <c r="SOP308"/>
      <c r="SOQ308"/>
      <c r="SOR308"/>
      <c r="SOS308"/>
      <c r="SOT308"/>
      <c r="SOU308"/>
      <c r="SOV308"/>
      <c r="SOW308"/>
      <c r="SOX308"/>
      <c r="SOY308"/>
      <c r="SOZ308"/>
      <c r="SPA308"/>
      <c r="SPB308"/>
      <c r="SPC308"/>
      <c r="SPD308"/>
      <c r="SPE308"/>
      <c r="SPF308"/>
      <c r="SPG308"/>
      <c r="SPH308"/>
      <c r="SPI308"/>
      <c r="SPJ308"/>
      <c r="SPK308"/>
      <c r="SPL308"/>
      <c r="SPM308"/>
      <c r="SPN308"/>
      <c r="SPO308"/>
      <c r="SPP308"/>
      <c r="SPQ308"/>
      <c r="SPR308"/>
      <c r="SPS308"/>
      <c r="SPT308"/>
      <c r="SPU308"/>
      <c r="SPV308"/>
      <c r="SPW308"/>
      <c r="SPX308"/>
      <c r="SPY308"/>
      <c r="SPZ308"/>
      <c r="SQA308"/>
      <c r="SQB308"/>
      <c r="SQC308"/>
      <c r="SQD308"/>
      <c r="SQE308"/>
      <c r="SQF308"/>
      <c r="SQG308"/>
      <c r="SQH308"/>
      <c r="SQI308"/>
      <c r="SQJ308"/>
      <c r="SQK308"/>
      <c r="SQL308"/>
      <c r="SQM308"/>
      <c r="SQN308"/>
      <c r="SQO308"/>
      <c r="SQP308"/>
      <c r="SQQ308"/>
      <c r="SQR308"/>
      <c r="SQS308"/>
      <c r="SQT308"/>
      <c r="SQU308"/>
      <c r="SQV308"/>
      <c r="SQW308"/>
      <c r="SQX308"/>
      <c r="SQY308"/>
      <c r="SQZ308"/>
      <c r="SRA308"/>
      <c r="SRB308"/>
      <c r="SRC308"/>
      <c r="SRD308"/>
      <c r="SRE308"/>
      <c r="SRF308"/>
      <c r="SRG308"/>
      <c r="SRH308"/>
      <c r="SRI308"/>
      <c r="SRJ308"/>
      <c r="SRK308"/>
      <c r="SRL308"/>
      <c r="SRM308"/>
      <c r="SRN308"/>
      <c r="SRO308"/>
      <c r="SRP308"/>
      <c r="SRQ308"/>
      <c r="SRR308"/>
      <c r="SRS308"/>
      <c r="SRT308"/>
      <c r="SRU308"/>
      <c r="SRV308"/>
      <c r="SRW308"/>
      <c r="SRX308"/>
      <c r="SRY308"/>
      <c r="SRZ308"/>
      <c r="SSA308"/>
      <c r="SSB308"/>
      <c r="SSC308"/>
      <c r="SSD308"/>
      <c r="SSE308"/>
      <c r="SSF308"/>
      <c r="SSG308"/>
      <c r="SSH308"/>
      <c r="SSI308"/>
      <c r="SSJ308"/>
      <c r="SSK308"/>
      <c r="SSL308"/>
      <c r="SSM308"/>
      <c r="SSN308"/>
      <c r="SSO308"/>
      <c r="SSP308"/>
      <c r="SSQ308"/>
      <c r="SSR308"/>
      <c r="SSS308"/>
      <c r="SST308"/>
      <c r="SSU308"/>
      <c r="SSV308"/>
      <c r="SSW308"/>
      <c r="SSX308"/>
      <c r="SSY308"/>
      <c r="SSZ308"/>
      <c r="STA308"/>
      <c r="STB308"/>
      <c r="STC308"/>
      <c r="STD308"/>
      <c r="STE308"/>
      <c r="STF308"/>
      <c r="STG308"/>
      <c r="STH308"/>
      <c r="STI308"/>
      <c r="STJ308"/>
      <c r="STK308"/>
      <c r="STL308"/>
      <c r="STM308"/>
      <c r="STN308"/>
      <c r="STO308"/>
      <c r="STP308"/>
      <c r="STQ308"/>
      <c r="STR308"/>
      <c r="STS308"/>
      <c r="STT308"/>
      <c r="STU308"/>
      <c r="STV308"/>
      <c r="STW308"/>
      <c r="STX308"/>
      <c r="STY308"/>
      <c r="STZ308"/>
      <c r="SUA308"/>
      <c r="SUB308"/>
      <c r="SUC308"/>
      <c r="SUD308"/>
      <c r="SUE308"/>
      <c r="SUF308"/>
      <c r="SUG308"/>
      <c r="SUH308"/>
      <c r="SUI308"/>
      <c r="SUJ308"/>
      <c r="SUK308"/>
      <c r="SUL308"/>
      <c r="SUM308"/>
      <c r="SUN308"/>
      <c r="SUO308"/>
      <c r="SUP308"/>
      <c r="SUQ308"/>
      <c r="SUR308"/>
      <c r="SUS308"/>
      <c r="SUT308"/>
      <c r="SUU308"/>
      <c r="SUV308"/>
      <c r="SUW308"/>
      <c r="SUX308"/>
      <c r="SUY308"/>
      <c r="SUZ308"/>
      <c r="SVA308"/>
      <c r="SVB308"/>
      <c r="SVC308"/>
      <c r="SVD308"/>
      <c r="SVE308"/>
      <c r="SVF308"/>
      <c r="SVG308"/>
      <c r="SVH308"/>
      <c r="SVI308"/>
      <c r="SVJ308"/>
      <c r="SVK308"/>
      <c r="SVL308"/>
      <c r="SVM308"/>
      <c r="SVN308"/>
      <c r="SVO308"/>
      <c r="SVP308"/>
      <c r="SVQ308"/>
      <c r="SVR308"/>
      <c r="SVS308"/>
      <c r="SVT308"/>
      <c r="SVU308"/>
      <c r="SVV308"/>
      <c r="SVW308"/>
      <c r="SVX308"/>
      <c r="SVY308"/>
      <c r="SVZ308"/>
      <c r="SWA308"/>
      <c r="SWB308"/>
      <c r="SWC308"/>
      <c r="SWD308"/>
      <c r="SWE308"/>
      <c r="SWF308"/>
      <c r="SWG308"/>
      <c r="SWH308"/>
      <c r="SWI308"/>
      <c r="SWJ308"/>
      <c r="SWK308"/>
      <c r="SWL308"/>
      <c r="SWM308"/>
      <c r="SWN308"/>
      <c r="SWO308"/>
      <c r="SWP308"/>
      <c r="SWQ308"/>
      <c r="SWR308"/>
      <c r="SWS308"/>
      <c r="SWT308"/>
      <c r="SWU308"/>
      <c r="SWV308"/>
      <c r="SWW308"/>
      <c r="SWX308"/>
      <c r="SWY308"/>
      <c r="SWZ308"/>
      <c r="SXA308"/>
      <c r="SXB308"/>
      <c r="SXC308"/>
      <c r="SXD308"/>
      <c r="SXE308"/>
      <c r="SXF308"/>
      <c r="SXG308"/>
      <c r="SXH308"/>
      <c r="SXI308"/>
      <c r="SXJ308"/>
      <c r="SXK308"/>
      <c r="SXL308"/>
      <c r="SXM308"/>
      <c r="SXN308"/>
      <c r="SXO308"/>
      <c r="SXP308"/>
      <c r="SXQ308"/>
      <c r="SXR308"/>
      <c r="SXS308"/>
      <c r="SXT308"/>
      <c r="SXU308"/>
      <c r="SXV308"/>
      <c r="SXW308"/>
      <c r="SXX308"/>
      <c r="SXY308"/>
      <c r="SXZ308"/>
      <c r="SYA308"/>
      <c r="SYB308"/>
      <c r="SYC308"/>
      <c r="SYD308"/>
      <c r="SYE308"/>
      <c r="SYF308"/>
      <c r="SYG308"/>
      <c r="SYH308"/>
      <c r="SYI308"/>
      <c r="SYJ308"/>
      <c r="SYK308"/>
      <c r="SYL308"/>
      <c r="SYM308"/>
      <c r="SYN308"/>
      <c r="SYO308"/>
      <c r="SYP308"/>
      <c r="SYQ308"/>
      <c r="SYR308"/>
      <c r="SYS308"/>
      <c r="SYT308"/>
      <c r="SYU308"/>
      <c r="SYV308"/>
      <c r="SYW308"/>
      <c r="SYX308"/>
      <c r="SYY308"/>
      <c r="SYZ308"/>
      <c r="SZA308"/>
      <c r="SZB308"/>
      <c r="SZC308"/>
      <c r="SZD308"/>
      <c r="SZE308"/>
      <c r="SZF308"/>
      <c r="SZG308"/>
      <c r="SZH308"/>
      <c r="SZI308"/>
      <c r="SZJ308"/>
      <c r="SZK308"/>
      <c r="SZL308"/>
      <c r="SZM308"/>
      <c r="SZN308"/>
      <c r="SZO308"/>
      <c r="SZP308"/>
      <c r="SZQ308"/>
      <c r="SZR308"/>
      <c r="SZS308"/>
      <c r="SZT308"/>
      <c r="SZU308"/>
      <c r="SZV308"/>
      <c r="SZW308"/>
      <c r="SZX308"/>
      <c r="SZY308"/>
      <c r="SZZ308"/>
      <c r="TAA308"/>
      <c r="TAB308"/>
      <c r="TAC308"/>
      <c r="TAD308"/>
      <c r="TAE308"/>
      <c r="TAF308"/>
      <c r="TAG308"/>
      <c r="TAH308"/>
      <c r="TAI308"/>
      <c r="TAJ308"/>
      <c r="TAK308"/>
      <c r="TAL308"/>
      <c r="TAM308"/>
      <c r="TAN308"/>
      <c r="TAO308"/>
      <c r="TAP308"/>
      <c r="TAQ308"/>
      <c r="TAR308"/>
      <c r="TAS308"/>
      <c r="TAT308"/>
      <c r="TAU308"/>
      <c r="TAV308"/>
      <c r="TAW308"/>
      <c r="TAX308"/>
      <c r="TAY308"/>
      <c r="TAZ308"/>
      <c r="TBA308"/>
      <c r="TBB308"/>
      <c r="TBC308"/>
      <c r="TBD308"/>
      <c r="TBE308"/>
      <c r="TBF308"/>
      <c r="TBG308"/>
      <c r="TBH308"/>
      <c r="TBI308"/>
      <c r="TBJ308"/>
      <c r="TBK308"/>
      <c r="TBL308"/>
      <c r="TBM308"/>
      <c r="TBN308"/>
      <c r="TBO308"/>
      <c r="TBP308"/>
      <c r="TBQ308"/>
      <c r="TBR308"/>
      <c r="TBS308"/>
      <c r="TBT308"/>
      <c r="TBU308"/>
      <c r="TBV308"/>
      <c r="TBW308"/>
      <c r="TBX308"/>
      <c r="TBY308"/>
      <c r="TBZ308"/>
      <c r="TCA308"/>
      <c r="TCB308"/>
      <c r="TCC308"/>
      <c r="TCD308"/>
      <c r="TCE308"/>
      <c r="TCF308"/>
      <c r="TCG308"/>
      <c r="TCH308"/>
      <c r="TCI308"/>
      <c r="TCJ308"/>
      <c r="TCK308"/>
      <c r="TCL308"/>
      <c r="TCM308"/>
      <c r="TCN308"/>
      <c r="TCO308"/>
      <c r="TCP308"/>
      <c r="TCQ308"/>
      <c r="TCR308"/>
      <c r="TCS308"/>
      <c r="TCT308"/>
      <c r="TCU308"/>
      <c r="TCV308"/>
      <c r="TCW308"/>
      <c r="TCX308"/>
      <c r="TCY308"/>
      <c r="TCZ308"/>
      <c r="TDA308"/>
      <c r="TDB308"/>
      <c r="TDC308"/>
      <c r="TDD308"/>
      <c r="TDE308"/>
      <c r="TDF308"/>
      <c r="TDG308"/>
      <c r="TDH308"/>
      <c r="TDI308"/>
      <c r="TDJ308"/>
      <c r="TDK308"/>
      <c r="TDL308"/>
      <c r="TDM308"/>
      <c r="TDN308"/>
      <c r="TDO308"/>
      <c r="TDP308"/>
      <c r="TDQ308"/>
      <c r="TDR308"/>
      <c r="TDS308"/>
      <c r="TDT308"/>
      <c r="TDU308"/>
      <c r="TDV308"/>
      <c r="TDW308"/>
      <c r="TDX308"/>
      <c r="TDY308"/>
      <c r="TDZ308"/>
      <c r="TEA308"/>
      <c r="TEB308"/>
      <c r="TEC308"/>
      <c r="TED308"/>
      <c r="TEE308"/>
      <c r="TEF308"/>
      <c r="TEG308"/>
      <c r="TEH308"/>
      <c r="TEI308"/>
      <c r="TEJ308"/>
      <c r="TEK308"/>
      <c r="TEL308"/>
      <c r="TEM308"/>
      <c r="TEN308"/>
      <c r="TEO308"/>
      <c r="TEP308"/>
      <c r="TEQ308"/>
      <c r="TER308"/>
      <c r="TES308"/>
      <c r="TET308"/>
      <c r="TEU308"/>
      <c r="TEV308"/>
      <c r="TEW308"/>
      <c r="TEX308"/>
      <c r="TEY308"/>
      <c r="TEZ308"/>
      <c r="TFA308"/>
      <c r="TFB308"/>
      <c r="TFC308"/>
      <c r="TFD308"/>
      <c r="TFE308"/>
      <c r="TFF308"/>
      <c r="TFG308"/>
      <c r="TFH308"/>
      <c r="TFI308"/>
      <c r="TFJ308"/>
      <c r="TFK308"/>
      <c r="TFL308"/>
      <c r="TFM308"/>
      <c r="TFN308"/>
      <c r="TFO308"/>
      <c r="TFP308"/>
      <c r="TFQ308"/>
      <c r="TFR308"/>
      <c r="TFS308"/>
      <c r="TFT308"/>
      <c r="TFU308"/>
      <c r="TFV308"/>
      <c r="TFW308"/>
      <c r="TFX308"/>
      <c r="TFY308"/>
      <c r="TFZ308"/>
      <c r="TGA308"/>
      <c r="TGB308"/>
      <c r="TGC308"/>
      <c r="TGD308"/>
      <c r="TGE308"/>
      <c r="TGF308"/>
      <c r="TGG308"/>
      <c r="TGH308"/>
      <c r="TGI308"/>
      <c r="TGJ308"/>
      <c r="TGK308"/>
      <c r="TGL308"/>
      <c r="TGM308"/>
      <c r="TGN308"/>
      <c r="TGO308"/>
      <c r="TGP308"/>
      <c r="TGQ308"/>
      <c r="TGR308"/>
      <c r="TGS308"/>
      <c r="TGT308"/>
      <c r="TGU308"/>
      <c r="TGV308"/>
      <c r="TGW308"/>
      <c r="TGX308"/>
      <c r="TGY308"/>
      <c r="TGZ308"/>
      <c r="THA308"/>
      <c r="THB308"/>
      <c r="THC308"/>
      <c r="THD308"/>
      <c r="THE308"/>
      <c r="THF308"/>
      <c r="THG308"/>
      <c r="THH308"/>
      <c r="THI308"/>
      <c r="THJ308"/>
      <c r="THK308"/>
      <c r="THL308"/>
      <c r="THM308"/>
      <c r="THN308"/>
      <c r="THO308"/>
      <c r="THP308"/>
      <c r="THQ308"/>
      <c r="THR308"/>
      <c r="THS308"/>
      <c r="THT308"/>
      <c r="THU308"/>
      <c r="THV308"/>
      <c r="THW308"/>
      <c r="THX308"/>
      <c r="THY308"/>
      <c r="THZ308"/>
      <c r="TIA308"/>
      <c r="TIB308"/>
      <c r="TIC308"/>
      <c r="TID308"/>
      <c r="TIE308"/>
      <c r="TIF308"/>
      <c r="TIG308"/>
      <c r="TIH308"/>
      <c r="TII308"/>
      <c r="TIJ308"/>
      <c r="TIK308"/>
      <c r="TIL308"/>
      <c r="TIM308"/>
      <c r="TIN308"/>
      <c r="TIO308"/>
      <c r="TIP308"/>
      <c r="TIQ308"/>
      <c r="TIR308"/>
      <c r="TIS308"/>
      <c r="TIT308"/>
      <c r="TIU308"/>
      <c r="TIV308"/>
      <c r="TIW308"/>
      <c r="TIX308"/>
      <c r="TIY308"/>
      <c r="TIZ308"/>
      <c r="TJA308"/>
      <c r="TJB308"/>
      <c r="TJC308"/>
      <c r="TJD308"/>
      <c r="TJE308"/>
      <c r="TJF308"/>
      <c r="TJG308"/>
      <c r="TJH308"/>
      <c r="TJI308"/>
      <c r="TJJ308"/>
      <c r="TJK308"/>
      <c r="TJL308"/>
      <c r="TJM308"/>
      <c r="TJN308"/>
      <c r="TJO308"/>
      <c r="TJP308"/>
      <c r="TJQ308"/>
      <c r="TJR308"/>
      <c r="TJS308"/>
      <c r="TJT308"/>
      <c r="TJU308"/>
      <c r="TJV308"/>
      <c r="TJW308"/>
      <c r="TJX308"/>
      <c r="TJY308"/>
      <c r="TJZ308"/>
      <c r="TKA308"/>
      <c r="TKB308"/>
      <c r="TKC308"/>
      <c r="TKD308"/>
      <c r="TKE308"/>
      <c r="TKF308"/>
      <c r="TKG308"/>
      <c r="TKH308"/>
      <c r="TKI308"/>
      <c r="TKJ308"/>
      <c r="TKK308"/>
      <c r="TKL308"/>
      <c r="TKM308"/>
      <c r="TKN308"/>
      <c r="TKO308"/>
      <c r="TKP308"/>
      <c r="TKQ308"/>
      <c r="TKR308"/>
      <c r="TKS308"/>
      <c r="TKT308"/>
      <c r="TKU308"/>
      <c r="TKV308"/>
      <c r="TKW308"/>
      <c r="TKX308"/>
      <c r="TKY308"/>
      <c r="TKZ308"/>
      <c r="TLA308"/>
      <c r="TLB308"/>
      <c r="TLC308"/>
      <c r="TLD308"/>
      <c r="TLE308"/>
      <c r="TLF308"/>
      <c r="TLG308"/>
      <c r="TLH308"/>
      <c r="TLI308"/>
      <c r="TLJ308"/>
      <c r="TLK308"/>
      <c r="TLL308"/>
      <c r="TLM308"/>
      <c r="TLN308"/>
      <c r="TLO308"/>
      <c r="TLP308"/>
      <c r="TLQ308"/>
      <c r="TLR308"/>
      <c r="TLS308"/>
      <c r="TLT308"/>
      <c r="TLU308"/>
      <c r="TLV308"/>
      <c r="TLW308"/>
      <c r="TLX308"/>
      <c r="TLY308"/>
      <c r="TLZ308"/>
      <c r="TMA308"/>
      <c r="TMB308"/>
      <c r="TMC308"/>
      <c r="TMD308"/>
      <c r="TME308"/>
      <c r="TMF308"/>
      <c r="TMG308"/>
      <c r="TMH308"/>
      <c r="TMI308"/>
      <c r="TMJ308"/>
      <c r="TMK308"/>
      <c r="TML308"/>
      <c r="TMM308"/>
      <c r="TMN308"/>
      <c r="TMO308"/>
      <c r="TMP308"/>
      <c r="TMQ308"/>
      <c r="TMR308"/>
      <c r="TMS308"/>
      <c r="TMT308"/>
      <c r="TMU308"/>
      <c r="TMV308"/>
      <c r="TMW308"/>
      <c r="TMX308"/>
      <c r="TMY308"/>
      <c r="TMZ308"/>
      <c r="TNA308"/>
      <c r="TNB308"/>
      <c r="TNC308"/>
      <c r="TND308"/>
      <c r="TNE308"/>
      <c r="TNF308"/>
      <c r="TNG308"/>
      <c r="TNH308"/>
      <c r="TNI308"/>
      <c r="TNJ308"/>
      <c r="TNK308"/>
      <c r="TNL308"/>
      <c r="TNM308"/>
      <c r="TNN308"/>
      <c r="TNO308"/>
      <c r="TNP308"/>
      <c r="TNQ308"/>
      <c r="TNR308"/>
      <c r="TNS308"/>
      <c r="TNT308"/>
      <c r="TNU308"/>
      <c r="TNV308"/>
      <c r="TNW308"/>
      <c r="TNX308"/>
      <c r="TNY308"/>
      <c r="TNZ308"/>
      <c r="TOA308"/>
      <c r="TOB308"/>
      <c r="TOC308"/>
      <c r="TOD308"/>
      <c r="TOE308"/>
      <c r="TOF308"/>
      <c r="TOG308"/>
      <c r="TOH308"/>
      <c r="TOI308"/>
      <c r="TOJ308"/>
      <c r="TOK308"/>
      <c r="TOL308"/>
      <c r="TOM308"/>
      <c r="TON308"/>
      <c r="TOO308"/>
      <c r="TOP308"/>
      <c r="TOQ308"/>
      <c r="TOR308"/>
      <c r="TOS308"/>
      <c r="TOT308"/>
      <c r="TOU308"/>
      <c r="TOV308"/>
      <c r="TOW308"/>
      <c r="TOX308"/>
      <c r="TOY308"/>
      <c r="TOZ308"/>
      <c r="TPA308"/>
      <c r="TPB308"/>
      <c r="TPC308"/>
      <c r="TPD308"/>
      <c r="TPE308"/>
      <c r="TPF308"/>
      <c r="TPG308"/>
      <c r="TPH308"/>
      <c r="TPI308"/>
      <c r="TPJ308"/>
      <c r="TPK308"/>
      <c r="TPL308"/>
      <c r="TPM308"/>
      <c r="TPN308"/>
      <c r="TPO308"/>
      <c r="TPP308"/>
      <c r="TPQ308"/>
      <c r="TPR308"/>
      <c r="TPS308"/>
      <c r="TPT308"/>
      <c r="TPU308"/>
      <c r="TPV308"/>
      <c r="TPW308"/>
      <c r="TPX308"/>
      <c r="TPY308"/>
      <c r="TPZ308"/>
      <c r="TQA308"/>
      <c r="TQB308"/>
      <c r="TQC308"/>
      <c r="TQD308"/>
      <c r="TQE308"/>
      <c r="TQF308"/>
      <c r="TQG308"/>
      <c r="TQH308"/>
      <c r="TQI308"/>
      <c r="TQJ308"/>
      <c r="TQK308"/>
      <c r="TQL308"/>
      <c r="TQM308"/>
      <c r="TQN308"/>
      <c r="TQO308"/>
      <c r="TQP308"/>
      <c r="TQQ308"/>
      <c r="TQR308"/>
      <c r="TQS308"/>
      <c r="TQT308"/>
      <c r="TQU308"/>
      <c r="TQV308"/>
      <c r="TQW308"/>
      <c r="TQX308"/>
      <c r="TQY308"/>
      <c r="TQZ308"/>
      <c r="TRA308"/>
      <c r="TRB308"/>
      <c r="TRC308"/>
      <c r="TRD308"/>
      <c r="TRE308"/>
      <c r="TRF308"/>
      <c r="TRG308"/>
      <c r="TRH308"/>
      <c r="TRI308"/>
      <c r="TRJ308"/>
      <c r="TRK308"/>
      <c r="TRL308"/>
      <c r="TRM308"/>
      <c r="TRN308"/>
      <c r="TRO308"/>
      <c r="TRP308"/>
      <c r="TRQ308"/>
      <c r="TRR308"/>
      <c r="TRS308"/>
      <c r="TRT308"/>
      <c r="TRU308"/>
      <c r="TRV308"/>
      <c r="TRW308"/>
      <c r="TRX308"/>
      <c r="TRY308"/>
      <c r="TRZ308"/>
      <c r="TSA308"/>
      <c r="TSB308"/>
      <c r="TSC308"/>
      <c r="TSD308"/>
      <c r="TSE308"/>
      <c r="TSF308"/>
      <c r="TSG308"/>
      <c r="TSH308"/>
      <c r="TSI308"/>
      <c r="TSJ308"/>
      <c r="TSK308"/>
      <c r="TSL308"/>
      <c r="TSM308"/>
      <c r="TSN308"/>
      <c r="TSO308"/>
      <c r="TSP308"/>
      <c r="TSQ308"/>
      <c r="TSR308"/>
      <c r="TSS308"/>
      <c r="TST308"/>
      <c r="TSU308"/>
      <c r="TSV308"/>
      <c r="TSW308"/>
      <c r="TSX308"/>
      <c r="TSY308"/>
      <c r="TSZ308"/>
      <c r="TTA308"/>
      <c r="TTB308"/>
      <c r="TTC308"/>
      <c r="TTD308"/>
      <c r="TTE308"/>
      <c r="TTF308"/>
      <c r="TTG308"/>
      <c r="TTH308"/>
      <c r="TTI308"/>
      <c r="TTJ308"/>
      <c r="TTK308"/>
      <c r="TTL308"/>
      <c r="TTM308"/>
      <c r="TTN308"/>
      <c r="TTO308"/>
      <c r="TTP308"/>
      <c r="TTQ308"/>
      <c r="TTR308"/>
      <c r="TTS308"/>
      <c r="TTT308"/>
      <c r="TTU308"/>
      <c r="TTV308"/>
      <c r="TTW308"/>
      <c r="TTX308"/>
      <c r="TTY308"/>
      <c r="TTZ308"/>
      <c r="TUA308"/>
      <c r="TUB308"/>
      <c r="TUC308"/>
      <c r="TUD308"/>
      <c r="TUE308"/>
      <c r="TUF308"/>
      <c r="TUG308"/>
      <c r="TUH308"/>
      <c r="TUI308"/>
      <c r="TUJ308"/>
      <c r="TUK308"/>
      <c r="TUL308"/>
      <c r="TUM308"/>
      <c r="TUN308"/>
      <c r="TUO308"/>
      <c r="TUP308"/>
      <c r="TUQ308"/>
      <c r="TUR308"/>
      <c r="TUS308"/>
      <c r="TUT308"/>
      <c r="TUU308"/>
      <c r="TUV308"/>
      <c r="TUW308"/>
      <c r="TUX308"/>
      <c r="TUY308"/>
      <c r="TUZ308"/>
      <c r="TVA308"/>
      <c r="TVB308"/>
      <c r="TVC308"/>
      <c r="TVD308"/>
      <c r="TVE308"/>
      <c r="TVF308"/>
      <c r="TVG308"/>
      <c r="TVH308"/>
      <c r="TVI308"/>
      <c r="TVJ308"/>
      <c r="TVK308"/>
      <c r="TVL308"/>
      <c r="TVM308"/>
      <c r="TVN308"/>
      <c r="TVO308"/>
      <c r="TVP308"/>
      <c r="TVQ308"/>
      <c r="TVR308"/>
      <c r="TVS308"/>
      <c r="TVT308"/>
      <c r="TVU308"/>
      <c r="TVV308"/>
      <c r="TVW308"/>
      <c r="TVX308"/>
      <c r="TVY308"/>
      <c r="TVZ308"/>
      <c r="TWA308"/>
      <c r="TWB308"/>
      <c r="TWC308"/>
      <c r="TWD308"/>
      <c r="TWE308"/>
      <c r="TWF308"/>
      <c r="TWG308"/>
      <c r="TWH308"/>
      <c r="TWI308"/>
      <c r="TWJ308"/>
      <c r="TWK308"/>
      <c r="TWL308"/>
      <c r="TWM308"/>
      <c r="TWN308"/>
      <c r="TWO308"/>
      <c r="TWP308"/>
      <c r="TWQ308"/>
      <c r="TWR308"/>
      <c r="TWS308"/>
      <c r="TWT308"/>
      <c r="TWU308"/>
      <c r="TWV308"/>
      <c r="TWW308"/>
      <c r="TWX308"/>
      <c r="TWY308"/>
      <c r="TWZ308"/>
      <c r="TXA308"/>
      <c r="TXB308"/>
      <c r="TXC308"/>
      <c r="TXD308"/>
      <c r="TXE308"/>
      <c r="TXF308"/>
      <c r="TXG308"/>
      <c r="TXH308"/>
      <c r="TXI308"/>
      <c r="TXJ308"/>
      <c r="TXK308"/>
      <c r="TXL308"/>
      <c r="TXM308"/>
      <c r="TXN308"/>
      <c r="TXO308"/>
      <c r="TXP308"/>
      <c r="TXQ308"/>
      <c r="TXR308"/>
      <c r="TXS308"/>
      <c r="TXT308"/>
      <c r="TXU308"/>
      <c r="TXV308"/>
      <c r="TXW308"/>
      <c r="TXX308"/>
      <c r="TXY308"/>
      <c r="TXZ308"/>
      <c r="TYA308"/>
      <c r="TYB308"/>
      <c r="TYC308"/>
      <c r="TYD308"/>
      <c r="TYE308"/>
      <c r="TYF308"/>
      <c r="TYG308"/>
      <c r="TYH308"/>
      <c r="TYI308"/>
      <c r="TYJ308"/>
      <c r="TYK308"/>
      <c r="TYL308"/>
      <c r="TYM308"/>
      <c r="TYN308"/>
      <c r="TYO308"/>
      <c r="TYP308"/>
      <c r="TYQ308"/>
      <c r="TYR308"/>
      <c r="TYS308"/>
      <c r="TYT308"/>
      <c r="TYU308"/>
      <c r="TYV308"/>
      <c r="TYW308"/>
      <c r="TYX308"/>
      <c r="TYY308"/>
      <c r="TYZ308"/>
      <c r="TZA308"/>
      <c r="TZB308"/>
      <c r="TZC308"/>
      <c r="TZD308"/>
      <c r="TZE308"/>
      <c r="TZF308"/>
      <c r="TZG308"/>
      <c r="TZH308"/>
      <c r="TZI308"/>
      <c r="TZJ308"/>
      <c r="TZK308"/>
      <c r="TZL308"/>
      <c r="TZM308"/>
      <c r="TZN308"/>
      <c r="TZO308"/>
      <c r="TZP308"/>
      <c r="TZQ308"/>
      <c r="TZR308"/>
      <c r="TZS308"/>
      <c r="TZT308"/>
      <c r="TZU308"/>
      <c r="TZV308"/>
      <c r="TZW308"/>
      <c r="TZX308"/>
      <c r="TZY308"/>
      <c r="TZZ308"/>
      <c r="UAA308"/>
      <c r="UAB308"/>
      <c r="UAC308"/>
      <c r="UAD308"/>
      <c r="UAE308"/>
      <c r="UAF308"/>
      <c r="UAG308"/>
      <c r="UAH308"/>
      <c r="UAI308"/>
      <c r="UAJ308"/>
      <c r="UAK308"/>
      <c r="UAL308"/>
      <c r="UAM308"/>
      <c r="UAN308"/>
      <c r="UAO308"/>
      <c r="UAP308"/>
      <c r="UAQ308"/>
      <c r="UAR308"/>
      <c r="UAS308"/>
      <c r="UAT308"/>
      <c r="UAU308"/>
      <c r="UAV308"/>
      <c r="UAW308"/>
      <c r="UAX308"/>
      <c r="UAY308"/>
      <c r="UAZ308"/>
      <c r="UBA308"/>
      <c r="UBB308"/>
      <c r="UBC308"/>
      <c r="UBD308"/>
      <c r="UBE308"/>
      <c r="UBF308"/>
      <c r="UBG308"/>
      <c r="UBH308"/>
      <c r="UBI308"/>
      <c r="UBJ308"/>
      <c r="UBK308"/>
      <c r="UBL308"/>
      <c r="UBM308"/>
      <c r="UBN308"/>
      <c r="UBO308"/>
      <c r="UBP308"/>
      <c r="UBQ308"/>
      <c r="UBR308"/>
      <c r="UBS308"/>
      <c r="UBT308"/>
      <c r="UBU308"/>
      <c r="UBV308"/>
      <c r="UBW308"/>
      <c r="UBX308"/>
      <c r="UBY308"/>
      <c r="UBZ308"/>
      <c r="UCA308"/>
      <c r="UCB308"/>
      <c r="UCC308"/>
      <c r="UCD308"/>
      <c r="UCE308"/>
      <c r="UCF308"/>
      <c r="UCG308"/>
      <c r="UCH308"/>
      <c r="UCI308"/>
      <c r="UCJ308"/>
      <c r="UCK308"/>
      <c r="UCL308"/>
      <c r="UCM308"/>
      <c r="UCN308"/>
      <c r="UCO308"/>
      <c r="UCP308"/>
      <c r="UCQ308"/>
      <c r="UCR308"/>
      <c r="UCS308"/>
      <c r="UCT308"/>
      <c r="UCU308"/>
      <c r="UCV308"/>
      <c r="UCW308"/>
      <c r="UCX308"/>
      <c r="UCY308"/>
      <c r="UCZ308"/>
      <c r="UDA308"/>
      <c r="UDB308"/>
      <c r="UDC308"/>
      <c r="UDD308"/>
      <c r="UDE308"/>
      <c r="UDF308"/>
      <c r="UDG308"/>
      <c r="UDH308"/>
      <c r="UDI308"/>
      <c r="UDJ308"/>
      <c r="UDK308"/>
      <c r="UDL308"/>
      <c r="UDM308"/>
      <c r="UDN308"/>
      <c r="UDO308"/>
      <c r="UDP308"/>
      <c r="UDQ308"/>
      <c r="UDR308"/>
      <c r="UDS308"/>
      <c r="UDT308"/>
      <c r="UDU308"/>
      <c r="UDV308"/>
      <c r="UDW308"/>
      <c r="UDX308"/>
      <c r="UDY308"/>
      <c r="UDZ308"/>
      <c r="UEA308"/>
      <c r="UEB308"/>
      <c r="UEC308"/>
      <c r="UED308"/>
      <c r="UEE308"/>
      <c r="UEF308"/>
      <c r="UEG308"/>
      <c r="UEH308"/>
      <c r="UEI308"/>
      <c r="UEJ308"/>
      <c r="UEK308"/>
      <c r="UEL308"/>
      <c r="UEM308"/>
      <c r="UEN308"/>
      <c r="UEO308"/>
      <c r="UEP308"/>
      <c r="UEQ308"/>
      <c r="UER308"/>
      <c r="UES308"/>
      <c r="UET308"/>
      <c r="UEU308"/>
      <c r="UEV308"/>
      <c r="UEW308"/>
      <c r="UEX308"/>
      <c r="UEY308"/>
      <c r="UEZ308"/>
      <c r="UFA308"/>
      <c r="UFB308"/>
      <c r="UFC308"/>
      <c r="UFD308"/>
      <c r="UFE308"/>
      <c r="UFF308"/>
      <c r="UFG308"/>
      <c r="UFH308"/>
      <c r="UFI308"/>
      <c r="UFJ308"/>
      <c r="UFK308"/>
      <c r="UFL308"/>
      <c r="UFM308"/>
      <c r="UFN308"/>
      <c r="UFO308"/>
      <c r="UFP308"/>
      <c r="UFQ308"/>
      <c r="UFR308"/>
      <c r="UFS308"/>
      <c r="UFT308"/>
      <c r="UFU308"/>
      <c r="UFV308"/>
      <c r="UFW308"/>
      <c r="UFX308"/>
      <c r="UFY308"/>
      <c r="UFZ308"/>
      <c r="UGA308"/>
      <c r="UGB308"/>
      <c r="UGC308"/>
      <c r="UGD308"/>
      <c r="UGE308"/>
      <c r="UGF308"/>
      <c r="UGG308"/>
      <c r="UGH308"/>
      <c r="UGI308"/>
      <c r="UGJ308"/>
      <c r="UGK308"/>
      <c r="UGL308"/>
      <c r="UGM308"/>
      <c r="UGN308"/>
      <c r="UGO308"/>
      <c r="UGP308"/>
      <c r="UGQ308"/>
      <c r="UGR308"/>
      <c r="UGS308"/>
      <c r="UGT308"/>
      <c r="UGU308"/>
      <c r="UGV308"/>
      <c r="UGW308"/>
      <c r="UGX308"/>
      <c r="UGY308"/>
      <c r="UGZ308"/>
      <c r="UHA308"/>
      <c r="UHB308"/>
      <c r="UHC308"/>
      <c r="UHD308"/>
      <c r="UHE308"/>
      <c r="UHF308"/>
      <c r="UHG308"/>
      <c r="UHH308"/>
      <c r="UHI308"/>
      <c r="UHJ308"/>
      <c r="UHK308"/>
      <c r="UHL308"/>
      <c r="UHM308"/>
      <c r="UHN308"/>
      <c r="UHO308"/>
      <c r="UHP308"/>
      <c r="UHQ308"/>
      <c r="UHR308"/>
      <c r="UHS308"/>
      <c r="UHT308"/>
      <c r="UHU308"/>
      <c r="UHV308"/>
      <c r="UHW308"/>
      <c r="UHX308"/>
      <c r="UHY308"/>
      <c r="UHZ308"/>
      <c r="UIA308"/>
      <c r="UIB308"/>
      <c r="UIC308"/>
      <c r="UID308"/>
      <c r="UIE308"/>
      <c r="UIF308"/>
      <c r="UIG308"/>
      <c r="UIH308"/>
      <c r="UII308"/>
      <c r="UIJ308"/>
      <c r="UIK308"/>
      <c r="UIL308"/>
      <c r="UIM308"/>
      <c r="UIN308"/>
      <c r="UIO308"/>
      <c r="UIP308"/>
      <c r="UIQ308"/>
      <c r="UIR308"/>
      <c r="UIS308"/>
      <c r="UIT308"/>
      <c r="UIU308"/>
      <c r="UIV308"/>
      <c r="UIW308"/>
      <c r="UIX308"/>
      <c r="UIY308"/>
      <c r="UIZ308"/>
      <c r="UJA308"/>
      <c r="UJB308"/>
      <c r="UJC308"/>
      <c r="UJD308"/>
      <c r="UJE308"/>
      <c r="UJF308"/>
      <c r="UJG308"/>
      <c r="UJH308"/>
      <c r="UJI308"/>
      <c r="UJJ308"/>
      <c r="UJK308"/>
      <c r="UJL308"/>
      <c r="UJM308"/>
      <c r="UJN308"/>
      <c r="UJO308"/>
      <c r="UJP308"/>
      <c r="UJQ308"/>
      <c r="UJR308"/>
      <c r="UJS308"/>
      <c r="UJT308"/>
      <c r="UJU308"/>
      <c r="UJV308"/>
      <c r="UJW308"/>
      <c r="UJX308"/>
      <c r="UJY308"/>
      <c r="UJZ308"/>
      <c r="UKA308"/>
      <c r="UKB308"/>
      <c r="UKC308"/>
      <c r="UKD308"/>
      <c r="UKE308"/>
      <c r="UKF308"/>
      <c r="UKG308"/>
      <c r="UKH308"/>
      <c r="UKI308"/>
      <c r="UKJ308"/>
      <c r="UKK308"/>
      <c r="UKL308"/>
      <c r="UKM308"/>
      <c r="UKN308"/>
      <c r="UKO308"/>
      <c r="UKP308"/>
      <c r="UKQ308"/>
      <c r="UKR308"/>
      <c r="UKS308"/>
      <c r="UKT308"/>
      <c r="UKU308"/>
      <c r="UKV308"/>
      <c r="UKW308"/>
      <c r="UKX308"/>
      <c r="UKY308"/>
      <c r="UKZ308"/>
      <c r="ULA308"/>
      <c r="ULB308"/>
      <c r="ULC308"/>
      <c r="ULD308"/>
      <c r="ULE308"/>
      <c r="ULF308"/>
      <c r="ULG308"/>
      <c r="ULH308"/>
      <c r="ULI308"/>
      <c r="ULJ308"/>
      <c r="ULK308"/>
      <c r="ULL308"/>
      <c r="ULM308"/>
      <c r="ULN308"/>
      <c r="ULO308"/>
      <c r="ULP308"/>
      <c r="ULQ308"/>
      <c r="ULR308"/>
      <c r="ULS308"/>
      <c r="ULT308"/>
      <c r="ULU308"/>
      <c r="ULV308"/>
      <c r="ULW308"/>
      <c r="ULX308"/>
      <c r="ULY308"/>
      <c r="ULZ308"/>
      <c r="UMA308"/>
      <c r="UMB308"/>
      <c r="UMC308"/>
      <c r="UMD308"/>
      <c r="UME308"/>
      <c r="UMF308"/>
      <c r="UMG308"/>
      <c r="UMH308"/>
      <c r="UMI308"/>
      <c r="UMJ308"/>
      <c r="UMK308"/>
      <c r="UML308"/>
      <c r="UMM308"/>
      <c r="UMN308"/>
      <c r="UMO308"/>
      <c r="UMP308"/>
      <c r="UMQ308"/>
      <c r="UMR308"/>
      <c r="UMS308"/>
      <c r="UMT308"/>
      <c r="UMU308"/>
      <c r="UMV308"/>
      <c r="UMW308"/>
      <c r="UMX308"/>
      <c r="UMY308"/>
      <c r="UMZ308"/>
      <c r="UNA308"/>
      <c r="UNB308"/>
      <c r="UNC308"/>
      <c r="UND308"/>
      <c r="UNE308"/>
      <c r="UNF308"/>
      <c r="UNG308"/>
      <c r="UNH308"/>
      <c r="UNI308"/>
      <c r="UNJ308"/>
      <c r="UNK308"/>
      <c r="UNL308"/>
      <c r="UNM308"/>
      <c r="UNN308"/>
      <c r="UNO308"/>
      <c r="UNP308"/>
      <c r="UNQ308"/>
      <c r="UNR308"/>
      <c r="UNS308"/>
      <c r="UNT308"/>
      <c r="UNU308"/>
      <c r="UNV308"/>
      <c r="UNW308"/>
      <c r="UNX308"/>
      <c r="UNY308"/>
      <c r="UNZ308"/>
      <c r="UOA308"/>
      <c r="UOB308"/>
      <c r="UOC308"/>
      <c r="UOD308"/>
      <c r="UOE308"/>
      <c r="UOF308"/>
      <c r="UOG308"/>
      <c r="UOH308"/>
      <c r="UOI308"/>
      <c r="UOJ308"/>
      <c r="UOK308"/>
      <c r="UOL308"/>
      <c r="UOM308"/>
      <c r="UON308"/>
      <c r="UOO308"/>
      <c r="UOP308"/>
      <c r="UOQ308"/>
      <c r="UOR308"/>
      <c r="UOS308"/>
      <c r="UOT308"/>
      <c r="UOU308"/>
      <c r="UOV308"/>
      <c r="UOW308"/>
      <c r="UOX308"/>
      <c r="UOY308"/>
      <c r="UOZ308"/>
      <c r="UPA308"/>
      <c r="UPB308"/>
      <c r="UPC308"/>
      <c r="UPD308"/>
      <c r="UPE308"/>
      <c r="UPF308"/>
      <c r="UPG308"/>
      <c r="UPH308"/>
      <c r="UPI308"/>
      <c r="UPJ308"/>
      <c r="UPK308"/>
      <c r="UPL308"/>
      <c r="UPM308"/>
      <c r="UPN308"/>
      <c r="UPO308"/>
      <c r="UPP308"/>
      <c r="UPQ308"/>
      <c r="UPR308"/>
      <c r="UPS308"/>
      <c r="UPT308"/>
      <c r="UPU308"/>
      <c r="UPV308"/>
      <c r="UPW308"/>
      <c r="UPX308"/>
      <c r="UPY308"/>
      <c r="UPZ308"/>
      <c r="UQA308"/>
      <c r="UQB308"/>
      <c r="UQC308"/>
      <c r="UQD308"/>
      <c r="UQE308"/>
      <c r="UQF308"/>
      <c r="UQG308"/>
      <c r="UQH308"/>
      <c r="UQI308"/>
      <c r="UQJ308"/>
      <c r="UQK308"/>
      <c r="UQL308"/>
      <c r="UQM308"/>
      <c r="UQN308"/>
      <c r="UQO308"/>
      <c r="UQP308"/>
      <c r="UQQ308"/>
      <c r="UQR308"/>
      <c r="UQS308"/>
      <c r="UQT308"/>
      <c r="UQU308"/>
      <c r="UQV308"/>
      <c r="UQW308"/>
      <c r="UQX308"/>
      <c r="UQY308"/>
      <c r="UQZ308"/>
      <c r="URA308"/>
      <c r="URB308"/>
      <c r="URC308"/>
      <c r="URD308"/>
      <c r="URE308"/>
      <c r="URF308"/>
      <c r="URG308"/>
      <c r="URH308"/>
      <c r="URI308"/>
      <c r="URJ308"/>
      <c r="URK308"/>
      <c r="URL308"/>
      <c r="URM308"/>
      <c r="URN308"/>
      <c r="URO308"/>
      <c r="URP308"/>
      <c r="URQ308"/>
      <c r="URR308"/>
      <c r="URS308"/>
      <c r="URT308"/>
      <c r="URU308"/>
      <c r="URV308"/>
      <c r="URW308"/>
      <c r="URX308"/>
      <c r="URY308"/>
      <c r="URZ308"/>
      <c r="USA308"/>
      <c r="USB308"/>
      <c r="USC308"/>
      <c r="USD308"/>
      <c r="USE308"/>
      <c r="USF308"/>
      <c r="USG308"/>
      <c r="USH308"/>
      <c r="USI308"/>
      <c r="USJ308"/>
      <c r="USK308"/>
      <c r="USL308"/>
      <c r="USM308"/>
      <c r="USN308"/>
      <c r="USO308"/>
      <c r="USP308"/>
      <c r="USQ308"/>
      <c r="USR308"/>
      <c r="USS308"/>
      <c r="UST308"/>
      <c r="USU308"/>
      <c r="USV308"/>
      <c r="USW308"/>
      <c r="USX308"/>
      <c r="USY308"/>
      <c r="USZ308"/>
      <c r="UTA308"/>
      <c r="UTB308"/>
      <c r="UTC308"/>
      <c r="UTD308"/>
      <c r="UTE308"/>
      <c r="UTF308"/>
      <c r="UTG308"/>
      <c r="UTH308"/>
      <c r="UTI308"/>
      <c r="UTJ308"/>
      <c r="UTK308"/>
      <c r="UTL308"/>
      <c r="UTM308"/>
      <c r="UTN308"/>
      <c r="UTO308"/>
      <c r="UTP308"/>
      <c r="UTQ308"/>
      <c r="UTR308"/>
      <c r="UTS308"/>
      <c r="UTT308"/>
      <c r="UTU308"/>
      <c r="UTV308"/>
      <c r="UTW308"/>
      <c r="UTX308"/>
      <c r="UTY308"/>
      <c r="UTZ308"/>
      <c r="UUA308"/>
      <c r="UUB308"/>
      <c r="UUC308"/>
      <c r="UUD308"/>
      <c r="UUE308"/>
      <c r="UUF308"/>
      <c r="UUG308"/>
      <c r="UUH308"/>
      <c r="UUI308"/>
      <c r="UUJ308"/>
      <c r="UUK308"/>
      <c r="UUL308"/>
      <c r="UUM308"/>
      <c r="UUN308"/>
      <c r="UUO308"/>
      <c r="UUP308"/>
      <c r="UUQ308"/>
      <c r="UUR308"/>
      <c r="UUS308"/>
      <c r="UUT308"/>
      <c r="UUU308"/>
      <c r="UUV308"/>
      <c r="UUW308"/>
      <c r="UUX308"/>
      <c r="UUY308"/>
      <c r="UUZ308"/>
      <c r="UVA308"/>
      <c r="UVB308"/>
      <c r="UVC308"/>
      <c r="UVD308"/>
      <c r="UVE308"/>
      <c r="UVF308"/>
      <c r="UVG308"/>
      <c r="UVH308"/>
      <c r="UVI308"/>
      <c r="UVJ308"/>
      <c r="UVK308"/>
      <c r="UVL308"/>
      <c r="UVM308"/>
      <c r="UVN308"/>
      <c r="UVO308"/>
      <c r="UVP308"/>
      <c r="UVQ308"/>
      <c r="UVR308"/>
      <c r="UVS308"/>
      <c r="UVT308"/>
      <c r="UVU308"/>
      <c r="UVV308"/>
      <c r="UVW308"/>
      <c r="UVX308"/>
      <c r="UVY308"/>
      <c r="UVZ308"/>
      <c r="UWA308"/>
      <c r="UWB308"/>
      <c r="UWC308"/>
      <c r="UWD308"/>
      <c r="UWE308"/>
      <c r="UWF308"/>
      <c r="UWG308"/>
      <c r="UWH308"/>
      <c r="UWI308"/>
      <c r="UWJ308"/>
      <c r="UWK308"/>
      <c r="UWL308"/>
      <c r="UWM308"/>
      <c r="UWN308"/>
      <c r="UWO308"/>
      <c r="UWP308"/>
      <c r="UWQ308"/>
      <c r="UWR308"/>
      <c r="UWS308"/>
      <c r="UWT308"/>
      <c r="UWU308"/>
      <c r="UWV308"/>
      <c r="UWW308"/>
      <c r="UWX308"/>
      <c r="UWY308"/>
      <c r="UWZ308"/>
      <c r="UXA308"/>
      <c r="UXB308"/>
      <c r="UXC308"/>
      <c r="UXD308"/>
      <c r="UXE308"/>
      <c r="UXF308"/>
      <c r="UXG308"/>
      <c r="UXH308"/>
      <c r="UXI308"/>
      <c r="UXJ308"/>
      <c r="UXK308"/>
      <c r="UXL308"/>
      <c r="UXM308"/>
      <c r="UXN308"/>
      <c r="UXO308"/>
      <c r="UXP308"/>
      <c r="UXQ308"/>
      <c r="UXR308"/>
      <c r="UXS308"/>
      <c r="UXT308"/>
      <c r="UXU308"/>
      <c r="UXV308"/>
      <c r="UXW308"/>
      <c r="UXX308"/>
      <c r="UXY308"/>
      <c r="UXZ308"/>
      <c r="UYA308"/>
      <c r="UYB308"/>
      <c r="UYC308"/>
      <c r="UYD308"/>
      <c r="UYE308"/>
      <c r="UYF308"/>
      <c r="UYG308"/>
      <c r="UYH308"/>
      <c r="UYI308"/>
      <c r="UYJ308"/>
      <c r="UYK308"/>
      <c r="UYL308"/>
      <c r="UYM308"/>
      <c r="UYN308"/>
      <c r="UYO308"/>
      <c r="UYP308"/>
      <c r="UYQ308"/>
      <c r="UYR308"/>
      <c r="UYS308"/>
      <c r="UYT308"/>
      <c r="UYU308"/>
      <c r="UYV308"/>
      <c r="UYW308"/>
      <c r="UYX308"/>
      <c r="UYY308"/>
      <c r="UYZ308"/>
      <c r="UZA308"/>
      <c r="UZB308"/>
      <c r="UZC308"/>
      <c r="UZD308"/>
      <c r="UZE308"/>
      <c r="UZF308"/>
      <c r="UZG308"/>
      <c r="UZH308"/>
      <c r="UZI308"/>
      <c r="UZJ308"/>
      <c r="UZK308"/>
      <c r="UZL308"/>
      <c r="UZM308"/>
      <c r="UZN308"/>
      <c r="UZO308"/>
      <c r="UZP308"/>
      <c r="UZQ308"/>
      <c r="UZR308"/>
      <c r="UZS308"/>
      <c r="UZT308"/>
      <c r="UZU308"/>
      <c r="UZV308"/>
      <c r="UZW308"/>
      <c r="UZX308"/>
      <c r="UZY308"/>
      <c r="UZZ308"/>
      <c r="VAA308"/>
      <c r="VAB308"/>
      <c r="VAC308"/>
      <c r="VAD308"/>
      <c r="VAE308"/>
      <c r="VAF308"/>
      <c r="VAG308"/>
      <c r="VAH308"/>
      <c r="VAI308"/>
      <c r="VAJ308"/>
      <c r="VAK308"/>
      <c r="VAL308"/>
      <c r="VAM308"/>
      <c r="VAN308"/>
      <c r="VAO308"/>
      <c r="VAP308"/>
      <c r="VAQ308"/>
      <c r="VAR308"/>
      <c r="VAS308"/>
      <c r="VAT308"/>
      <c r="VAU308"/>
      <c r="VAV308"/>
      <c r="VAW308"/>
      <c r="VAX308"/>
      <c r="VAY308"/>
      <c r="VAZ308"/>
      <c r="VBA308"/>
      <c r="VBB308"/>
      <c r="VBC308"/>
      <c r="VBD308"/>
      <c r="VBE308"/>
      <c r="VBF308"/>
      <c r="VBG308"/>
      <c r="VBH308"/>
      <c r="VBI308"/>
      <c r="VBJ308"/>
      <c r="VBK308"/>
      <c r="VBL308"/>
      <c r="VBM308"/>
      <c r="VBN308"/>
      <c r="VBO308"/>
      <c r="VBP308"/>
      <c r="VBQ308"/>
      <c r="VBR308"/>
      <c r="VBS308"/>
      <c r="VBT308"/>
      <c r="VBU308"/>
      <c r="VBV308"/>
      <c r="VBW308"/>
      <c r="VBX308"/>
      <c r="VBY308"/>
      <c r="VBZ308"/>
      <c r="VCA308"/>
      <c r="VCB308"/>
      <c r="VCC308"/>
      <c r="VCD308"/>
      <c r="VCE308"/>
      <c r="VCF308"/>
      <c r="VCG308"/>
      <c r="VCH308"/>
      <c r="VCI308"/>
      <c r="VCJ308"/>
      <c r="VCK308"/>
      <c r="VCL308"/>
      <c r="VCM308"/>
      <c r="VCN308"/>
      <c r="VCO308"/>
      <c r="VCP308"/>
      <c r="VCQ308"/>
      <c r="VCR308"/>
      <c r="VCS308"/>
      <c r="VCT308"/>
      <c r="VCU308"/>
      <c r="VCV308"/>
      <c r="VCW308"/>
      <c r="VCX308"/>
      <c r="VCY308"/>
      <c r="VCZ308"/>
      <c r="VDA308"/>
      <c r="VDB308"/>
      <c r="VDC308"/>
      <c r="VDD308"/>
      <c r="VDE308"/>
      <c r="VDF308"/>
      <c r="VDG308"/>
      <c r="VDH308"/>
      <c r="VDI308"/>
      <c r="VDJ308"/>
      <c r="VDK308"/>
      <c r="VDL308"/>
      <c r="VDM308"/>
      <c r="VDN308"/>
      <c r="VDO308"/>
      <c r="VDP308"/>
      <c r="VDQ308"/>
      <c r="VDR308"/>
      <c r="VDS308"/>
      <c r="VDT308"/>
      <c r="VDU308"/>
      <c r="VDV308"/>
      <c r="VDW308"/>
      <c r="VDX308"/>
      <c r="VDY308"/>
      <c r="VDZ308"/>
      <c r="VEA308"/>
      <c r="VEB308"/>
      <c r="VEC308"/>
      <c r="VED308"/>
      <c r="VEE308"/>
      <c r="VEF308"/>
      <c r="VEG308"/>
      <c r="VEH308"/>
      <c r="VEI308"/>
      <c r="VEJ308"/>
      <c r="VEK308"/>
      <c r="VEL308"/>
      <c r="VEM308"/>
      <c r="VEN308"/>
      <c r="VEO308"/>
      <c r="VEP308"/>
      <c r="VEQ308"/>
      <c r="VER308"/>
      <c r="VES308"/>
      <c r="VET308"/>
      <c r="VEU308"/>
      <c r="VEV308"/>
      <c r="VEW308"/>
      <c r="VEX308"/>
      <c r="VEY308"/>
      <c r="VEZ308"/>
      <c r="VFA308"/>
      <c r="VFB308"/>
      <c r="VFC308"/>
      <c r="VFD308"/>
      <c r="VFE308"/>
      <c r="VFF308"/>
      <c r="VFG308"/>
      <c r="VFH308"/>
      <c r="VFI308"/>
      <c r="VFJ308"/>
      <c r="VFK308"/>
      <c r="VFL308"/>
      <c r="VFM308"/>
      <c r="VFN308"/>
      <c r="VFO308"/>
      <c r="VFP308"/>
      <c r="VFQ308"/>
      <c r="VFR308"/>
      <c r="VFS308"/>
      <c r="VFT308"/>
      <c r="VFU308"/>
      <c r="VFV308"/>
      <c r="VFW308"/>
      <c r="VFX308"/>
      <c r="VFY308"/>
      <c r="VFZ308"/>
      <c r="VGA308"/>
      <c r="VGB308"/>
      <c r="VGC308"/>
      <c r="VGD308"/>
      <c r="VGE308"/>
      <c r="VGF308"/>
      <c r="VGG308"/>
      <c r="VGH308"/>
      <c r="VGI308"/>
      <c r="VGJ308"/>
      <c r="VGK308"/>
      <c r="VGL308"/>
      <c r="VGM308"/>
      <c r="VGN308"/>
      <c r="VGO308"/>
      <c r="VGP308"/>
      <c r="VGQ308"/>
      <c r="VGR308"/>
      <c r="VGS308"/>
      <c r="VGT308"/>
      <c r="VGU308"/>
      <c r="VGV308"/>
      <c r="VGW308"/>
      <c r="VGX308"/>
      <c r="VGY308"/>
      <c r="VGZ308"/>
      <c r="VHA308"/>
      <c r="VHB308"/>
      <c r="VHC308"/>
      <c r="VHD308"/>
      <c r="VHE308"/>
      <c r="VHF308"/>
      <c r="VHG308"/>
      <c r="VHH308"/>
      <c r="VHI308"/>
      <c r="VHJ308"/>
      <c r="VHK308"/>
      <c r="VHL308"/>
      <c r="VHM308"/>
      <c r="VHN308"/>
      <c r="VHO308"/>
      <c r="VHP308"/>
      <c r="VHQ308"/>
      <c r="VHR308"/>
      <c r="VHS308"/>
      <c r="VHT308"/>
      <c r="VHU308"/>
      <c r="VHV308"/>
      <c r="VHW308"/>
      <c r="VHX308"/>
      <c r="VHY308"/>
      <c r="VHZ308"/>
      <c r="VIA308"/>
      <c r="VIB308"/>
      <c r="VIC308"/>
      <c r="VID308"/>
      <c r="VIE308"/>
      <c r="VIF308"/>
      <c r="VIG308"/>
      <c r="VIH308"/>
      <c r="VII308"/>
      <c r="VIJ308"/>
      <c r="VIK308"/>
      <c r="VIL308"/>
      <c r="VIM308"/>
      <c r="VIN308"/>
      <c r="VIO308"/>
      <c r="VIP308"/>
      <c r="VIQ308"/>
      <c r="VIR308"/>
      <c r="VIS308"/>
      <c r="VIT308"/>
      <c r="VIU308"/>
      <c r="VIV308"/>
      <c r="VIW308"/>
      <c r="VIX308"/>
      <c r="VIY308"/>
      <c r="VIZ308"/>
      <c r="VJA308"/>
      <c r="VJB308"/>
      <c r="VJC308"/>
      <c r="VJD308"/>
      <c r="VJE308"/>
      <c r="VJF308"/>
      <c r="VJG308"/>
      <c r="VJH308"/>
      <c r="VJI308"/>
      <c r="VJJ308"/>
      <c r="VJK308"/>
      <c r="VJL308"/>
      <c r="VJM308"/>
      <c r="VJN308"/>
      <c r="VJO308"/>
      <c r="VJP308"/>
      <c r="VJQ308"/>
      <c r="VJR308"/>
      <c r="VJS308"/>
      <c r="VJT308"/>
      <c r="VJU308"/>
      <c r="VJV308"/>
      <c r="VJW308"/>
      <c r="VJX308"/>
      <c r="VJY308"/>
      <c r="VJZ308"/>
      <c r="VKA308"/>
      <c r="VKB308"/>
      <c r="VKC308"/>
      <c r="VKD308"/>
      <c r="VKE308"/>
      <c r="VKF308"/>
      <c r="VKG308"/>
      <c r="VKH308"/>
      <c r="VKI308"/>
      <c r="VKJ308"/>
      <c r="VKK308"/>
      <c r="VKL308"/>
      <c r="VKM308"/>
      <c r="VKN308"/>
      <c r="VKO308"/>
      <c r="VKP308"/>
      <c r="VKQ308"/>
      <c r="VKR308"/>
      <c r="VKS308"/>
      <c r="VKT308"/>
      <c r="VKU308"/>
      <c r="VKV308"/>
      <c r="VKW308"/>
      <c r="VKX308"/>
      <c r="VKY308"/>
      <c r="VKZ308"/>
      <c r="VLA308"/>
      <c r="VLB308"/>
      <c r="VLC308"/>
      <c r="VLD308"/>
      <c r="VLE308"/>
      <c r="VLF308"/>
      <c r="VLG308"/>
      <c r="VLH308"/>
      <c r="VLI308"/>
      <c r="VLJ308"/>
      <c r="VLK308"/>
      <c r="VLL308"/>
      <c r="VLM308"/>
      <c r="VLN308"/>
      <c r="VLO308"/>
      <c r="VLP308"/>
      <c r="VLQ308"/>
      <c r="VLR308"/>
      <c r="VLS308"/>
      <c r="VLT308"/>
      <c r="VLU308"/>
      <c r="VLV308"/>
      <c r="VLW308"/>
      <c r="VLX308"/>
      <c r="VLY308"/>
      <c r="VLZ308"/>
      <c r="VMA308"/>
      <c r="VMB308"/>
      <c r="VMC308"/>
      <c r="VMD308"/>
      <c r="VME308"/>
      <c r="VMF308"/>
      <c r="VMG308"/>
      <c r="VMH308"/>
      <c r="VMI308"/>
      <c r="VMJ308"/>
      <c r="VMK308"/>
      <c r="VML308"/>
      <c r="VMM308"/>
      <c r="VMN308"/>
      <c r="VMO308"/>
      <c r="VMP308"/>
      <c r="VMQ308"/>
      <c r="VMR308"/>
      <c r="VMS308"/>
      <c r="VMT308"/>
      <c r="VMU308"/>
      <c r="VMV308"/>
      <c r="VMW308"/>
      <c r="VMX308"/>
      <c r="VMY308"/>
      <c r="VMZ308"/>
      <c r="VNA308"/>
      <c r="VNB308"/>
      <c r="VNC308"/>
      <c r="VND308"/>
      <c r="VNE308"/>
      <c r="VNF308"/>
      <c r="VNG308"/>
      <c r="VNH308"/>
      <c r="VNI308"/>
      <c r="VNJ308"/>
      <c r="VNK308"/>
      <c r="VNL308"/>
      <c r="VNM308"/>
      <c r="VNN308"/>
      <c r="VNO308"/>
      <c r="VNP308"/>
      <c r="VNQ308"/>
      <c r="VNR308"/>
      <c r="VNS308"/>
      <c r="VNT308"/>
      <c r="VNU308"/>
      <c r="VNV308"/>
      <c r="VNW308"/>
      <c r="VNX308"/>
      <c r="VNY308"/>
      <c r="VNZ308"/>
      <c r="VOA308"/>
      <c r="VOB308"/>
      <c r="VOC308"/>
      <c r="VOD308"/>
      <c r="VOE308"/>
      <c r="VOF308"/>
      <c r="VOG308"/>
      <c r="VOH308"/>
      <c r="VOI308"/>
      <c r="VOJ308"/>
      <c r="VOK308"/>
      <c r="VOL308"/>
      <c r="VOM308"/>
      <c r="VON308"/>
      <c r="VOO308"/>
      <c r="VOP308"/>
      <c r="VOQ308"/>
      <c r="VOR308"/>
      <c r="VOS308"/>
      <c r="VOT308"/>
      <c r="VOU308"/>
      <c r="VOV308"/>
      <c r="VOW308"/>
      <c r="VOX308"/>
      <c r="VOY308"/>
      <c r="VOZ308"/>
      <c r="VPA308"/>
      <c r="VPB308"/>
      <c r="VPC308"/>
      <c r="VPD308"/>
      <c r="VPE308"/>
      <c r="VPF308"/>
      <c r="VPG308"/>
      <c r="VPH308"/>
      <c r="VPI308"/>
      <c r="VPJ308"/>
      <c r="VPK308"/>
      <c r="VPL308"/>
      <c r="VPM308"/>
      <c r="VPN308"/>
      <c r="VPO308"/>
      <c r="VPP308"/>
      <c r="VPQ308"/>
      <c r="VPR308"/>
      <c r="VPS308"/>
      <c r="VPT308"/>
      <c r="VPU308"/>
      <c r="VPV308"/>
      <c r="VPW308"/>
      <c r="VPX308"/>
      <c r="VPY308"/>
      <c r="VPZ308"/>
      <c r="VQA308"/>
      <c r="VQB308"/>
      <c r="VQC308"/>
      <c r="VQD308"/>
      <c r="VQE308"/>
      <c r="VQF308"/>
      <c r="VQG308"/>
      <c r="VQH308"/>
      <c r="VQI308"/>
      <c r="VQJ308"/>
      <c r="VQK308"/>
      <c r="VQL308"/>
      <c r="VQM308"/>
      <c r="VQN308"/>
      <c r="VQO308"/>
      <c r="VQP308"/>
      <c r="VQQ308"/>
      <c r="VQR308"/>
      <c r="VQS308"/>
      <c r="VQT308"/>
      <c r="VQU308"/>
      <c r="VQV308"/>
      <c r="VQW308"/>
      <c r="VQX308"/>
      <c r="VQY308"/>
      <c r="VQZ308"/>
      <c r="VRA308"/>
      <c r="VRB308"/>
      <c r="VRC308"/>
      <c r="VRD308"/>
      <c r="VRE308"/>
      <c r="VRF308"/>
      <c r="VRG308"/>
      <c r="VRH308"/>
      <c r="VRI308"/>
      <c r="VRJ308"/>
      <c r="VRK308"/>
      <c r="VRL308"/>
      <c r="VRM308"/>
      <c r="VRN308"/>
      <c r="VRO308"/>
      <c r="VRP308"/>
      <c r="VRQ308"/>
      <c r="VRR308"/>
      <c r="VRS308"/>
      <c r="VRT308"/>
      <c r="VRU308"/>
      <c r="VRV308"/>
      <c r="VRW308"/>
      <c r="VRX308"/>
      <c r="VRY308"/>
      <c r="VRZ308"/>
      <c r="VSA308"/>
      <c r="VSB308"/>
      <c r="VSC308"/>
      <c r="VSD308"/>
      <c r="VSE308"/>
      <c r="VSF308"/>
      <c r="VSG308"/>
      <c r="VSH308"/>
      <c r="VSI308"/>
      <c r="VSJ308"/>
      <c r="VSK308"/>
      <c r="VSL308"/>
      <c r="VSM308"/>
      <c r="VSN308"/>
      <c r="VSO308"/>
      <c r="VSP308"/>
      <c r="VSQ308"/>
      <c r="VSR308"/>
      <c r="VSS308"/>
      <c r="VST308"/>
      <c r="VSU308"/>
      <c r="VSV308"/>
      <c r="VSW308"/>
      <c r="VSX308"/>
      <c r="VSY308"/>
      <c r="VSZ308"/>
      <c r="VTA308"/>
      <c r="VTB308"/>
      <c r="VTC308"/>
      <c r="VTD308"/>
      <c r="VTE308"/>
      <c r="VTF308"/>
      <c r="VTG308"/>
      <c r="VTH308"/>
      <c r="VTI308"/>
      <c r="VTJ308"/>
      <c r="VTK308"/>
      <c r="VTL308"/>
      <c r="VTM308"/>
      <c r="VTN308"/>
      <c r="VTO308"/>
      <c r="VTP308"/>
      <c r="VTQ308"/>
      <c r="VTR308"/>
      <c r="VTS308"/>
      <c r="VTT308"/>
      <c r="VTU308"/>
      <c r="VTV308"/>
      <c r="VTW308"/>
      <c r="VTX308"/>
      <c r="VTY308"/>
      <c r="VTZ308"/>
      <c r="VUA308"/>
      <c r="VUB308"/>
      <c r="VUC308"/>
      <c r="VUD308"/>
      <c r="VUE308"/>
      <c r="VUF308"/>
      <c r="VUG308"/>
      <c r="VUH308"/>
      <c r="VUI308"/>
      <c r="VUJ308"/>
      <c r="VUK308"/>
      <c r="VUL308"/>
      <c r="VUM308"/>
      <c r="VUN308"/>
      <c r="VUO308"/>
      <c r="VUP308"/>
      <c r="VUQ308"/>
      <c r="VUR308"/>
      <c r="VUS308"/>
      <c r="VUT308"/>
      <c r="VUU308"/>
      <c r="VUV308"/>
      <c r="VUW308"/>
      <c r="VUX308"/>
      <c r="VUY308"/>
      <c r="VUZ308"/>
      <c r="VVA308"/>
      <c r="VVB308"/>
      <c r="VVC308"/>
      <c r="VVD308"/>
      <c r="VVE308"/>
      <c r="VVF308"/>
      <c r="VVG308"/>
      <c r="VVH308"/>
      <c r="VVI308"/>
      <c r="VVJ308"/>
      <c r="VVK308"/>
      <c r="VVL308"/>
      <c r="VVM308"/>
      <c r="VVN308"/>
      <c r="VVO308"/>
      <c r="VVP308"/>
      <c r="VVQ308"/>
      <c r="VVR308"/>
      <c r="VVS308"/>
      <c r="VVT308"/>
      <c r="VVU308"/>
      <c r="VVV308"/>
      <c r="VVW308"/>
      <c r="VVX308"/>
      <c r="VVY308"/>
      <c r="VVZ308"/>
      <c r="VWA308"/>
      <c r="VWB308"/>
      <c r="VWC308"/>
      <c r="VWD308"/>
      <c r="VWE308"/>
      <c r="VWF308"/>
      <c r="VWG308"/>
      <c r="VWH308"/>
      <c r="VWI308"/>
      <c r="VWJ308"/>
      <c r="VWK308"/>
      <c r="VWL308"/>
      <c r="VWM308"/>
      <c r="VWN308"/>
      <c r="VWO308"/>
      <c r="VWP308"/>
      <c r="VWQ308"/>
      <c r="VWR308"/>
      <c r="VWS308"/>
      <c r="VWT308"/>
      <c r="VWU308"/>
      <c r="VWV308"/>
      <c r="VWW308"/>
      <c r="VWX308"/>
      <c r="VWY308"/>
      <c r="VWZ308"/>
      <c r="VXA308"/>
      <c r="VXB308"/>
      <c r="VXC308"/>
      <c r="VXD308"/>
      <c r="VXE308"/>
      <c r="VXF308"/>
      <c r="VXG308"/>
      <c r="VXH308"/>
      <c r="VXI308"/>
      <c r="VXJ308"/>
      <c r="VXK308"/>
      <c r="VXL308"/>
      <c r="VXM308"/>
      <c r="VXN308"/>
      <c r="VXO308"/>
      <c r="VXP308"/>
      <c r="VXQ308"/>
      <c r="VXR308"/>
      <c r="VXS308"/>
      <c r="VXT308"/>
      <c r="VXU308"/>
      <c r="VXV308"/>
      <c r="VXW308"/>
      <c r="VXX308"/>
      <c r="VXY308"/>
      <c r="VXZ308"/>
      <c r="VYA308"/>
      <c r="VYB308"/>
      <c r="VYC308"/>
      <c r="VYD308"/>
      <c r="VYE308"/>
      <c r="VYF308"/>
      <c r="VYG308"/>
      <c r="VYH308"/>
      <c r="VYI308"/>
      <c r="VYJ308"/>
      <c r="VYK308"/>
      <c r="VYL308"/>
      <c r="VYM308"/>
      <c r="VYN308"/>
      <c r="VYO308"/>
      <c r="VYP308"/>
      <c r="VYQ308"/>
      <c r="VYR308"/>
      <c r="VYS308"/>
      <c r="VYT308"/>
      <c r="VYU308"/>
      <c r="VYV308"/>
      <c r="VYW308"/>
      <c r="VYX308"/>
      <c r="VYY308"/>
      <c r="VYZ308"/>
      <c r="VZA308"/>
      <c r="VZB308"/>
      <c r="VZC308"/>
      <c r="VZD308"/>
      <c r="VZE308"/>
      <c r="VZF308"/>
      <c r="VZG308"/>
      <c r="VZH308"/>
      <c r="VZI308"/>
      <c r="VZJ308"/>
      <c r="VZK308"/>
      <c r="VZL308"/>
      <c r="VZM308"/>
      <c r="VZN308"/>
      <c r="VZO308"/>
      <c r="VZP308"/>
      <c r="VZQ308"/>
      <c r="VZR308"/>
      <c r="VZS308"/>
      <c r="VZT308"/>
      <c r="VZU308"/>
      <c r="VZV308"/>
      <c r="VZW308"/>
      <c r="VZX308"/>
      <c r="VZY308"/>
      <c r="VZZ308"/>
      <c r="WAA308"/>
      <c r="WAB308"/>
      <c r="WAC308"/>
      <c r="WAD308"/>
      <c r="WAE308"/>
      <c r="WAF308"/>
      <c r="WAG308"/>
      <c r="WAH308"/>
      <c r="WAI308"/>
      <c r="WAJ308"/>
      <c r="WAK308"/>
      <c r="WAL308"/>
      <c r="WAM308"/>
      <c r="WAN308"/>
      <c r="WAO308"/>
      <c r="WAP308"/>
      <c r="WAQ308"/>
      <c r="WAR308"/>
      <c r="WAS308"/>
      <c r="WAT308"/>
      <c r="WAU308"/>
      <c r="WAV308"/>
      <c r="WAW308"/>
      <c r="WAX308"/>
      <c r="WAY308"/>
      <c r="WAZ308"/>
      <c r="WBA308"/>
      <c r="WBB308"/>
      <c r="WBC308"/>
      <c r="WBD308"/>
      <c r="WBE308"/>
      <c r="WBF308"/>
      <c r="WBG308"/>
      <c r="WBH308"/>
      <c r="WBI308"/>
      <c r="WBJ308"/>
      <c r="WBK308"/>
      <c r="WBL308"/>
      <c r="WBM308"/>
      <c r="WBN308"/>
      <c r="WBO308"/>
      <c r="WBP308"/>
      <c r="WBQ308"/>
      <c r="WBR308"/>
      <c r="WBS308"/>
      <c r="WBT308"/>
      <c r="WBU308"/>
      <c r="WBV308"/>
      <c r="WBW308"/>
      <c r="WBX308"/>
      <c r="WBY308"/>
      <c r="WBZ308"/>
      <c r="WCA308"/>
      <c r="WCB308"/>
      <c r="WCC308"/>
      <c r="WCD308"/>
      <c r="WCE308"/>
      <c r="WCF308"/>
      <c r="WCG308"/>
      <c r="WCH308"/>
      <c r="WCI308"/>
      <c r="WCJ308"/>
      <c r="WCK308"/>
      <c r="WCL308"/>
      <c r="WCM308"/>
      <c r="WCN308"/>
      <c r="WCO308"/>
      <c r="WCP308"/>
      <c r="WCQ308"/>
      <c r="WCR308"/>
      <c r="WCS308"/>
      <c r="WCT308"/>
      <c r="WCU308"/>
      <c r="WCV308"/>
      <c r="WCW308"/>
      <c r="WCX308"/>
      <c r="WCY308"/>
      <c r="WCZ308"/>
      <c r="WDA308"/>
      <c r="WDB308"/>
      <c r="WDC308"/>
      <c r="WDD308"/>
      <c r="WDE308"/>
      <c r="WDF308"/>
      <c r="WDG308"/>
      <c r="WDH308"/>
      <c r="WDI308"/>
      <c r="WDJ308"/>
      <c r="WDK308"/>
      <c r="WDL308"/>
      <c r="WDM308"/>
      <c r="WDN308"/>
      <c r="WDO308"/>
      <c r="WDP308"/>
      <c r="WDQ308"/>
      <c r="WDR308"/>
      <c r="WDS308"/>
      <c r="WDT308"/>
      <c r="WDU308"/>
      <c r="WDV308"/>
      <c r="WDW308"/>
      <c r="WDX308"/>
      <c r="WDY308"/>
      <c r="WDZ308"/>
      <c r="WEA308"/>
      <c r="WEB308"/>
      <c r="WEC308"/>
      <c r="WED308"/>
      <c r="WEE308"/>
      <c r="WEF308"/>
      <c r="WEG308"/>
      <c r="WEH308"/>
      <c r="WEI308"/>
      <c r="WEJ308"/>
      <c r="WEK308"/>
      <c r="WEL308"/>
      <c r="WEM308"/>
      <c r="WEN308"/>
      <c r="WEO308"/>
      <c r="WEP308"/>
      <c r="WEQ308"/>
      <c r="WER308"/>
      <c r="WES308"/>
      <c r="WET308"/>
      <c r="WEU308"/>
      <c r="WEV308"/>
      <c r="WEW308"/>
      <c r="WEX308"/>
      <c r="WEY308"/>
      <c r="WEZ308"/>
      <c r="WFA308"/>
      <c r="WFB308"/>
      <c r="WFC308"/>
      <c r="WFD308"/>
      <c r="WFE308"/>
      <c r="WFF308"/>
      <c r="WFG308"/>
      <c r="WFH308"/>
      <c r="WFI308"/>
      <c r="WFJ308"/>
      <c r="WFK308"/>
      <c r="WFL308"/>
      <c r="WFM308"/>
      <c r="WFN308"/>
      <c r="WFO308"/>
      <c r="WFP308"/>
      <c r="WFQ308"/>
      <c r="WFR308"/>
      <c r="WFS308"/>
      <c r="WFT308"/>
      <c r="WFU308"/>
      <c r="WFV308"/>
      <c r="WFW308"/>
      <c r="WFX308"/>
      <c r="WFY308"/>
      <c r="WFZ308"/>
      <c r="WGA308"/>
      <c r="WGB308"/>
      <c r="WGC308"/>
      <c r="WGD308"/>
      <c r="WGE308"/>
      <c r="WGF308"/>
      <c r="WGG308"/>
      <c r="WGH308"/>
      <c r="WGI308"/>
      <c r="WGJ308"/>
      <c r="WGK308"/>
      <c r="WGL308"/>
      <c r="WGM308"/>
      <c r="WGN308"/>
      <c r="WGO308"/>
      <c r="WGP308"/>
      <c r="WGQ308"/>
      <c r="WGR308"/>
      <c r="WGS308"/>
      <c r="WGT308"/>
      <c r="WGU308"/>
      <c r="WGV308"/>
      <c r="WGW308"/>
      <c r="WGX308"/>
      <c r="WGY308"/>
      <c r="WGZ308"/>
      <c r="WHA308"/>
      <c r="WHB308"/>
      <c r="WHC308"/>
      <c r="WHD308"/>
      <c r="WHE308"/>
      <c r="WHF308"/>
      <c r="WHG308"/>
      <c r="WHH308"/>
      <c r="WHI308"/>
      <c r="WHJ308"/>
      <c r="WHK308"/>
      <c r="WHL308"/>
      <c r="WHM308"/>
      <c r="WHN308"/>
      <c r="WHO308"/>
      <c r="WHP308"/>
      <c r="WHQ308"/>
      <c r="WHR308"/>
      <c r="WHS308"/>
      <c r="WHT308"/>
      <c r="WHU308"/>
      <c r="WHV308"/>
      <c r="WHW308"/>
      <c r="WHX308"/>
      <c r="WHY308"/>
      <c r="WHZ308"/>
      <c r="WIA308"/>
      <c r="WIB308"/>
      <c r="WIC308"/>
      <c r="WID308"/>
      <c r="WIE308"/>
      <c r="WIF308"/>
      <c r="WIG308"/>
      <c r="WIH308"/>
      <c r="WII308"/>
      <c r="WIJ308"/>
      <c r="WIK308"/>
      <c r="WIL308"/>
      <c r="WIM308"/>
      <c r="WIN308"/>
      <c r="WIO308"/>
      <c r="WIP308"/>
      <c r="WIQ308"/>
      <c r="WIR308"/>
      <c r="WIS308"/>
      <c r="WIT308"/>
      <c r="WIU308"/>
      <c r="WIV308"/>
      <c r="WIW308"/>
      <c r="WIX308"/>
      <c r="WIY308"/>
      <c r="WIZ308"/>
      <c r="WJA308"/>
      <c r="WJB308"/>
      <c r="WJC308"/>
      <c r="WJD308"/>
      <c r="WJE308"/>
      <c r="WJF308"/>
      <c r="WJG308"/>
      <c r="WJH308"/>
      <c r="WJI308"/>
      <c r="WJJ308"/>
      <c r="WJK308"/>
      <c r="WJL308"/>
      <c r="WJM308"/>
      <c r="WJN308"/>
      <c r="WJO308"/>
      <c r="WJP308"/>
      <c r="WJQ308"/>
      <c r="WJR308"/>
      <c r="WJS308"/>
      <c r="WJT308"/>
      <c r="WJU308"/>
      <c r="WJV308"/>
      <c r="WJW308"/>
      <c r="WJX308"/>
      <c r="WJY308"/>
      <c r="WJZ308"/>
      <c r="WKA308"/>
      <c r="WKB308"/>
      <c r="WKC308"/>
      <c r="WKD308"/>
      <c r="WKE308"/>
      <c r="WKF308"/>
      <c r="WKG308"/>
      <c r="WKH308"/>
      <c r="WKI308"/>
      <c r="WKJ308"/>
      <c r="WKK308"/>
      <c r="WKL308"/>
      <c r="WKM308"/>
      <c r="WKN308"/>
      <c r="WKO308"/>
      <c r="WKP308"/>
      <c r="WKQ308"/>
      <c r="WKR308"/>
      <c r="WKS308"/>
      <c r="WKT308"/>
      <c r="WKU308"/>
      <c r="WKV308"/>
      <c r="WKW308"/>
      <c r="WKX308"/>
      <c r="WKY308"/>
      <c r="WKZ308"/>
      <c r="WLA308"/>
      <c r="WLB308"/>
      <c r="WLC308"/>
      <c r="WLD308"/>
      <c r="WLE308"/>
      <c r="WLF308"/>
      <c r="WLG308"/>
      <c r="WLH308"/>
      <c r="WLI308"/>
      <c r="WLJ308"/>
      <c r="WLK308"/>
      <c r="WLL308"/>
      <c r="WLM308"/>
      <c r="WLN308"/>
      <c r="WLO308"/>
      <c r="WLP308"/>
      <c r="WLQ308"/>
      <c r="WLR308"/>
      <c r="WLS308"/>
      <c r="WLT308"/>
      <c r="WLU308"/>
      <c r="WLV308"/>
      <c r="WLW308"/>
      <c r="WLX308"/>
      <c r="WLY308"/>
      <c r="WLZ308"/>
      <c r="WMA308"/>
      <c r="WMB308"/>
      <c r="WMC308"/>
      <c r="WMD308"/>
      <c r="WME308"/>
      <c r="WMF308"/>
      <c r="WMG308"/>
      <c r="WMH308"/>
      <c r="WMI308"/>
      <c r="WMJ308"/>
      <c r="WMK308"/>
      <c r="WML308"/>
      <c r="WMM308"/>
      <c r="WMN308"/>
      <c r="WMO308"/>
      <c r="WMP308"/>
      <c r="WMQ308"/>
      <c r="WMR308"/>
      <c r="WMS308"/>
      <c r="WMT308"/>
      <c r="WMU308"/>
      <c r="WMV308"/>
      <c r="WMW308"/>
      <c r="WMX308"/>
      <c r="WMY308"/>
      <c r="WMZ308"/>
      <c r="WNA308"/>
      <c r="WNB308"/>
      <c r="WNC308"/>
      <c r="WND308"/>
      <c r="WNE308"/>
      <c r="WNF308"/>
      <c r="WNG308"/>
      <c r="WNH308"/>
      <c r="WNI308"/>
      <c r="WNJ308"/>
      <c r="WNK308"/>
      <c r="WNL308"/>
      <c r="WNM308"/>
      <c r="WNN308"/>
      <c r="WNO308"/>
      <c r="WNP308"/>
      <c r="WNQ308"/>
      <c r="WNR308"/>
      <c r="WNS308"/>
      <c r="WNT308"/>
      <c r="WNU308"/>
      <c r="WNV308"/>
      <c r="WNW308"/>
      <c r="WNX308"/>
      <c r="WNY308"/>
      <c r="WNZ308"/>
      <c r="WOA308"/>
      <c r="WOB308"/>
      <c r="WOC308"/>
      <c r="WOD308"/>
      <c r="WOE308"/>
      <c r="WOF308"/>
      <c r="WOG308"/>
      <c r="WOH308"/>
      <c r="WOI308"/>
      <c r="WOJ308"/>
      <c r="WOK308"/>
      <c r="WOL308"/>
      <c r="WOM308"/>
      <c r="WON308"/>
      <c r="WOO308"/>
      <c r="WOP308"/>
      <c r="WOQ308"/>
      <c r="WOR308"/>
      <c r="WOS308"/>
      <c r="WOT308"/>
      <c r="WOU308"/>
      <c r="WOV308"/>
      <c r="WOW308"/>
      <c r="WOX308"/>
      <c r="WOY308"/>
      <c r="WOZ308"/>
      <c r="WPA308"/>
      <c r="WPB308"/>
      <c r="WPC308"/>
      <c r="WPD308"/>
      <c r="WPE308"/>
      <c r="WPF308"/>
      <c r="WPG308"/>
      <c r="WPH308"/>
      <c r="WPI308"/>
      <c r="WPJ308"/>
      <c r="WPK308"/>
      <c r="WPL308"/>
      <c r="WPM308"/>
      <c r="WPN308"/>
      <c r="WPO308"/>
      <c r="WPP308"/>
      <c r="WPQ308"/>
      <c r="WPR308"/>
      <c r="WPS308"/>
      <c r="WPT308"/>
      <c r="WPU308"/>
      <c r="WPV308"/>
      <c r="WPW308"/>
      <c r="WPX308"/>
      <c r="WPY308"/>
      <c r="WPZ308"/>
      <c r="WQA308"/>
      <c r="WQB308"/>
      <c r="WQC308"/>
      <c r="WQD308"/>
      <c r="WQE308"/>
      <c r="WQF308"/>
      <c r="WQG308"/>
      <c r="WQH308"/>
      <c r="WQI308"/>
      <c r="WQJ308"/>
      <c r="WQK308"/>
      <c r="WQL308"/>
      <c r="WQM308"/>
      <c r="WQN308"/>
      <c r="WQO308"/>
      <c r="WQP308"/>
      <c r="WQQ308"/>
      <c r="WQR308"/>
      <c r="WQS308"/>
      <c r="WQT308"/>
      <c r="WQU308"/>
      <c r="WQV308"/>
      <c r="WQW308"/>
      <c r="WQX308"/>
      <c r="WQY308"/>
      <c r="WQZ308"/>
      <c r="WRA308"/>
      <c r="WRB308"/>
      <c r="WRC308"/>
      <c r="WRD308"/>
      <c r="WRE308"/>
      <c r="WRF308"/>
      <c r="WRG308"/>
      <c r="WRH308"/>
      <c r="WRI308"/>
      <c r="WRJ308"/>
      <c r="WRK308"/>
      <c r="WRL308"/>
      <c r="WRM308"/>
      <c r="WRN308"/>
      <c r="WRO308"/>
      <c r="WRP308"/>
      <c r="WRQ308"/>
      <c r="WRR308"/>
      <c r="WRS308"/>
      <c r="WRT308"/>
      <c r="WRU308"/>
      <c r="WRV308"/>
      <c r="WRW308"/>
      <c r="WRX308"/>
      <c r="WRY308"/>
      <c r="WRZ308"/>
      <c r="WSA308"/>
      <c r="WSB308"/>
      <c r="WSC308"/>
      <c r="WSD308"/>
      <c r="WSE308"/>
      <c r="WSF308"/>
      <c r="WSG308"/>
      <c r="WSH308"/>
      <c r="WSI308"/>
      <c r="WSJ308"/>
      <c r="WSK308"/>
      <c r="WSL308"/>
      <c r="WSM308"/>
      <c r="WSN308"/>
      <c r="WSO308"/>
      <c r="WSP308"/>
      <c r="WSQ308"/>
      <c r="WSR308"/>
      <c r="WSS308"/>
      <c r="WST308"/>
      <c r="WSU308"/>
      <c r="WSV308"/>
      <c r="WSW308"/>
      <c r="WSX308"/>
      <c r="WSY308"/>
      <c r="WSZ308"/>
      <c r="WTA308"/>
      <c r="WTB308"/>
      <c r="WTC308"/>
      <c r="WTD308"/>
      <c r="WTE308"/>
      <c r="WTF308"/>
      <c r="WTG308"/>
      <c r="WTH308"/>
      <c r="WTI308"/>
      <c r="WTJ308"/>
      <c r="WTK308"/>
      <c r="WTL308"/>
      <c r="WTM308"/>
      <c r="WTN308"/>
      <c r="WTO308"/>
      <c r="WTP308"/>
      <c r="WTQ308"/>
      <c r="WTR308"/>
      <c r="WTS308"/>
      <c r="WTT308"/>
      <c r="WTU308"/>
      <c r="WTV308"/>
      <c r="WTW308"/>
      <c r="WTX308"/>
      <c r="WTY308"/>
      <c r="WTZ308"/>
      <c r="WUA308"/>
      <c r="WUB308"/>
      <c r="WUC308"/>
      <c r="WUD308"/>
      <c r="WUE308"/>
      <c r="WUF308"/>
      <c r="WUG308"/>
      <c r="WUH308"/>
      <c r="WUI308"/>
      <c r="WUJ308"/>
      <c r="WUK308"/>
      <c r="WUL308"/>
      <c r="WUM308"/>
      <c r="WUN308"/>
      <c r="WUO308"/>
      <c r="WUP308"/>
      <c r="WUQ308"/>
      <c r="WUR308"/>
      <c r="WUS308"/>
      <c r="WUT308"/>
      <c r="WUU308"/>
      <c r="WUV308"/>
      <c r="WUW308"/>
      <c r="WUX308"/>
      <c r="WUY308"/>
      <c r="WUZ308"/>
      <c r="WVA308"/>
      <c r="WVB308"/>
      <c r="WVC308"/>
      <c r="WVD308"/>
      <c r="WVE308"/>
      <c r="WVF308"/>
      <c r="WVG308"/>
      <c r="WVH308"/>
      <c r="WVI308"/>
      <c r="WVJ308"/>
      <c r="WVK308"/>
      <c r="WVL308"/>
      <c r="WVM308"/>
      <c r="WVN308"/>
      <c r="WVO308"/>
      <c r="WVP308"/>
      <c r="WVQ308"/>
      <c r="WVR308"/>
      <c r="WVS308"/>
      <c r="WVT308"/>
      <c r="WVU308"/>
      <c r="WVV308"/>
      <c r="WVW308"/>
      <c r="WVX308"/>
      <c r="WVY308"/>
      <c r="WVZ308"/>
      <c r="WWA308"/>
      <c r="WWB308"/>
      <c r="WWC308"/>
      <c r="WWD308"/>
      <c r="WWE308"/>
      <c r="WWF308"/>
      <c r="WWG308"/>
      <c r="WWH308"/>
      <c r="WWI308"/>
      <c r="WWJ308"/>
      <c r="WWK308"/>
      <c r="WWL308"/>
      <c r="WWM308"/>
      <c r="WWN308"/>
      <c r="WWO308"/>
      <c r="WWP308"/>
      <c r="WWQ308"/>
      <c r="WWR308"/>
      <c r="WWS308"/>
      <c r="WWT308"/>
      <c r="WWU308"/>
      <c r="WWV308"/>
      <c r="WWW308"/>
      <c r="WWX308"/>
      <c r="WWY308"/>
      <c r="WWZ308"/>
      <c r="WXA308"/>
      <c r="WXB308"/>
      <c r="WXC308"/>
      <c r="WXD308"/>
      <c r="WXE308"/>
      <c r="WXF308"/>
      <c r="WXG308"/>
      <c r="WXH308"/>
      <c r="WXI308"/>
      <c r="WXJ308"/>
      <c r="WXK308"/>
      <c r="WXL308"/>
      <c r="WXM308"/>
      <c r="WXN308"/>
      <c r="WXO308"/>
      <c r="WXP308"/>
      <c r="WXQ308"/>
      <c r="WXR308"/>
      <c r="WXS308"/>
      <c r="WXT308"/>
      <c r="WXU308"/>
      <c r="WXV308"/>
      <c r="WXW308"/>
      <c r="WXX308"/>
      <c r="WXY308"/>
      <c r="WXZ308"/>
      <c r="WYA308"/>
      <c r="WYB308"/>
      <c r="WYC308"/>
      <c r="WYD308"/>
      <c r="WYE308"/>
      <c r="WYF308"/>
      <c r="WYG308"/>
      <c r="WYH308"/>
      <c r="WYI308"/>
      <c r="WYJ308"/>
      <c r="WYK308"/>
      <c r="WYL308"/>
      <c r="WYM308"/>
      <c r="WYN308"/>
      <c r="WYO308"/>
      <c r="WYP308"/>
      <c r="WYQ308"/>
      <c r="WYR308"/>
      <c r="WYS308"/>
      <c r="WYT308"/>
      <c r="WYU308"/>
      <c r="WYV308"/>
      <c r="WYW308"/>
      <c r="WYX308"/>
      <c r="WYY308"/>
      <c r="WYZ308"/>
      <c r="WZA308"/>
    </row>
    <row r="309" spans="1:16226" s="1" customFormat="1" x14ac:dyDescent="0.3">
      <c r="A309" s="526" t="s">
        <v>441</v>
      </c>
      <c r="B309" s="527"/>
      <c r="C309" s="527"/>
      <c r="D309" s="527"/>
      <c r="E309" s="527"/>
      <c r="F309" s="527"/>
      <c r="G309" s="527"/>
      <c r="H309" s="528"/>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c r="HM309"/>
      <c r="HN309"/>
      <c r="HO309"/>
      <c r="HP309"/>
      <c r="HQ309"/>
      <c r="HR309"/>
      <c r="HS309"/>
      <c r="HT309"/>
      <c r="HU309"/>
      <c r="HV309"/>
      <c r="HW309"/>
      <c r="HX309"/>
      <c r="HY309"/>
      <c r="HZ309"/>
      <c r="IA309"/>
      <c r="IB309"/>
      <c r="IC309"/>
      <c r="ID309"/>
      <c r="IE309"/>
      <c r="IF309"/>
      <c r="IG309"/>
      <c r="IH309"/>
      <c r="II309"/>
      <c r="IJ309"/>
      <c r="IK309"/>
      <c r="IL309"/>
      <c r="IM309"/>
      <c r="IN309"/>
      <c r="IO309"/>
      <c r="IP309"/>
      <c r="IQ309"/>
      <c r="IR309"/>
      <c r="IS309"/>
      <c r="IT309"/>
      <c r="IU309"/>
      <c r="IV309"/>
      <c r="IW309"/>
      <c r="IX309"/>
      <c r="IY309"/>
      <c r="IZ309"/>
      <c r="JA309"/>
      <c r="JB309"/>
      <c r="JC309"/>
      <c r="JD309"/>
      <c r="JE309"/>
      <c r="JF309"/>
      <c r="JG309"/>
      <c r="JH309"/>
      <c r="JI309"/>
      <c r="JJ309"/>
      <c r="JK309"/>
      <c r="JL309"/>
      <c r="JM309"/>
      <c r="JN309"/>
      <c r="JO309"/>
      <c r="JP309"/>
      <c r="JQ309"/>
      <c r="JR309"/>
      <c r="JS309"/>
      <c r="JT309"/>
      <c r="JU309"/>
      <c r="JV309"/>
      <c r="JW309"/>
      <c r="JX309"/>
      <c r="JY309"/>
      <c r="JZ309"/>
      <c r="KA309"/>
      <c r="KB309"/>
      <c r="KC309"/>
      <c r="KD309"/>
      <c r="KE309"/>
      <c r="KF309"/>
      <c r="KG309"/>
      <c r="KH309"/>
      <c r="KI309"/>
      <c r="KJ309"/>
      <c r="KK309"/>
      <c r="KL309"/>
      <c r="KM309"/>
      <c r="KN309"/>
      <c r="KO309"/>
      <c r="KP309"/>
      <c r="KQ309"/>
      <c r="KR309"/>
      <c r="KS309"/>
      <c r="KT309"/>
      <c r="KU309"/>
      <c r="KV309"/>
      <c r="KW309"/>
      <c r="KX309"/>
      <c r="KY309"/>
      <c r="KZ309"/>
      <c r="LA309"/>
      <c r="LB309"/>
      <c r="LC309"/>
      <c r="LD309"/>
      <c r="LE309"/>
      <c r="LF309"/>
      <c r="LG309"/>
      <c r="LH309"/>
      <c r="LI309"/>
      <c r="LJ309"/>
      <c r="LK309"/>
      <c r="LL309"/>
      <c r="LM309"/>
      <c r="LN309"/>
      <c r="LO309"/>
      <c r="LP309"/>
      <c r="LQ309"/>
      <c r="LR309"/>
      <c r="LS309"/>
      <c r="LT309"/>
      <c r="LU309"/>
      <c r="LV309"/>
      <c r="LW309"/>
      <c r="LX309"/>
      <c r="LY309"/>
      <c r="LZ309"/>
      <c r="MA309"/>
      <c r="MB309"/>
      <c r="MC309"/>
      <c r="MD309"/>
      <c r="ME309"/>
      <c r="MF309"/>
      <c r="MG309"/>
      <c r="MH309"/>
      <c r="MI309"/>
      <c r="MJ309"/>
      <c r="MK309"/>
      <c r="ML309"/>
      <c r="MM309"/>
      <c r="MN309"/>
      <c r="MO309"/>
      <c r="MP309"/>
      <c r="MQ309"/>
      <c r="MR309"/>
      <c r="MS309"/>
      <c r="MT309"/>
      <c r="MU309"/>
      <c r="MV309"/>
      <c r="MW309"/>
      <c r="MX309"/>
      <c r="MY309"/>
      <c r="MZ309"/>
      <c r="NA309"/>
      <c r="NB309"/>
      <c r="NC309"/>
      <c r="ND309"/>
      <c r="NE309"/>
      <c r="NF309"/>
      <c r="NG309"/>
      <c r="NH309"/>
      <c r="NI309"/>
      <c r="NJ309"/>
      <c r="NK309"/>
      <c r="NL309"/>
      <c r="NM309"/>
      <c r="NN309"/>
      <c r="NO309"/>
      <c r="NP309"/>
      <c r="NQ309"/>
      <c r="NR309"/>
      <c r="NS309"/>
      <c r="NT309"/>
      <c r="NU309"/>
      <c r="NV309"/>
      <c r="NW309"/>
      <c r="NX309"/>
      <c r="NY309"/>
      <c r="NZ309"/>
      <c r="OA309"/>
      <c r="OB309"/>
      <c r="OC309"/>
      <c r="OD309"/>
      <c r="OE309"/>
      <c r="OF309"/>
      <c r="OG309"/>
      <c r="OH309"/>
      <c r="OI309"/>
      <c r="OJ309"/>
      <c r="OK309"/>
      <c r="OL309"/>
      <c r="OM309"/>
      <c r="ON309"/>
      <c r="OO309"/>
      <c r="OP309"/>
      <c r="OQ309"/>
      <c r="OR309"/>
      <c r="OS309"/>
      <c r="OT309"/>
      <c r="OU309"/>
      <c r="OV309"/>
      <c r="OW309"/>
      <c r="OX309"/>
      <c r="OY309"/>
      <c r="OZ309"/>
      <c r="PA309"/>
      <c r="PB309"/>
      <c r="PC309"/>
      <c r="PD309"/>
      <c r="PE309"/>
      <c r="PF309"/>
      <c r="PG309"/>
      <c r="PH309"/>
      <c r="PI309"/>
      <c r="PJ309"/>
      <c r="PK309"/>
      <c r="PL309"/>
      <c r="PM309"/>
      <c r="PN309"/>
      <c r="PO309"/>
      <c r="PP309"/>
      <c r="PQ309"/>
      <c r="PR309"/>
      <c r="PS309"/>
      <c r="PT309"/>
      <c r="PU309"/>
      <c r="PV309"/>
      <c r="PW309"/>
      <c r="PX309"/>
      <c r="PY309"/>
      <c r="PZ309"/>
      <c r="QA309"/>
      <c r="QB309"/>
      <c r="QC309"/>
      <c r="QD309"/>
      <c r="QE309"/>
      <c r="QF309"/>
      <c r="QG309"/>
      <c r="QH309"/>
      <c r="QI309"/>
      <c r="QJ309"/>
      <c r="QK309"/>
      <c r="QL309"/>
      <c r="QM309"/>
      <c r="QN309"/>
      <c r="QO309"/>
      <c r="QP309"/>
      <c r="QQ309"/>
      <c r="QR309"/>
      <c r="QS309"/>
      <c r="QT309"/>
      <c r="QU309"/>
      <c r="QV309"/>
      <c r="QW309"/>
      <c r="QX309"/>
      <c r="QY309"/>
      <c r="QZ309"/>
      <c r="RA309"/>
      <c r="RB309"/>
      <c r="RC309"/>
      <c r="RD309"/>
      <c r="RE309"/>
      <c r="RF309"/>
      <c r="RG309"/>
      <c r="RH309"/>
      <c r="RI309"/>
      <c r="RJ309"/>
      <c r="RK309"/>
      <c r="RL309"/>
      <c r="RM309"/>
      <c r="RN309"/>
      <c r="RO309"/>
      <c r="RP309"/>
      <c r="RQ309"/>
      <c r="RR309"/>
      <c r="RS309"/>
      <c r="RT309"/>
      <c r="RU309"/>
      <c r="RV309"/>
      <c r="RW309"/>
      <c r="RX309"/>
      <c r="RY309"/>
      <c r="RZ309"/>
      <c r="SA309"/>
      <c r="SB309"/>
      <c r="SC309"/>
      <c r="SD309"/>
      <c r="SE309"/>
      <c r="SF309"/>
      <c r="SG309"/>
      <c r="SH309"/>
      <c r="SI309"/>
      <c r="SJ309"/>
      <c r="SK309"/>
      <c r="SL309"/>
      <c r="SM309"/>
      <c r="SN309"/>
      <c r="SO309"/>
      <c r="SP309"/>
      <c r="SQ309"/>
      <c r="SR309"/>
      <c r="SS309"/>
      <c r="ST309"/>
      <c r="SU309"/>
      <c r="SV309"/>
      <c r="SW309"/>
      <c r="SX309"/>
      <c r="SY309"/>
      <c r="SZ309"/>
      <c r="TA309"/>
      <c r="TB309"/>
      <c r="TC309"/>
      <c r="TD309"/>
      <c r="TE309"/>
      <c r="TF309"/>
      <c r="TG309"/>
      <c r="TH309"/>
      <c r="TI309"/>
      <c r="TJ309"/>
      <c r="TK309"/>
      <c r="TL309"/>
      <c r="TM309"/>
      <c r="TN309"/>
      <c r="TO309"/>
      <c r="TP309"/>
      <c r="TQ309"/>
      <c r="TR309"/>
      <c r="TS309"/>
      <c r="TT309"/>
      <c r="TU309"/>
      <c r="TV309"/>
      <c r="TW309"/>
      <c r="TX309"/>
      <c r="TY309"/>
      <c r="TZ309"/>
      <c r="UA309"/>
      <c r="UB309"/>
      <c r="UC309"/>
      <c r="UD309"/>
      <c r="UE309"/>
      <c r="UF309"/>
      <c r="UG309"/>
      <c r="UH309"/>
      <c r="UI309"/>
      <c r="UJ309"/>
      <c r="UK309"/>
      <c r="UL309"/>
      <c r="UM309"/>
      <c r="UN309"/>
      <c r="UO309"/>
      <c r="UP309"/>
      <c r="UQ309"/>
      <c r="UR309"/>
      <c r="US309"/>
      <c r="UT309"/>
      <c r="UU309"/>
      <c r="UV309"/>
      <c r="UW309"/>
      <c r="UX309"/>
      <c r="UY309"/>
      <c r="UZ309"/>
      <c r="VA309"/>
      <c r="VB309"/>
      <c r="VC309"/>
      <c r="VD309"/>
      <c r="VE309"/>
      <c r="VF309"/>
      <c r="VG309"/>
      <c r="VH309"/>
      <c r="VI309"/>
      <c r="VJ309"/>
      <c r="VK309"/>
      <c r="VL309"/>
      <c r="VM309"/>
      <c r="VN309"/>
      <c r="VO309"/>
      <c r="VP309"/>
      <c r="VQ309"/>
      <c r="VR309"/>
      <c r="VS309"/>
      <c r="VT309"/>
      <c r="VU309"/>
      <c r="VV309"/>
      <c r="VW309"/>
      <c r="VX309"/>
      <c r="VY309"/>
      <c r="VZ309"/>
      <c r="WA309"/>
      <c r="WB309"/>
      <c r="WC309"/>
      <c r="WD309"/>
      <c r="WE309"/>
      <c r="WF309"/>
      <c r="WG309"/>
      <c r="WH309"/>
      <c r="WI309"/>
      <c r="WJ309"/>
      <c r="WK309"/>
      <c r="WL309"/>
      <c r="WM309"/>
      <c r="WN309"/>
      <c r="WO309"/>
      <c r="WP309"/>
      <c r="WQ309"/>
      <c r="WR309"/>
      <c r="WS309"/>
      <c r="WT309"/>
      <c r="WU309"/>
      <c r="WV309"/>
      <c r="WW309"/>
      <c r="WX309"/>
      <c r="WY309"/>
      <c r="WZ309"/>
      <c r="XA309"/>
      <c r="XB309"/>
      <c r="XC309"/>
      <c r="XD309"/>
      <c r="XE309"/>
      <c r="XF309"/>
      <c r="XG309"/>
      <c r="XH309"/>
      <c r="XI309"/>
      <c r="XJ309"/>
      <c r="XK309"/>
      <c r="XL309"/>
      <c r="XM309"/>
      <c r="XN309"/>
      <c r="XO309"/>
      <c r="XP309"/>
      <c r="XQ309"/>
      <c r="XR309"/>
      <c r="XS309"/>
      <c r="XT309"/>
      <c r="XU309"/>
      <c r="XV309"/>
      <c r="XW309"/>
      <c r="XX309"/>
      <c r="XY309"/>
      <c r="XZ309"/>
      <c r="YA309"/>
      <c r="YB309"/>
      <c r="YC309"/>
      <c r="YD309"/>
      <c r="YE309"/>
      <c r="YF309"/>
      <c r="YG309"/>
      <c r="YH309"/>
      <c r="YI309"/>
      <c r="YJ309"/>
      <c r="YK309"/>
      <c r="YL309"/>
      <c r="YM309"/>
      <c r="YN309"/>
      <c r="YO309"/>
      <c r="YP309"/>
      <c r="YQ309"/>
      <c r="YR309"/>
      <c r="YS309"/>
      <c r="YT309"/>
      <c r="YU309"/>
      <c r="YV309"/>
      <c r="YW309"/>
      <c r="YX309"/>
      <c r="YY309"/>
      <c r="YZ309"/>
      <c r="ZA309"/>
      <c r="ZB309"/>
      <c r="ZC309"/>
      <c r="ZD309"/>
      <c r="ZE309"/>
      <c r="ZF309"/>
      <c r="ZG309"/>
      <c r="ZH309"/>
      <c r="ZI309"/>
      <c r="ZJ309"/>
      <c r="ZK309"/>
      <c r="ZL309"/>
      <c r="ZM309"/>
      <c r="ZN309"/>
      <c r="ZO309"/>
      <c r="ZP309"/>
      <c r="ZQ309"/>
      <c r="ZR309"/>
      <c r="ZS309"/>
      <c r="ZT309"/>
      <c r="ZU309"/>
      <c r="ZV309"/>
      <c r="ZW309"/>
      <c r="ZX309"/>
      <c r="ZY309"/>
      <c r="ZZ309"/>
      <c r="AAA309"/>
      <c r="AAB309"/>
      <c r="AAC309"/>
      <c r="AAD309"/>
      <c r="AAE309"/>
      <c r="AAF309"/>
      <c r="AAG309"/>
      <c r="AAH309"/>
      <c r="AAI309"/>
      <c r="AAJ309"/>
      <c r="AAK309"/>
      <c r="AAL309"/>
      <c r="AAM309"/>
      <c r="AAN309"/>
      <c r="AAO309"/>
      <c r="AAP309"/>
      <c r="AAQ309"/>
      <c r="AAR309"/>
      <c r="AAS309"/>
      <c r="AAT309"/>
      <c r="AAU309"/>
      <c r="AAV309"/>
      <c r="AAW309"/>
      <c r="AAX309"/>
      <c r="AAY309"/>
      <c r="AAZ309"/>
      <c r="ABA309"/>
      <c r="ABB309"/>
      <c r="ABC309"/>
      <c r="ABD309"/>
      <c r="ABE309"/>
      <c r="ABF309"/>
      <c r="ABG309"/>
      <c r="ABH309"/>
      <c r="ABI309"/>
      <c r="ABJ309"/>
      <c r="ABK309"/>
      <c r="ABL309"/>
      <c r="ABM309"/>
      <c r="ABN309"/>
      <c r="ABO309"/>
      <c r="ABP309"/>
      <c r="ABQ309"/>
      <c r="ABR309"/>
      <c r="ABS309"/>
      <c r="ABT309"/>
      <c r="ABU309"/>
      <c r="ABV309"/>
      <c r="ABW309"/>
      <c r="ABX309"/>
      <c r="ABY309"/>
      <c r="ABZ309"/>
      <c r="ACA309"/>
      <c r="ACB309"/>
      <c r="ACC309"/>
      <c r="ACD309"/>
      <c r="ACE309"/>
      <c r="ACF309"/>
      <c r="ACG309"/>
      <c r="ACH309"/>
      <c r="ACI309"/>
      <c r="ACJ309"/>
      <c r="ACK309"/>
      <c r="ACL309"/>
      <c r="ACM309"/>
      <c r="ACN309"/>
      <c r="ACO309"/>
      <c r="ACP309"/>
      <c r="ACQ309"/>
      <c r="ACR309"/>
      <c r="ACS309"/>
      <c r="ACT309"/>
      <c r="ACU309"/>
      <c r="ACV309"/>
      <c r="ACW309"/>
      <c r="ACX309"/>
      <c r="ACY309"/>
      <c r="ACZ309"/>
      <c r="ADA309"/>
      <c r="ADB309"/>
      <c r="ADC309"/>
      <c r="ADD309"/>
      <c r="ADE309"/>
      <c r="ADF309"/>
      <c r="ADG309"/>
      <c r="ADH309"/>
      <c r="ADI309"/>
      <c r="ADJ309"/>
      <c r="ADK309"/>
      <c r="ADL309"/>
      <c r="ADM309"/>
      <c r="ADN309"/>
      <c r="ADO309"/>
      <c r="ADP309"/>
      <c r="ADQ309"/>
      <c r="ADR309"/>
      <c r="ADS309"/>
      <c r="ADT309"/>
      <c r="ADU309"/>
      <c r="ADV309"/>
      <c r="ADW309"/>
      <c r="ADX309"/>
      <c r="ADY309"/>
      <c r="ADZ309"/>
      <c r="AEA309"/>
      <c r="AEB309"/>
      <c r="AEC309"/>
      <c r="AED309"/>
      <c r="AEE309"/>
      <c r="AEF309"/>
      <c r="AEG309"/>
      <c r="AEH309"/>
      <c r="AEI309"/>
      <c r="AEJ309"/>
      <c r="AEK309"/>
      <c r="AEL309"/>
      <c r="AEM309"/>
      <c r="AEN309"/>
      <c r="AEO309"/>
      <c r="AEP309"/>
      <c r="AEQ309"/>
      <c r="AER309"/>
      <c r="AES309"/>
      <c r="AET309"/>
      <c r="AEU309"/>
      <c r="AEV309"/>
      <c r="AEW309"/>
      <c r="AEX309"/>
      <c r="AEY309"/>
      <c r="AEZ309"/>
      <c r="AFA309"/>
      <c r="AFB309"/>
      <c r="AFC309"/>
      <c r="AFD309"/>
      <c r="AFE309"/>
      <c r="AFF309"/>
      <c r="AFG309"/>
      <c r="AFH309"/>
      <c r="AFI309"/>
      <c r="AFJ309"/>
      <c r="AFK309"/>
      <c r="AFL309"/>
      <c r="AFM309"/>
      <c r="AFN309"/>
      <c r="AFO309"/>
      <c r="AFP309"/>
      <c r="AFQ309"/>
      <c r="AFR309"/>
      <c r="AFS309"/>
      <c r="AFT309"/>
      <c r="AFU309"/>
      <c r="AFV309"/>
      <c r="AFW309"/>
      <c r="AFX309"/>
      <c r="AFY309"/>
      <c r="AFZ309"/>
      <c r="AGA309"/>
      <c r="AGB309"/>
      <c r="AGC309"/>
      <c r="AGD309"/>
      <c r="AGE309"/>
      <c r="AGF309"/>
      <c r="AGG309"/>
      <c r="AGH309"/>
      <c r="AGI309"/>
      <c r="AGJ309"/>
      <c r="AGK309"/>
      <c r="AGL309"/>
      <c r="AGM309"/>
      <c r="AGN309"/>
      <c r="AGO309"/>
      <c r="AGP309"/>
      <c r="AGQ309"/>
      <c r="AGR309"/>
      <c r="AGS309"/>
      <c r="AGT309"/>
      <c r="AGU309"/>
      <c r="AGV309"/>
      <c r="AGW309"/>
      <c r="AGX309"/>
      <c r="AGY309"/>
      <c r="AGZ309"/>
      <c r="AHA309"/>
      <c r="AHB309"/>
      <c r="AHC309"/>
      <c r="AHD309"/>
      <c r="AHE309"/>
      <c r="AHF309"/>
      <c r="AHG309"/>
      <c r="AHH309"/>
      <c r="AHI309"/>
      <c r="AHJ309"/>
      <c r="AHK309"/>
      <c r="AHL309"/>
      <c r="AHM309"/>
      <c r="AHN309"/>
      <c r="AHO309"/>
      <c r="AHP309"/>
      <c r="AHQ309"/>
      <c r="AHR309"/>
      <c r="AHS309"/>
      <c r="AHT309"/>
      <c r="AHU309"/>
      <c r="AHV309"/>
      <c r="AHW309"/>
      <c r="AHX309"/>
      <c r="AHY309"/>
      <c r="AHZ309"/>
      <c r="AIA309"/>
      <c r="AIB309"/>
      <c r="AIC309"/>
      <c r="AID309"/>
      <c r="AIE309"/>
      <c r="AIF309"/>
      <c r="AIG309"/>
      <c r="AIH309"/>
      <c r="AII309"/>
      <c r="AIJ309"/>
      <c r="AIK309"/>
      <c r="AIL309"/>
      <c r="AIM309"/>
      <c r="AIN309"/>
      <c r="AIO309"/>
      <c r="AIP309"/>
      <c r="AIQ309"/>
      <c r="AIR309"/>
      <c r="AIS309"/>
      <c r="AIT309"/>
      <c r="AIU309"/>
      <c r="AIV309"/>
      <c r="AIW309"/>
      <c r="AIX309"/>
      <c r="AIY309"/>
      <c r="AIZ309"/>
      <c r="AJA309"/>
      <c r="AJB309"/>
      <c r="AJC309"/>
      <c r="AJD309"/>
      <c r="AJE309"/>
      <c r="AJF309"/>
      <c r="AJG309"/>
      <c r="AJH309"/>
      <c r="AJI309"/>
      <c r="AJJ309"/>
      <c r="AJK309"/>
      <c r="AJL309"/>
      <c r="AJM309"/>
      <c r="AJN309"/>
      <c r="AJO309"/>
      <c r="AJP309"/>
      <c r="AJQ309"/>
      <c r="AJR309"/>
      <c r="AJS309"/>
      <c r="AJT309"/>
      <c r="AJU309"/>
      <c r="AJV309"/>
      <c r="AJW309"/>
      <c r="AJX309"/>
      <c r="AJY309"/>
      <c r="AJZ309"/>
      <c r="AKA309"/>
      <c r="AKB309"/>
      <c r="AKC309"/>
      <c r="AKD309"/>
      <c r="AKE309"/>
      <c r="AKF309"/>
      <c r="AKG309"/>
      <c r="AKH309"/>
      <c r="AKI309"/>
      <c r="AKJ309"/>
      <c r="AKK309"/>
      <c r="AKL309"/>
      <c r="AKM309"/>
      <c r="AKN309"/>
      <c r="AKO309"/>
      <c r="AKP309"/>
      <c r="AKQ309"/>
      <c r="AKR309"/>
      <c r="AKS309"/>
      <c r="AKT309"/>
      <c r="AKU309"/>
      <c r="AKV309"/>
      <c r="AKW309"/>
      <c r="AKX309"/>
      <c r="AKY309"/>
      <c r="AKZ309"/>
      <c r="ALA309"/>
      <c r="ALB309"/>
      <c r="ALC309"/>
      <c r="ALD309"/>
      <c r="ALE309"/>
      <c r="ALF309"/>
      <c r="ALG309"/>
      <c r="ALH309"/>
      <c r="ALI309"/>
      <c r="ALJ309"/>
      <c r="ALK309"/>
      <c r="ALL309"/>
      <c r="ALM309"/>
      <c r="ALN309"/>
      <c r="ALO309"/>
      <c r="ALP309"/>
      <c r="ALQ309"/>
      <c r="ALR309"/>
      <c r="ALS309"/>
      <c r="ALT309"/>
      <c r="ALU309"/>
      <c r="ALV309"/>
      <c r="ALW309"/>
      <c r="ALX309"/>
      <c r="ALY309"/>
      <c r="ALZ309"/>
      <c r="AMA309"/>
      <c r="AMB309"/>
      <c r="AMC309"/>
      <c r="AMD309"/>
      <c r="AME309"/>
      <c r="AMF309"/>
      <c r="AMG309"/>
      <c r="AMH309"/>
      <c r="AMI309"/>
      <c r="AMJ309"/>
      <c r="AMK309"/>
      <c r="AML309"/>
      <c r="AMM309"/>
      <c r="AMN309"/>
      <c r="AMO309"/>
      <c r="AMP309"/>
      <c r="AMQ309"/>
      <c r="AMR309"/>
      <c r="AMS309"/>
      <c r="AMT309"/>
      <c r="AMU309"/>
      <c r="AMV309"/>
      <c r="AMW309"/>
      <c r="AMX309"/>
      <c r="AMY309"/>
      <c r="AMZ309"/>
      <c r="ANA309"/>
      <c r="ANB309"/>
      <c r="ANC309"/>
      <c r="AND309"/>
      <c r="ANE309"/>
      <c r="ANF309"/>
      <c r="ANG309"/>
      <c r="ANH309"/>
      <c r="ANI309"/>
      <c r="ANJ309"/>
      <c r="ANK309"/>
      <c r="ANL309"/>
      <c r="ANM309"/>
      <c r="ANN309"/>
      <c r="ANO309"/>
      <c r="ANP309"/>
      <c r="ANQ309"/>
      <c r="ANR309"/>
      <c r="ANS309"/>
      <c r="ANT309"/>
      <c r="ANU309"/>
      <c r="ANV309"/>
      <c r="ANW309"/>
      <c r="ANX309"/>
      <c r="ANY309"/>
      <c r="ANZ309"/>
      <c r="AOA309"/>
      <c r="AOB309"/>
      <c r="AOC309"/>
      <c r="AOD309"/>
      <c r="AOE309"/>
      <c r="AOF309"/>
      <c r="AOG309"/>
      <c r="AOH309"/>
      <c r="AOI309"/>
      <c r="AOJ309"/>
      <c r="AOK309"/>
      <c r="AOL309"/>
      <c r="AOM309"/>
      <c r="AON309"/>
      <c r="AOO309"/>
      <c r="AOP309"/>
      <c r="AOQ309"/>
      <c r="AOR309"/>
      <c r="AOS309"/>
      <c r="AOT309"/>
      <c r="AOU309"/>
      <c r="AOV309"/>
      <c r="AOW309"/>
      <c r="AOX309"/>
      <c r="AOY309"/>
      <c r="AOZ309"/>
      <c r="APA309"/>
      <c r="APB309"/>
      <c r="APC309"/>
      <c r="APD309"/>
      <c r="APE309"/>
      <c r="APF309"/>
      <c r="APG309"/>
      <c r="APH309"/>
      <c r="API309"/>
      <c r="APJ309"/>
      <c r="APK309"/>
      <c r="APL309"/>
      <c r="APM309"/>
      <c r="APN309"/>
      <c r="APO309"/>
      <c r="APP309"/>
      <c r="APQ309"/>
      <c r="APR309"/>
      <c r="APS309"/>
      <c r="APT309"/>
      <c r="APU309"/>
      <c r="APV309"/>
      <c r="APW309"/>
      <c r="APX309"/>
      <c r="APY309"/>
      <c r="APZ309"/>
      <c r="AQA309"/>
      <c r="AQB309"/>
      <c r="AQC309"/>
      <c r="AQD309"/>
      <c r="AQE309"/>
      <c r="AQF309"/>
      <c r="AQG309"/>
      <c r="AQH309"/>
      <c r="AQI309"/>
      <c r="AQJ309"/>
      <c r="AQK309"/>
      <c r="AQL309"/>
      <c r="AQM309"/>
      <c r="AQN309"/>
      <c r="AQO309"/>
      <c r="AQP309"/>
      <c r="AQQ309"/>
      <c r="AQR309"/>
      <c r="AQS309"/>
      <c r="AQT309"/>
      <c r="AQU309"/>
      <c r="AQV309"/>
      <c r="AQW309"/>
      <c r="AQX309"/>
      <c r="AQY309"/>
      <c r="AQZ309"/>
      <c r="ARA309"/>
      <c r="ARB309"/>
      <c r="ARC309"/>
      <c r="ARD309"/>
      <c r="ARE309"/>
      <c r="ARF309"/>
      <c r="ARG309"/>
      <c r="ARH309"/>
      <c r="ARI309"/>
      <c r="ARJ309"/>
      <c r="ARK309"/>
      <c r="ARL309"/>
      <c r="ARM309"/>
      <c r="ARN309"/>
      <c r="ARO309"/>
      <c r="ARP309"/>
      <c r="ARQ309"/>
      <c r="ARR309"/>
      <c r="ARS309"/>
      <c r="ART309"/>
      <c r="ARU309"/>
      <c r="ARV309"/>
      <c r="ARW309"/>
      <c r="ARX309"/>
      <c r="ARY309"/>
      <c r="ARZ309"/>
      <c r="ASA309"/>
      <c r="ASB309"/>
      <c r="ASC309"/>
      <c r="ASD309"/>
      <c r="ASE309"/>
      <c r="ASF309"/>
      <c r="ASG309"/>
      <c r="ASH309"/>
      <c r="ASI309"/>
      <c r="ASJ309"/>
      <c r="ASK309"/>
      <c r="ASL309"/>
      <c r="ASM309"/>
      <c r="ASN309"/>
      <c r="ASO309"/>
      <c r="ASP309"/>
      <c r="ASQ309"/>
      <c r="ASR309"/>
      <c r="ASS309"/>
      <c r="AST309"/>
      <c r="ASU309"/>
      <c r="ASV309"/>
      <c r="ASW309"/>
      <c r="ASX309"/>
      <c r="ASY309"/>
      <c r="ASZ309"/>
      <c r="ATA309"/>
      <c r="ATB309"/>
      <c r="ATC309"/>
      <c r="ATD309"/>
      <c r="ATE309"/>
      <c r="ATF309"/>
      <c r="ATG309"/>
      <c r="ATH309"/>
      <c r="ATI309"/>
      <c r="ATJ309"/>
      <c r="ATK309"/>
      <c r="ATL309"/>
      <c r="ATM309"/>
      <c r="ATN309"/>
      <c r="ATO309"/>
      <c r="ATP309"/>
      <c r="ATQ309"/>
      <c r="ATR309"/>
      <c r="ATS309"/>
      <c r="ATT309"/>
      <c r="ATU309"/>
      <c r="ATV309"/>
      <c r="ATW309"/>
      <c r="ATX309"/>
      <c r="ATY309"/>
      <c r="ATZ309"/>
      <c r="AUA309"/>
      <c r="AUB309"/>
      <c r="AUC309"/>
      <c r="AUD309"/>
      <c r="AUE309"/>
      <c r="AUF309"/>
      <c r="AUG309"/>
      <c r="AUH309"/>
      <c r="AUI309"/>
      <c r="AUJ309"/>
      <c r="AUK309"/>
      <c r="AUL309"/>
      <c r="AUM309"/>
      <c r="AUN309"/>
      <c r="AUO309"/>
      <c r="AUP309"/>
      <c r="AUQ309"/>
      <c r="AUR309"/>
      <c r="AUS309"/>
      <c r="AUT309"/>
      <c r="AUU309"/>
      <c r="AUV309"/>
      <c r="AUW309"/>
      <c r="AUX309"/>
      <c r="AUY309"/>
      <c r="AUZ309"/>
      <c r="AVA309"/>
      <c r="AVB309"/>
      <c r="AVC309"/>
      <c r="AVD309"/>
      <c r="AVE309"/>
      <c r="AVF309"/>
      <c r="AVG309"/>
      <c r="AVH309"/>
      <c r="AVI309"/>
      <c r="AVJ309"/>
      <c r="AVK309"/>
      <c r="AVL309"/>
      <c r="AVM309"/>
      <c r="AVN309"/>
      <c r="AVO309"/>
      <c r="AVP309"/>
      <c r="AVQ309"/>
      <c r="AVR309"/>
      <c r="AVS309"/>
      <c r="AVT309"/>
      <c r="AVU309"/>
      <c r="AVV309"/>
      <c r="AVW309"/>
      <c r="AVX309"/>
      <c r="AVY309"/>
      <c r="AVZ309"/>
      <c r="AWA309"/>
      <c r="AWB309"/>
      <c r="AWC309"/>
      <c r="AWD309"/>
      <c r="AWE309"/>
      <c r="AWF309"/>
      <c r="AWG309"/>
      <c r="AWH309"/>
      <c r="AWI309"/>
      <c r="AWJ309"/>
      <c r="AWK309"/>
      <c r="AWL309"/>
      <c r="AWM309"/>
      <c r="AWN309"/>
      <c r="AWO309"/>
      <c r="AWP309"/>
      <c r="AWQ309"/>
      <c r="AWR309"/>
      <c r="AWS309"/>
      <c r="AWT309"/>
      <c r="AWU309"/>
      <c r="AWV309"/>
      <c r="AWW309"/>
      <c r="AWX309"/>
      <c r="AWY309"/>
      <c r="AWZ309"/>
      <c r="AXA309"/>
      <c r="AXB309"/>
      <c r="AXC309"/>
      <c r="AXD309"/>
      <c r="AXE309"/>
      <c r="AXF309"/>
      <c r="AXG309"/>
      <c r="AXH309"/>
      <c r="AXI309"/>
      <c r="AXJ309"/>
      <c r="AXK309"/>
      <c r="AXL309"/>
      <c r="AXM309"/>
      <c r="AXN309"/>
      <c r="AXO309"/>
      <c r="AXP309"/>
      <c r="AXQ309"/>
      <c r="AXR309"/>
      <c r="AXS309"/>
      <c r="AXT309"/>
      <c r="AXU309"/>
      <c r="AXV309"/>
      <c r="AXW309"/>
      <c r="AXX309"/>
      <c r="AXY309"/>
      <c r="AXZ309"/>
      <c r="AYA309"/>
      <c r="AYB309"/>
      <c r="AYC309"/>
      <c r="AYD309"/>
      <c r="AYE309"/>
      <c r="AYF309"/>
      <c r="AYG309"/>
      <c r="AYH309"/>
      <c r="AYI309"/>
      <c r="AYJ309"/>
      <c r="AYK309"/>
      <c r="AYL309"/>
      <c r="AYM309"/>
      <c r="AYN309"/>
      <c r="AYO309"/>
      <c r="AYP309"/>
      <c r="AYQ309"/>
      <c r="AYR309"/>
      <c r="AYS309"/>
      <c r="AYT309"/>
      <c r="AYU309"/>
      <c r="AYV309"/>
      <c r="AYW309"/>
      <c r="AYX309"/>
      <c r="AYY309"/>
      <c r="AYZ309"/>
      <c r="AZA309"/>
      <c r="AZB309"/>
      <c r="AZC309"/>
      <c r="AZD309"/>
      <c r="AZE309"/>
      <c r="AZF309"/>
      <c r="AZG309"/>
      <c r="AZH309"/>
      <c r="AZI309"/>
      <c r="AZJ309"/>
      <c r="AZK309"/>
      <c r="AZL309"/>
      <c r="AZM309"/>
      <c r="AZN309"/>
      <c r="AZO309"/>
      <c r="AZP309"/>
      <c r="AZQ309"/>
      <c r="AZR309"/>
      <c r="AZS309"/>
      <c r="AZT309"/>
      <c r="AZU309"/>
      <c r="AZV309"/>
      <c r="AZW309"/>
      <c r="AZX309"/>
      <c r="AZY309"/>
      <c r="AZZ309"/>
      <c r="BAA309"/>
      <c r="BAB309"/>
      <c r="BAC309"/>
      <c r="BAD309"/>
      <c r="BAE309"/>
      <c r="BAF309"/>
      <c r="BAG309"/>
      <c r="BAH309"/>
      <c r="BAI309"/>
      <c r="BAJ309"/>
      <c r="BAK309"/>
      <c r="BAL309"/>
      <c r="BAM309"/>
      <c r="BAN309"/>
      <c r="BAO309"/>
      <c r="BAP309"/>
      <c r="BAQ309"/>
      <c r="BAR309"/>
      <c r="BAS309"/>
      <c r="BAT309"/>
      <c r="BAU309"/>
      <c r="BAV309"/>
      <c r="BAW309"/>
      <c r="BAX309"/>
      <c r="BAY309"/>
      <c r="BAZ309"/>
      <c r="BBA309"/>
      <c r="BBB309"/>
      <c r="BBC309"/>
      <c r="BBD309"/>
      <c r="BBE309"/>
      <c r="BBF309"/>
      <c r="BBG309"/>
      <c r="BBH309"/>
      <c r="BBI309"/>
      <c r="BBJ309"/>
      <c r="BBK309"/>
      <c r="BBL309"/>
      <c r="BBM309"/>
      <c r="BBN309"/>
      <c r="BBO309"/>
      <c r="BBP309"/>
      <c r="BBQ309"/>
      <c r="BBR309"/>
      <c r="BBS309"/>
      <c r="BBT309"/>
      <c r="BBU309"/>
      <c r="BBV309"/>
      <c r="BBW309"/>
      <c r="BBX309"/>
      <c r="BBY309"/>
      <c r="BBZ309"/>
      <c r="BCA309"/>
      <c r="BCB309"/>
      <c r="BCC309"/>
      <c r="BCD309"/>
      <c r="BCE309"/>
      <c r="BCF309"/>
      <c r="BCG309"/>
      <c r="BCH309"/>
      <c r="BCI309"/>
      <c r="BCJ309"/>
      <c r="BCK309"/>
      <c r="BCL309"/>
      <c r="BCM309"/>
      <c r="BCN309"/>
      <c r="BCO309"/>
      <c r="BCP309"/>
      <c r="BCQ309"/>
      <c r="BCR309"/>
      <c r="BCS309"/>
      <c r="BCT309"/>
      <c r="BCU309"/>
      <c r="BCV309"/>
      <c r="BCW309"/>
      <c r="BCX309"/>
      <c r="BCY309"/>
      <c r="BCZ309"/>
      <c r="BDA309"/>
      <c r="BDB309"/>
      <c r="BDC309"/>
      <c r="BDD309"/>
      <c r="BDE309"/>
      <c r="BDF309"/>
      <c r="BDG309"/>
      <c r="BDH309"/>
      <c r="BDI309"/>
      <c r="BDJ309"/>
      <c r="BDK309"/>
      <c r="BDL309"/>
      <c r="BDM309"/>
      <c r="BDN309"/>
      <c r="BDO309"/>
      <c r="BDP309"/>
      <c r="BDQ309"/>
      <c r="BDR309"/>
      <c r="BDS309"/>
      <c r="BDT309"/>
      <c r="BDU309"/>
      <c r="BDV309"/>
      <c r="BDW309"/>
      <c r="BDX309"/>
      <c r="BDY309"/>
      <c r="BDZ309"/>
      <c r="BEA309"/>
      <c r="BEB309"/>
      <c r="BEC309"/>
      <c r="BED309"/>
      <c r="BEE309"/>
      <c r="BEF309"/>
      <c r="BEG309"/>
      <c r="BEH309"/>
      <c r="BEI309"/>
      <c r="BEJ309"/>
      <c r="BEK309"/>
      <c r="BEL309"/>
      <c r="BEM309"/>
      <c r="BEN309"/>
      <c r="BEO309"/>
      <c r="BEP309"/>
      <c r="BEQ309"/>
      <c r="BER309"/>
      <c r="BES309"/>
      <c r="BET309"/>
      <c r="BEU309"/>
      <c r="BEV309"/>
      <c r="BEW309"/>
      <c r="BEX309"/>
      <c r="BEY309"/>
      <c r="BEZ309"/>
      <c r="BFA309"/>
      <c r="BFB309"/>
      <c r="BFC309"/>
      <c r="BFD309"/>
      <c r="BFE309"/>
      <c r="BFF309"/>
      <c r="BFG309"/>
      <c r="BFH309"/>
      <c r="BFI309"/>
      <c r="BFJ309"/>
      <c r="BFK309"/>
      <c r="BFL309"/>
      <c r="BFM309"/>
      <c r="BFN309"/>
      <c r="BFO309"/>
      <c r="BFP309"/>
      <c r="BFQ309"/>
      <c r="BFR309"/>
      <c r="BFS309"/>
      <c r="BFT309"/>
      <c r="BFU309"/>
      <c r="BFV309"/>
      <c r="BFW309"/>
      <c r="BFX309"/>
      <c r="BFY309"/>
      <c r="BFZ309"/>
      <c r="BGA309"/>
      <c r="BGB309"/>
      <c r="BGC309"/>
      <c r="BGD309"/>
      <c r="BGE309"/>
      <c r="BGF309"/>
      <c r="BGG309"/>
      <c r="BGH309"/>
      <c r="BGI309"/>
      <c r="BGJ309"/>
      <c r="BGK309"/>
      <c r="BGL309"/>
      <c r="BGM309"/>
      <c r="BGN309"/>
      <c r="BGO309"/>
      <c r="BGP309"/>
      <c r="BGQ309"/>
      <c r="BGR309"/>
      <c r="BGS309"/>
      <c r="BGT309"/>
      <c r="BGU309"/>
      <c r="BGV309"/>
      <c r="BGW309"/>
      <c r="BGX309"/>
      <c r="BGY309"/>
      <c r="BGZ309"/>
      <c r="BHA309"/>
      <c r="BHB309"/>
      <c r="BHC309"/>
      <c r="BHD309"/>
      <c r="BHE309"/>
      <c r="BHF309"/>
      <c r="BHG309"/>
      <c r="BHH309"/>
      <c r="BHI309"/>
      <c r="BHJ309"/>
      <c r="BHK309"/>
      <c r="BHL309"/>
      <c r="BHM309"/>
      <c r="BHN309"/>
      <c r="BHO309"/>
      <c r="BHP309"/>
      <c r="BHQ309"/>
      <c r="BHR309"/>
      <c r="BHS309"/>
      <c r="BHT309"/>
      <c r="BHU309"/>
      <c r="BHV309"/>
      <c r="BHW309"/>
      <c r="BHX309"/>
      <c r="BHY309"/>
      <c r="BHZ309"/>
      <c r="BIA309"/>
      <c r="BIB309"/>
      <c r="BIC309"/>
      <c r="BID309"/>
      <c r="BIE309"/>
      <c r="BIF309"/>
      <c r="BIG309"/>
      <c r="BIH309"/>
      <c r="BII309"/>
      <c r="BIJ309"/>
      <c r="BIK309"/>
      <c r="BIL309"/>
      <c r="BIM309"/>
      <c r="BIN309"/>
      <c r="BIO309"/>
      <c r="BIP309"/>
      <c r="BIQ309"/>
      <c r="BIR309"/>
      <c r="BIS309"/>
      <c r="BIT309"/>
      <c r="BIU309"/>
      <c r="BIV309"/>
      <c r="BIW309"/>
      <c r="BIX309"/>
      <c r="BIY309"/>
      <c r="BIZ309"/>
      <c r="BJA309"/>
      <c r="BJB309"/>
      <c r="BJC309"/>
      <c r="BJD309"/>
      <c r="BJE309"/>
      <c r="BJF309"/>
      <c r="BJG309"/>
      <c r="BJH309"/>
      <c r="BJI309"/>
      <c r="BJJ309"/>
      <c r="BJK309"/>
      <c r="BJL309"/>
      <c r="BJM309"/>
      <c r="BJN309"/>
      <c r="BJO309"/>
      <c r="BJP309"/>
      <c r="BJQ309"/>
      <c r="BJR309"/>
      <c r="BJS309"/>
      <c r="BJT309"/>
      <c r="BJU309"/>
      <c r="BJV309"/>
      <c r="BJW309"/>
      <c r="BJX309"/>
      <c r="BJY309"/>
      <c r="BJZ309"/>
      <c r="BKA309"/>
      <c r="BKB309"/>
      <c r="BKC309"/>
      <c r="BKD309"/>
      <c r="BKE309"/>
      <c r="BKF309"/>
      <c r="BKG309"/>
      <c r="BKH309"/>
      <c r="BKI309"/>
      <c r="BKJ309"/>
      <c r="BKK309"/>
      <c r="BKL309"/>
      <c r="BKM309"/>
      <c r="BKN309"/>
      <c r="BKO309"/>
      <c r="BKP309"/>
      <c r="BKQ309"/>
      <c r="BKR309"/>
      <c r="BKS309"/>
      <c r="BKT309"/>
      <c r="BKU309"/>
      <c r="BKV309"/>
      <c r="BKW309"/>
      <c r="BKX309"/>
      <c r="BKY309"/>
      <c r="BKZ309"/>
      <c r="BLA309"/>
      <c r="BLB309"/>
      <c r="BLC309"/>
      <c r="BLD309"/>
      <c r="BLE309"/>
      <c r="BLF309"/>
      <c r="BLG309"/>
      <c r="BLH309"/>
      <c r="BLI309"/>
      <c r="BLJ309"/>
      <c r="BLK309"/>
      <c r="BLL309"/>
      <c r="BLM309"/>
      <c r="BLN309"/>
      <c r="BLO309"/>
      <c r="BLP309"/>
      <c r="BLQ309"/>
      <c r="BLR309"/>
      <c r="BLS309"/>
      <c r="BLT309"/>
      <c r="BLU309"/>
      <c r="BLV309"/>
      <c r="BLW309"/>
      <c r="BLX309"/>
      <c r="BLY309"/>
      <c r="BLZ309"/>
      <c r="BMA309"/>
      <c r="BMB309"/>
      <c r="BMC309"/>
      <c r="BMD309"/>
      <c r="BME309"/>
      <c r="BMF309"/>
      <c r="BMG309"/>
      <c r="BMH309"/>
      <c r="BMI309"/>
      <c r="BMJ309"/>
      <c r="BMK309"/>
      <c r="BML309"/>
      <c r="BMM309"/>
      <c r="BMN309"/>
      <c r="BMO309"/>
      <c r="BMP309"/>
      <c r="BMQ309"/>
      <c r="BMR309"/>
      <c r="BMS309"/>
      <c r="BMT309"/>
      <c r="BMU309"/>
      <c r="BMV309"/>
      <c r="BMW309"/>
      <c r="BMX309"/>
      <c r="BMY309"/>
      <c r="BMZ309"/>
      <c r="BNA309"/>
      <c r="BNB309"/>
      <c r="BNC309"/>
      <c r="BND309"/>
      <c r="BNE309"/>
      <c r="BNF309"/>
      <c r="BNG309"/>
      <c r="BNH309"/>
      <c r="BNI309"/>
      <c r="BNJ309"/>
      <c r="BNK309"/>
      <c r="BNL309"/>
      <c r="BNM309"/>
      <c r="BNN309"/>
      <c r="BNO309"/>
      <c r="BNP309"/>
      <c r="BNQ309"/>
      <c r="BNR309"/>
      <c r="BNS309"/>
      <c r="BNT309"/>
      <c r="BNU309"/>
      <c r="BNV309"/>
      <c r="BNW309"/>
      <c r="BNX309"/>
      <c r="BNY309"/>
      <c r="BNZ309"/>
      <c r="BOA309"/>
      <c r="BOB309"/>
      <c r="BOC309"/>
      <c r="BOD309"/>
      <c r="BOE309"/>
      <c r="BOF309"/>
      <c r="BOG309"/>
      <c r="BOH309"/>
      <c r="BOI309"/>
      <c r="BOJ309"/>
      <c r="BOK309"/>
      <c r="BOL309"/>
      <c r="BOM309"/>
      <c r="BON309"/>
      <c r="BOO309"/>
      <c r="BOP309"/>
      <c r="BOQ309"/>
      <c r="BOR309"/>
      <c r="BOS309"/>
      <c r="BOT309"/>
      <c r="BOU309"/>
      <c r="BOV309"/>
      <c r="BOW309"/>
      <c r="BOX309"/>
      <c r="BOY309"/>
      <c r="BOZ309"/>
      <c r="BPA309"/>
      <c r="BPB309"/>
      <c r="BPC309"/>
      <c r="BPD309"/>
      <c r="BPE309"/>
      <c r="BPF309"/>
      <c r="BPG309"/>
      <c r="BPH309"/>
      <c r="BPI309"/>
      <c r="BPJ309"/>
      <c r="BPK309"/>
      <c r="BPL309"/>
      <c r="BPM309"/>
      <c r="BPN309"/>
      <c r="BPO309"/>
      <c r="BPP309"/>
      <c r="BPQ309"/>
      <c r="BPR309"/>
      <c r="BPS309"/>
      <c r="BPT309"/>
      <c r="BPU309"/>
      <c r="BPV309"/>
      <c r="BPW309"/>
      <c r="BPX309"/>
      <c r="BPY309"/>
      <c r="BPZ309"/>
      <c r="BQA309"/>
      <c r="BQB309"/>
      <c r="BQC309"/>
      <c r="BQD309"/>
      <c r="BQE309"/>
      <c r="BQF309"/>
      <c r="BQG309"/>
      <c r="BQH309"/>
      <c r="BQI309"/>
      <c r="BQJ309"/>
      <c r="BQK309"/>
      <c r="BQL309"/>
      <c r="BQM309"/>
      <c r="BQN309"/>
      <c r="BQO309"/>
      <c r="BQP309"/>
      <c r="BQQ309"/>
      <c r="BQR309"/>
      <c r="BQS309"/>
      <c r="BQT309"/>
      <c r="BQU309"/>
      <c r="BQV309"/>
      <c r="BQW309"/>
      <c r="BQX309"/>
      <c r="BQY309"/>
      <c r="BQZ309"/>
      <c r="BRA309"/>
      <c r="BRB309"/>
      <c r="BRC309"/>
      <c r="BRD309"/>
      <c r="BRE309"/>
      <c r="BRF309"/>
      <c r="BRG309"/>
      <c r="BRH309"/>
      <c r="BRI309"/>
      <c r="BRJ309"/>
      <c r="BRK309"/>
      <c r="BRL309"/>
      <c r="BRM309"/>
      <c r="BRN309"/>
      <c r="BRO309"/>
      <c r="BRP309"/>
      <c r="BRQ309"/>
      <c r="BRR309"/>
      <c r="BRS309"/>
      <c r="BRT309"/>
      <c r="BRU309"/>
      <c r="BRV309"/>
      <c r="BRW309"/>
      <c r="BRX309"/>
      <c r="BRY309"/>
      <c r="BRZ309"/>
      <c r="BSA309"/>
      <c r="BSB309"/>
      <c r="BSC309"/>
      <c r="BSD309"/>
      <c r="BSE309"/>
      <c r="BSF309"/>
      <c r="BSG309"/>
      <c r="BSH309"/>
      <c r="BSI309"/>
      <c r="BSJ309"/>
      <c r="BSK309"/>
      <c r="BSL309"/>
      <c r="BSM309"/>
      <c r="BSN309"/>
      <c r="BSO309"/>
      <c r="BSP309"/>
      <c r="BSQ309"/>
      <c r="BSR309"/>
      <c r="BSS309"/>
      <c r="BST309"/>
      <c r="BSU309"/>
      <c r="BSV309"/>
      <c r="BSW309"/>
      <c r="BSX309"/>
      <c r="BSY309"/>
      <c r="BSZ309"/>
      <c r="BTA309"/>
      <c r="BTB309"/>
      <c r="BTC309"/>
      <c r="BTD309"/>
      <c r="BTE309"/>
      <c r="BTF309"/>
      <c r="BTG309"/>
      <c r="BTH309"/>
      <c r="BTI309"/>
      <c r="BTJ309"/>
      <c r="BTK309"/>
      <c r="BTL309"/>
      <c r="BTM309"/>
      <c r="BTN309"/>
      <c r="BTO309"/>
      <c r="BTP309"/>
      <c r="BTQ309"/>
      <c r="BTR309"/>
      <c r="BTS309"/>
      <c r="BTT309"/>
      <c r="BTU309"/>
      <c r="BTV309"/>
      <c r="BTW309"/>
      <c r="BTX309"/>
      <c r="BTY309"/>
      <c r="BTZ309"/>
      <c r="BUA309"/>
      <c r="BUB309"/>
      <c r="BUC309"/>
      <c r="BUD309"/>
      <c r="BUE309"/>
      <c r="BUF309"/>
      <c r="BUG309"/>
      <c r="BUH309"/>
      <c r="BUI309"/>
      <c r="BUJ309"/>
      <c r="BUK309"/>
      <c r="BUL309"/>
      <c r="BUM309"/>
      <c r="BUN309"/>
      <c r="BUO309"/>
      <c r="BUP309"/>
      <c r="BUQ309"/>
      <c r="BUR309"/>
      <c r="BUS309"/>
      <c r="BUT309"/>
      <c r="BUU309"/>
      <c r="BUV309"/>
      <c r="BUW309"/>
      <c r="BUX309"/>
      <c r="BUY309"/>
      <c r="BUZ309"/>
      <c r="BVA309"/>
      <c r="BVB309"/>
      <c r="BVC309"/>
      <c r="BVD309"/>
      <c r="BVE309"/>
      <c r="BVF309"/>
      <c r="BVG309"/>
      <c r="BVH309"/>
      <c r="BVI309"/>
      <c r="BVJ309"/>
      <c r="BVK309"/>
      <c r="BVL309"/>
      <c r="BVM309"/>
      <c r="BVN309"/>
      <c r="BVO309"/>
      <c r="BVP309"/>
      <c r="BVQ309"/>
      <c r="BVR309"/>
      <c r="BVS309"/>
      <c r="BVT309"/>
      <c r="BVU309"/>
      <c r="BVV309"/>
      <c r="BVW309"/>
      <c r="BVX309"/>
      <c r="BVY309"/>
      <c r="BVZ309"/>
      <c r="BWA309"/>
      <c r="BWB309"/>
      <c r="BWC309"/>
      <c r="BWD309"/>
      <c r="BWE309"/>
      <c r="BWF309"/>
      <c r="BWG309"/>
      <c r="BWH309"/>
      <c r="BWI309"/>
      <c r="BWJ309"/>
      <c r="BWK309"/>
      <c r="BWL309"/>
      <c r="BWM309"/>
      <c r="BWN309"/>
      <c r="BWO309"/>
      <c r="BWP309"/>
      <c r="BWQ309"/>
      <c r="BWR309"/>
      <c r="BWS309"/>
      <c r="BWT309"/>
      <c r="BWU309"/>
      <c r="BWV309"/>
      <c r="BWW309"/>
      <c r="BWX309"/>
      <c r="BWY309"/>
      <c r="BWZ309"/>
      <c r="BXA309"/>
      <c r="BXB309"/>
      <c r="BXC309"/>
      <c r="BXD309"/>
      <c r="BXE309"/>
      <c r="BXF309"/>
      <c r="BXG309"/>
      <c r="BXH309"/>
      <c r="BXI309"/>
      <c r="BXJ309"/>
      <c r="BXK309"/>
      <c r="BXL309"/>
      <c r="BXM309"/>
      <c r="BXN309"/>
      <c r="BXO309"/>
      <c r="BXP309"/>
      <c r="BXQ309"/>
      <c r="BXR309"/>
      <c r="BXS309"/>
      <c r="BXT309"/>
      <c r="BXU309"/>
      <c r="BXV309"/>
      <c r="BXW309"/>
      <c r="BXX309"/>
      <c r="BXY309"/>
      <c r="BXZ309"/>
      <c r="BYA309"/>
      <c r="BYB309"/>
      <c r="BYC309"/>
      <c r="BYD309"/>
      <c r="BYE309"/>
      <c r="BYF309"/>
      <c r="BYG309"/>
      <c r="BYH309"/>
      <c r="BYI309"/>
      <c r="BYJ309"/>
      <c r="BYK309"/>
      <c r="BYL309"/>
      <c r="BYM309"/>
      <c r="BYN309"/>
      <c r="BYO309"/>
      <c r="BYP309"/>
      <c r="BYQ309"/>
      <c r="BYR309"/>
      <c r="BYS309"/>
      <c r="BYT309"/>
      <c r="BYU309"/>
      <c r="BYV309"/>
      <c r="BYW309"/>
      <c r="BYX309"/>
      <c r="BYY309"/>
      <c r="BYZ309"/>
      <c r="BZA309"/>
      <c r="BZB309"/>
      <c r="BZC309"/>
      <c r="BZD309"/>
      <c r="BZE309"/>
      <c r="BZF309"/>
      <c r="BZG309"/>
      <c r="BZH309"/>
      <c r="BZI309"/>
      <c r="BZJ309"/>
      <c r="BZK309"/>
      <c r="BZL309"/>
      <c r="BZM309"/>
      <c r="BZN309"/>
      <c r="BZO309"/>
      <c r="BZP309"/>
      <c r="BZQ309"/>
      <c r="BZR309"/>
      <c r="BZS309"/>
      <c r="BZT309"/>
      <c r="BZU309"/>
      <c r="BZV309"/>
      <c r="BZW309"/>
      <c r="BZX309"/>
      <c r="BZY309"/>
      <c r="BZZ309"/>
      <c r="CAA309"/>
      <c r="CAB309"/>
      <c r="CAC309"/>
      <c r="CAD309"/>
      <c r="CAE309"/>
      <c r="CAF309"/>
      <c r="CAG309"/>
      <c r="CAH309"/>
      <c r="CAI309"/>
      <c r="CAJ309"/>
      <c r="CAK309"/>
      <c r="CAL309"/>
      <c r="CAM309"/>
      <c r="CAN309"/>
      <c r="CAO309"/>
      <c r="CAP309"/>
      <c r="CAQ309"/>
      <c r="CAR309"/>
      <c r="CAS309"/>
      <c r="CAT309"/>
      <c r="CAU309"/>
      <c r="CAV309"/>
      <c r="CAW309"/>
      <c r="CAX309"/>
      <c r="CAY309"/>
      <c r="CAZ309"/>
      <c r="CBA309"/>
      <c r="CBB309"/>
      <c r="CBC309"/>
      <c r="CBD309"/>
      <c r="CBE309"/>
      <c r="CBF309"/>
      <c r="CBG309"/>
      <c r="CBH309"/>
      <c r="CBI309"/>
      <c r="CBJ309"/>
      <c r="CBK309"/>
      <c r="CBL309"/>
      <c r="CBM309"/>
      <c r="CBN309"/>
      <c r="CBO309"/>
      <c r="CBP309"/>
      <c r="CBQ309"/>
      <c r="CBR309"/>
      <c r="CBS309"/>
      <c r="CBT309"/>
      <c r="CBU309"/>
      <c r="CBV309"/>
      <c r="CBW309"/>
      <c r="CBX309"/>
      <c r="CBY309"/>
      <c r="CBZ309"/>
      <c r="CCA309"/>
      <c r="CCB309"/>
      <c r="CCC309"/>
      <c r="CCD309"/>
      <c r="CCE309"/>
      <c r="CCF309"/>
      <c r="CCG309"/>
      <c r="CCH309"/>
      <c r="CCI309"/>
      <c r="CCJ309"/>
      <c r="CCK309"/>
      <c r="CCL309"/>
      <c r="CCM309"/>
      <c r="CCN309"/>
      <c r="CCO309"/>
      <c r="CCP309"/>
      <c r="CCQ309"/>
      <c r="CCR309"/>
      <c r="CCS309"/>
      <c r="CCT309"/>
      <c r="CCU309"/>
      <c r="CCV309"/>
      <c r="CCW309"/>
      <c r="CCX309"/>
      <c r="CCY309"/>
      <c r="CCZ309"/>
      <c r="CDA309"/>
      <c r="CDB309"/>
      <c r="CDC309"/>
      <c r="CDD309"/>
      <c r="CDE309"/>
      <c r="CDF309"/>
      <c r="CDG309"/>
      <c r="CDH309"/>
      <c r="CDI309"/>
      <c r="CDJ309"/>
      <c r="CDK309"/>
      <c r="CDL309"/>
      <c r="CDM309"/>
      <c r="CDN309"/>
      <c r="CDO309"/>
      <c r="CDP309"/>
      <c r="CDQ309"/>
      <c r="CDR309"/>
      <c r="CDS309"/>
      <c r="CDT309"/>
      <c r="CDU309"/>
      <c r="CDV309"/>
      <c r="CDW309"/>
      <c r="CDX309"/>
      <c r="CDY309"/>
      <c r="CDZ309"/>
      <c r="CEA309"/>
      <c r="CEB309"/>
      <c r="CEC309"/>
      <c r="CED309"/>
      <c r="CEE309"/>
      <c r="CEF309"/>
      <c r="CEG309"/>
      <c r="CEH309"/>
      <c r="CEI309"/>
      <c r="CEJ309"/>
      <c r="CEK309"/>
      <c r="CEL309"/>
      <c r="CEM309"/>
      <c r="CEN309"/>
      <c r="CEO309"/>
      <c r="CEP309"/>
      <c r="CEQ309"/>
      <c r="CER309"/>
      <c r="CES309"/>
      <c r="CET309"/>
      <c r="CEU309"/>
      <c r="CEV309"/>
      <c r="CEW309"/>
      <c r="CEX309"/>
      <c r="CEY309"/>
      <c r="CEZ309"/>
      <c r="CFA309"/>
      <c r="CFB309"/>
      <c r="CFC309"/>
      <c r="CFD309"/>
      <c r="CFE309"/>
      <c r="CFF309"/>
      <c r="CFG309"/>
      <c r="CFH309"/>
      <c r="CFI309"/>
      <c r="CFJ309"/>
      <c r="CFK309"/>
      <c r="CFL309"/>
      <c r="CFM309"/>
      <c r="CFN309"/>
      <c r="CFO309"/>
      <c r="CFP309"/>
      <c r="CFQ309"/>
      <c r="CFR309"/>
      <c r="CFS309"/>
      <c r="CFT309"/>
      <c r="CFU309"/>
      <c r="CFV309"/>
      <c r="CFW309"/>
      <c r="CFX309"/>
      <c r="CFY309"/>
      <c r="CFZ309"/>
      <c r="CGA309"/>
      <c r="CGB309"/>
      <c r="CGC309"/>
      <c r="CGD309"/>
      <c r="CGE309"/>
      <c r="CGF309"/>
      <c r="CGG309"/>
      <c r="CGH309"/>
      <c r="CGI309"/>
      <c r="CGJ309"/>
      <c r="CGK309"/>
      <c r="CGL309"/>
      <c r="CGM309"/>
      <c r="CGN309"/>
      <c r="CGO309"/>
      <c r="CGP309"/>
      <c r="CGQ309"/>
      <c r="CGR309"/>
      <c r="CGS309"/>
      <c r="CGT309"/>
      <c r="CGU309"/>
      <c r="CGV309"/>
      <c r="CGW309"/>
      <c r="CGX309"/>
      <c r="CGY309"/>
      <c r="CGZ309"/>
      <c r="CHA309"/>
      <c r="CHB309"/>
      <c r="CHC309"/>
      <c r="CHD309"/>
      <c r="CHE309"/>
      <c r="CHF309"/>
      <c r="CHG309"/>
      <c r="CHH309"/>
      <c r="CHI309"/>
      <c r="CHJ309"/>
      <c r="CHK309"/>
      <c r="CHL309"/>
      <c r="CHM309"/>
      <c r="CHN309"/>
      <c r="CHO309"/>
      <c r="CHP309"/>
      <c r="CHQ309"/>
      <c r="CHR309"/>
      <c r="CHS309"/>
      <c r="CHT309"/>
      <c r="CHU309"/>
      <c r="CHV309"/>
      <c r="CHW309"/>
      <c r="CHX309"/>
      <c r="CHY309"/>
      <c r="CHZ309"/>
      <c r="CIA309"/>
      <c r="CIB309"/>
      <c r="CIC309"/>
      <c r="CID309"/>
      <c r="CIE309"/>
      <c r="CIF309"/>
      <c r="CIG309"/>
      <c r="CIH309"/>
      <c r="CII309"/>
      <c r="CIJ309"/>
      <c r="CIK309"/>
      <c r="CIL309"/>
      <c r="CIM309"/>
      <c r="CIN309"/>
      <c r="CIO309"/>
      <c r="CIP309"/>
      <c r="CIQ309"/>
      <c r="CIR309"/>
      <c r="CIS309"/>
      <c r="CIT309"/>
      <c r="CIU309"/>
      <c r="CIV309"/>
      <c r="CIW309"/>
      <c r="CIX309"/>
      <c r="CIY309"/>
      <c r="CIZ309"/>
      <c r="CJA309"/>
      <c r="CJB309"/>
      <c r="CJC309"/>
      <c r="CJD309"/>
      <c r="CJE309"/>
      <c r="CJF309"/>
      <c r="CJG309"/>
      <c r="CJH309"/>
      <c r="CJI309"/>
      <c r="CJJ309"/>
      <c r="CJK309"/>
      <c r="CJL309"/>
      <c r="CJM309"/>
      <c r="CJN309"/>
      <c r="CJO309"/>
      <c r="CJP309"/>
      <c r="CJQ309"/>
      <c r="CJR309"/>
      <c r="CJS309"/>
      <c r="CJT309"/>
      <c r="CJU309"/>
      <c r="CJV309"/>
      <c r="CJW309"/>
      <c r="CJX309"/>
      <c r="CJY309"/>
      <c r="CJZ309"/>
      <c r="CKA309"/>
      <c r="CKB309"/>
      <c r="CKC309"/>
      <c r="CKD309"/>
      <c r="CKE309"/>
      <c r="CKF309"/>
      <c r="CKG309"/>
      <c r="CKH309"/>
      <c r="CKI309"/>
      <c r="CKJ309"/>
      <c r="CKK309"/>
      <c r="CKL309"/>
      <c r="CKM309"/>
      <c r="CKN309"/>
      <c r="CKO309"/>
      <c r="CKP309"/>
      <c r="CKQ309"/>
      <c r="CKR309"/>
      <c r="CKS309"/>
      <c r="CKT309"/>
      <c r="CKU309"/>
      <c r="CKV309"/>
      <c r="CKW309"/>
      <c r="CKX309"/>
      <c r="CKY309"/>
      <c r="CKZ309"/>
      <c r="CLA309"/>
      <c r="CLB309"/>
      <c r="CLC309"/>
      <c r="CLD309"/>
      <c r="CLE309"/>
      <c r="CLF309"/>
      <c r="CLG309"/>
      <c r="CLH309"/>
      <c r="CLI309"/>
      <c r="CLJ309"/>
      <c r="CLK309"/>
      <c r="CLL309"/>
      <c r="CLM309"/>
      <c r="CLN309"/>
      <c r="CLO309"/>
      <c r="CLP309"/>
      <c r="CLQ309"/>
      <c r="CLR309"/>
      <c r="CLS309"/>
      <c r="CLT309"/>
      <c r="CLU309"/>
      <c r="CLV309"/>
      <c r="CLW309"/>
      <c r="CLX309"/>
      <c r="CLY309"/>
      <c r="CLZ309"/>
      <c r="CMA309"/>
      <c r="CMB309"/>
      <c r="CMC309"/>
      <c r="CMD309"/>
      <c r="CME309"/>
      <c r="CMF309"/>
      <c r="CMG309"/>
      <c r="CMH309"/>
      <c r="CMI309"/>
      <c r="CMJ309"/>
      <c r="CMK309"/>
      <c r="CML309"/>
      <c r="CMM309"/>
      <c r="CMN309"/>
      <c r="CMO309"/>
      <c r="CMP309"/>
      <c r="CMQ309"/>
      <c r="CMR309"/>
      <c r="CMS309"/>
      <c r="CMT309"/>
      <c r="CMU309"/>
      <c r="CMV309"/>
      <c r="CMW309"/>
      <c r="CMX309"/>
      <c r="CMY309"/>
      <c r="CMZ309"/>
      <c r="CNA309"/>
      <c r="CNB309"/>
      <c r="CNC309"/>
      <c r="CND309"/>
      <c r="CNE309"/>
      <c r="CNF309"/>
      <c r="CNG309"/>
      <c r="CNH309"/>
      <c r="CNI309"/>
      <c r="CNJ309"/>
      <c r="CNK309"/>
      <c r="CNL309"/>
      <c r="CNM309"/>
      <c r="CNN309"/>
      <c r="CNO309"/>
      <c r="CNP309"/>
      <c r="CNQ309"/>
      <c r="CNR309"/>
      <c r="CNS309"/>
      <c r="CNT309"/>
      <c r="CNU309"/>
      <c r="CNV309"/>
      <c r="CNW309"/>
      <c r="CNX309"/>
      <c r="CNY309"/>
      <c r="CNZ309"/>
      <c r="COA309"/>
      <c r="COB309"/>
      <c r="COC309"/>
      <c r="COD309"/>
      <c r="COE309"/>
      <c r="COF309"/>
      <c r="COG309"/>
      <c r="COH309"/>
      <c r="COI309"/>
      <c r="COJ309"/>
      <c r="COK309"/>
      <c r="COL309"/>
      <c r="COM309"/>
      <c r="CON309"/>
      <c r="COO309"/>
      <c r="COP309"/>
      <c r="COQ309"/>
      <c r="COR309"/>
      <c r="COS309"/>
      <c r="COT309"/>
      <c r="COU309"/>
      <c r="COV309"/>
      <c r="COW309"/>
      <c r="COX309"/>
      <c r="COY309"/>
      <c r="COZ309"/>
      <c r="CPA309"/>
      <c r="CPB309"/>
      <c r="CPC309"/>
      <c r="CPD309"/>
      <c r="CPE309"/>
      <c r="CPF309"/>
      <c r="CPG309"/>
      <c r="CPH309"/>
      <c r="CPI309"/>
      <c r="CPJ309"/>
      <c r="CPK309"/>
      <c r="CPL309"/>
      <c r="CPM309"/>
      <c r="CPN309"/>
      <c r="CPO309"/>
      <c r="CPP309"/>
      <c r="CPQ309"/>
      <c r="CPR309"/>
      <c r="CPS309"/>
      <c r="CPT309"/>
      <c r="CPU309"/>
      <c r="CPV309"/>
      <c r="CPW309"/>
      <c r="CPX309"/>
      <c r="CPY309"/>
      <c r="CPZ309"/>
      <c r="CQA309"/>
      <c r="CQB309"/>
      <c r="CQC309"/>
      <c r="CQD309"/>
      <c r="CQE309"/>
      <c r="CQF309"/>
      <c r="CQG309"/>
      <c r="CQH309"/>
      <c r="CQI309"/>
      <c r="CQJ309"/>
      <c r="CQK309"/>
      <c r="CQL309"/>
      <c r="CQM309"/>
      <c r="CQN309"/>
      <c r="CQO309"/>
      <c r="CQP309"/>
      <c r="CQQ309"/>
      <c r="CQR309"/>
      <c r="CQS309"/>
      <c r="CQT309"/>
      <c r="CQU309"/>
      <c r="CQV309"/>
      <c r="CQW309"/>
      <c r="CQX309"/>
      <c r="CQY309"/>
      <c r="CQZ309"/>
      <c r="CRA309"/>
      <c r="CRB309"/>
      <c r="CRC309"/>
      <c r="CRD309"/>
      <c r="CRE309"/>
      <c r="CRF309"/>
      <c r="CRG309"/>
      <c r="CRH309"/>
      <c r="CRI309"/>
      <c r="CRJ309"/>
      <c r="CRK309"/>
      <c r="CRL309"/>
      <c r="CRM309"/>
      <c r="CRN309"/>
      <c r="CRO309"/>
      <c r="CRP309"/>
      <c r="CRQ309"/>
      <c r="CRR309"/>
      <c r="CRS309"/>
      <c r="CRT309"/>
      <c r="CRU309"/>
      <c r="CRV309"/>
      <c r="CRW309"/>
      <c r="CRX309"/>
      <c r="CRY309"/>
      <c r="CRZ309"/>
      <c r="CSA309"/>
      <c r="CSB309"/>
      <c r="CSC309"/>
      <c r="CSD309"/>
      <c r="CSE309"/>
      <c r="CSF309"/>
      <c r="CSG309"/>
      <c r="CSH309"/>
      <c r="CSI309"/>
      <c r="CSJ309"/>
      <c r="CSK309"/>
      <c r="CSL309"/>
      <c r="CSM309"/>
      <c r="CSN309"/>
      <c r="CSO309"/>
      <c r="CSP309"/>
      <c r="CSQ309"/>
      <c r="CSR309"/>
      <c r="CSS309"/>
      <c r="CST309"/>
      <c r="CSU309"/>
      <c r="CSV309"/>
      <c r="CSW309"/>
      <c r="CSX309"/>
      <c r="CSY309"/>
      <c r="CSZ309"/>
      <c r="CTA309"/>
      <c r="CTB309"/>
      <c r="CTC309"/>
      <c r="CTD309"/>
      <c r="CTE309"/>
      <c r="CTF309"/>
      <c r="CTG309"/>
      <c r="CTH309"/>
      <c r="CTI309"/>
      <c r="CTJ309"/>
      <c r="CTK309"/>
      <c r="CTL309"/>
      <c r="CTM309"/>
      <c r="CTN309"/>
      <c r="CTO309"/>
      <c r="CTP309"/>
      <c r="CTQ309"/>
      <c r="CTR309"/>
      <c r="CTS309"/>
      <c r="CTT309"/>
      <c r="CTU309"/>
      <c r="CTV309"/>
      <c r="CTW309"/>
      <c r="CTX309"/>
      <c r="CTY309"/>
      <c r="CTZ309"/>
      <c r="CUA309"/>
      <c r="CUB309"/>
      <c r="CUC309"/>
      <c r="CUD309"/>
      <c r="CUE309"/>
      <c r="CUF309"/>
      <c r="CUG309"/>
      <c r="CUH309"/>
      <c r="CUI309"/>
      <c r="CUJ309"/>
      <c r="CUK309"/>
      <c r="CUL309"/>
      <c r="CUM309"/>
      <c r="CUN309"/>
      <c r="CUO309"/>
      <c r="CUP309"/>
      <c r="CUQ309"/>
      <c r="CUR309"/>
      <c r="CUS309"/>
      <c r="CUT309"/>
      <c r="CUU309"/>
      <c r="CUV309"/>
      <c r="CUW309"/>
      <c r="CUX309"/>
      <c r="CUY309"/>
      <c r="CUZ309"/>
      <c r="CVA309"/>
      <c r="CVB309"/>
      <c r="CVC309"/>
      <c r="CVD309"/>
      <c r="CVE309"/>
      <c r="CVF309"/>
      <c r="CVG309"/>
      <c r="CVH309"/>
      <c r="CVI309"/>
      <c r="CVJ309"/>
      <c r="CVK309"/>
      <c r="CVL309"/>
      <c r="CVM309"/>
      <c r="CVN309"/>
      <c r="CVO309"/>
      <c r="CVP309"/>
      <c r="CVQ309"/>
      <c r="CVR309"/>
      <c r="CVS309"/>
      <c r="CVT309"/>
      <c r="CVU309"/>
      <c r="CVV309"/>
      <c r="CVW309"/>
      <c r="CVX309"/>
      <c r="CVY309"/>
      <c r="CVZ309"/>
      <c r="CWA309"/>
      <c r="CWB309"/>
      <c r="CWC309"/>
      <c r="CWD309"/>
      <c r="CWE309"/>
      <c r="CWF309"/>
      <c r="CWG309"/>
      <c r="CWH309"/>
      <c r="CWI309"/>
      <c r="CWJ309"/>
      <c r="CWK309"/>
      <c r="CWL309"/>
      <c r="CWM309"/>
      <c r="CWN309"/>
      <c r="CWO309"/>
      <c r="CWP309"/>
      <c r="CWQ309"/>
      <c r="CWR309"/>
      <c r="CWS309"/>
      <c r="CWT309"/>
      <c r="CWU309"/>
      <c r="CWV309"/>
      <c r="CWW309"/>
      <c r="CWX309"/>
      <c r="CWY309"/>
      <c r="CWZ309"/>
      <c r="CXA309"/>
      <c r="CXB309"/>
      <c r="CXC309"/>
      <c r="CXD309"/>
      <c r="CXE309"/>
      <c r="CXF309"/>
      <c r="CXG309"/>
      <c r="CXH309"/>
      <c r="CXI309"/>
      <c r="CXJ309"/>
      <c r="CXK309"/>
      <c r="CXL309"/>
      <c r="CXM309"/>
      <c r="CXN309"/>
      <c r="CXO309"/>
      <c r="CXP309"/>
      <c r="CXQ309"/>
      <c r="CXR309"/>
      <c r="CXS309"/>
      <c r="CXT309"/>
      <c r="CXU309"/>
      <c r="CXV309"/>
      <c r="CXW309"/>
      <c r="CXX309"/>
      <c r="CXY309"/>
      <c r="CXZ309"/>
      <c r="CYA309"/>
      <c r="CYB309"/>
      <c r="CYC309"/>
      <c r="CYD309"/>
      <c r="CYE309"/>
      <c r="CYF309"/>
      <c r="CYG309"/>
      <c r="CYH309"/>
      <c r="CYI309"/>
      <c r="CYJ309"/>
      <c r="CYK309"/>
      <c r="CYL309"/>
      <c r="CYM309"/>
      <c r="CYN309"/>
      <c r="CYO309"/>
      <c r="CYP309"/>
      <c r="CYQ309"/>
      <c r="CYR309"/>
      <c r="CYS309"/>
      <c r="CYT309"/>
      <c r="CYU309"/>
      <c r="CYV309"/>
      <c r="CYW309"/>
      <c r="CYX309"/>
      <c r="CYY309"/>
      <c r="CYZ309"/>
      <c r="CZA309"/>
      <c r="CZB309"/>
      <c r="CZC309"/>
      <c r="CZD309"/>
      <c r="CZE309"/>
      <c r="CZF309"/>
      <c r="CZG309"/>
      <c r="CZH309"/>
      <c r="CZI309"/>
      <c r="CZJ309"/>
      <c r="CZK309"/>
      <c r="CZL309"/>
      <c r="CZM309"/>
      <c r="CZN309"/>
      <c r="CZO309"/>
      <c r="CZP309"/>
      <c r="CZQ309"/>
      <c r="CZR309"/>
      <c r="CZS309"/>
      <c r="CZT309"/>
      <c r="CZU309"/>
      <c r="CZV309"/>
      <c r="CZW309"/>
      <c r="CZX309"/>
      <c r="CZY309"/>
      <c r="CZZ309"/>
      <c r="DAA309"/>
      <c r="DAB309"/>
      <c r="DAC309"/>
      <c r="DAD309"/>
      <c r="DAE309"/>
      <c r="DAF309"/>
      <c r="DAG309"/>
      <c r="DAH309"/>
      <c r="DAI309"/>
      <c r="DAJ309"/>
      <c r="DAK309"/>
      <c r="DAL309"/>
      <c r="DAM309"/>
      <c r="DAN309"/>
      <c r="DAO309"/>
      <c r="DAP309"/>
      <c r="DAQ309"/>
      <c r="DAR309"/>
      <c r="DAS309"/>
      <c r="DAT309"/>
      <c r="DAU309"/>
      <c r="DAV309"/>
      <c r="DAW309"/>
      <c r="DAX309"/>
      <c r="DAY309"/>
      <c r="DAZ309"/>
      <c r="DBA309"/>
      <c r="DBB309"/>
      <c r="DBC309"/>
      <c r="DBD309"/>
      <c r="DBE309"/>
      <c r="DBF309"/>
      <c r="DBG309"/>
      <c r="DBH309"/>
      <c r="DBI309"/>
      <c r="DBJ309"/>
      <c r="DBK309"/>
      <c r="DBL309"/>
      <c r="DBM309"/>
      <c r="DBN309"/>
      <c r="DBO309"/>
      <c r="DBP309"/>
      <c r="DBQ309"/>
      <c r="DBR309"/>
      <c r="DBS309"/>
      <c r="DBT309"/>
      <c r="DBU309"/>
      <c r="DBV309"/>
      <c r="DBW309"/>
      <c r="DBX309"/>
      <c r="DBY309"/>
      <c r="DBZ309"/>
      <c r="DCA309"/>
      <c r="DCB309"/>
      <c r="DCC309"/>
      <c r="DCD309"/>
      <c r="DCE309"/>
      <c r="DCF309"/>
      <c r="DCG309"/>
      <c r="DCH309"/>
      <c r="DCI309"/>
      <c r="DCJ309"/>
      <c r="DCK309"/>
      <c r="DCL309"/>
      <c r="DCM309"/>
      <c r="DCN309"/>
      <c r="DCO309"/>
      <c r="DCP309"/>
      <c r="DCQ309"/>
      <c r="DCR309"/>
      <c r="DCS309"/>
      <c r="DCT309"/>
      <c r="DCU309"/>
      <c r="DCV309"/>
      <c r="DCW309"/>
      <c r="DCX309"/>
      <c r="DCY309"/>
      <c r="DCZ309"/>
      <c r="DDA309"/>
      <c r="DDB309"/>
      <c r="DDC309"/>
      <c r="DDD309"/>
      <c r="DDE309"/>
      <c r="DDF309"/>
      <c r="DDG309"/>
      <c r="DDH309"/>
      <c r="DDI309"/>
      <c r="DDJ309"/>
      <c r="DDK309"/>
      <c r="DDL309"/>
      <c r="DDM309"/>
      <c r="DDN309"/>
      <c r="DDO309"/>
      <c r="DDP309"/>
      <c r="DDQ309"/>
      <c r="DDR309"/>
      <c r="DDS309"/>
      <c r="DDT309"/>
      <c r="DDU309"/>
      <c r="DDV309"/>
      <c r="DDW309"/>
      <c r="DDX309"/>
      <c r="DDY309"/>
      <c r="DDZ309"/>
      <c r="DEA309"/>
      <c r="DEB309"/>
      <c r="DEC309"/>
      <c r="DED309"/>
      <c r="DEE309"/>
      <c r="DEF309"/>
      <c r="DEG309"/>
      <c r="DEH309"/>
      <c r="DEI309"/>
      <c r="DEJ309"/>
      <c r="DEK309"/>
      <c r="DEL309"/>
      <c r="DEM309"/>
      <c r="DEN309"/>
      <c r="DEO309"/>
      <c r="DEP309"/>
      <c r="DEQ309"/>
      <c r="DER309"/>
      <c r="DES309"/>
      <c r="DET309"/>
      <c r="DEU309"/>
      <c r="DEV309"/>
      <c r="DEW309"/>
      <c r="DEX309"/>
      <c r="DEY309"/>
      <c r="DEZ309"/>
      <c r="DFA309"/>
      <c r="DFB309"/>
      <c r="DFC309"/>
      <c r="DFD309"/>
      <c r="DFE309"/>
      <c r="DFF309"/>
      <c r="DFG309"/>
      <c r="DFH309"/>
      <c r="DFI309"/>
      <c r="DFJ309"/>
      <c r="DFK309"/>
      <c r="DFL309"/>
      <c r="DFM309"/>
      <c r="DFN309"/>
      <c r="DFO309"/>
      <c r="DFP309"/>
      <c r="DFQ309"/>
      <c r="DFR309"/>
      <c r="DFS309"/>
      <c r="DFT309"/>
      <c r="DFU309"/>
      <c r="DFV309"/>
      <c r="DFW309"/>
      <c r="DFX309"/>
      <c r="DFY309"/>
      <c r="DFZ309"/>
      <c r="DGA309"/>
      <c r="DGB309"/>
      <c r="DGC309"/>
      <c r="DGD309"/>
      <c r="DGE309"/>
      <c r="DGF309"/>
      <c r="DGG309"/>
      <c r="DGH309"/>
      <c r="DGI309"/>
      <c r="DGJ309"/>
      <c r="DGK309"/>
      <c r="DGL309"/>
      <c r="DGM309"/>
      <c r="DGN309"/>
      <c r="DGO309"/>
      <c r="DGP309"/>
      <c r="DGQ309"/>
      <c r="DGR309"/>
      <c r="DGS309"/>
      <c r="DGT309"/>
      <c r="DGU309"/>
      <c r="DGV309"/>
      <c r="DGW309"/>
      <c r="DGX309"/>
      <c r="DGY309"/>
      <c r="DGZ309"/>
      <c r="DHA309"/>
      <c r="DHB309"/>
      <c r="DHC309"/>
      <c r="DHD309"/>
      <c r="DHE309"/>
      <c r="DHF309"/>
      <c r="DHG309"/>
      <c r="DHH309"/>
      <c r="DHI309"/>
      <c r="DHJ309"/>
      <c r="DHK309"/>
      <c r="DHL309"/>
      <c r="DHM309"/>
      <c r="DHN309"/>
      <c r="DHO309"/>
      <c r="DHP309"/>
      <c r="DHQ309"/>
      <c r="DHR309"/>
      <c r="DHS309"/>
      <c r="DHT309"/>
      <c r="DHU309"/>
      <c r="DHV309"/>
      <c r="DHW309"/>
      <c r="DHX309"/>
      <c r="DHY309"/>
      <c r="DHZ309"/>
      <c r="DIA309"/>
      <c r="DIB309"/>
      <c r="DIC309"/>
      <c r="DID309"/>
      <c r="DIE309"/>
      <c r="DIF309"/>
      <c r="DIG309"/>
      <c r="DIH309"/>
      <c r="DII309"/>
      <c r="DIJ309"/>
      <c r="DIK309"/>
      <c r="DIL309"/>
      <c r="DIM309"/>
      <c r="DIN309"/>
      <c r="DIO309"/>
      <c r="DIP309"/>
      <c r="DIQ309"/>
      <c r="DIR309"/>
      <c r="DIS309"/>
      <c r="DIT309"/>
      <c r="DIU309"/>
      <c r="DIV309"/>
      <c r="DIW309"/>
      <c r="DIX309"/>
      <c r="DIY309"/>
      <c r="DIZ309"/>
      <c r="DJA309"/>
      <c r="DJB309"/>
      <c r="DJC309"/>
      <c r="DJD309"/>
      <c r="DJE309"/>
      <c r="DJF309"/>
      <c r="DJG309"/>
      <c r="DJH309"/>
      <c r="DJI309"/>
      <c r="DJJ309"/>
      <c r="DJK309"/>
      <c r="DJL309"/>
      <c r="DJM309"/>
      <c r="DJN309"/>
      <c r="DJO309"/>
      <c r="DJP309"/>
      <c r="DJQ309"/>
      <c r="DJR309"/>
      <c r="DJS309"/>
      <c r="DJT309"/>
      <c r="DJU309"/>
      <c r="DJV309"/>
      <c r="DJW309"/>
      <c r="DJX309"/>
      <c r="DJY309"/>
      <c r="DJZ309"/>
      <c r="DKA309"/>
      <c r="DKB309"/>
      <c r="DKC309"/>
      <c r="DKD309"/>
      <c r="DKE309"/>
      <c r="DKF309"/>
      <c r="DKG309"/>
      <c r="DKH309"/>
      <c r="DKI309"/>
      <c r="DKJ309"/>
      <c r="DKK309"/>
      <c r="DKL309"/>
      <c r="DKM309"/>
      <c r="DKN309"/>
      <c r="DKO309"/>
      <c r="DKP309"/>
      <c r="DKQ309"/>
      <c r="DKR309"/>
      <c r="DKS309"/>
      <c r="DKT309"/>
      <c r="DKU309"/>
      <c r="DKV309"/>
      <c r="DKW309"/>
      <c r="DKX309"/>
      <c r="DKY309"/>
      <c r="DKZ309"/>
      <c r="DLA309"/>
      <c r="DLB309"/>
      <c r="DLC309"/>
      <c r="DLD309"/>
      <c r="DLE309"/>
      <c r="DLF309"/>
      <c r="DLG309"/>
      <c r="DLH309"/>
      <c r="DLI309"/>
      <c r="DLJ309"/>
      <c r="DLK309"/>
      <c r="DLL309"/>
      <c r="DLM309"/>
      <c r="DLN309"/>
      <c r="DLO309"/>
      <c r="DLP309"/>
      <c r="DLQ309"/>
      <c r="DLR309"/>
      <c r="DLS309"/>
      <c r="DLT309"/>
      <c r="DLU309"/>
      <c r="DLV309"/>
      <c r="DLW309"/>
      <c r="DLX309"/>
      <c r="DLY309"/>
      <c r="DLZ309"/>
      <c r="DMA309"/>
      <c r="DMB309"/>
      <c r="DMC309"/>
      <c r="DMD309"/>
      <c r="DME309"/>
      <c r="DMF309"/>
      <c r="DMG309"/>
      <c r="DMH309"/>
      <c r="DMI309"/>
      <c r="DMJ309"/>
      <c r="DMK309"/>
      <c r="DML309"/>
      <c r="DMM309"/>
      <c r="DMN309"/>
      <c r="DMO309"/>
      <c r="DMP309"/>
      <c r="DMQ309"/>
      <c r="DMR309"/>
      <c r="DMS309"/>
      <c r="DMT309"/>
      <c r="DMU309"/>
      <c r="DMV309"/>
      <c r="DMW309"/>
      <c r="DMX309"/>
      <c r="DMY309"/>
      <c r="DMZ309"/>
      <c r="DNA309"/>
      <c r="DNB309"/>
      <c r="DNC309"/>
      <c r="DND309"/>
      <c r="DNE309"/>
      <c r="DNF309"/>
      <c r="DNG309"/>
      <c r="DNH309"/>
      <c r="DNI309"/>
      <c r="DNJ309"/>
      <c r="DNK309"/>
      <c r="DNL309"/>
      <c r="DNM309"/>
      <c r="DNN309"/>
      <c r="DNO309"/>
      <c r="DNP309"/>
      <c r="DNQ309"/>
      <c r="DNR309"/>
      <c r="DNS309"/>
      <c r="DNT309"/>
      <c r="DNU309"/>
      <c r="DNV309"/>
      <c r="DNW309"/>
      <c r="DNX309"/>
      <c r="DNY309"/>
      <c r="DNZ309"/>
      <c r="DOA309"/>
      <c r="DOB309"/>
      <c r="DOC309"/>
      <c r="DOD309"/>
      <c r="DOE309"/>
      <c r="DOF309"/>
      <c r="DOG309"/>
      <c r="DOH309"/>
      <c r="DOI309"/>
      <c r="DOJ309"/>
      <c r="DOK309"/>
      <c r="DOL309"/>
      <c r="DOM309"/>
      <c r="DON309"/>
      <c r="DOO309"/>
      <c r="DOP309"/>
      <c r="DOQ309"/>
      <c r="DOR309"/>
      <c r="DOS309"/>
      <c r="DOT309"/>
      <c r="DOU309"/>
      <c r="DOV309"/>
      <c r="DOW309"/>
      <c r="DOX309"/>
      <c r="DOY309"/>
      <c r="DOZ309"/>
      <c r="DPA309"/>
      <c r="DPB309"/>
      <c r="DPC309"/>
      <c r="DPD309"/>
      <c r="DPE309"/>
      <c r="DPF309"/>
      <c r="DPG309"/>
      <c r="DPH309"/>
      <c r="DPI309"/>
      <c r="DPJ309"/>
      <c r="DPK309"/>
      <c r="DPL309"/>
      <c r="DPM309"/>
      <c r="DPN309"/>
      <c r="DPO309"/>
      <c r="DPP309"/>
      <c r="DPQ309"/>
      <c r="DPR309"/>
      <c r="DPS309"/>
      <c r="DPT309"/>
      <c r="DPU309"/>
      <c r="DPV309"/>
      <c r="DPW309"/>
      <c r="DPX309"/>
      <c r="DPY309"/>
      <c r="DPZ309"/>
      <c r="DQA309"/>
      <c r="DQB309"/>
      <c r="DQC309"/>
      <c r="DQD309"/>
      <c r="DQE309"/>
      <c r="DQF309"/>
      <c r="DQG309"/>
      <c r="DQH309"/>
      <c r="DQI309"/>
      <c r="DQJ309"/>
      <c r="DQK309"/>
      <c r="DQL309"/>
      <c r="DQM309"/>
      <c r="DQN309"/>
      <c r="DQO309"/>
      <c r="DQP309"/>
      <c r="DQQ309"/>
      <c r="DQR309"/>
      <c r="DQS309"/>
      <c r="DQT309"/>
      <c r="DQU309"/>
      <c r="DQV309"/>
      <c r="DQW309"/>
      <c r="DQX309"/>
      <c r="DQY309"/>
      <c r="DQZ309"/>
      <c r="DRA309"/>
      <c r="DRB309"/>
      <c r="DRC309"/>
      <c r="DRD309"/>
      <c r="DRE309"/>
      <c r="DRF309"/>
      <c r="DRG309"/>
      <c r="DRH309"/>
      <c r="DRI309"/>
      <c r="DRJ309"/>
      <c r="DRK309"/>
      <c r="DRL309"/>
      <c r="DRM309"/>
      <c r="DRN309"/>
      <c r="DRO309"/>
      <c r="DRP309"/>
      <c r="DRQ309"/>
      <c r="DRR309"/>
      <c r="DRS309"/>
      <c r="DRT309"/>
      <c r="DRU309"/>
      <c r="DRV309"/>
      <c r="DRW309"/>
      <c r="DRX309"/>
      <c r="DRY309"/>
      <c r="DRZ309"/>
      <c r="DSA309"/>
      <c r="DSB309"/>
      <c r="DSC309"/>
      <c r="DSD309"/>
      <c r="DSE309"/>
      <c r="DSF309"/>
      <c r="DSG309"/>
      <c r="DSH309"/>
      <c r="DSI309"/>
      <c r="DSJ309"/>
      <c r="DSK309"/>
      <c r="DSL309"/>
      <c r="DSM309"/>
      <c r="DSN309"/>
      <c r="DSO309"/>
      <c r="DSP309"/>
      <c r="DSQ309"/>
      <c r="DSR309"/>
      <c r="DSS309"/>
      <c r="DST309"/>
      <c r="DSU309"/>
      <c r="DSV309"/>
      <c r="DSW309"/>
      <c r="DSX309"/>
      <c r="DSY309"/>
      <c r="DSZ309"/>
      <c r="DTA309"/>
      <c r="DTB309"/>
      <c r="DTC309"/>
      <c r="DTD309"/>
      <c r="DTE309"/>
      <c r="DTF309"/>
      <c r="DTG309"/>
      <c r="DTH309"/>
      <c r="DTI309"/>
      <c r="DTJ309"/>
      <c r="DTK309"/>
      <c r="DTL309"/>
      <c r="DTM309"/>
      <c r="DTN309"/>
      <c r="DTO309"/>
      <c r="DTP309"/>
      <c r="DTQ309"/>
      <c r="DTR309"/>
      <c r="DTS309"/>
      <c r="DTT309"/>
      <c r="DTU309"/>
      <c r="DTV309"/>
      <c r="DTW309"/>
      <c r="DTX309"/>
      <c r="DTY309"/>
      <c r="DTZ309"/>
      <c r="DUA309"/>
      <c r="DUB309"/>
      <c r="DUC309"/>
      <c r="DUD309"/>
      <c r="DUE309"/>
      <c r="DUF309"/>
      <c r="DUG309"/>
      <c r="DUH309"/>
      <c r="DUI309"/>
      <c r="DUJ309"/>
      <c r="DUK309"/>
      <c r="DUL309"/>
      <c r="DUM309"/>
      <c r="DUN309"/>
      <c r="DUO309"/>
      <c r="DUP309"/>
      <c r="DUQ309"/>
      <c r="DUR309"/>
      <c r="DUS309"/>
      <c r="DUT309"/>
      <c r="DUU309"/>
      <c r="DUV309"/>
      <c r="DUW309"/>
      <c r="DUX309"/>
      <c r="DUY309"/>
      <c r="DUZ309"/>
      <c r="DVA309"/>
      <c r="DVB309"/>
      <c r="DVC309"/>
      <c r="DVD309"/>
      <c r="DVE309"/>
      <c r="DVF309"/>
      <c r="DVG309"/>
      <c r="DVH309"/>
      <c r="DVI309"/>
      <c r="DVJ309"/>
      <c r="DVK309"/>
      <c r="DVL309"/>
      <c r="DVM309"/>
      <c r="DVN309"/>
      <c r="DVO309"/>
      <c r="DVP309"/>
      <c r="DVQ309"/>
      <c r="DVR309"/>
      <c r="DVS309"/>
      <c r="DVT309"/>
      <c r="DVU309"/>
      <c r="DVV309"/>
      <c r="DVW309"/>
      <c r="DVX309"/>
      <c r="DVY309"/>
      <c r="DVZ309"/>
      <c r="DWA309"/>
      <c r="DWB309"/>
      <c r="DWC309"/>
      <c r="DWD309"/>
      <c r="DWE309"/>
      <c r="DWF309"/>
      <c r="DWG309"/>
      <c r="DWH309"/>
      <c r="DWI309"/>
      <c r="DWJ309"/>
      <c r="DWK309"/>
      <c r="DWL309"/>
      <c r="DWM309"/>
      <c r="DWN309"/>
      <c r="DWO309"/>
      <c r="DWP309"/>
      <c r="DWQ309"/>
      <c r="DWR309"/>
      <c r="DWS309"/>
      <c r="DWT309"/>
      <c r="DWU309"/>
      <c r="DWV309"/>
      <c r="DWW309"/>
      <c r="DWX309"/>
      <c r="DWY309"/>
      <c r="DWZ309"/>
      <c r="DXA309"/>
      <c r="DXB309"/>
      <c r="DXC309"/>
      <c r="DXD309"/>
      <c r="DXE309"/>
      <c r="DXF309"/>
      <c r="DXG309"/>
      <c r="DXH309"/>
      <c r="DXI309"/>
      <c r="DXJ309"/>
      <c r="DXK309"/>
      <c r="DXL309"/>
      <c r="DXM309"/>
      <c r="DXN309"/>
      <c r="DXO309"/>
      <c r="DXP309"/>
      <c r="DXQ309"/>
      <c r="DXR309"/>
      <c r="DXS309"/>
      <c r="DXT309"/>
      <c r="DXU309"/>
      <c r="DXV309"/>
      <c r="DXW309"/>
      <c r="DXX309"/>
      <c r="DXY309"/>
      <c r="DXZ309"/>
      <c r="DYA309"/>
      <c r="DYB309"/>
      <c r="DYC309"/>
      <c r="DYD309"/>
      <c r="DYE309"/>
      <c r="DYF309"/>
      <c r="DYG309"/>
      <c r="DYH309"/>
      <c r="DYI309"/>
      <c r="DYJ309"/>
      <c r="DYK309"/>
      <c r="DYL309"/>
      <c r="DYM309"/>
      <c r="DYN309"/>
      <c r="DYO309"/>
      <c r="DYP309"/>
      <c r="DYQ309"/>
      <c r="DYR309"/>
      <c r="DYS309"/>
      <c r="DYT309"/>
      <c r="DYU309"/>
      <c r="DYV309"/>
      <c r="DYW309"/>
      <c r="DYX309"/>
      <c r="DYY309"/>
      <c r="DYZ309"/>
      <c r="DZA309"/>
      <c r="DZB309"/>
      <c r="DZC309"/>
      <c r="DZD309"/>
      <c r="DZE309"/>
      <c r="DZF309"/>
      <c r="DZG309"/>
      <c r="DZH309"/>
      <c r="DZI309"/>
      <c r="DZJ309"/>
      <c r="DZK309"/>
      <c r="DZL309"/>
      <c r="DZM309"/>
      <c r="DZN309"/>
      <c r="DZO309"/>
      <c r="DZP309"/>
      <c r="DZQ309"/>
      <c r="DZR309"/>
      <c r="DZS309"/>
      <c r="DZT309"/>
      <c r="DZU309"/>
      <c r="DZV309"/>
      <c r="DZW309"/>
      <c r="DZX309"/>
      <c r="DZY309"/>
      <c r="DZZ309"/>
      <c r="EAA309"/>
      <c r="EAB309"/>
      <c r="EAC309"/>
      <c r="EAD309"/>
      <c r="EAE309"/>
      <c r="EAF309"/>
      <c r="EAG309"/>
      <c r="EAH309"/>
      <c r="EAI309"/>
      <c r="EAJ309"/>
      <c r="EAK309"/>
      <c r="EAL309"/>
      <c r="EAM309"/>
      <c r="EAN309"/>
      <c r="EAO309"/>
      <c r="EAP309"/>
      <c r="EAQ309"/>
      <c r="EAR309"/>
      <c r="EAS309"/>
      <c r="EAT309"/>
      <c r="EAU309"/>
      <c r="EAV309"/>
      <c r="EAW309"/>
      <c r="EAX309"/>
      <c r="EAY309"/>
      <c r="EAZ309"/>
      <c r="EBA309"/>
      <c r="EBB309"/>
      <c r="EBC309"/>
      <c r="EBD309"/>
      <c r="EBE309"/>
      <c r="EBF309"/>
      <c r="EBG309"/>
      <c r="EBH309"/>
      <c r="EBI309"/>
      <c r="EBJ309"/>
      <c r="EBK309"/>
      <c r="EBL309"/>
      <c r="EBM309"/>
      <c r="EBN309"/>
      <c r="EBO309"/>
      <c r="EBP309"/>
      <c r="EBQ309"/>
      <c r="EBR309"/>
      <c r="EBS309"/>
      <c r="EBT309"/>
      <c r="EBU309"/>
      <c r="EBV309"/>
      <c r="EBW309"/>
      <c r="EBX309"/>
      <c r="EBY309"/>
      <c r="EBZ309"/>
      <c r="ECA309"/>
      <c r="ECB309"/>
      <c r="ECC309"/>
      <c r="ECD309"/>
      <c r="ECE309"/>
      <c r="ECF309"/>
      <c r="ECG309"/>
      <c r="ECH309"/>
      <c r="ECI309"/>
      <c r="ECJ309"/>
      <c r="ECK309"/>
      <c r="ECL309"/>
      <c r="ECM309"/>
      <c r="ECN309"/>
      <c r="ECO309"/>
      <c r="ECP309"/>
      <c r="ECQ309"/>
      <c r="ECR309"/>
      <c r="ECS309"/>
      <c r="ECT309"/>
      <c r="ECU309"/>
      <c r="ECV309"/>
      <c r="ECW309"/>
      <c r="ECX309"/>
      <c r="ECY309"/>
      <c r="ECZ309"/>
      <c r="EDA309"/>
      <c r="EDB309"/>
      <c r="EDC309"/>
      <c r="EDD309"/>
      <c r="EDE309"/>
      <c r="EDF309"/>
      <c r="EDG309"/>
      <c r="EDH309"/>
      <c r="EDI309"/>
      <c r="EDJ309"/>
      <c r="EDK309"/>
      <c r="EDL309"/>
      <c r="EDM309"/>
      <c r="EDN309"/>
      <c r="EDO309"/>
      <c r="EDP309"/>
      <c r="EDQ309"/>
      <c r="EDR309"/>
      <c r="EDS309"/>
      <c r="EDT309"/>
      <c r="EDU309"/>
      <c r="EDV309"/>
      <c r="EDW309"/>
      <c r="EDX309"/>
      <c r="EDY309"/>
      <c r="EDZ309"/>
      <c r="EEA309"/>
      <c r="EEB309"/>
      <c r="EEC309"/>
      <c r="EED309"/>
      <c r="EEE309"/>
      <c r="EEF309"/>
      <c r="EEG309"/>
      <c r="EEH309"/>
      <c r="EEI309"/>
      <c r="EEJ309"/>
      <c r="EEK309"/>
      <c r="EEL309"/>
      <c r="EEM309"/>
      <c r="EEN309"/>
      <c r="EEO309"/>
      <c r="EEP309"/>
      <c r="EEQ309"/>
      <c r="EER309"/>
      <c r="EES309"/>
      <c r="EET309"/>
      <c r="EEU309"/>
      <c r="EEV309"/>
      <c r="EEW309"/>
      <c r="EEX309"/>
      <c r="EEY309"/>
      <c r="EEZ309"/>
      <c r="EFA309"/>
      <c r="EFB309"/>
      <c r="EFC309"/>
      <c r="EFD309"/>
      <c r="EFE309"/>
      <c r="EFF309"/>
      <c r="EFG309"/>
      <c r="EFH309"/>
      <c r="EFI309"/>
      <c r="EFJ309"/>
      <c r="EFK309"/>
      <c r="EFL309"/>
      <c r="EFM309"/>
      <c r="EFN309"/>
      <c r="EFO309"/>
      <c r="EFP309"/>
      <c r="EFQ309"/>
      <c r="EFR309"/>
      <c r="EFS309"/>
      <c r="EFT309"/>
      <c r="EFU309"/>
      <c r="EFV309"/>
      <c r="EFW309"/>
      <c r="EFX309"/>
      <c r="EFY309"/>
      <c r="EFZ309"/>
      <c r="EGA309"/>
      <c r="EGB309"/>
      <c r="EGC309"/>
      <c r="EGD309"/>
      <c r="EGE309"/>
      <c r="EGF309"/>
      <c r="EGG309"/>
      <c r="EGH309"/>
      <c r="EGI309"/>
      <c r="EGJ309"/>
      <c r="EGK309"/>
      <c r="EGL309"/>
      <c r="EGM309"/>
      <c r="EGN309"/>
      <c r="EGO309"/>
      <c r="EGP309"/>
      <c r="EGQ309"/>
      <c r="EGR309"/>
      <c r="EGS309"/>
      <c r="EGT309"/>
      <c r="EGU309"/>
      <c r="EGV309"/>
      <c r="EGW309"/>
      <c r="EGX309"/>
      <c r="EGY309"/>
      <c r="EGZ309"/>
      <c r="EHA309"/>
      <c r="EHB309"/>
      <c r="EHC309"/>
      <c r="EHD309"/>
      <c r="EHE309"/>
      <c r="EHF309"/>
      <c r="EHG309"/>
      <c r="EHH309"/>
      <c r="EHI309"/>
      <c r="EHJ309"/>
      <c r="EHK309"/>
      <c r="EHL309"/>
      <c r="EHM309"/>
      <c r="EHN309"/>
      <c r="EHO309"/>
      <c r="EHP309"/>
      <c r="EHQ309"/>
      <c r="EHR309"/>
      <c r="EHS309"/>
      <c r="EHT309"/>
      <c r="EHU309"/>
      <c r="EHV309"/>
      <c r="EHW309"/>
      <c r="EHX309"/>
      <c r="EHY309"/>
      <c r="EHZ309"/>
      <c r="EIA309"/>
      <c r="EIB309"/>
      <c r="EIC309"/>
      <c r="EID309"/>
      <c r="EIE309"/>
      <c r="EIF309"/>
      <c r="EIG309"/>
      <c r="EIH309"/>
      <c r="EII309"/>
      <c r="EIJ309"/>
      <c r="EIK309"/>
      <c r="EIL309"/>
      <c r="EIM309"/>
      <c r="EIN309"/>
      <c r="EIO309"/>
      <c r="EIP309"/>
      <c r="EIQ309"/>
      <c r="EIR309"/>
      <c r="EIS309"/>
      <c r="EIT309"/>
      <c r="EIU309"/>
      <c r="EIV309"/>
      <c r="EIW309"/>
      <c r="EIX309"/>
      <c r="EIY309"/>
      <c r="EIZ309"/>
      <c r="EJA309"/>
      <c r="EJB309"/>
      <c r="EJC309"/>
      <c r="EJD309"/>
      <c r="EJE309"/>
      <c r="EJF309"/>
      <c r="EJG309"/>
      <c r="EJH309"/>
      <c r="EJI309"/>
      <c r="EJJ309"/>
      <c r="EJK309"/>
      <c r="EJL309"/>
      <c r="EJM309"/>
      <c r="EJN309"/>
      <c r="EJO309"/>
      <c r="EJP309"/>
      <c r="EJQ309"/>
      <c r="EJR309"/>
      <c r="EJS309"/>
      <c r="EJT309"/>
      <c r="EJU309"/>
      <c r="EJV309"/>
      <c r="EJW309"/>
      <c r="EJX309"/>
      <c r="EJY309"/>
      <c r="EJZ309"/>
      <c r="EKA309"/>
      <c r="EKB309"/>
      <c r="EKC309"/>
      <c r="EKD309"/>
      <c r="EKE309"/>
      <c r="EKF309"/>
      <c r="EKG309"/>
      <c r="EKH309"/>
      <c r="EKI309"/>
      <c r="EKJ309"/>
      <c r="EKK309"/>
      <c r="EKL309"/>
      <c r="EKM309"/>
      <c r="EKN309"/>
      <c r="EKO309"/>
      <c r="EKP309"/>
      <c r="EKQ309"/>
      <c r="EKR309"/>
      <c r="EKS309"/>
      <c r="EKT309"/>
      <c r="EKU309"/>
      <c r="EKV309"/>
      <c r="EKW309"/>
      <c r="EKX309"/>
      <c r="EKY309"/>
      <c r="EKZ309"/>
      <c r="ELA309"/>
      <c r="ELB309"/>
      <c r="ELC309"/>
      <c r="ELD309"/>
      <c r="ELE309"/>
      <c r="ELF309"/>
      <c r="ELG309"/>
      <c r="ELH309"/>
      <c r="ELI309"/>
      <c r="ELJ309"/>
      <c r="ELK309"/>
      <c r="ELL309"/>
      <c r="ELM309"/>
      <c r="ELN309"/>
      <c r="ELO309"/>
      <c r="ELP309"/>
      <c r="ELQ309"/>
      <c r="ELR309"/>
      <c r="ELS309"/>
      <c r="ELT309"/>
      <c r="ELU309"/>
      <c r="ELV309"/>
      <c r="ELW309"/>
      <c r="ELX309"/>
      <c r="ELY309"/>
      <c r="ELZ309"/>
      <c r="EMA309"/>
      <c r="EMB309"/>
      <c r="EMC309"/>
      <c r="EMD309"/>
      <c r="EME309"/>
      <c r="EMF309"/>
      <c r="EMG309"/>
      <c r="EMH309"/>
      <c r="EMI309"/>
      <c r="EMJ309"/>
      <c r="EMK309"/>
      <c r="EML309"/>
      <c r="EMM309"/>
      <c r="EMN309"/>
      <c r="EMO309"/>
      <c r="EMP309"/>
      <c r="EMQ309"/>
      <c r="EMR309"/>
      <c r="EMS309"/>
      <c r="EMT309"/>
      <c r="EMU309"/>
      <c r="EMV309"/>
      <c r="EMW309"/>
      <c r="EMX309"/>
      <c r="EMY309"/>
      <c r="EMZ309"/>
      <c r="ENA309"/>
      <c r="ENB309"/>
      <c r="ENC309"/>
      <c r="END309"/>
      <c r="ENE309"/>
      <c r="ENF309"/>
      <c r="ENG309"/>
      <c r="ENH309"/>
      <c r="ENI309"/>
      <c r="ENJ309"/>
      <c r="ENK309"/>
      <c r="ENL309"/>
      <c r="ENM309"/>
      <c r="ENN309"/>
      <c r="ENO309"/>
      <c r="ENP309"/>
      <c r="ENQ309"/>
      <c r="ENR309"/>
      <c r="ENS309"/>
      <c r="ENT309"/>
      <c r="ENU309"/>
      <c r="ENV309"/>
      <c r="ENW309"/>
      <c r="ENX309"/>
      <c r="ENY309"/>
      <c r="ENZ309"/>
      <c r="EOA309"/>
      <c r="EOB309"/>
      <c r="EOC309"/>
      <c r="EOD309"/>
      <c r="EOE309"/>
      <c r="EOF309"/>
      <c r="EOG309"/>
      <c r="EOH309"/>
      <c r="EOI309"/>
      <c r="EOJ309"/>
      <c r="EOK309"/>
      <c r="EOL309"/>
      <c r="EOM309"/>
      <c r="EON309"/>
      <c r="EOO309"/>
      <c r="EOP309"/>
      <c r="EOQ309"/>
      <c r="EOR309"/>
      <c r="EOS309"/>
      <c r="EOT309"/>
      <c r="EOU309"/>
      <c r="EOV309"/>
      <c r="EOW309"/>
      <c r="EOX309"/>
      <c r="EOY309"/>
      <c r="EOZ309"/>
      <c r="EPA309"/>
      <c r="EPB309"/>
      <c r="EPC309"/>
      <c r="EPD309"/>
      <c r="EPE309"/>
      <c r="EPF309"/>
      <c r="EPG309"/>
      <c r="EPH309"/>
      <c r="EPI309"/>
      <c r="EPJ309"/>
      <c r="EPK309"/>
      <c r="EPL309"/>
      <c r="EPM309"/>
      <c r="EPN309"/>
      <c r="EPO309"/>
      <c r="EPP309"/>
      <c r="EPQ309"/>
      <c r="EPR309"/>
      <c r="EPS309"/>
      <c r="EPT309"/>
      <c r="EPU309"/>
      <c r="EPV309"/>
      <c r="EPW309"/>
      <c r="EPX309"/>
      <c r="EPY309"/>
      <c r="EPZ309"/>
      <c r="EQA309"/>
      <c r="EQB309"/>
      <c r="EQC309"/>
      <c r="EQD309"/>
      <c r="EQE309"/>
      <c r="EQF309"/>
      <c r="EQG309"/>
      <c r="EQH309"/>
      <c r="EQI309"/>
      <c r="EQJ309"/>
      <c r="EQK309"/>
      <c r="EQL309"/>
      <c r="EQM309"/>
      <c r="EQN309"/>
      <c r="EQO309"/>
      <c r="EQP309"/>
      <c r="EQQ309"/>
      <c r="EQR309"/>
      <c r="EQS309"/>
      <c r="EQT309"/>
      <c r="EQU309"/>
      <c r="EQV309"/>
      <c r="EQW309"/>
      <c r="EQX309"/>
      <c r="EQY309"/>
      <c r="EQZ309"/>
      <c r="ERA309"/>
      <c r="ERB309"/>
      <c r="ERC309"/>
      <c r="ERD309"/>
      <c r="ERE309"/>
      <c r="ERF309"/>
      <c r="ERG309"/>
      <c r="ERH309"/>
      <c r="ERI309"/>
      <c r="ERJ309"/>
      <c r="ERK309"/>
      <c r="ERL309"/>
      <c r="ERM309"/>
      <c r="ERN309"/>
      <c r="ERO309"/>
      <c r="ERP309"/>
      <c r="ERQ309"/>
      <c r="ERR309"/>
      <c r="ERS309"/>
      <c r="ERT309"/>
      <c r="ERU309"/>
      <c r="ERV309"/>
      <c r="ERW309"/>
      <c r="ERX309"/>
      <c r="ERY309"/>
      <c r="ERZ309"/>
      <c r="ESA309"/>
      <c r="ESB309"/>
      <c r="ESC309"/>
      <c r="ESD309"/>
      <c r="ESE309"/>
      <c r="ESF309"/>
      <c r="ESG309"/>
      <c r="ESH309"/>
      <c r="ESI309"/>
      <c r="ESJ309"/>
      <c r="ESK309"/>
      <c r="ESL309"/>
      <c r="ESM309"/>
      <c r="ESN309"/>
      <c r="ESO309"/>
      <c r="ESP309"/>
      <c r="ESQ309"/>
      <c r="ESR309"/>
      <c r="ESS309"/>
      <c r="EST309"/>
      <c r="ESU309"/>
      <c r="ESV309"/>
      <c r="ESW309"/>
      <c r="ESX309"/>
      <c r="ESY309"/>
      <c r="ESZ309"/>
      <c r="ETA309"/>
      <c r="ETB309"/>
      <c r="ETC309"/>
      <c r="ETD309"/>
      <c r="ETE309"/>
      <c r="ETF309"/>
      <c r="ETG309"/>
      <c r="ETH309"/>
      <c r="ETI309"/>
      <c r="ETJ309"/>
      <c r="ETK309"/>
      <c r="ETL309"/>
      <c r="ETM309"/>
      <c r="ETN309"/>
      <c r="ETO309"/>
      <c r="ETP309"/>
      <c r="ETQ309"/>
      <c r="ETR309"/>
      <c r="ETS309"/>
      <c r="ETT309"/>
      <c r="ETU309"/>
      <c r="ETV309"/>
      <c r="ETW309"/>
      <c r="ETX309"/>
      <c r="ETY309"/>
      <c r="ETZ309"/>
      <c r="EUA309"/>
      <c r="EUB309"/>
      <c r="EUC309"/>
      <c r="EUD309"/>
      <c r="EUE309"/>
      <c r="EUF309"/>
      <c r="EUG309"/>
      <c r="EUH309"/>
      <c r="EUI309"/>
      <c r="EUJ309"/>
      <c r="EUK309"/>
      <c r="EUL309"/>
      <c r="EUM309"/>
      <c r="EUN309"/>
      <c r="EUO309"/>
      <c r="EUP309"/>
      <c r="EUQ309"/>
      <c r="EUR309"/>
      <c r="EUS309"/>
      <c r="EUT309"/>
      <c r="EUU309"/>
      <c r="EUV309"/>
      <c r="EUW309"/>
      <c r="EUX309"/>
      <c r="EUY309"/>
      <c r="EUZ309"/>
      <c r="EVA309"/>
      <c r="EVB309"/>
      <c r="EVC309"/>
      <c r="EVD309"/>
      <c r="EVE309"/>
      <c r="EVF309"/>
      <c r="EVG309"/>
      <c r="EVH309"/>
      <c r="EVI309"/>
      <c r="EVJ309"/>
      <c r="EVK309"/>
      <c r="EVL309"/>
      <c r="EVM309"/>
      <c r="EVN309"/>
      <c r="EVO309"/>
      <c r="EVP309"/>
      <c r="EVQ309"/>
      <c r="EVR309"/>
      <c r="EVS309"/>
      <c r="EVT309"/>
      <c r="EVU309"/>
      <c r="EVV309"/>
      <c r="EVW309"/>
      <c r="EVX309"/>
      <c r="EVY309"/>
      <c r="EVZ309"/>
      <c r="EWA309"/>
      <c r="EWB309"/>
      <c r="EWC309"/>
      <c r="EWD309"/>
      <c r="EWE309"/>
      <c r="EWF309"/>
      <c r="EWG309"/>
      <c r="EWH309"/>
      <c r="EWI309"/>
      <c r="EWJ309"/>
      <c r="EWK309"/>
      <c r="EWL309"/>
      <c r="EWM309"/>
      <c r="EWN309"/>
      <c r="EWO309"/>
      <c r="EWP309"/>
      <c r="EWQ309"/>
      <c r="EWR309"/>
      <c r="EWS309"/>
      <c r="EWT309"/>
      <c r="EWU309"/>
      <c r="EWV309"/>
      <c r="EWW309"/>
      <c r="EWX309"/>
      <c r="EWY309"/>
      <c r="EWZ309"/>
      <c r="EXA309"/>
      <c r="EXB309"/>
      <c r="EXC309"/>
      <c r="EXD309"/>
      <c r="EXE309"/>
      <c r="EXF309"/>
      <c r="EXG309"/>
      <c r="EXH309"/>
      <c r="EXI309"/>
      <c r="EXJ309"/>
      <c r="EXK309"/>
      <c r="EXL309"/>
      <c r="EXM309"/>
      <c r="EXN309"/>
      <c r="EXO309"/>
      <c r="EXP309"/>
      <c r="EXQ309"/>
      <c r="EXR309"/>
      <c r="EXS309"/>
      <c r="EXT309"/>
      <c r="EXU309"/>
      <c r="EXV309"/>
      <c r="EXW309"/>
      <c r="EXX309"/>
      <c r="EXY309"/>
      <c r="EXZ309"/>
      <c r="EYA309"/>
      <c r="EYB309"/>
      <c r="EYC309"/>
      <c r="EYD309"/>
      <c r="EYE309"/>
      <c r="EYF309"/>
      <c r="EYG309"/>
      <c r="EYH309"/>
      <c r="EYI309"/>
      <c r="EYJ309"/>
      <c r="EYK309"/>
      <c r="EYL309"/>
      <c r="EYM309"/>
      <c r="EYN309"/>
      <c r="EYO309"/>
      <c r="EYP309"/>
      <c r="EYQ309"/>
      <c r="EYR309"/>
      <c r="EYS309"/>
      <c r="EYT309"/>
      <c r="EYU309"/>
      <c r="EYV309"/>
      <c r="EYW309"/>
      <c r="EYX309"/>
      <c r="EYY309"/>
      <c r="EYZ309"/>
      <c r="EZA309"/>
      <c r="EZB309"/>
      <c r="EZC309"/>
      <c r="EZD309"/>
      <c r="EZE309"/>
      <c r="EZF309"/>
      <c r="EZG309"/>
      <c r="EZH309"/>
      <c r="EZI309"/>
      <c r="EZJ309"/>
      <c r="EZK309"/>
      <c r="EZL309"/>
      <c r="EZM309"/>
      <c r="EZN309"/>
      <c r="EZO309"/>
      <c r="EZP309"/>
      <c r="EZQ309"/>
      <c r="EZR309"/>
      <c r="EZS309"/>
      <c r="EZT309"/>
      <c r="EZU309"/>
      <c r="EZV309"/>
      <c r="EZW309"/>
      <c r="EZX309"/>
      <c r="EZY309"/>
      <c r="EZZ309"/>
      <c r="FAA309"/>
      <c r="FAB309"/>
      <c r="FAC309"/>
      <c r="FAD309"/>
      <c r="FAE309"/>
      <c r="FAF309"/>
      <c r="FAG309"/>
      <c r="FAH309"/>
      <c r="FAI309"/>
      <c r="FAJ309"/>
      <c r="FAK309"/>
      <c r="FAL309"/>
      <c r="FAM309"/>
      <c r="FAN309"/>
      <c r="FAO309"/>
      <c r="FAP309"/>
      <c r="FAQ309"/>
      <c r="FAR309"/>
      <c r="FAS309"/>
      <c r="FAT309"/>
      <c r="FAU309"/>
      <c r="FAV309"/>
      <c r="FAW309"/>
      <c r="FAX309"/>
      <c r="FAY309"/>
      <c r="FAZ309"/>
      <c r="FBA309"/>
      <c r="FBB309"/>
      <c r="FBC309"/>
      <c r="FBD309"/>
      <c r="FBE309"/>
      <c r="FBF309"/>
      <c r="FBG309"/>
      <c r="FBH309"/>
      <c r="FBI309"/>
      <c r="FBJ309"/>
      <c r="FBK309"/>
      <c r="FBL309"/>
      <c r="FBM309"/>
      <c r="FBN309"/>
      <c r="FBO309"/>
      <c r="FBP309"/>
      <c r="FBQ309"/>
      <c r="FBR309"/>
      <c r="FBS309"/>
      <c r="FBT309"/>
      <c r="FBU309"/>
      <c r="FBV309"/>
      <c r="FBW309"/>
      <c r="FBX309"/>
      <c r="FBY309"/>
      <c r="FBZ309"/>
      <c r="FCA309"/>
      <c r="FCB309"/>
      <c r="FCC309"/>
      <c r="FCD309"/>
      <c r="FCE309"/>
      <c r="FCF309"/>
      <c r="FCG309"/>
      <c r="FCH309"/>
      <c r="FCI309"/>
      <c r="FCJ309"/>
      <c r="FCK309"/>
      <c r="FCL309"/>
      <c r="FCM309"/>
      <c r="FCN309"/>
      <c r="FCO309"/>
      <c r="FCP309"/>
      <c r="FCQ309"/>
      <c r="FCR309"/>
      <c r="FCS309"/>
      <c r="FCT309"/>
      <c r="FCU309"/>
      <c r="FCV309"/>
      <c r="FCW309"/>
      <c r="FCX309"/>
      <c r="FCY309"/>
      <c r="FCZ309"/>
      <c r="FDA309"/>
      <c r="FDB309"/>
      <c r="FDC309"/>
      <c r="FDD309"/>
      <c r="FDE309"/>
      <c r="FDF309"/>
      <c r="FDG309"/>
      <c r="FDH309"/>
      <c r="FDI309"/>
      <c r="FDJ309"/>
      <c r="FDK309"/>
      <c r="FDL309"/>
      <c r="FDM309"/>
      <c r="FDN309"/>
      <c r="FDO309"/>
      <c r="FDP309"/>
      <c r="FDQ309"/>
      <c r="FDR309"/>
      <c r="FDS309"/>
      <c r="FDT309"/>
      <c r="FDU309"/>
      <c r="FDV309"/>
      <c r="FDW309"/>
      <c r="FDX309"/>
      <c r="FDY309"/>
      <c r="FDZ309"/>
      <c r="FEA309"/>
      <c r="FEB309"/>
      <c r="FEC309"/>
      <c r="FED309"/>
      <c r="FEE309"/>
      <c r="FEF309"/>
      <c r="FEG309"/>
      <c r="FEH309"/>
      <c r="FEI309"/>
      <c r="FEJ309"/>
      <c r="FEK309"/>
      <c r="FEL309"/>
      <c r="FEM309"/>
      <c r="FEN309"/>
      <c r="FEO309"/>
      <c r="FEP309"/>
      <c r="FEQ309"/>
      <c r="FER309"/>
      <c r="FES309"/>
      <c r="FET309"/>
      <c r="FEU309"/>
      <c r="FEV309"/>
      <c r="FEW309"/>
      <c r="FEX309"/>
      <c r="FEY309"/>
      <c r="FEZ309"/>
      <c r="FFA309"/>
      <c r="FFB309"/>
      <c r="FFC309"/>
      <c r="FFD309"/>
      <c r="FFE309"/>
      <c r="FFF309"/>
      <c r="FFG309"/>
      <c r="FFH309"/>
      <c r="FFI309"/>
      <c r="FFJ309"/>
      <c r="FFK309"/>
      <c r="FFL309"/>
      <c r="FFM309"/>
      <c r="FFN309"/>
      <c r="FFO309"/>
      <c r="FFP309"/>
      <c r="FFQ309"/>
      <c r="FFR309"/>
      <c r="FFS309"/>
      <c r="FFT309"/>
      <c r="FFU309"/>
      <c r="FFV309"/>
      <c r="FFW309"/>
      <c r="FFX309"/>
      <c r="FFY309"/>
      <c r="FFZ309"/>
      <c r="FGA309"/>
      <c r="FGB309"/>
      <c r="FGC309"/>
      <c r="FGD309"/>
      <c r="FGE309"/>
      <c r="FGF309"/>
      <c r="FGG309"/>
      <c r="FGH309"/>
      <c r="FGI309"/>
      <c r="FGJ309"/>
      <c r="FGK309"/>
      <c r="FGL309"/>
      <c r="FGM309"/>
      <c r="FGN309"/>
      <c r="FGO309"/>
      <c r="FGP309"/>
      <c r="FGQ309"/>
      <c r="FGR309"/>
      <c r="FGS309"/>
      <c r="FGT309"/>
      <c r="FGU309"/>
      <c r="FGV309"/>
      <c r="FGW309"/>
      <c r="FGX309"/>
      <c r="FGY309"/>
      <c r="FGZ309"/>
      <c r="FHA309"/>
      <c r="FHB309"/>
      <c r="FHC309"/>
      <c r="FHD309"/>
      <c r="FHE309"/>
      <c r="FHF309"/>
      <c r="FHG309"/>
      <c r="FHH309"/>
      <c r="FHI309"/>
      <c r="FHJ309"/>
      <c r="FHK309"/>
      <c r="FHL309"/>
      <c r="FHM309"/>
      <c r="FHN309"/>
      <c r="FHO309"/>
      <c r="FHP309"/>
      <c r="FHQ309"/>
      <c r="FHR309"/>
      <c r="FHS309"/>
      <c r="FHT309"/>
      <c r="FHU309"/>
      <c r="FHV309"/>
      <c r="FHW309"/>
      <c r="FHX309"/>
      <c r="FHY309"/>
      <c r="FHZ309"/>
      <c r="FIA309"/>
      <c r="FIB309"/>
      <c r="FIC309"/>
      <c r="FID309"/>
      <c r="FIE309"/>
      <c r="FIF309"/>
      <c r="FIG309"/>
      <c r="FIH309"/>
      <c r="FII309"/>
      <c r="FIJ309"/>
      <c r="FIK309"/>
      <c r="FIL309"/>
      <c r="FIM309"/>
      <c r="FIN309"/>
      <c r="FIO309"/>
      <c r="FIP309"/>
      <c r="FIQ309"/>
      <c r="FIR309"/>
      <c r="FIS309"/>
      <c r="FIT309"/>
      <c r="FIU309"/>
      <c r="FIV309"/>
      <c r="FIW309"/>
      <c r="FIX309"/>
      <c r="FIY309"/>
      <c r="FIZ309"/>
      <c r="FJA309"/>
      <c r="FJB309"/>
      <c r="FJC309"/>
      <c r="FJD309"/>
      <c r="FJE309"/>
      <c r="FJF309"/>
      <c r="FJG309"/>
      <c r="FJH309"/>
      <c r="FJI309"/>
      <c r="FJJ309"/>
      <c r="FJK309"/>
      <c r="FJL309"/>
      <c r="FJM309"/>
      <c r="FJN309"/>
      <c r="FJO309"/>
      <c r="FJP309"/>
      <c r="FJQ309"/>
      <c r="FJR309"/>
      <c r="FJS309"/>
      <c r="FJT309"/>
      <c r="FJU309"/>
      <c r="FJV309"/>
      <c r="FJW309"/>
      <c r="FJX309"/>
      <c r="FJY309"/>
      <c r="FJZ309"/>
      <c r="FKA309"/>
      <c r="FKB309"/>
      <c r="FKC309"/>
      <c r="FKD309"/>
      <c r="FKE309"/>
      <c r="FKF309"/>
      <c r="FKG309"/>
      <c r="FKH309"/>
      <c r="FKI309"/>
      <c r="FKJ309"/>
      <c r="FKK309"/>
      <c r="FKL309"/>
      <c r="FKM309"/>
      <c r="FKN309"/>
      <c r="FKO309"/>
      <c r="FKP309"/>
      <c r="FKQ309"/>
      <c r="FKR309"/>
      <c r="FKS309"/>
      <c r="FKT309"/>
      <c r="FKU309"/>
      <c r="FKV309"/>
      <c r="FKW309"/>
      <c r="FKX309"/>
      <c r="FKY309"/>
      <c r="FKZ309"/>
      <c r="FLA309"/>
      <c r="FLB309"/>
      <c r="FLC309"/>
      <c r="FLD309"/>
      <c r="FLE309"/>
      <c r="FLF309"/>
      <c r="FLG309"/>
      <c r="FLH309"/>
      <c r="FLI309"/>
      <c r="FLJ309"/>
      <c r="FLK309"/>
      <c r="FLL309"/>
      <c r="FLM309"/>
      <c r="FLN309"/>
      <c r="FLO309"/>
      <c r="FLP309"/>
      <c r="FLQ309"/>
      <c r="FLR309"/>
      <c r="FLS309"/>
      <c r="FLT309"/>
      <c r="FLU309"/>
      <c r="FLV309"/>
      <c r="FLW309"/>
      <c r="FLX309"/>
      <c r="FLY309"/>
      <c r="FLZ309"/>
      <c r="FMA309"/>
      <c r="FMB309"/>
      <c r="FMC309"/>
      <c r="FMD309"/>
      <c r="FME309"/>
      <c r="FMF309"/>
      <c r="FMG309"/>
      <c r="FMH309"/>
      <c r="FMI309"/>
      <c r="FMJ309"/>
      <c r="FMK309"/>
      <c r="FML309"/>
      <c r="FMM309"/>
      <c r="FMN309"/>
      <c r="FMO309"/>
      <c r="FMP309"/>
      <c r="FMQ309"/>
      <c r="FMR309"/>
      <c r="FMS309"/>
      <c r="FMT309"/>
      <c r="FMU309"/>
      <c r="FMV309"/>
      <c r="FMW309"/>
      <c r="FMX309"/>
      <c r="FMY309"/>
      <c r="FMZ309"/>
      <c r="FNA309"/>
      <c r="FNB309"/>
      <c r="FNC309"/>
      <c r="FND309"/>
      <c r="FNE309"/>
      <c r="FNF309"/>
      <c r="FNG309"/>
      <c r="FNH309"/>
      <c r="FNI309"/>
      <c r="FNJ309"/>
      <c r="FNK309"/>
      <c r="FNL309"/>
      <c r="FNM309"/>
      <c r="FNN309"/>
      <c r="FNO309"/>
      <c r="FNP309"/>
      <c r="FNQ309"/>
      <c r="FNR309"/>
      <c r="FNS309"/>
      <c r="FNT309"/>
      <c r="FNU309"/>
      <c r="FNV309"/>
      <c r="FNW309"/>
      <c r="FNX309"/>
      <c r="FNY309"/>
      <c r="FNZ309"/>
      <c r="FOA309"/>
      <c r="FOB309"/>
      <c r="FOC309"/>
      <c r="FOD309"/>
      <c r="FOE309"/>
      <c r="FOF309"/>
      <c r="FOG309"/>
      <c r="FOH309"/>
      <c r="FOI309"/>
      <c r="FOJ309"/>
      <c r="FOK309"/>
      <c r="FOL309"/>
      <c r="FOM309"/>
      <c r="FON309"/>
      <c r="FOO309"/>
      <c r="FOP309"/>
      <c r="FOQ309"/>
      <c r="FOR309"/>
      <c r="FOS309"/>
      <c r="FOT309"/>
      <c r="FOU309"/>
      <c r="FOV309"/>
      <c r="FOW309"/>
      <c r="FOX309"/>
      <c r="FOY309"/>
      <c r="FOZ309"/>
      <c r="FPA309"/>
      <c r="FPB309"/>
      <c r="FPC309"/>
      <c r="FPD309"/>
      <c r="FPE309"/>
      <c r="FPF309"/>
      <c r="FPG309"/>
      <c r="FPH309"/>
      <c r="FPI309"/>
      <c r="FPJ309"/>
      <c r="FPK309"/>
      <c r="FPL309"/>
      <c r="FPM309"/>
      <c r="FPN309"/>
      <c r="FPO309"/>
      <c r="FPP309"/>
      <c r="FPQ309"/>
      <c r="FPR309"/>
      <c r="FPS309"/>
      <c r="FPT309"/>
      <c r="FPU309"/>
      <c r="FPV309"/>
      <c r="FPW309"/>
      <c r="FPX309"/>
      <c r="FPY309"/>
      <c r="FPZ309"/>
      <c r="FQA309"/>
      <c r="FQB309"/>
      <c r="FQC309"/>
      <c r="FQD309"/>
      <c r="FQE309"/>
      <c r="FQF309"/>
      <c r="FQG309"/>
      <c r="FQH309"/>
      <c r="FQI309"/>
      <c r="FQJ309"/>
      <c r="FQK309"/>
      <c r="FQL309"/>
      <c r="FQM309"/>
      <c r="FQN309"/>
      <c r="FQO309"/>
      <c r="FQP309"/>
      <c r="FQQ309"/>
      <c r="FQR309"/>
      <c r="FQS309"/>
      <c r="FQT309"/>
      <c r="FQU309"/>
      <c r="FQV309"/>
      <c r="FQW309"/>
      <c r="FQX309"/>
      <c r="FQY309"/>
      <c r="FQZ309"/>
      <c r="FRA309"/>
      <c r="FRB309"/>
      <c r="FRC309"/>
      <c r="FRD309"/>
      <c r="FRE309"/>
      <c r="FRF309"/>
      <c r="FRG309"/>
      <c r="FRH309"/>
      <c r="FRI309"/>
      <c r="FRJ309"/>
      <c r="FRK309"/>
      <c r="FRL309"/>
      <c r="FRM309"/>
      <c r="FRN309"/>
      <c r="FRO309"/>
      <c r="FRP309"/>
      <c r="FRQ309"/>
      <c r="FRR309"/>
      <c r="FRS309"/>
      <c r="FRT309"/>
      <c r="FRU309"/>
      <c r="FRV309"/>
      <c r="FRW309"/>
      <c r="FRX309"/>
      <c r="FRY309"/>
      <c r="FRZ309"/>
      <c r="FSA309"/>
      <c r="FSB309"/>
      <c r="FSC309"/>
      <c r="FSD309"/>
      <c r="FSE309"/>
      <c r="FSF309"/>
      <c r="FSG309"/>
      <c r="FSH309"/>
      <c r="FSI309"/>
      <c r="FSJ309"/>
      <c r="FSK309"/>
      <c r="FSL309"/>
      <c r="FSM309"/>
      <c r="FSN309"/>
      <c r="FSO309"/>
      <c r="FSP309"/>
      <c r="FSQ309"/>
      <c r="FSR309"/>
      <c r="FSS309"/>
      <c r="FST309"/>
      <c r="FSU309"/>
      <c r="FSV309"/>
      <c r="FSW309"/>
      <c r="FSX309"/>
      <c r="FSY309"/>
      <c r="FSZ309"/>
      <c r="FTA309"/>
      <c r="FTB309"/>
      <c r="FTC309"/>
      <c r="FTD309"/>
      <c r="FTE309"/>
      <c r="FTF309"/>
      <c r="FTG309"/>
      <c r="FTH309"/>
      <c r="FTI309"/>
      <c r="FTJ309"/>
      <c r="FTK309"/>
      <c r="FTL309"/>
      <c r="FTM309"/>
      <c r="FTN309"/>
      <c r="FTO309"/>
      <c r="FTP309"/>
      <c r="FTQ309"/>
      <c r="FTR309"/>
      <c r="FTS309"/>
      <c r="FTT309"/>
      <c r="FTU309"/>
      <c r="FTV309"/>
      <c r="FTW309"/>
      <c r="FTX309"/>
      <c r="FTY309"/>
      <c r="FTZ309"/>
      <c r="FUA309"/>
      <c r="FUB309"/>
      <c r="FUC309"/>
      <c r="FUD309"/>
      <c r="FUE309"/>
      <c r="FUF309"/>
      <c r="FUG309"/>
      <c r="FUH309"/>
      <c r="FUI309"/>
      <c r="FUJ309"/>
      <c r="FUK309"/>
      <c r="FUL309"/>
      <c r="FUM309"/>
      <c r="FUN309"/>
      <c r="FUO309"/>
      <c r="FUP309"/>
      <c r="FUQ309"/>
      <c r="FUR309"/>
      <c r="FUS309"/>
      <c r="FUT309"/>
      <c r="FUU309"/>
      <c r="FUV309"/>
      <c r="FUW309"/>
      <c r="FUX309"/>
      <c r="FUY309"/>
      <c r="FUZ309"/>
      <c r="FVA309"/>
      <c r="FVB309"/>
      <c r="FVC309"/>
      <c r="FVD309"/>
      <c r="FVE309"/>
      <c r="FVF309"/>
      <c r="FVG309"/>
      <c r="FVH309"/>
      <c r="FVI309"/>
      <c r="FVJ309"/>
      <c r="FVK309"/>
      <c r="FVL309"/>
      <c r="FVM309"/>
      <c r="FVN309"/>
      <c r="FVO309"/>
      <c r="FVP309"/>
      <c r="FVQ309"/>
      <c r="FVR309"/>
      <c r="FVS309"/>
      <c r="FVT309"/>
      <c r="FVU309"/>
      <c r="FVV309"/>
      <c r="FVW309"/>
      <c r="FVX309"/>
      <c r="FVY309"/>
      <c r="FVZ309"/>
      <c r="FWA309"/>
      <c r="FWB309"/>
      <c r="FWC309"/>
      <c r="FWD309"/>
      <c r="FWE309"/>
      <c r="FWF309"/>
      <c r="FWG309"/>
      <c r="FWH309"/>
      <c r="FWI309"/>
      <c r="FWJ309"/>
      <c r="FWK309"/>
      <c r="FWL309"/>
      <c r="FWM309"/>
      <c r="FWN309"/>
      <c r="FWO309"/>
      <c r="FWP309"/>
      <c r="FWQ309"/>
      <c r="FWR309"/>
      <c r="FWS309"/>
      <c r="FWT309"/>
      <c r="FWU309"/>
      <c r="FWV309"/>
      <c r="FWW309"/>
      <c r="FWX309"/>
      <c r="FWY309"/>
      <c r="FWZ309"/>
      <c r="FXA309"/>
      <c r="FXB309"/>
      <c r="FXC309"/>
      <c r="FXD309"/>
      <c r="FXE309"/>
      <c r="FXF309"/>
      <c r="FXG309"/>
      <c r="FXH309"/>
      <c r="FXI309"/>
      <c r="FXJ309"/>
      <c r="FXK309"/>
      <c r="FXL309"/>
      <c r="FXM309"/>
      <c r="FXN309"/>
      <c r="FXO309"/>
      <c r="FXP309"/>
      <c r="FXQ309"/>
      <c r="FXR309"/>
      <c r="FXS309"/>
      <c r="FXT309"/>
      <c r="FXU309"/>
      <c r="FXV309"/>
      <c r="FXW309"/>
      <c r="FXX309"/>
      <c r="FXY309"/>
      <c r="FXZ309"/>
      <c r="FYA309"/>
      <c r="FYB309"/>
      <c r="FYC309"/>
      <c r="FYD309"/>
      <c r="FYE309"/>
      <c r="FYF309"/>
      <c r="FYG309"/>
      <c r="FYH309"/>
      <c r="FYI309"/>
      <c r="FYJ309"/>
      <c r="FYK309"/>
      <c r="FYL309"/>
      <c r="FYM309"/>
      <c r="FYN309"/>
      <c r="FYO309"/>
      <c r="FYP309"/>
      <c r="FYQ309"/>
      <c r="FYR309"/>
      <c r="FYS309"/>
      <c r="FYT309"/>
      <c r="FYU309"/>
      <c r="FYV309"/>
      <c r="FYW309"/>
      <c r="FYX309"/>
      <c r="FYY309"/>
      <c r="FYZ309"/>
      <c r="FZA309"/>
      <c r="FZB309"/>
      <c r="FZC309"/>
      <c r="FZD309"/>
      <c r="FZE309"/>
      <c r="FZF309"/>
      <c r="FZG309"/>
      <c r="FZH309"/>
      <c r="FZI309"/>
      <c r="FZJ309"/>
      <c r="FZK309"/>
      <c r="FZL309"/>
      <c r="FZM309"/>
      <c r="FZN309"/>
      <c r="FZO309"/>
      <c r="FZP309"/>
      <c r="FZQ309"/>
      <c r="FZR309"/>
      <c r="FZS309"/>
      <c r="FZT309"/>
      <c r="FZU309"/>
      <c r="FZV309"/>
      <c r="FZW309"/>
      <c r="FZX309"/>
      <c r="FZY309"/>
      <c r="FZZ309"/>
      <c r="GAA309"/>
      <c r="GAB309"/>
      <c r="GAC309"/>
      <c r="GAD309"/>
      <c r="GAE309"/>
      <c r="GAF309"/>
      <c r="GAG309"/>
      <c r="GAH309"/>
      <c r="GAI309"/>
      <c r="GAJ309"/>
      <c r="GAK309"/>
      <c r="GAL309"/>
      <c r="GAM309"/>
      <c r="GAN309"/>
      <c r="GAO309"/>
      <c r="GAP309"/>
      <c r="GAQ309"/>
      <c r="GAR309"/>
      <c r="GAS309"/>
      <c r="GAT309"/>
      <c r="GAU309"/>
      <c r="GAV309"/>
      <c r="GAW309"/>
      <c r="GAX309"/>
      <c r="GAY309"/>
      <c r="GAZ309"/>
      <c r="GBA309"/>
      <c r="GBB309"/>
      <c r="GBC309"/>
      <c r="GBD309"/>
      <c r="GBE309"/>
      <c r="GBF309"/>
      <c r="GBG309"/>
      <c r="GBH309"/>
      <c r="GBI309"/>
      <c r="GBJ309"/>
      <c r="GBK309"/>
      <c r="GBL309"/>
      <c r="GBM309"/>
      <c r="GBN309"/>
      <c r="GBO309"/>
      <c r="GBP309"/>
      <c r="GBQ309"/>
      <c r="GBR309"/>
      <c r="GBS309"/>
      <c r="GBT309"/>
      <c r="GBU309"/>
      <c r="GBV309"/>
      <c r="GBW309"/>
      <c r="GBX309"/>
      <c r="GBY309"/>
      <c r="GBZ309"/>
      <c r="GCA309"/>
      <c r="GCB309"/>
      <c r="GCC309"/>
      <c r="GCD309"/>
      <c r="GCE309"/>
      <c r="GCF309"/>
      <c r="GCG309"/>
      <c r="GCH309"/>
      <c r="GCI309"/>
      <c r="GCJ309"/>
      <c r="GCK309"/>
      <c r="GCL309"/>
      <c r="GCM309"/>
      <c r="GCN309"/>
      <c r="GCO309"/>
      <c r="GCP309"/>
      <c r="GCQ309"/>
      <c r="GCR309"/>
      <c r="GCS309"/>
      <c r="GCT309"/>
      <c r="GCU309"/>
      <c r="GCV309"/>
      <c r="GCW309"/>
      <c r="GCX309"/>
      <c r="GCY309"/>
      <c r="GCZ309"/>
      <c r="GDA309"/>
      <c r="GDB309"/>
      <c r="GDC309"/>
      <c r="GDD309"/>
      <c r="GDE309"/>
      <c r="GDF309"/>
      <c r="GDG309"/>
      <c r="GDH309"/>
      <c r="GDI309"/>
      <c r="GDJ309"/>
      <c r="GDK309"/>
      <c r="GDL309"/>
      <c r="GDM309"/>
      <c r="GDN309"/>
      <c r="GDO309"/>
      <c r="GDP309"/>
      <c r="GDQ309"/>
      <c r="GDR309"/>
      <c r="GDS309"/>
      <c r="GDT309"/>
      <c r="GDU309"/>
      <c r="GDV309"/>
      <c r="GDW309"/>
      <c r="GDX309"/>
      <c r="GDY309"/>
      <c r="GDZ309"/>
      <c r="GEA309"/>
      <c r="GEB309"/>
      <c r="GEC309"/>
      <c r="GED309"/>
      <c r="GEE309"/>
      <c r="GEF309"/>
      <c r="GEG309"/>
      <c r="GEH309"/>
      <c r="GEI309"/>
      <c r="GEJ309"/>
      <c r="GEK309"/>
      <c r="GEL309"/>
      <c r="GEM309"/>
      <c r="GEN309"/>
      <c r="GEO309"/>
      <c r="GEP309"/>
      <c r="GEQ309"/>
      <c r="GER309"/>
      <c r="GES309"/>
      <c r="GET309"/>
      <c r="GEU309"/>
      <c r="GEV309"/>
      <c r="GEW309"/>
      <c r="GEX309"/>
      <c r="GEY309"/>
      <c r="GEZ309"/>
      <c r="GFA309"/>
      <c r="GFB309"/>
      <c r="GFC309"/>
      <c r="GFD309"/>
      <c r="GFE309"/>
      <c r="GFF309"/>
      <c r="GFG309"/>
      <c r="GFH309"/>
      <c r="GFI309"/>
      <c r="GFJ309"/>
      <c r="GFK309"/>
      <c r="GFL309"/>
      <c r="GFM309"/>
      <c r="GFN309"/>
      <c r="GFO309"/>
      <c r="GFP309"/>
      <c r="GFQ309"/>
      <c r="GFR309"/>
      <c r="GFS309"/>
      <c r="GFT309"/>
      <c r="GFU309"/>
      <c r="GFV309"/>
      <c r="GFW309"/>
      <c r="GFX309"/>
      <c r="GFY309"/>
      <c r="GFZ309"/>
      <c r="GGA309"/>
      <c r="GGB309"/>
      <c r="GGC309"/>
      <c r="GGD309"/>
      <c r="GGE309"/>
      <c r="GGF309"/>
      <c r="GGG309"/>
      <c r="GGH309"/>
      <c r="GGI309"/>
      <c r="GGJ309"/>
      <c r="GGK309"/>
      <c r="GGL309"/>
      <c r="GGM309"/>
      <c r="GGN309"/>
      <c r="GGO309"/>
      <c r="GGP309"/>
      <c r="GGQ309"/>
      <c r="GGR309"/>
      <c r="GGS309"/>
      <c r="GGT309"/>
      <c r="GGU309"/>
      <c r="GGV309"/>
      <c r="GGW309"/>
      <c r="GGX309"/>
      <c r="GGY309"/>
      <c r="GGZ309"/>
      <c r="GHA309"/>
      <c r="GHB309"/>
      <c r="GHC309"/>
      <c r="GHD309"/>
      <c r="GHE309"/>
      <c r="GHF309"/>
      <c r="GHG309"/>
      <c r="GHH309"/>
      <c r="GHI309"/>
      <c r="GHJ309"/>
      <c r="GHK309"/>
      <c r="GHL309"/>
      <c r="GHM309"/>
      <c r="GHN309"/>
      <c r="GHO309"/>
      <c r="GHP309"/>
      <c r="GHQ309"/>
      <c r="GHR309"/>
      <c r="GHS309"/>
      <c r="GHT309"/>
      <c r="GHU309"/>
      <c r="GHV309"/>
      <c r="GHW309"/>
      <c r="GHX309"/>
      <c r="GHY309"/>
      <c r="GHZ309"/>
      <c r="GIA309"/>
      <c r="GIB309"/>
      <c r="GIC309"/>
      <c r="GID309"/>
      <c r="GIE309"/>
      <c r="GIF309"/>
      <c r="GIG309"/>
      <c r="GIH309"/>
      <c r="GII309"/>
      <c r="GIJ309"/>
      <c r="GIK309"/>
      <c r="GIL309"/>
      <c r="GIM309"/>
      <c r="GIN309"/>
      <c r="GIO309"/>
      <c r="GIP309"/>
      <c r="GIQ309"/>
      <c r="GIR309"/>
      <c r="GIS309"/>
      <c r="GIT309"/>
      <c r="GIU309"/>
      <c r="GIV309"/>
      <c r="GIW309"/>
      <c r="GIX309"/>
      <c r="GIY309"/>
      <c r="GIZ309"/>
      <c r="GJA309"/>
      <c r="GJB309"/>
      <c r="GJC309"/>
      <c r="GJD309"/>
      <c r="GJE309"/>
      <c r="GJF309"/>
      <c r="GJG309"/>
      <c r="GJH309"/>
      <c r="GJI309"/>
      <c r="GJJ309"/>
      <c r="GJK309"/>
      <c r="GJL309"/>
      <c r="GJM309"/>
      <c r="GJN309"/>
      <c r="GJO309"/>
      <c r="GJP309"/>
      <c r="GJQ309"/>
      <c r="GJR309"/>
      <c r="GJS309"/>
      <c r="GJT309"/>
      <c r="GJU309"/>
      <c r="GJV309"/>
      <c r="GJW309"/>
      <c r="GJX309"/>
      <c r="GJY309"/>
      <c r="GJZ309"/>
      <c r="GKA309"/>
      <c r="GKB309"/>
      <c r="GKC309"/>
      <c r="GKD309"/>
      <c r="GKE309"/>
      <c r="GKF309"/>
      <c r="GKG309"/>
      <c r="GKH309"/>
      <c r="GKI309"/>
      <c r="GKJ309"/>
      <c r="GKK309"/>
      <c r="GKL309"/>
      <c r="GKM309"/>
      <c r="GKN309"/>
      <c r="GKO309"/>
      <c r="GKP309"/>
      <c r="GKQ309"/>
      <c r="GKR309"/>
      <c r="GKS309"/>
      <c r="GKT309"/>
      <c r="GKU309"/>
      <c r="GKV309"/>
      <c r="GKW309"/>
      <c r="GKX309"/>
      <c r="GKY309"/>
      <c r="GKZ309"/>
      <c r="GLA309"/>
      <c r="GLB309"/>
      <c r="GLC309"/>
      <c r="GLD309"/>
      <c r="GLE309"/>
      <c r="GLF309"/>
      <c r="GLG309"/>
      <c r="GLH309"/>
      <c r="GLI309"/>
      <c r="GLJ309"/>
      <c r="GLK309"/>
      <c r="GLL309"/>
      <c r="GLM309"/>
      <c r="GLN309"/>
      <c r="GLO309"/>
      <c r="GLP309"/>
      <c r="GLQ309"/>
      <c r="GLR309"/>
      <c r="GLS309"/>
      <c r="GLT309"/>
      <c r="GLU309"/>
      <c r="GLV309"/>
      <c r="GLW309"/>
      <c r="GLX309"/>
      <c r="GLY309"/>
      <c r="GLZ309"/>
      <c r="GMA309"/>
      <c r="GMB309"/>
      <c r="GMC309"/>
      <c r="GMD309"/>
      <c r="GME309"/>
      <c r="GMF309"/>
      <c r="GMG309"/>
      <c r="GMH309"/>
      <c r="GMI309"/>
      <c r="GMJ309"/>
      <c r="GMK309"/>
      <c r="GML309"/>
      <c r="GMM309"/>
      <c r="GMN309"/>
      <c r="GMO309"/>
      <c r="GMP309"/>
      <c r="GMQ309"/>
      <c r="GMR309"/>
      <c r="GMS309"/>
      <c r="GMT309"/>
      <c r="GMU309"/>
      <c r="GMV309"/>
      <c r="GMW309"/>
      <c r="GMX309"/>
      <c r="GMY309"/>
      <c r="GMZ309"/>
      <c r="GNA309"/>
      <c r="GNB309"/>
      <c r="GNC309"/>
      <c r="GND309"/>
      <c r="GNE309"/>
      <c r="GNF309"/>
      <c r="GNG309"/>
      <c r="GNH309"/>
      <c r="GNI309"/>
      <c r="GNJ309"/>
      <c r="GNK309"/>
      <c r="GNL309"/>
      <c r="GNM309"/>
      <c r="GNN309"/>
      <c r="GNO309"/>
      <c r="GNP309"/>
      <c r="GNQ309"/>
      <c r="GNR309"/>
      <c r="GNS309"/>
      <c r="GNT309"/>
      <c r="GNU309"/>
      <c r="GNV309"/>
      <c r="GNW309"/>
      <c r="GNX309"/>
      <c r="GNY309"/>
      <c r="GNZ309"/>
      <c r="GOA309"/>
      <c r="GOB309"/>
      <c r="GOC309"/>
      <c r="GOD309"/>
      <c r="GOE309"/>
      <c r="GOF309"/>
      <c r="GOG309"/>
      <c r="GOH309"/>
      <c r="GOI309"/>
      <c r="GOJ309"/>
      <c r="GOK309"/>
      <c r="GOL309"/>
      <c r="GOM309"/>
      <c r="GON309"/>
      <c r="GOO309"/>
      <c r="GOP309"/>
      <c r="GOQ309"/>
      <c r="GOR309"/>
      <c r="GOS309"/>
      <c r="GOT309"/>
      <c r="GOU309"/>
      <c r="GOV309"/>
      <c r="GOW309"/>
      <c r="GOX309"/>
      <c r="GOY309"/>
      <c r="GOZ309"/>
      <c r="GPA309"/>
      <c r="GPB309"/>
      <c r="GPC309"/>
      <c r="GPD309"/>
      <c r="GPE309"/>
      <c r="GPF309"/>
      <c r="GPG309"/>
      <c r="GPH309"/>
      <c r="GPI309"/>
      <c r="GPJ309"/>
      <c r="GPK309"/>
      <c r="GPL309"/>
      <c r="GPM309"/>
      <c r="GPN309"/>
      <c r="GPO309"/>
      <c r="GPP309"/>
      <c r="GPQ309"/>
      <c r="GPR309"/>
      <c r="GPS309"/>
      <c r="GPT309"/>
      <c r="GPU309"/>
      <c r="GPV309"/>
      <c r="GPW309"/>
      <c r="GPX309"/>
      <c r="GPY309"/>
      <c r="GPZ309"/>
      <c r="GQA309"/>
      <c r="GQB309"/>
      <c r="GQC309"/>
      <c r="GQD309"/>
      <c r="GQE309"/>
      <c r="GQF309"/>
      <c r="GQG309"/>
      <c r="GQH309"/>
      <c r="GQI309"/>
      <c r="GQJ309"/>
      <c r="GQK309"/>
      <c r="GQL309"/>
      <c r="GQM309"/>
      <c r="GQN309"/>
      <c r="GQO309"/>
      <c r="GQP309"/>
      <c r="GQQ309"/>
      <c r="GQR309"/>
      <c r="GQS309"/>
      <c r="GQT309"/>
      <c r="GQU309"/>
      <c r="GQV309"/>
      <c r="GQW309"/>
      <c r="GQX309"/>
      <c r="GQY309"/>
      <c r="GQZ309"/>
      <c r="GRA309"/>
      <c r="GRB309"/>
      <c r="GRC309"/>
      <c r="GRD309"/>
      <c r="GRE309"/>
      <c r="GRF309"/>
      <c r="GRG309"/>
      <c r="GRH309"/>
      <c r="GRI309"/>
      <c r="GRJ309"/>
      <c r="GRK309"/>
      <c r="GRL309"/>
      <c r="GRM309"/>
      <c r="GRN309"/>
      <c r="GRO309"/>
      <c r="GRP309"/>
      <c r="GRQ309"/>
      <c r="GRR309"/>
      <c r="GRS309"/>
      <c r="GRT309"/>
      <c r="GRU309"/>
      <c r="GRV309"/>
      <c r="GRW309"/>
      <c r="GRX309"/>
      <c r="GRY309"/>
      <c r="GRZ309"/>
      <c r="GSA309"/>
      <c r="GSB309"/>
      <c r="GSC309"/>
      <c r="GSD309"/>
      <c r="GSE309"/>
      <c r="GSF309"/>
      <c r="GSG309"/>
      <c r="GSH309"/>
      <c r="GSI309"/>
      <c r="GSJ309"/>
      <c r="GSK309"/>
      <c r="GSL309"/>
      <c r="GSM309"/>
      <c r="GSN309"/>
      <c r="GSO309"/>
      <c r="GSP309"/>
      <c r="GSQ309"/>
      <c r="GSR309"/>
      <c r="GSS309"/>
      <c r="GST309"/>
      <c r="GSU309"/>
      <c r="GSV309"/>
      <c r="GSW309"/>
      <c r="GSX309"/>
      <c r="GSY309"/>
      <c r="GSZ309"/>
      <c r="GTA309"/>
      <c r="GTB309"/>
      <c r="GTC309"/>
      <c r="GTD309"/>
      <c r="GTE309"/>
      <c r="GTF309"/>
      <c r="GTG309"/>
      <c r="GTH309"/>
      <c r="GTI309"/>
      <c r="GTJ309"/>
      <c r="GTK309"/>
      <c r="GTL309"/>
      <c r="GTM309"/>
      <c r="GTN309"/>
      <c r="GTO309"/>
      <c r="GTP309"/>
      <c r="GTQ309"/>
      <c r="GTR309"/>
      <c r="GTS309"/>
      <c r="GTT309"/>
      <c r="GTU309"/>
      <c r="GTV309"/>
      <c r="GTW309"/>
      <c r="GTX309"/>
      <c r="GTY309"/>
      <c r="GTZ309"/>
      <c r="GUA309"/>
      <c r="GUB309"/>
      <c r="GUC309"/>
      <c r="GUD309"/>
      <c r="GUE309"/>
      <c r="GUF309"/>
      <c r="GUG309"/>
      <c r="GUH309"/>
      <c r="GUI309"/>
      <c r="GUJ309"/>
      <c r="GUK309"/>
      <c r="GUL309"/>
      <c r="GUM309"/>
      <c r="GUN309"/>
      <c r="GUO309"/>
      <c r="GUP309"/>
      <c r="GUQ309"/>
      <c r="GUR309"/>
      <c r="GUS309"/>
      <c r="GUT309"/>
      <c r="GUU309"/>
      <c r="GUV309"/>
      <c r="GUW309"/>
      <c r="GUX309"/>
      <c r="GUY309"/>
      <c r="GUZ309"/>
      <c r="GVA309"/>
      <c r="GVB309"/>
      <c r="GVC309"/>
      <c r="GVD309"/>
      <c r="GVE309"/>
      <c r="GVF309"/>
      <c r="GVG309"/>
      <c r="GVH309"/>
      <c r="GVI309"/>
      <c r="GVJ309"/>
      <c r="GVK309"/>
      <c r="GVL309"/>
      <c r="GVM309"/>
      <c r="GVN309"/>
      <c r="GVO309"/>
      <c r="GVP309"/>
      <c r="GVQ309"/>
      <c r="GVR309"/>
      <c r="GVS309"/>
      <c r="GVT309"/>
      <c r="GVU309"/>
      <c r="GVV309"/>
      <c r="GVW309"/>
      <c r="GVX309"/>
      <c r="GVY309"/>
      <c r="GVZ309"/>
      <c r="GWA309"/>
      <c r="GWB309"/>
      <c r="GWC309"/>
      <c r="GWD309"/>
      <c r="GWE309"/>
      <c r="GWF309"/>
      <c r="GWG309"/>
      <c r="GWH309"/>
      <c r="GWI309"/>
      <c r="GWJ309"/>
      <c r="GWK309"/>
      <c r="GWL309"/>
      <c r="GWM309"/>
      <c r="GWN309"/>
      <c r="GWO309"/>
      <c r="GWP309"/>
      <c r="GWQ309"/>
      <c r="GWR309"/>
      <c r="GWS309"/>
      <c r="GWT309"/>
      <c r="GWU309"/>
      <c r="GWV309"/>
      <c r="GWW309"/>
      <c r="GWX309"/>
      <c r="GWY309"/>
      <c r="GWZ309"/>
      <c r="GXA309"/>
      <c r="GXB309"/>
      <c r="GXC309"/>
      <c r="GXD309"/>
      <c r="GXE309"/>
      <c r="GXF309"/>
      <c r="GXG309"/>
      <c r="GXH309"/>
      <c r="GXI309"/>
      <c r="GXJ309"/>
      <c r="GXK309"/>
      <c r="GXL309"/>
      <c r="GXM309"/>
      <c r="GXN309"/>
      <c r="GXO309"/>
      <c r="GXP309"/>
      <c r="GXQ309"/>
      <c r="GXR309"/>
      <c r="GXS309"/>
      <c r="GXT309"/>
      <c r="GXU309"/>
      <c r="GXV309"/>
      <c r="GXW309"/>
      <c r="GXX309"/>
      <c r="GXY309"/>
      <c r="GXZ309"/>
      <c r="GYA309"/>
      <c r="GYB309"/>
      <c r="GYC309"/>
      <c r="GYD309"/>
      <c r="GYE309"/>
      <c r="GYF309"/>
      <c r="GYG309"/>
      <c r="GYH309"/>
      <c r="GYI309"/>
      <c r="GYJ309"/>
      <c r="GYK309"/>
      <c r="GYL309"/>
      <c r="GYM309"/>
      <c r="GYN309"/>
      <c r="GYO309"/>
      <c r="GYP309"/>
      <c r="GYQ309"/>
      <c r="GYR309"/>
      <c r="GYS309"/>
      <c r="GYT309"/>
      <c r="GYU309"/>
      <c r="GYV309"/>
      <c r="GYW309"/>
      <c r="GYX309"/>
      <c r="GYY309"/>
      <c r="GYZ309"/>
      <c r="GZA309"/>
      <c r="GZB309"/>
      <c r="GZC309"/>
      <c r="GZD309"/>
      <c r="GZE309"/>
      <c r="GZF309"/>
      <c r="GZG309"/>
      <c r="GZH309"/>
      <c r="GZI309"/>
      <c r="GZJ309"/>
      <c r="GZK309"/>
      <c r="GZL309"/>
      <c r="GZM309"/>
      <c r="GZN309"/>
      <c r="GZO309"/>
      <c r="GZP309"/>
      <c r="GZQ309"/>
      <c r="GZR309"/>
      <c r="GZS309"/>
      <c r="GZT309"/>
      <c r="GZU309"/>
      <c r="GZV309"/>
      <c r="GZW309"/>
      <c r="GZX309"/>
      <c r="GZY309"/>
      <c r="GZZ309"/>
      <c r="HAA309"/>
      <c r="HAB309"/>
      <c r="HAC309"/>
      <c r="HAD309"/>
      <c r="HAE309"/>
      <c r="HAF309"/>
      <c r="HAG309"/>
      <c r="HAH309"/>
      <c r="HAI309"/>
      <c r="HAJ309"/>
      <c r="HAK309"/>
      <c r="HAL309"/>
      <c r="HAM309"/>
      <c r="HAN309"/>
      <c r="HAO309"/>
      <c r="HAP309"/>
      <c r="HAQ309"/>
      <c r="HAR309"/>
      <c r="HAS309"/>
      <c r="HAT309"/>
      <c r="HAU309"/>
      <c r="HAV309"/>
      <c r="HAW309"/>
      <c r="HAX309"/>
      <c r="HAY309"/>
      <c r="HAZ309"/>
      <c r="HBA309"/>
      <c r="HBB309"/>
      <c r="HBC309"/>
      <c r="HBD309"/>
      <c r="HBE309"/>
      <c r="HBF309"/>
      <c r="HBG309"/>
      <c r="HBH309"/>
      <c r="HBI309"/>
      <c r="HBJ309"/>
      <c r="HBK309"/>
      <c r="HBL309"/>
      <c r="HBM309"/>
      <c r="HBN309"/>
      <c r="HBO309"/>
      <c r="HBP309"/>
      <c r="HBQ309"/>
      <c r="HBR309"/>
      <c r="HBS309"/>
      <c r="HBT309"/>
      <c r="HBU309"/>
      <c r="HBV309"/>
      <c r="HBW309"/>
      <c r="HBX309"/>
      <c r="HBY309"/>
      <c r="HBZ309"/>
      <c r="HCA309"/>
      <c r="HCB309"/>
      <c r="HCC309"/>
      <c r="HCD309"/>
      <c r="HCE309"/>
      <c r="HCF309"/>
      <c r="HCG309"/>
      <c r="HCH309"/>
      <c r="HCI309"/>
      <c r="HCJ309"/>
      <c r="HCK309"/>
      <c r="HCL309"/>
      <c r="HCM309"/>
      <c r="HCN309"/>
      <c r="HCO309"/>
      <c r="HCP309"/>
      <c r="HCQ309"/>
      <c r="HCR309"/>
      <c r="HCS309"/>
      <c r="HCT309"/>
      <c r="HCU309"/>
      <c r="HCV309"/>
      <c r="HCW309"/>
      <c r="HCX309"/>
      <c r="HCY309"/>
      <c r="HCZ309"/>
      <c r="HDA309"/>
      <c r="HDB309"/>
      <c r="HDC309"/>
      <c r="HDD309"/>
      <c r="HDE309"/>
      <c r="HDF309"/>
      <c r="HDG309"/>
      <c r="HDH309"/>
      <c r="HDI309"/>
      <c r="HDJ309"/>
      <c r="HDK309"/>
      <c r="HDL309"/>
      <c r="HDM309"/>
      <c r="HDN309"/>
      <c r="HDO309"/>
      <c r="HDP309"/>
      <c r="HDQ309"/>
      <c r="HDR309"/>
      <c r="HDS309"/>
      <c r="HDT309"/>
      <c r="HDU309"/>
      <c r="HDV309"/>
      <c r="HDW309"/>
      <c r="HDX309"/>
      <c r="HDY309"/>
      <c r="HDZ309"/>
      <c r="HEA309"/>
      <c r="HEB309"/>
      <c r="HEC309"/>
      <c r="HED309"/>
      <c r="HEE309"/>
      <c r="HEF309"/>
      <c r="HEG309"/>
      <c r="HEH309"/>
      <c r="HEI309"/>
      <c r="HEJ309"/>
      <c r="HEK309"/>
      <c r="HEL309"/>
      <c r="HEM309"/>
      <c r="HEN309"/>
      <c r="HEO309"/>
      <c r="HEP309"/>
      <c r="HEQ309"/>
      <c r="HER309"/>
      <c r="HES309"/>
      <c r="HET309"/>
      <c r="HEU309"/>
      <c r="HEV309"/>
      <c r="HEW309"/>
      <c r="HEX309"/>
      <c r="HEY309"/>
      <c r="HEZ309"/>
      <c r="HFA309"/>
      <c r="HFB309"/>
      <c r="HFC309"/>
      <c r="HFD309"/>
      <c r="HFE309"/>
      <c r="HFF309"/>
      <c r="HFG309"/>
      <c r="HFH309"/>
      <c r="HFI309"/>
      <c r="HFJ309"/>
      <c r="HFK309"/>
      <c r="HFL309"/>
      <c r="HFM309"/>
      <c r="HFN309"/>
      <c r="HFO309"/>
      <c r="HFP309"/>
      <c r="HFQ309"/>
      <c r="HFR309"/>
      <c r="HFS309"/>
      <c r="HFT309"/>
      <c r="HFU309"/>
      <c r="HFV309"/>
      <c r="HFW309"/>
      <c r="HFX309"/>
      <c r="HFY309"/>
      <c r="HFZ309"/>
      <c r="HGA309"/>
      <c r="HGB309"/>
      <c r="HGC309"/>
      <c r="HGD309"/>
      <c r="HGE309"/>
      <c r="HGF309"/>
      <c r="HGG309"/>
      <c r="HGH309"/>
      <c r="HGI309"/>
      <c r="HGJ309"/>
      <c r="HGK309"/>
      <c r="HGL309"/>
      <c r="HGM309"/>
      <c r="HGN309"/>
      <c r="HGO309"/>
      <c r="HGP309"/>
      <c r="HGQ309"/>
      <c r="HGR309"/>
      <c r="HGS309"/>
      <c r="HGT309"/>
      <c r="HGU309"/>
      <c r="HGV309"/>
      <c r="HGW309"/>
      <c r="HGX309"/>
      <c r="HGY309"/>
      <c r="HGZ309"/>
      <c r="HHA309"/>
      <c r="HHB309"/>
      <c r="HHC309"/>
      <c r="HHD309"/>
      <c r="HHE309"/>
      <c r="HHF309"/>
      <c r="HHG309"/>
      <c r="HHH309"/>
      <c r="HHI309"/>
      <c r="HHJ309"/>
      <c r="HHK309"/>
      <c r="HHL309"/>
      <c r="HHM309"/>
      <c r="HHN309"/>
      <c r="HHO309"/>
      <c r="HHP309"/>
      <c r="HHQ309"/>
      <c r="HHR309"/>
      <c r="HHS309"/>
      <c r="HHT309"/>
      <c r="HHU309"/>
      <c r="HHV309"/>
      <c r="HHW309"/>
      <c r="HHX309"/>
      <c r="HHY309"/>
      <c r="HHZ309"/>
      <c r="HIA309"/>
      <c r="HIB309"/>
      <c r="HIC309"/>
      <c r="HID309"/>
      <c r="HIE309"/>
      <c r="HIF309"/>
      <c r="HIG309"/>
      <c r="HIH309"/>
      <c r="HII309"/>
      <c r="HIJ309"/>
      <c r="HIK309"/>
      <c r="HIL309"/>
      <c r="HIM309"/>
      <c r="HIN309"/>
      <c r="HIO309"/>
      <c r="HIP309"/>
      <c r="HIQ309"/>
      <c r="HIR309"/>
      <c r="HIS309"/>
      <c r="HIT309"/>
      <c r="HIU309"/>
      <c r="HIV309"/>
      <c r="HIW309"/>
      <c r="HIX309"/>
      <c r="HIY309"/>
      <c r="HIZ309"/>
      <c r="HJA309"/>
      <c r="HJB309"/>
      <c r="HJC309"/>
      <c r="HJD309"/>
      <c r="HJE309"/>
      <c r="HJF309"/>
      <c r="HJG309"/>
      <c r="HJH309"/>
      <c r="HJI309"/>
      <c r="HJJ309"/>
      <c r="HJK309"/>
      <c r="HJL309"/>
      <c r="HJM309"/>
      <c r="HJN309"/>
      <c r="HJO309"/>
      <c r="HJP309"/>
      <c r="HJQ309"/>
      <c r="HJR309"/>
      <c r="HJS309"/>
      <c r="HJT309"/>
      <c r="HJU309"/>
      <c r="HJV309"/>
      <c r="HJW309"/>
      <c r="HJX309"/>
      <c r="HJY309"/>
      <c r="HJZ309"/>
      <c r="HKA309"/>
      <c r="HKB309"/>
      <c r="HKC309"/>
      <c r="HKD309"/>
      <c r="HKE309"/>
      <c r="HKF309"/>
      <c r="HKG309"/>
      <c r="HKH309"/>
      <c r="HKI309"/>
      <c r="HKJ309"/>
      <c r="HKK309"/>
      <c r="HKL309"/>
      <c r="HKM309"/>
      <c r="HKN309"/>
      <c r="HKO309"/>
      <c r="HKP309"/>
      <c r="HKQ309"/>
      <c r="HKR309"/>
      <c r="HKS309"/>
      <c r="HKT309"/>
      <c r="HKU309"/>
      <c r="HKV309"/>
      <c r="HKW309"/>
      <c r="HKX309"/>
      <c r="HKY309"/>
      <c r="HKZ309"/>
      <c r="HLA309"/>
      <c r="HLB309"/>
      <c r="HLC309"/>
      <c r="HLD309"/>
      <c r="HLE309"/>
      <c r="HLF309"/>
      <c r="HLG309"/>
      <c r="HLH309"/>
      <c r="HLI309"/>
      <c r="HLJ309"/>
      <c r="HLK309"/>
      <c r="HLL309"/>
      <c r="HLM309"/>
      <c r="HLN309"/>
      <c r="HLO309"/>
      <c r="HLP309"/>
      <c r="HLQ309"/>
      <c r="HLR309"/>
      <c r="HLS309"/>
      <c r="HLT309"/>
      <c r="HLU309"/>
      <c r="HLV309"/>
      <c r="HLW309"/>
      <c r="HLX309"/>
      <c r="HLY309"/>
      <c r="HLZ309"/>
      <c r="HMA309"/>
      <c r="HMB309"/>
      <c r="HMC309"/>
      <c r="HMD309"/>
      <c r="HME309"/>
      <c r="HMF309"/>
      <c r="HMG309"/>
      <c r="HMH309"/>
      <c r="HMI309"/>
      <c r="HMJ309"/>
      <c r="HMK309"/>
      <c r="HML309"/>
      <c r="HMM309"/>
      <c r="HMN309"/>
      <c r="HMO309"/>
      <c r="HMP309"/>
      <c r="HMQ309"/>
      <c r="HMR309"/>
      <c r="HMS309"/>
      <c r="HMT309"/>
      <c r="HMU309"/>
      <c r="HMV309"/>
      <c r="HMW309"/>
      <c r="HMX309"/>
      <c r="HMY309"/>
      <c r="HMZ309"/>
      <c r="HNA309"/>
      <c r="HNB309"/>
      <c r="HNC309"/>
      <c r="HND309"/>
      <c r="HNE309"/>
      <c r="HNF309"/>
      <c r="HNG309"/>
      <c r="HNH309"/>
      <c r="HNI309"/>
      <c r="HNJ309"/>
      <c r="HNK309"/>
      <c r="HNL309"/>
      <c r="HNM309"/>
      <c r="HNN309"/>
      <c r="HNO309"/>
      <c r="HNP309"/>
      <c r="HNQ309"/>
      <c r="HNR309"/>
      <c r="HNS309"/>
      <c r="HNT309"/>
      <c r="HNU309"/>
      <c r="HNV309"/>
      <c r="HNW309"/>
      <c r="HNX309"/>
      <c r="HNY309"/>
      <c r="HNZ309"/>
      <c r="HOA309"/>
      <c r="HOB309"/>
      <c r="HOC309"/>
      <c r="HOD309"/>
      <c r="HOE309"/>
      <c r="HOF309"/>
      <c r="HOG309"/>
      <c r="HOH309"/>
      <c r="HOI309"/>
      <c r="HOJ309"/>
      <c r="HOK309"/>
      <c r="HOL309"/>
      <c r="HOM309"/>
      <c r="HON309"/>
      <c r="HOO309"/>
      <c r="HOP309"/>
      <c r="HOQ309"/>
      <c r="HOR309"/>
      <c r="HOS309"/>
      <c r="HOT309"/>
      <c r="HOU309"/>
      <c r="HOV309"/>
      <c r="HOW309"/>
      <c r="HOX309"/>
      <c r="HOY309"/>
      <c r="HOZ309"/>
      <c r="HPA309"/>
      <c r="HPB309"/>
      <c r="HPC309"/>
      <c r="HPD309"/>
      <c r="HPE309"/>
      <c r="HPF309"/>
      <c r="HPG309"/>
      <c r="HPH309"/>
      <c r="HPI309"/>
      <c r="HPJ309"/>
      <c r="HPK309"/>
      <c r="HPL309"/>
      <c r="HPM309"/>
      <c r="HPN309"/>
      <c r="HPO309"/>
      <c r="HPP309"/>
      <c r="HPQ309"/>
      <c r="HPR309"/>
      <c r="HPS309"/>
      <c r="HPT309"/>
      <c r="HPU309"/>
      <c r="HPV309"/>
      <c r="HPW309"/>
      <c r="HPX309"/>
      <c r="HPY309"/>
      <c r="HPZ309"/>
      <c r="HQA309"/>
      <c r="HQB309"/>
      <c r="HQC309"/>
      <c r="HQD309"/>
      <c r="HQE309"/>
      <c r="HQF309"/>
      <c r="HQG309"/>
      <c r="HQH309"/>
      <c r="HQI309"/>
      <c r="HQJ309"/>
      <c r="HQK309"/>
      <c r="HQL309"/>
      <c r="HQM309"/>
      <c r="HQN309"/>
      <c r="HQO309"/>
      <c r="HQP309"/>
      <c r="HQQ309"/>
      <c r="HQR309"/>
      <c r="HQS309"/>
      <c r="HQT309"/>
      <c r="HQU309"/>
      <c r="HQV309"/>
      <c r="HQW309"/>
      <c r="HQX309"/>
      <c r="HQY309"/>
      <c r="HQZ309"/>
      <c r="HRA309"/>
      <c r="HRB309"/>
      <c r="HRC309"/>
      <c r="HRD309"/>
      <c r="HRE309"/>
      <c r="HRF309"/>
      <c r="HRG309"/>
      <c r="HRH309"/>
      <c r="HRI309"/>
      <c r="HRJ309"/>
      <c r="HRK309"/>
      <c r="HRL309"/>
      <c r="HRM309"/>
      <c r="HRN309"/>
      <c r="HRO309"/>
      <c r="HRP309"/>
      <c r="HRQ309"/>
      <c r="HRR309"/>
      <c r="HRS309"/>
      <c r="HRT309"/>
      <c r="HRU309"/>
      <c r="HRV309"/>
      <c r="HRW309"/>
      <c r="HRX309"/>
      <c r="HRY309"/>
      <c r="HRZ309"/>
      <c r="HSA309"/>
      <c r="HSB309"/>
      <c r="HSC309"/>
      <c r="HSD309"/>
      <c r="HSE309"/>
      <c r="HSF309"/>
      <c r="HSG309"/>
      <c r="HSH309"/>
      <c r="HSI309"/>
      <c r="HSJ309"/>
      <c r="HSK309"/>
      <c r="HSL309"/>
      <c r="HSM309"/>
      <c r="HSN309"/>
      <c r="HSO309"/>
      <c r="HSP309"/>
      <c r="HSQ309"/>
      <c r="HSR309"/>
      <c r="HSS309"/>
      <c r="HST309"/>
      <c r="HSU309"/>
      <c r="HSV309"/>
      <c r="HSW309"/>
      <c r="HSX309"/>
      <c r="HSY309"/>
      <c r="HSZ309"/>
      <c r="HTA309"/>
      <c r="HTB309"/>
      <c r="HTC309"/>
      <c r="HTD309"/>
      <c r="HTE309"/>
      <c r="HTF309"/>
      <c r="HTG309"/>
      <c r="HTH309"/>
      <c r="HTI309"/>
      <c r="HTJ309"/>
      <c r="HTK309"/>
      <c r="HTL309"/>
      <c r="HTM309"/>
      <c r="HTN309"/>
      <c r="HTO309"/>
      <c r="HTP309"/>
      <c r="HTQ309"/>
      <c r="HTR309"/>
      <c r="HTS309"/>
      <c r="HTT309"/>
      <c r="HTU309"/>
      <c r="HTV309"/>
      <c r="HTW309"/>
      <c r="HTX309"/>
      <c r="HTY309"/>
      <c r="HTZ309"/>
      <c r="HUA309"/>
      <c r="HUB309"/>
      <c r="HUC309"/>
      <c r="HUD309"/>
      <c r="HUE309"/>
      <c r="HUF309"/>
      <c r="HUG309"/>
      <c r="HUH309"/>
      <c r="HUI309"/>
      <c r="HUJ309"/>
      <c r="HUK309"/>
      <c r="HUL309"/>
      <c r="HUM309"/>
      <c r="HUN309"/>
      <c r="HUO309"/>
      <c r="HUP309"/>
      <c r="HUQ309"/>
      <c r="HUR309"/>
      <c r="HUS309"/>
      <c r="HUT309"/>
      <c r="HUU309"/>
      <c r="HUV309"/>
      <c r="HUW309"/>
      <c r="HUX309"/>
      <c r="HUY309"/>
      <c r="HUZ309"/>
      <c r="HVA309"/>
      <c r="HVB309"/>
      <c r="HVC309"/>
      <c r="HVD309"/>
      <c r="HVE309"/>
      <c r="HVF309"/>
      <c r="HVG309"/>
      <c r="HVH309"/>
      <c r="HVI309"/>
      <c r="HVJ309"/>
      <c r="HVK309"/>
      <c r="HVL309"/>
      <c r="HVM309"/>
      <c r="HVN309"/>
      <c r="HVO309"/>
      <c r="HVP309"/>
      <c r="HVQ309"/>
      <c r="HVR309"/>
      <c r="HVS309"/>
      <c r="HVT309"/>
      <c r="HVU309"/>
      <c r="HVV309"/>
      <c r="HVW309"/>
      <c r="HVX309"/>
      <c r="HVY309"/>
      <c r="HVZ309"/>
      <c r="HWA309"/>
      <c r="HWB309"/>
      <c r="HWC309"/>
      <c r="HWD309"/>
      <c r="HWE309"/>
      <c r="HWF309"/>
      <c r="HWG309"/>
      <c r="HWH309"/>
      <c r="HWI309"/>
      <c r="HWJ309"/>
      <c r="HWK309"/>
      <c r="HWL309"/>
      <c r="HWM309"/>
      <c r="HWN309"/>
      <c r="HWO309"/>
      <c r="HWP309"/>
      <c r="HWQ309"/>
      <c r="HWR309"/>
      <c r="HWS309"/>
      <c r="HWT309"/>
      <c r="HWU309"/>
      <c r="HWV309"/>
      <c r="HWW309"/>
      <c r="HWX309"/>
      <c r="HWY309"/>
      <c r="HWZ309"/>
      <c r="HXA309"/>
      <c r="HXB309"/>
      <c r="HXC309"/>
      <c r="HXD309"/>
      <c r="HXE309"/>
      <c r="HXF309"/>
      <c r="HXG309"/>
      <c r="HXH309"/>
      <c r="HXI309"/>
      <c r="HXJ309"/>
      <c r="HXK309"/>
      <c r="HXL309"/>
      <c r="HXM309"/>
      <c r="HXN309"/>
      <c r="HXO309"/>
      <c r="HXP309"/>
      <c r="HXQ309"/>
      <c r="HXR309"/>
      <c r="HXS309"/>
      <c r="HXT309"/>
      <c r="HXU309"/>
      <c r="HXV309"/>
      <c r="HXW309"/>
      <c r="HXX309"/>
      <c r="HXY309"/>
      <c r="HXZ309"/>
      <c r="HYA309"/>
      <c r="HYB309"/>
      <c r="HYC309"/>
      <c r="HYD309"/>
      <c r="HYE309"/>
      <c r="HYF309"/>
      <c r="HYG309"/>
      <c r="HYH309"/>
      <c r="HYI309"/>
      <c r="HYJ309"/>
      <c r="HYK309"/>
      <c r="HYL309"/>
      <c r="HYM309"/>
      <c r="HYN309"/>
      <c r="HYO309"/>
      <c r="HYP309"/>
      <c r="HYQ309"/>
      <c r="HYR309"/>
      <c r="HYS309"/>
      <c r="HYT309"/>
      <c r="HYU309"/>
      <c r="HYV309"/>
      <c r="HYW309"/>
      <c r="HYX309"/>
      <c r="HYY309"/>
      <c r="HYZ309"/>
      <c r="HZA309"/>
      <c r="HZB309"/>
      <c r="HZC309"/>
      <c r="HZD309"/>
      <c r="HZE309"/>
      <c r="HZF309"/>
      <c r="HZG309"/>
      <c r="HZH309"/>
      <c r="HZI309"/>
      <c r="HZJ309"/>
      <c r="HZK309"/>
      <c r="HZL309"/>
      <c r="HZM309"/>
      <c r="HZN309"/>
      <c r="HZO309"/>
      <c r="HZP309"/>
      <c r="HZQ309"/>
      <c r="HZR309"/>
      <c r="HZS309"/>
      <c r="HZT309"/>
      <c r="HZU309"/>
      <c r="HZV309"/>
      <c r="HZW309"/>
      <c r="HZX309"/>
      <c r="HZY309"/>
      <c r="HZZ309"/>
      <c r="IAA309"/>
      <c r="IAB309"/>
      <c r="IAC309"/>
      <c r="IAD309"/>
      <c r="IAE309"/>
      <c r="IAF309"/>
      <c r="IAG309"/>
      <c r="IAH309"/>
      <c r="IAI309"/>
      <c r="IAJ309"/>
      <c r="IAK309"/>
      <c r="IAL309"/>
      <c r="IAM309"/>
      <c r="IAN309"/>
      <c r="IAO309"/>
      <c r="IAP309"/>
      <c r="IAQ309"/>
      <c r="IAR309"/>
      <c r="IAS309"/>
      <c r="IAT309"/>
      <c r="IAU309"/>
      <c r="IAV309"/>
      <c r="IAW309"/>
      <c r="IAX309"/>
      <c r="IAY309"/>
      <c r="IAZ309"/>
      <c r="IBA309"/>
      <c r="IBB309"/>
      <c r="IBC309"/>
      <c r="IBD309"/>
      <c r="IBE309"/>
      <c r="IBF309"/>
      <c r="IBG309"/>
      <c r="IBH309"/>
      <c r="IBI309"/>
      <c r="IBJ309"/>
      <c r="IBK309"/>
      <c r="IBL309"/>
      <c r="IBM309"/>
      <c r="IBN309"/>
      <c r="IBO309"/>
      <c r="IBP309"/>
      <c r="IBQ309"/>
      <c r="IBR309"/>
      <c r="IBS309"/>
      <c r="IBT309"/>
      <c r="IBU309"/>
      <c r="IBV309"/>
      <c r="IBW309"/>
      <c r="IBX309"/>
      <c r="IBY309"/>
      <c r="IBZ309"/>
      <c r="ICA309"/>
      <c r="ICB309"/>
      <c r="ICC309"/>
      <c r="ICD309"/>
      <c r="ICE309"/>
      <c r="ICF309"/>
      <c r="ICG309"/>
      <c r="ICH309"/>
      <c r="ICI309"/>
      <c r="ICJ309"/>
      <c r="ICK309"/>
      <c r="ICL309"/>
      <c r="ICM309"/>
      <c r="ICN309"/>
      <c r="ICO309"/>
      <c r="ICP309"/>
      <c r="ICQ309"/>
      <c r="ICR309"/>
      <c r="ICS309"/>
      <c r="ICT309"/>
      <c r="ICU309"/>
      <c r="ICV309"/>
      <c r="ICW309"/>
      <c r="ICX309"/>
      <c r="ICY309"/>
      <c r="ICZ309"/>
      <c r="IDA309"/>
      <c r="IDB309"/>
      <c r="IDC309"/>
      <c r="IDD309"/>
      <c r="IDE309"/>
      <c r="IDF309"/>
      <c r="IDG309"/>
      <c r="IDH309"/>
      <c r="IDI309"/>
      <c r="IDJ309"/>
      <c r="IDK309"/>
      <c r="IDL309"/>
      <c r="IDM309"/>
      <c r="IDN309"/>
      <c r="IDO309"/>
      <c r="IDP309"/>
      <c r="IDQ309"/>
      <c r="IDR309"/>
      <c r="IDS309"/>
      <c r="IDT309"/>
      <c r="IDU309"/>
      <c r="IDV309"/>
      <c r="IDW309"/>
      <c r="IDX309"/>
      <c r="IDY309"/>
      <c r="IDZ309"/>
      <c r="IEA309"/>
      <c r="IEB309"/>
      <c r="IEC309"/>
      <c r="IED309"/>
      <c r="IEE309"/>
      <c r="IEF309"/>
      <c r="IEG309"/>
      <c r="IEH309"/>
      <c r="IEI309"/>
      <c r="IEJ309"/>
      <c r="IEK309"/>
      <c r="IEL309"/>
      <c r="IEM309"/>
      <c r="IEN309"/>
      <c r="IEO309"/>
      <c r="IEP309"/>
      <c r="IEQ309"/>
      <c r="IER309"/>
      <c r="IES309"/>
      <c r="IET309"/>
      <c r="IEU309"/>
      <c r="IEV309"/>
      <c r="IEW309"/>
      <c r="IEX309"/>
      <c r="IEY309"/>
      <c r="IEZ309"/>
      <c r="IFA309"/>
      <c r="IFB309"/>
      <c r="IFC309"/>
      <c r="IFD309"/>
      <c r="IFE309"/>
      <c r="IFF309"/>
      <c r="IFG309"/>
      <c r="IFH309"/>
      <c r="IFI309"/>
      <c r="IFJ309"/>
      <c r="IFK309"/>
      <c r="IFL309"/>
      <c r="IFM309"/>
      <c r="IFN309"/>
      <c r="IFO309"/>
      <c r="IFP309"/>
      <c r="IFQ309"/>
      <c r="IFR309"/>
      <c r="IFS309"/>
      <c r="IFT309"/>
      <c r="IFU309"/>
      <c r="IFV309"/>
      <c r="IFW309"/>
      <c r="IFX309"/>
      <c r="IFY309"/>
      <c r="IFZ309"/>
      <c r="IGA309"/>
      <c r="IGB309"/>
      <c r="IGC309"/>
      <c r="IGD309"/>
      <c r="IGE309"/>
      <c r="IGF309"/>
      <c r="IGG309"/>
      <c r="IGH309"/>
      <c r="IGI309"/>
      <c r="IGJ309"/>
      <c r="IGK309"/>
      <c r="IGL309"/>
      <c r="IGM309"/>
      <c r="IGN309"/>
      <c r="IGO309"/>
      <c r="IGP309"/>
      <c r="IGQ309"/>
      <c r="IGR309"/>
      <c r="IGS309"/>
      <c r="IGT309"/>
      <c r="IGU309"/>
      <c r="IGV309"/>
      <c r="IGW309"/>
      <c r="IGX309"/>
      <c r="IGY309"/>
      <c r="IGZ309"/>
      <c r="IHA309"/>
      <c r="IHB309"/>
      <c r="IHC309"/>
      <c r="IHD309"/>
      <c r="IHE309"/>
      <c r="IHF309"/>
      <c r="IHG309"/>
      <c r="IHH309"/>
      <c r="IHI309"/>
      <c r="IHJ309"/>
      <c r="IHK309"/>
      <c r="IHL309"/>
      <c r="IHM309"/>
      <c r="IHN309"/>
      <c r="IHO309"/>
      <c r="IHP309"/>
      <c r="IHQ309"/>
      <c r="IHR309"/>
      <c r="IHS309"/>
      <c r="IHT309"/>
      <c r="IHU309"/>
      <c r="IHV309"/>
      <c r="IHW309"/>
      <c r="IHX309"/>
      <c r="IHY309"/>
      <c r="IHZ309"/>
      <c r="IIA309"/>
      <c r="IIB309"/>
      <c r="IIC309"/>
      <c r="IID309"/>
      <c r="IIE309"/>
      <c r="IIF309"/>
      <c r="IIG309"/>
      <c r="IIH309"/>
      <c r="III309"/>
      <c r="IIJ309"/>
      <c r="IIK309"/>
      <c r="IIL309"/>
      <c r="IIM309"/>
      <c r="IIN309"/>
      <c r="IIO309"/>
      <c r="IIP309"/>
      <c r="IIQ309"/>
      <c r="IIR309"/>
      <c r="IIS309"/>
      <c r="IIT309"/>
      <c r="IIU309"/>
      <c r="IIV309"/>
      <c r="IIW309"/>
      <c r="IIX309"/>
      <c r="IIY309"/>
      <c r="IIZ309"/>
      <c r="IJA309"/>
      <c r="IJB309"/>
      <c r="IJC309"/>
      <c r="IJD309"/>
      <c r="IJE309"/>
      <c r="IJF309"/>
      <c r="IJG309"/>
      <c r="IJH309"/>
      <c r="IJI309"/>
      <c r="IJJ309"/>
      <c r="IJK309"/>
      <c r="IJL309"/>
      <c r="IJM309"/>
      <c r="IJN309"/>
      <c r="IJO309"/>
      <c r="IJP309"/>
      <c r="IJQ309"/>
      <c r="IJR309"/>
      <c r="IJS309"/>
      <c r="IJT309"/>
      <c r="IJU309"/>
      <c r="IJV309"/>
      <c r="IJW309"/>
      <c r="IJX309"/>
      <c r="IJY309"/>
      <c r="IJZ309"/>
      <c r="IKA309"/>
      <c r="IKB309"/>
      <c r="IKC309"/>
      <c r="IKD309"/>
      <c r="IKE309"/>
      <c r="IKF309"/>
      <c r="IKG309"/>
      <c r="IKH309"/>
      <c r="IKI309"/>
      <c r="IKJ309"/>
      <c r="IKK309"/>
      <c r="IKL309"/>
      <c r="IKM309"/>
      <c r="IKN309"/>
      <c r="IKO309"/>
      <c r="IKP309"/>
      <c r="IKQ309"/>
      <c r="IKR309"/>
      <c r="IKS309"/>
      <c r="IKT309"/>
      <c r="IKU309"/>
      <c r="IKV309"/>
      <c r="IKW309"/>
      <c r="IKX309"/>
      <c r="IKY309"/>
      <c r="IKZ309"/>
      <c r="ILA309"/>
      <c r="ILB309"/>
      <c r="ILC309"/>
      <c r="ILD309"/>
      <c r="ILE309"/>
      <c r="ILF309"/>
      <c r="ILG309"/>
      <c r="ILH309"/>
      <c r="ILI309"/>
      <c r="ILJ309"/>
      <c r="ILK309"/>
      <c r="ILL309"/>
      <c r="ILM309"/>
      <c r="ILN309"/>
      <c r="ILO309"/>
      <c r="ILP309"/>
      <c r="ILQ309"/>
      <c r="ILR309"/>
      <c r="ILS309"/>
      <c r="ILT309"/>
      <c r="ILU309"/>
      <c r="ILV309"/>
      <c r="ILW309"/>
      <c r="ILX309"/>
      <c r="ILY309"/>
      <c r="ILZ309"/>
      <c r="IMA309"/>
      <c r="IMB309"/>
      <c r="IMC309"/>
      <c r="IMD309"/>
      <c r="IME309"/>
      <c r="IMF309"/>
      <c r="IMG309"/>
      <c r="IMH309"/>
      <c r="IMI309"/>
      <c r="IMJ309"/>
      <c r="IMK309"/>
      <c r="IML309"/>
      <c r="IMM309"/>
      <c r="IMN309"/>
      <c r="IMO309"/>
      <c r="IMP309"/>
      <c r="IMQ309"/>
      <c r="IMR309"/>
      <c r="IMS309"/>
      <c r="IMT309"/>
      <c r="IMU309"/>
      <c r="IMV309"/>
      <c r="IMW309"/>
      <c r="IMX309"/>
      <c r="IMY309"/>
      <c r="IMZ309"/>
      <c r="INA309"/>
      <c r="INB309"/>
      <c r="INC309"/>
      <c r="IND309"/>
      <c r="INE309"/>
      <c r="INF309"/>
      <c r="ING309"/>
      <c r="INH309"/>
      <c r="INI309"/>
      <c r="INJ309"/>
      <c r="INK309"/>
      <c r="INL309"/>
      <c r="INM309"/>
      <c r="INN309"/>
      <c r="INO309"/>
      <c r="INP309"/>
      <c r="INQ309"/>
      <c r="INR309"/>
      <c r="INS309"/>
      <c r="INT309"/>
      <c r="INU309"/>
      <c r="INV309"/>
      <c r="INW309"/>
      <c r="INX309"/>
      <c r="INY309"/>
      <c r="INZ309"/>
      <c r="IOA309"/>
      <c r="IOB309"/>
      <c r="IOC309"/>
      <c r="IOD309"/>
      <c r="IOE309"/>
      <c r="IOF309"/>
      <c r="IOG309"/>
      <c r="IOH309"/>
      <c r="IOI309"/>
      <c r="IOJ309"/>
      <c r="IOK309"/>
      <c r="IOL309"/>
      <c r="IOM309"/>
      <c r="ION309"/>
      <c r="IOO309"/>
      <c r="IOP309"/>
      <c r="IOQ309"/>
      <c r="IOR309"/>
      <c r="IOS309"/>
      <c r="IOT309"/>
      <c r="IOU309"/>
      <c r="IOV309"/>
      <c r="IOW309"/>
      <c r="IOX309"/>
      <c r="IOY309"/>
      <c r="IOZ309"/>
      <c r="IPA309"/>
      <c r="IPB309"/>
      <c r="IPC309"/>
      <c r="IPD309"/>
      <c r="IPE309"/>
      <c r="IPF309"/>
      <c r="IPG309"/>
      <c r="IPH309"/>
      <c r="IPI309"/>
      <c r="IPJ309"/>
      <c r="IPK309"/>
      <c r="IPL309"/>
      <c r="IPM309"/>
      <c r="IPN309"/>
      <c r="IPO309"/>
      <c r="IPP309"/>
      <c r="IPQ309"/>
      <c r="IPR309"/>
      <c r="IPS309"/>
      <c r="IPT309"/>
      <c r="IPU309"/>
      <c r="IPV309"/>
      <c r="IPW309"/>
      <c r="IPX309"/>
      <c r="IPY309"/>
      <c r="IPZ309"/>
      <c r="IQA309"/>
      <c r="IQB309"/>
      <c r="IQC309"/>
      <c r="IQD309"/>
      <c r="IQE309"/>
      <c r="IQF309"/>
      <c r="IQG309"/>
      <c r="IQH309"/>
      <c r="IQI309"/>
      <c r="IQJ309"/>
      <c r="IQK309"/>
      <c r="IQL309"/>
      <c r="IQM309"/>
      <c r="IQN309"/>
      <c r="IQO309"/>
      <c r="IQP309"/>
      <c r="IQQ309"/>
      <c r="IQR309"/>
      <c r="IQS309"/>
      <c r="IQT309"/>
      <c r="IQU309"/>
      <c r="IQV309"/>
      <c r="IQW309"/>
      <c r="IQX309"/>
      <c r="IQY309"/>
      <c r="IQZ309"/>
      <c r="IRA309"/>
      <c r="IRB309"/>
      <c r="IRC309"/>
      <c r="IRD309"/>
      <c r="IRE309"/>
      <c r="IRF309"/>
      <c r="IRG309"/>
      <c r="IRH309"/>
      <c r="IRI309"/>
      <c r="IRJ309"/>
      <c r="IRK309"/>
      <c r="IRL309"/>
      <c r="IRM309"/>
      <c r="IRN309"/>
      <c r="IRO309"/>
      <c r="IRP309"/>
      <c r="IRQ309"/>
      <c r="IRR309"/>
      <c r="IRS309"/>
      <c r="IRT309"/>
      <c r="IRU309"/>
      <c r="IRV309"/>
      <c r="IRW309"/>
      <c r="IRX309"/>
      <c r="IRY309"/>
      <c r="IRZ309"/>
      <c r="ISA309"/>
      <c r="ISB309"/>
      <c r="ISC309"/>
      <c r="ISD309"/>
      <c r="ISE309"/>
      <c r="ISF309"/>
      <c r="ISG309"/>
      <c r="ISH309"/>
      <c r="ISI309"/>
      <c r="ISJ309"/>
      <c r="ISK309"/>
      <c r="ISL309"/>
      <c r="ISM309"/>
      <c r="ISN309"/>
      <c r="ISO309"/>
      <c r="ISP309"/>
      <c r="ISQ309"/>
      <c r="ISR309"/>
      <c r="ISS309"/>
      <c r="IST309"/>
      <c r="ISU309"/>
      <c r="ISV309"/>
      <c r="ISW309"/>
      <c r="ISX309"/>
      <c r="ISY309"/>
      <c r="ISZ309"/>
      <c r="ITA309"/>
      <c r="ITB309"/>
      <c r="ITC309"/>
      <c r="ITD309"/>
      <c r="ITE309"/>
      <c r="ITF309"/>
      <c r="ITG309"/>
      <c r="ITH309"/>
      <c r="ITI309"/>
      <c r="ITJ309"/>
      <c r="ITK309"/>
      <c r="ITL309"/>
      <c r="ITM309"/>
      <c r="ITN309"/>
      <c r="ITO309"/>
      <c r="ITP309"/>
      <c r="ITQ309"/>
      <c r="ITR309"/>
      <c r="ITS309"/>
      <c r="ITT309"/>
      <c r="ITU309"/>
      <c r="ITV309"/>
      <c r="ITW309"/>
      <c r="ITX309"/>
      <c r="ITY309"/>
      <c r="ITZ309"/>
      <c r="IUA309"/>
      <c r="IUB309"/>
      <c r="IUC309"/>
      <c r="IUD309"/>
      <c r="IUE309"/>
      <c r="IUF309"/>
      <c r="IUG309"/>
      <c r="IUH309"/>
      <c r="IUI309"/>
      <c r="IUJ309"/>
      <c r="IUK309"/>
      <c r="IUL309"/>
      <c r="IUM309"/>
      <c r="IUN309"/>
      <c r="IUO309"/>
      <c r="IUP309"/>
      <c r="IUQ309"/>
      <c r="IUR309"/>
      <c r="IUS309"/>
      <c r="IUT309"/>
      <c r="IUU309"/>
      <c r="IUV309"/>
      <c r="IUW309"/>
      <c r="IUX309"/>
      <c r="IUY309"/>
      <c r="IUZ309"/>
      <c r="IVA309"/>
      <c r="IVB309"/>
      <c r="IVC309"/>
      <c r="IVD309"/>
      <c r="IVE309"/>
      <c r="IVF309"/>
      <c r="IVG309"/>
      <c r="IVH309"/>
      <c r="IVI309"/>
      <c r="IVJ309"/>
      <c r="IVK309"/>
      <c r="IVL309"/>
      <c r="IVM309"/>
      <c r="IVN309"/>
      <c r="IVO309"/>
      <c r="IVP309"/>
      <c r="IVQ309"/>
      <c r="IVR309"/>
      <c r="IVS309"/>
      <c r="IVT309"/>
      <c r="IVU309"/>
      <c r="IVV309"/>
      <c r="IVW309"/>
      <c r="IVX309"/>
      <c r="IVY309"/>
      <c r="IVZ309"/>
      <c r="IWA309"/>
      <c r="IWB309"/>
      <c r="IWC309"/>
      <c r="IWD309"/>
      <c r="IWE309"/>
      <c r="IWF309"/>
      <c r="IWG309"/>
      <c r="IWH309"/>
      <c r="IWI309"/>
      <c r="IWJ309"/>
      <c r="IWK309"/>
      <c r="IWL309"/>
      <c r="IWM309"/>
      <c r="IWN309"/>
      <c r="IWO309"/>
      <c r="IWP309"/>
      <c r="IWQ309"/>
      <c r="IWR309"/>
      <c r="IWS309"/>
      <c r="IWT309"/>
      <c r="IWU309"/>
      <c r="IWV309"/>
      <c r="IWW309"/>
      <c r="IWX309"/>
      <c r="IWY309"/>
      <c r="IWZ309"/>
      <c r="IXA309"/>
      <c r="IXB309"/>
      <c r="IXC309"/>
      <c r="IXD309"/>
      <c r="IXE309"/>
      <c r="IXF309"/>
      <c r="IXG309"/>
      <c r="IXH309"/>
      <c r="IXI309"/>
      <c r="IXJ309"/>
      <c r="IXK309"/>
      <c r="IXL309"/>
      <c r="IXM309"/>
      <c r="IXN309"/>
      <c r="IXO309"/>
      <c r="IXP309"/>
      <c r="IXQ309"/>
      <c r="IXR309"/>
      <c r="IXS309"/>
      <c r="IXT309"/>
      <c r="IXU309"/>
      <c r="IXV309"/>
      <c r="IXW309"/>
      <c r="IXX309"/>
      <c r="IXY309"/>
      <c r="IXZ309"/>
      <c r="IYA309"/>
      <c r="IYB309"/>
      <c r="IYC309"/>
      <c r="IYD309"/>
      <c r="IYE309"/>
      <c r="IYF309"/>
      <c r="IYG309"/>
      <c r="IYH309"/>
      <c r="IYI309"/>
      <c r="IYJ309"/>
      <c r="IYK309"/>
      <c r="IYL309"/>
      <c r="IYM309"/>
      <c r="IYN309"/>
      <c r="IYO309"/>
      <c r="IYP309"/>
      <c r="IYQ309"/>
      <c r="IYR309"/>
      <c r="IYS309"/>
      <c r="IYT309"/>
      <c r="IYU309"/>
      <c r="IYV309"/>
      <c r="IYW309"/>
      <c r="IYX309"/>
      <c r="IYY309"/>
      <c r="IYZ309"/>
      <c r="IZA309"/>
      <c r="IZB309"/>
      <c r="IZC309"/>
      <c r="IZD309"/>
      <c r="IZE309"/>
      <c r="IZF309"/>
      <c r="IZG309"/>
      <c r="IZH309"/>
      <c r="IZI309"/>
      <c r="IZJ309"/>
      <c r="IZK309"/>
      <c r="IZL309"/>
      <c r="IZM309"/>
      <c r="IZN309"/>
      <c r="IZO309"/>
      <c r="IZP309"/>
      <c r="IZQ309"/>
      <c r="IZR309"/>
      <c r="IZS309"/>
      <c r="IZT309"/>
      <c r="IZU309"/>
      <c r="IZV309"/>
      <c r="IZW309"/>
      <c r="IZX309"/>
      <c r="IZY309"/>
      <c r="IZZ309"/>
      <c r="JAA309"/>
      <c r="JAB309"/>
      <c r="JAC309"/>
      <c r="JAD309"/>
      <c r="JAE309"/>
      <c r="JAF309"/>
      <c r="JAG309"/>
      <c r="JAH309"/>
      <c r="JAI309"/>
      <c r="JAJ309"/>
      <c r="JAK309"/>
      <c r="JAL309"/>
      <c r="JAM309"/>
      <c r="JAN309"/>
      <c r="JAO309"/>
      <c r="JAP309"/>
      <c r="JAQ309"/>
      <c r="JAR309"/>
      <c r="JAS309"/>
      <c r="JAT309"/>
      <c r="JAU309"/>
      <c r="JAV309"/>
      <c r="JAW309"/>
      <c r="JAX309"/>
      <c r="JAY309"/>
      <c r="JAZ309"/>
      <c r="JBA309"/>
      <c r="JBB309"/>
      <c r="JBC309"/>
      <c r="JBD309"/>
      <c r="JBE309"/>
      <c r="JBF309"/>
      <c r="JBG309"/>
      <c r="JBH309"/>
      <c r="JBI309"/>
      <c r="JBJ309"/>
      <c r="JBK309"/>
      <c r="JBL309"/>
      <c r="JBM309"/>
      <c r="JBN309"/>
      <c r="JBO309"/>
      <c r="JBP309"/>
      <c r="JBQ309"/>
      <c r="JBR309"/>
      <c r="JBS309"/>
      <c r="JBT309"/>
      <c r="JBU309"/>
      <c r="JBV309"/>
      <c r="JBW309"/>
      <c r="JBX309"/>
      <c r="JBY309"/>
      <c r="JBZ309"/>
      <c r="JCA309"/>
      <c r="JCB309"/>
      <c r="JCC309"/>
      <c r="JCD309"/>
      <c r="JCE309"/>
      <c r="JCF309"/>
      <c r="JCG309"/>
      <c r="JCH309"/>
      <c r="JCI309"/>
      <c r="JCJ309"/>
      <c r="JCK309"/>
      <c r="JCL309"/>
      <c r="JCM309"/>
      <c r="JCN309"/>
      <c r="JCO309"/>
      <c r="JCP309"/>
      <c r="JCQ309"/>
      <c r="JCR309"/>
      <c r="JCS309"/>
      <c r="JCT309"/>
      <c r="JCU309"/>
      <c r="JCV309"/>
      <c r="JCW309"/>
      <c r="JCX309"/>
      <c r="JCY309"/>
      <c r="JCZ309"/>
      <c r="JDA309"/>
      <c r="JDB309"/>
      <c r="JDC309"/>
      <c r="JDD309"/>
      <c r="JDE309"/>
      <c r="JDF309"/>
      <c r="JDG309"/>
      <c r="JDH309"/>
      <c r="JDI309"/>
      <c r="JDJ309"/>
      <c r="JDK309"/>
      <c r="JDL309"/>
      <c r="JDM309"/>
      <c r="JDN309"/>
      <c r="JDO309"/>
      <c r="JDP309"/>
      <c r="JDQ309"/>
      <c r="JDR309"/>
      <c r="JDS309"/>
      <c r="JDT309"/>
      <c r="JDU309"/>
      <c r="JDV309"/>
      <c r="JDW309"/>
      <c r="JDX309"/>
      <c r="JDY309"/>
      <c r="JDZ309"/>
      <c r="JEA309"/>
      <c r="JEB309"/>
      <c r="JEC309"/>
      <c r="JED309"/>
      <c r="JEE309"/>
      <c r="JEF309"/>
      <c r="JEG309"/>
      <c r="JEH309"/>
      <c r="JEI309"/>
      <c r="JEJ309"/>
      <c r="JEK309"/>
      <c r="JEL309"/>
      <c r="JEM309"/>
      <c r="JEN309"/>
      <c r="JEO309"/>
      <c r="JEP309"/>
      <c r="JEQ309"/>
      <c r="JER309"/>
      <c r="JES309"/>
      <c r="JET309"/>
      <c r="JEU309"/>
      <c r="JEV309"/>
      <c r="JEW309"/>
      <c r="JEX309"/>
      <c r="JEY309"/>
      <c r="JEZ309"/>
      <c r="JFA309"/>
      <c r="JFB309"/>
      <c r="JFC309"/>
      <c r="JFD309"/>
      <c r="JFE309"/>
      <c r="JFF309"/>
      <c r="JFG309"/>
      <c r="JFH309"/>
      <c r="JFI309"/>
      <c r="JFJ309"/>
      <c r="JFK309"/>
      <c r="JFL309"/>
      <c r="JFM309"/>
      <c r="JFN309"/>
      <c r="JFO309"/>
      <c r="JFP309"/>
      <c r="JFQ309"/>
      <c r="JFR309"/>
      <c r="JFS309"/>
      <c r="JFT309"/>
      <c r="JFU309"/>
      <c r="JFV309"/>
      <c r="JFW309"/>
      <c r="JFX309"/>
      <c r="JFY309"/>
      <c r="JFZ309"/>
      <c r="JGA309"/>
      <c r="JGB309"/>
      <c r="JGC309"/>
      <c r="JGD309"/>
      <c r="JGE309"/>
      <c r="JGF309"/>
      <c r="JGG309"/>
      <c r="JGH309"/>
      <c r="JGI309"/>
      <c r="JGJ309"/>
      <c r="JGK309"/>
      <c r="JGL309"/>
      <c r="JGM309"/>
      <c r="JGN309"/>
      <c r="JGO309"/>
      <c r="JGP309"/>
      <c r="JGQ309"/>
      <c r="JGR309"/>
      <c r="JGS309"/>
      <c r="JGT309"/>
      <c r="JGU309"/>
      <c r="JGV309"/>
      <c r="JGW309"/>
      <c r="JGX309"/>
      <c r="JGY309"/>
      <c r="JGZ309"/>
      <c r="JHA309"/>
      <c r="JHB309"/>
      <c r="JHC309"/>
      <c r="JHD309"/>
      <c r="JHE309"/>
      <c r="JHF309"/>
      <c r="JHG309"/>
      <c r="JHH309"/>
      <c r="JHI309"/>
      <c r="JHJ309"/>
      <c r="JHK309"/>
      <c r="JHL309"/>
      <c r="JHM309"/>
      <c r="JHN309"/>
      <c r="JHO309"/>
      <c r="JHP309"/>
      <c r="JHQ309"/>
      <c r="JHR309"/>
      <c r="JHS309"/>
      <c r="JHT309"/>
      <c r="JHU309"/>
      <c r="JHV309"/>
      <c r="JHW309"/>
      <c r="JHX309"/>
      <c r="JHY309"/>
      <c r="JHZ309"/>
      <c r="JIA309"/>
      <c r="JIB309"/>
      <c r="JIC309"/>
      <c r="JID309"/>
      <c r="JIE309"/>
      <c r="JIF309"/>
      <c r="JIG309"/>
      <c r="JIH309"/>
      <c r="JII309"/>
      <c r="JIJ309"/>
      <c r="JIK309"/>
      <c r="JIL309"/>
      <c r="JIM309"/>
      <c r="JIN309"/>
      <c r="JIO309"/>
      <c r="JIP309"/>
      <c r="JIQ309"/>
      <c r="JIR309"/>
      <c r="JIS309"/>
      <c r="JIT309"/>
      <c r="JIU309"/>
      <c r="JIV309"/>
      <c r="JIW309"/>
      <c r="JIX309"/>
      <c r="JIY309"/>
      <c r="JIZ309"/>
      <c r="JJA309"/>
      <c r="JJB309"/>
      <c r="JJC309"/>
      <c r="JJD309"/>
      <c r="JJE309"/>
      <c r="JJF309"/>
      <c r="JJG309"/>
      <c r="JJH309"/>
      <c r="JJI309"/>
      <c r="JJJ309"/>
      <c r="JJK309"/>
      <c r="JJL309"/>
      <c r="JJM309"/>
      <c r="JJN309"/>
      <c r="JJO309"/>
      <c r="JJP309"/>
      <c r="JJQ309"/>
      <c r="JJR309"/>
      <c r="JJS309"/>
      <c r="JJT309"/>
      <c r="JJU309"/>
      <c r="JJV309"/>
      <c r="JJW309"/>
      <c r="JJX309"/>
      <c r="JJY309"/>
      <c r="JJZ309"/>
      <c r="JKA309"/>
      <c r="JKB309"/>
      <c r="JKC309"/>
      <c r="JKD309"/>
      <c r="JKE309"/>
      <c r="JKF309"/>
      <c r="JKG309"/>
      <c r="JKH309"/>
      <c r="JKI309"/>
      <c r="JKJ309"/>
      <c r="JKK309"/>
      <c r="JKL309"/>
      <c r="JKM309"/>
      <c r="JKN309"/>
      <c r="JKO309"/>
      <c r="JKP309"/>
      <c r="JKQ309"/>
      <c r="JKR309"/>
      <c r="JKS309"/>
      <c r="JKT309"/>
      <c r="JKU309"/>
      <c r="JKV309"/>
      <c r="JKW309"/>
      <c r="JKX309"/>
      <c r="JKY309"/>
      <c r="JKZ309"/>
      <c r="JLA309"/>
      <c r="JLB309"/>
      <c r="JLC309"/>
      <c r="JLD309"/>
      <c r="JLE309"/>
      <c r="JLF309"/>
      <c r="JLG309"/>
      <c r="JLH309"/>
      <c r="JLI309"/>
      <c r="JLJ309"/>
      <c r="JLK309"/>
      <c r="JLL309"/>
      <c r="JLM309"/>
      <c r="JLN309"/>
      <c r="JLO309"/>
      <c r="JLP309"/>
      <c r="JLQ309"/>
      <c r="JLR309"/>
      <c r="JLS309"/>
      <c r="JLT309"/>
      <c r="JLU309"/>
      <c r="JLV309"/>
      <c r="JLW309"/>
      <c r="JLX309"/>
      <c r="JLY309"/>
      <c r="JLZ309"/>
      <c r="JMA309"/>
      <c r="JMB309"/>
      <c r="JMC309"/>
      <c r="JMD309"/>
      <c r="JME309"/>
      <c r="JMF309"/>
      <c r="JMG309"/>
      <c r="JMH309"/>
      <c r="JMI309"/>
      <c r="JMJ309"/>
      <c r="JMK309"/>
      <c r="JML309"/>
      <c r="JMM309"/>
      <c r="JMN309"/>
      <c r="JMO309"/>
      <c r="JMP309"/>
      <c r="JMQ309"/>
      <c r="JMR309"/>
      <c r="JMS309"/>
      <c r="JMT309"/>
      <c r="JMU309"/>
      <c r="JMV309"/>
      <c r="JMW309"/>
      <c r="JMX309"/>
      <c r="JMY309"/>
      <c r="JMZ309"/>
      <c r="JNA309"/>
      <c r="JNB309"/>
      <c r="JNC309"/>
      <c r="JND309"/>
      <c r="JNE309"/>
      <c r="JNF309"/>
      <c r="JNG309"/>
      <c r="JNH309"/>
      <c r="JNI309"/>
      <c r="JNJ309"/>
      <c r="JNK309"/>
      <c r="JNL309"/>
      <c r="JNM309"/>
      <c r="JNN309"/>
      <c r="JNO309"/>
      <c r="JNP309"/>
      <c r="JNQ309"/>
      <c r="JNR309"/>
      <c r="JNS309"/>
      <c r="JNT309"/>
      <c r="JNU309"/>
      <c r="JNV309"/>
      <c r="JNW309"/>
      <c r="JNX309"/>
      <c r="JNY309"/>
      <c r="JNZ309"/>
      <c r="JOA309"/>
      <c r="JOB309"/>
      <c r="JOC309"/>
      <c r="JOD309"/>
      <c r="JOE309"/>
      <c r="JOF309"/>
      <c r="JOG309"/>
      <c r="JOH309"/>
      <c r="JOI309"/>
      <c r="JOJ309"/>
      <c r="JOK309"/>
      <c r="JOL309"/>
      <c r="JOM309"/>
      <c r="JON309"/>
      <c r="JOO309"/>
      <c r="JOP309"/>
      <c r="JOQ309"/>
      <c r="JOR309"/>
      <c r="JOS309"/>
      <c r="JOT309"/>
      <c r="JOU309"/>
      <c r="JOV309"/>
      <c r="JOW309"/>
      <c r="JOX309"/>
      <c r="JOY309"/>
      <c r="JOZ309"/>
      <c r="JPA309"/>
      <c r="JPB309"/>
      <c r="JPC309"/>
      <c r="JPD309"/>
      <c r="JPE309"/>
      <c r="JPF309"/>
      <c r="JPG309"/>
      <c r="JPH309"/>
      <c r="JPI309"/>
      <c r="JPJ309"/>
      <c r="JPK309"/>
      <c r="JPL309"/>
      <c r="JPM309"/>
      <c r="JPN309"/>
      <c r="JPO309"/>
      <c r="JPP309"/>
      <c r="JPQ309"/>
      <c r="JPR309"/>
      <c r="JPS309"/>
      <c r="JPT309"/>
      <c r="JPU309"/>
      <c r="JPV309"/>
      <c r="JPW309"/>
      <c r="JPX309"/>
      <c r="JPY309"/>
      <c r="JPZ309"/>
      <c r="JQA309"/>
      <c r="JQB309"/>
      <c r="JQC309"/>
      <c r="JQD309"/>
      <c r="JQE309"/>
      <c r="JQF309"/>
      <c r="JQG309"/>
      <c r="JQH309"/>
      <c r="JQI309"/>
      <c r="JQJ309"/>
      <c r="JQK309"/>
      <c r="JQL309"/>
      <c r="JQM309"/>
      <c r="JQN309"/>
      <c r="JQO309"/>
      <c r="JQP309"/>
      <c r="JQQ309"/>
      <c r="JQR309"/>
      <c r="JQS309"/>
      <c r="JQT309"/>
      <c r="JQU309"/>
      <c r="JQV309"/>
      <c r="JQW309"/>
      <c r="JQX309"/>
      <c r="JQY309"/>
      <c r="JQZ309"/>
      <c r="JRA309"/>
      <c r="JRB309"/>
      <c r="JRC309"/>
      <c r="JRD309"/>
      <c r="JRE309"/>
      <c r="JRF309"/>
      <c r="JRG309"/>
      <c r="JRH309"/>
      <c r="JRI309"/>
      <c r="JRJ309"/>
      <c r="JRK309"/>
      <c r="JRL309"/>
      <c r="JRM309"/>
      <c r="JRN309"/>
      <c r="JRO309"/>
      <c r="JRP309"/>
      <c r="JRQ309"/>
      <c r="JRR309"/>
      <c r="JRS309"/>
      <c r="JRT309"/>
      <c r="JRU309"/>
      <c r="JRV309"/>
      <c r="JRW309"/>
      <c r="JRX309"/>
      <c r="JRY309"/>
      <c r="JRZ309"/>
      <c r="JSA309"/>
      <c r="JSB309"/>
      <c r="JSC309"/>
      <c r="JSD309"/>
      <c r="JSE309"/>
      <c r="JSF309"/>
      <c r="JSG309"/>
      <c r="JSH309"/>
      <c r="JSI309"/>
      <c r="JSJ309"/>
      <c r="JSK309"/>
      <c r="JSL309"/>
      <c r="JSM309"/>
      <c r="JSN309"/>
      <c r="JSO309"/>
      <c r="JSP309"/>
      <c r="JSQ309"/>
      <c r="JSR309"/>
      <c r="JSS309"/>
      <c r="JST309"/>
      <c r="JSU309"/>
      <c r="JSV309"/>
      <c r="JSW309"/>
      <c r="JSX309"/>
      <c r="JSY309"/>
      <c r="JSZ309"/>
      <c r="JTA309"/>
      <c r="JTB309"/>
      <c r="JTC309"/>
      <c r="JTD309"/>
      <c r="JTE309"/>
      <c r="JTF309"/>
      <c r="JTG309"/>
      <c r="JTH309"/>
      <c r="JTI309"/>
      <c r="JTJ309"/>
      <c r="JTK309"/>
      <c r="JTL309"/>
      <c r="JTM309"/>
      <c r="JTN309"/>
      <c r="JTO309"/>
      <c r="JTP309"/>
      <c r="JTQ309"/>
      <c r="JTR309"/>
      <c r="JTS309"/>
      <c r="JTT309"/>
      <c r="JTU309"/>
      <c r="JTV309"/>
      <c r="JTW309"/>
      <c r="JTX309"/>
      <c r="JTY309"/>
      <c r="JTZ309"/>
      <c r="JUA309"/>
      <c r="JUB309"/>
      <c r="JUC309"/>
      <c r="JUD309"/>
      <c r="JUE309"/>
      <c r="JUF309"/>
      <c r="JUG309"/>
      <c r="JUH309"/>
      <c r="JUI309"/>
      <c r="JUJ309"/>
      <c r="JUK309"/>
      <c r="JUL309"/>
      <c r="JUM309"/>
      <c r="JUN309"/>
      <c r="JUO309"/>
      <c r="JUP309"/>
      <c r="JUQ309"/>
      <c r="JUR309"/>
      <c r="JUS309"/>
      <c r="JUT309"/>
      <c r="JUU309"/>
      <c r="JUV309"/>
      <c r="JUW309"/>
      <c r="JUX309"/>
      <c r="JUY309"/>
      <c r="JUZ309"/>
      <c r="JVA309"/>
      <c r="JVB309"/>
      <c r="JVC309"/>
      <c r="JVD309"/>
      <c r="JVE309"/>
      <c r="JVF309"/>
      <c r="JVG309"/>
      <c r="JVH309"/>
      <c r="JVI309"/>
      <c r="JVJ309"/>
      <c r="JVK309"/>
      <c r="JVL309"/>
      <c r="JVM309"/>
      <c r="JVN309"/>
      <c r="JVO309"/>
      <c r="JVP309"/>
      <c r="JVQ309"/>
      <c r="JVR309"/>
      <c r="JVS309"/>
      <c r="JVT309"/>
      <c r="JVU309"/>
      <c r="JVV309"/>
      <c r="JVW309"/>
      <c r="JVX309"/>
      <c r="JVY309"/>
      <c r="JVZ309"/>
      <c r="JWA309"/>
      <c r="JWB309"/>
      <c r="JWC309"/>
      <c r="JWD309"/>
      <c r="JWE309"/>
      <c r="JWF309"/>
      <c r="JWG309"/>
      <c r="JWH309"/>
      <c r="JWI309"/>
      <c r="JWJ309"/>
      <c r="JWK309"/>
      <c r="JWL309"/>
      <c r="JWM309"/>
      <c r="JWN309"/>
      <c r="JWO309"/>
      <c r="JWP309"/>
      <c r="JWQ309"/>
      <c r="JWR309"/>
      <c r="JWS309"/>
      <c r="JWT309"/>
      <c r="JWU309"/>
      <c r="JWV309"/>
      <c r="JWW309"/>
      <c r="JWX309"/>
      <c r="JWY309"/>
      <c r="JWZ309"/>
      <c r="JXA309"/>
      <c r="JXB309"/>
      <c r="JXC309"/>
      <c r="JXD309"/>
      <c r="JXE309"/>
      <c r="JXF309"/>
      <c r="JXG309"/>
      <c r="JXH309"/>
      <c r="JXI309"/>
      <c r="JXJ309"/>
      <c r="JXK309"/>
      <c r="JXL309"/>
      <c r="JXM309"/>
      <c r="JXN309"/>
      <c r="JXO309"/>
      <c r="JXP309"/>
      <c r="JXQ309"/>
      <c r="JXR309"/>
      <c r="JXS309"/>
      <c r="JXT309"/>
      <c r="JXU309"/>
      <c r="JXV309"/>
      <c r="JXW309"/>
      <c r="JXX309"/>
      <c r="JXY309"/>
      <c r="JXZ309"/>
      <c r="JYA309"/>
      <c r="JYB309"/>
      <c r="JYC309"/>
      <c r="JYD309"/>
      <c r="JYE309"/>
      <c r="JYF309"/>
      <c r="JYG309"/>
      <c r="JYH309"/>
      <c r="JYI309"/>
      <c r="JYJ309"/>
      <c r="JYK309"/>
      <c r="JYL309"/>
      <c r="JYM309"/>
      <c r="JYN309"/>
      <c r="JYO309"/>
      <c r="JYP309"/>
      <c r="JYQ309"/>
      <c r="JYR309"/>
      <c r="JYS309"/>
      <c r="JYT309"/>
      <c r="JYU309"/>
      <c r="JYV309"/>
      <c r="JYW309"/>
      <c r="JYX309"/>
      <c r="JYY309"/>
      <c r="JYZ309"/>
      <c r="JZA309"/>
      <c r="JZB309"/>
      <c r="JZC309"/>
      <c r="JZD309"/>
      <c r="JZE309"/>
      <c r="JZF309"/>
      <c r="JZG309"/>
      <c r="JZH309"/>
      <c r="JZI309"/>
      <c r="JZJ309"/>
      <c r="JZK309"/>
      <c r="JZL309"/>
      <c r="JZM309"/>
      <c r="JZN309"/>
      <c r="JZO309"/>
      <c r="JZP309"/>
      <c r="JZQ309"/>
      <c r="JZR309"/>
      <c r="JZS309"/>
      <c r="JZT309"/>
      <c r="JZU309"/>
      <c r="JZV309"/>
      <c r="JZW309"/>
      <c r="JZX309"/>
      <c r="JZY309"/>
      <c r="JZZ309"/>
      <c r="KAA309"/>
      <c r="KAB309"/>
      <c r="KAC309"/>
      <c r="KAD309"/>
      <c r="KAE309"/>
      <c r="KAF309"/>
      <c r="KAG309"/>
      <c r="KAH309"/>
      <c r="KAI309"/>
      <c r="KAJ309"/>
      <c r="KAK309"/>
      <c r="KAL309"/>
      <c r="KAM309"/>
      <c r="KAN309"/>
      <c r="KAO309"/>
      <c r="KAP309"/>
      <c r="KAQ309"/>
      <c r="KAR309"/>
      <c r="KAS309"/>
      <c r="KAT309"/>
      <c r="KAU309"/>
      <c r="KAV309"/>
      <c r="KAW309"/>
      <c r="KAX309"/>
      <c r="KAY309"/>
      <c r="KAZ309"/>
      <c r="KBA309"/>
      <c r="KBB309"/>
      <c r="KBC309"/>
      <c r="KBD309"/>
      <c r="KBE309"/>
      <c r="KBF309"/>
      <c r="KBG309"/>
      <c r="KBH309"/>
      <c r="KBI309"/>
      <c r="KBJ309"/>
      <c r="KBK309"/>
      <c r="KBL309"/>
      <c r="KBM309"/>
      <c r="KBN309"/>
      <c r="KBO309"/>
      <c r="KBP309"/>
      <c r="KBQ309"/>
      <c r="KBR309"/>
      <c r="KBS309"/>
      <c r="KBT309"/>
      <c r="KBU309"/>
      <c r="KBV309"/>
      <c r="KBW309"/>
      <c r="KBX309"/>
      <c r="KBY309"/>
      <c r="KBZ309"/>
      <c r="KCA309"/>
      <c r="KCB309"/>
      <c r="KCC309"/>
      <c r="KCD309"/>
      <c r="KCE309"/>
      <c r="KCF309"/>
      <c r="KCG309"/>
      <c r="KCH309"/>
      <c r="KCI309"/>
      <c r="KCJ309"/>
      <c r="KCK309"/>
      <c r="KCL309"/>
      <c r="KCM309"/>
      <c r="KCN309"/>
      <c r="KCO309"/>
      <c r="KCP309"/>
      <c r="KCQ309"/>
      <c r="KCR309"/>
      <c r="KCS309"/>
      <c r="KCT309"/>
      <c r="KCU309"/>
      <c r="KCV309"/>
      <c r="KCW309"/>
      <c r="KCX309"/>
      <c r="KCY309"/>
      <c r="KCZ309"/>
      <c r="KDA309"/>
      <c r="KDB309"/>
      <c r="KDC309"/>
      <c r="KDD309"/>
      <c r="KDE309"/>
      <c r="KDF309"/>
      <c r="KDG309"/>
      <c r="KDH309"/>
      <c r="KDI309"/>
      <c r="KDJ309"/>
      <c r="KDK309"/>
      <c r="KDL309"/>
      <c r="KDM309"/>
      <c r="KDN309"/>
      <c r="KDO309"/>
      <c r="KDP309"/>
      <c r="KDQ309"/>
      <c r="KDR309"/>
      <c r="KDS309"/>
      <c r="KDT309"/>
      <c r="KDU309"/>
      <c r="KDV309"/>
      <c r="KDW309"/>
      <c r="KDX309"/>
      <c r="KDY309"/>
      <c r="KDZ309"/>
      <c r="KEA309"/>
      <c r="KEB309"/>
      <c r="KEC309"/>
      <c r="KED309"/>
      <c r="KEE309"/>
      <c r="KEF309"/>
      <c r="KEG309"/>
      <c r="KEH309"/>
      <c r="KEI309"/>
      <c r="KEJ309"/>
      <c r="KEK309"/>
      <c r="KEL309"/>
      <c r="KEM309"/>
      <c r="KEN309"/>
      <c r="KEO309"/>
      <c r="KEP309"/>
      <c r="KEQ309"/>
      <c r="KER309"/>
      <c r="KES309"/>
      <c r="KET309"/>
      <c r="KEU309"/>
      <c r="KEV309"/>
      <c r="KEW309"/>
      <c r="KEX309"/>
      <c r="KEY309"/>
      <c r="KEZ309"/>
      <c r="KFA309"/>
      <c r="KFB309"/>
      <c r="KFC309"/>
      <c r="KFD309"/>
      <c r="KFE309"/>
      <c r="KFF309"/>
      <c r="KFG309"/>
      <c r="KFH309"/>
      <c r="KFI309"/>
      <c r="KFJ309"/>
      <c r="KFK309"/>
      <c r="KFL309"/>
      <c r="KFM309"/>
      <c r="KFN309"/>
      <c r="KFO309"/>
      <c r="KFP309"/>
      <c r="KFQ309"/>
      <c r="KFR309"/>
      <c r="KFS309"/>
      <c r="KFT309"/>
      <c r="KFU309"/>
      <c r="KFV309"/>
      <c r="KFW309"/>
      <c r="KFX309"/>
      <c r="KFY309"/>
      <c r="KFZ309"/>
      <c r="KGA309"/>
      <c r="KGB309"/>
      <c r="KGC309"/>
      <c r="KGD309"/>
      <c r="KGE309"/>
      <c r="KGF309"/>
      <c r="KGG309"/>
      <c r="KGH309"/>
      <c r="KGI309"/>
      <c r="KGJ309"/>
      <c r="KGK309"/>
      <c r="KGL309"/>
      <c r="KGM309"/>
      <c r="KGN309"/>
      <c r="KGO309"/>
      <c r="KGP309"/>
      <c r="KGQ309"/>
      <c r="KGR309"/>
      <c r="KGS309"/>
      <c r="KGT309"/>
      <c r="KGU309"/>
      <c r="KGV309"/>
      <c r="KGW309"/>
      <c r="KGX309"/>
      <c r="KGY309"/>
      <c r="KGZ309"/>
      <c r="KHA309"/>
      <c r="KHB309"/>
      <c r="KHC309"/>
      <c r="KHD309"/>
      <c r="KHE309"/>
      <c r="KHF309"/>
      <c r="KHG309"/>
      <c r="KHH309"/>
      <c r="KHI309"/>
      <c r="KHJ309"/>
      <c r="KHK309"/>
      <c r="KHL309"/>
      <c r="KHM309"/>
      <c r="KHN309"/>
      <c r="KHO309"/>
      <c r="KHP309"/>
      <c r="KHQ309"/>
      <c r="KHR309"/>
      <c r="KHS309"/>
      <c r="KHT309"/>
      <c r="KHU309"/>
      <c r="KHV309"/>
      <c r="KHW309"/>
      <c r="KHX309"/>
      <c r="KHY309"/>
      <c r="KHZ309"/>
      <c r="KIA309"/>
      <c r="KIB309"/>
      <c r="KIC309"/>
      <c r="KID309"/>
      <c r="KIE309"/>
      <c r="KIF309"/>
      <c r="KIG309"/>
      <c r="KIH309"/>
      <c r="KII309"/>
      <c r="KIJ309"/>
      <c r="KIK309"/>
      <c r="KIL309"/>
      <c r="KIM309"/>
      <c r="KIN309"/>
      <c r="KIO309"/>
      <c r="KIP309"/>
      <c r="KIQ309"/>
      <c r="KIR309"/>
      <c r="KIS309"/>
      <c r="KIT309"/>
      <c r="KIU309"/>
      <c r="KIV309"/>
      <c r="KIW309"/>
      <c r="KIX309"/>
      <c r="KIY309"/>
      <c r="KIZ309"/>
      <c r="KJA309"/>
      <c r="KJB309"/>
      <c r="KJC309"/>
      <c r="KJD309"/>
      <c r="KJE309"/>
      <c r="KJF309"/>
      <c r="KJG309"/>
      <c r="KJH309"/>
      <c r="KJI309"/>
      <c r="KJJ309"/>
      <c r="KJK309"/>
      <c r="KJL309"/>
      <c r="KJM309"/>
      <c r="KJN309"/>
      <c r="KJO309"/>
      <c r="KJP309"/>
      <c r="KJQ309"/>
      <c r="KJR309"/>
      <c r="KJS309"/>
      <c r="KJT309"/>
      <c r="KJU309"/>
      <c r="KJV309"/>
      <c r="KJW309"/>
      <c r="KJX309"/>
      <c r="KJY309"/>
      <c r="KJZ309"/>
      <c r="KKA309"/>
      <c r="KKB309"/>
      <c r="KKC309"/>
      <c r="KKD309"/>
      <c r="KKE309"/>
      <c r="KKF309"/>
      <c r="KKG309"/>
      <c r="KKH309"/>
      <c r="KKI309"/>
      <c r="KKJ309"/>
      <c r="KKK309"/>
      <c r="KKL309"/>
      <c r="KKM309"/>
      <c r="KKN309"/>
      <c r="KKO309"/>
      <c r="KKP309"/>
      <c r="KKQ309"/>
      <c r="KKR309"/>
      <c r="KKS309"/>
      <c r="KKT309"/>
      <c r="KKU309"/>
      <c r="KKV309"/>
      <c r="KKW309"/>
      <c r="KKX309"/>
      <c r="KKY309"/>
      <c r="KKZ309"/>
      <c r="KLA309"/>
      <c r="KLB309"/>
      <c r="KLC309"/>
      <c r="KLD309"/>
      <c r="KLE309"/>
      <c r="KLF309"/>
      <c r="KLG309"/>
      <c r="KLH309"/>
      <c r="KLI309"/>
      <c r="KLJ309"/>
      <c r="KLK309"/>
      <c r="KLL309"/>
      <c r="KLM309"/>
      <c r="KLN309"/>
      <c r="KLO309"/>
      <c r="KLP309"/>
      <c r="KLQ309"/>
      <c r="KLR309"/>
      <c r="KLS309"/>
      <c r="KLT309"/>
      <c r="KLU309"/>
      <c r="KLV309"/>
      <c r="KLW309"/>
      <c r="KLX309"/>
      <c r="KLY309"/>
      <c r="KLZ309"/>
      <c r="KMA309"/>
      <c r="KMB309"/>
      <c r="KMC309"/>
      <c r="KMD309"/>
      <c r="KME309"/>
      <c r="KMF309"/>
      <c r="KMG309"/>
      <c r="KMH309"/>
      <c r="KMI309"/>
      <c r="KMJ309"/>
      <c r="KMK309"/>
      <c r="KML309"/>
      <c r="KMM309"/>
      <c r="KMN309"/>
      <c r="KMO309"/>
      <c r="KMP309"/>
      <c r="KMQ309"/>
      <c r="KMR309"/>
      <c r="KMS309"/>
      <c r="KMT309"/>
      <c r="KMU309"/>
      <c r="KMV309"/>
      <c r="KMW309"/>
      <c r="KMX309"/>
      <c r="KMY309"/>
      <c r="KMZ309"/>
      <c r="KNA309"/>
      <c r="KNB309"/>
      <c r="KNC309"/>
      <c r="KND309"/>
      <c r="KNE309"/>
      <c r="KNF309"/>
      <c r="KNG309"/>
      <c r="KNH309"/>
      <c r="KNI309"/>
      <c r="KNJ309"/>
      <c r="KNK309"/>
      <c r="KNL309"/>
      <c r="KNM309"/>
      <c r="KNN309"/>
      <c r="KNO309"/>
      <c r="KNP309"/>
      <c r="KNQ309"/>
      <c r="KNR309"/>
      <c r="KNS309"/>
      <c r="KNT309"/>
      <c r="KNU309"/>
      <c r="KNV309"/>
      <c r="KNW309"/>
      <c r="KNX309"/>
      <c r="KNY309"/>
      <c r="KNZ309"/>
      <c r="KOA309"/>
      <c r="KOB309"/>
      <c r="KOC309"/>
      <c r="KOD309"/>
      <c r="KOE309"/>
      <c r="KOF309"/>
      <c r="KOG309"/>
      <c r="KOH309"/>
      <c r="KOI309"/>
      <c r="KOJ309"/>
      <c r="KOK309"/>
      <c r="KOL309"/>
      <c r="KOM309"/>
      <c r="KON309"/>
      <c r="KOO309"/>
      <c r="KOP309"/>
      <c r="KOQ309"/>
      <c r="KOR309"/>
      <c r="KOS309"/>
      <c r="KOT309"/>
      <c r="KOU309"/>
      <c r="KOV309"/>
      <c r="KOW309"/>
      <c r="KOX309"/>
      <c r="KOY309"/>
      <c r="KOZ309"/>
      <c r="KPA309"/>
      <c r="KPB309"/>
      <c r="KPC309"/>
      <c r="KPD309"/>
      <c r="KPE309"/>
      <c r="KPF309"/>
      <c r="KPG309"/>
      <c r="KPH309"/>
      <c r="KPI309"/>
      <c r="KPJ309"/>
      <c r="KPK309"/>
      <c r="KPL309"/>
      <c r="KPM309"/>
      <c r="KPN309"/>
      <c r="KPO309"/>
      <c r="KPP309"/>
      <c r="KPQ309"/>
      <c r="KPR309"/>
      <c r="KPS309"/>
      <c r="KPT309"/>
      <c r="KPU309"/>
      <c r="KPV309"/>
      <c r="KPW309"/>
      <c r="KPX309"/>
      <c r="KPY309"/>
      <c r="KPZ309"/>
      <c r="KQA309"/>
      <c r="KQB309"/>
      <c r="KQC309"/>
      <c r="KQD309"/>
      <c r="KQE309"/>
      <c r="KQF309"/>
      <c r="KQG309"/>
      <c r="KQH309"/>
      <c r="KQI309"/>
      <c r="KQJ309"/>
      <c r="KQK309"/>
      <c r="KQL309"/>
      <c r="KQM309"/>
      <c r="KQN309"/>
      <c r="KQO309"/>
      <c r="KQP309"/>
      <c r="KQQ309"/>
      <c r="KQR309"/>
      <c r="KQS309"/>
      <c r="KQT309"/>
      <c r="KQU309"/>
      <c r="KQV309"/>
      <c r="KQW309"/>
      <c r="KQX309"/>
      <c r="KQY309"/>
      <c r="KQZ309"/>
      <c r="KRA309"/>
      <c r="KRB309"/>
      <c r="KRC309"/>
      <c r="KRD309"/>
      <c r="KRE309"/>
      <c r="KRF309"/>
      <c r="KRG309"/>
      <c r="KRH309"/>
      <c r="KRI309"/>
      <c r="KRJ309"/>
      <c r="KRK309"/>
      <c r="KRL309"/>
      <c r="KRM309"/>
      <c r="KRN309"/>
      <c r="KRO309"/>
      <c r="KRP309"/>
      <c r="KRQ309"/>
      <c r="KRR309"/>
      <c r="KRS309"/>
      <c r="KRT309"/>
      <c r="KRU309"/>
      <c r="KRV309"/>
      <c r="KRW309"/>
      <c r="KRX309"/>
      <c r="KRY309"/>
      <c r="KRZ309"/>
      <c r="KSA309"/>
      <c r="KSB309"/>
      <c r="KSC309"/>
      <c r="KSD309"/>
      <c r="KSE309"/>
      <c r="KSF309"/>
      <c r="KSG309"/>
      <c r="KSH309"/>
      <c r="KSI309"/>
      <c r="KSJ309"/>
      <c r="KSK309"/>
      <c r="KSL309"/>
      <c r="KSM309"/>
      <c r="KSN309"/>
      <c r="KSO309"/>
      <c r="KSP309"/>
      <c r="KSQ309"/>
      <c r="KSR309"/>
      <c r="KSS309"/>
      <c r="KST309"/>
      <c r="KSU309"/>
      <c r="KSV309"/>
      <c r="KSW309"/>
      <c r="KSX309"/>
      <c r="KSY309"/>
      <c r="KSZ309"/>
      <c r="KTA309"/>
      <c r="KTB309"/>
      <c r="KTC309"/>
      <c r="KTD309"/>
      <c r="KTE309"/>
      <c r="KTF309"/>
      <c r="KTG309"/>
      <c r="KTH309"/>
      <c r="KTI309"/>
      <c r="KTJ309"/>
      <c r="KTK309"/>
      <c r="KTL309"/>
      <c r="KTM309"/>
      <c r="KTN309"/>
      <c r="KTO309"/>
      <c r="KTP309"/>
      <c r="KTQ309"/>
      <c r="KTR309"/>
      <c r="KTS309"/>
      <c r="KTT309"/>
      <c r="KTU309"/>
      <c r="KTV309"/>
      <c r="KTW309"/>
      <c r="KTX309"/>
      <c r="KTY309"/>
      <c r="KTZ309"/>
      <c r="KUA309"/>
      <c r="KUB309"/>
      <c r="KUC309"/>
      <c r="KUD309"/>
      <c r="KUE309"/>
      <c r="KUF309"/>
      <c r="KUG309"/>
      <c r="KUH309"/>
      <c r="KUI309"/>
      <c r="KUJ309"/>
      <c r="KUK309"/>
      <c r="KUL309"/>
      <c r="KUM309"/>
      <c r="KUN309"/>
      <c r="KUO309"/>
      <c r="KUP309"/>
      <c r="KUQ309"/>
      <c r="KUR309"/>
      <c r="KUS309"/>
      <c r="KUT309"/>
      <c r="KUU309"/>
      <c r="KUV309"/>
      <c r="KUW309"/>
      <c r="KUX309"/>
      <c r="KUY309"/>
      <c r="KUZ309"/>
      <c r="KVA309"/>
      <c r="KVB309"/>
      <c r="KVC309"/>
      <c r="KVD309"/>
      <c r="KVE309"/>
      <c r="KVF309"/>
      <c r="KVG309"/>
      <c r="KVH309"/>
      <c r="KVI309"/>
      <c r="KVJ309"/>
      <c r="KVK309"/>
      <c r="KVL309"/>
      <c r="KVM309"/>
      <c r="KVN309"/>
      <c r="KVO309"/>
      <c r="KVP309"/>
      <c r="KVQ309"/>
      <c r="KVR309"/>
      <c r="KVS309"/>
      <c r="KVT309"/>
      <c r="KVU309"/>
      <c r="KVV309"/>
      <c r="KVW309"/>
      <c r="KVX309"/>
      <c r="KVY309"/>
      <c r="KVZ309"/>
      <c r="KWA309"/>
      <c r="KWB309"/>
      <c r="KWC309"/>
      <c r="KWD309"/>
      <c r="KWE309"/>
      <c r="KWF309"/>
      <c r="KWG309"/>
      <c r="KWH309"/>
      <c r="KWI309"/>
      <c r="KWJ309"/>
      <c r="KWK309"/>
      <c r="KWL309"/>
      <c r="KWM309"/>
      <c r="KWN309"/>
      <c r="KWO309"/>
      <c r="KWP309"/>
      <c r="KWQ309"/>
      <c r="KWR309"/>
      <c r="KWS309"/>
      <c r="KWT309"/>
      <c r="KWU309"/>
      <c r="KWV309"/>
      <c r="KWW309"/>
      <c r="KWX309"/>
      <c r="KWY309"/>
      <c r="KWZ309"/>
      <c r="KXA309"/>
      <c r="KXB309"/>
      <c r="KXC309"/>
      <c r="KXD309"/>
      <c r="KXE309"/>
      <c r="KXF309"/>
      <c r="KXG309"/>
      <c r="KXH309"/>
      <c r="KXI309"/>
      <c r="KXJ309"/>
      <c r="KXK309"/>
      <c r="KXL309"/>
      <c r="KXM309"/>
      <c r="KXN309"/>
      <c r="KXO309"/>
      <c r="KXP309"/>
      <c r="KXQ309"/>
      <c r="KXR309"/>
      <c r="KXS309"/>
      <c r="KXT309"/>
      <c r="KXU309"/>
      <c r="KXV309"/>
      <c r="KXW309"/>
      <c r="KXX309"/>
      <c r="KXY309"/>
      <c r="KXZ309"/>
      <c r="KYA309"/>
      <c r="KYB309"/>
      <c r="KYC309"/>
      <c r="KYD309"/>
      <c r="KYE309"/>
      <c r="KYF309"/>
      <c r="KYG309"/>
      <c r="KYH309"/>
      <c r="KYI309"/>
      <c r="KYJ309"/>
      <c r="KYK309"/>
      <c r="KYL309"/>
      <c r="KYM309"/>
      <c r="KYN309"/>
      <c r="KYO309"/>
      <c r="KYP309"/>
      <c r="KYQ309"/>
      <c r="KYR309"/>
      <c r="KYS309"/>
      <c r="KYT309"/>
      <c r="KYU309"/>
      <c r="KYV309"/>
      <c r="KYW309"/>
      <c r="KYX309"/>
      <c r="KYY309"/>
      <c r="KYZ309"/>
      <c r="KZA309"/>
      <c r="KZB309"/>
      <c r="KZC309"/>
      <c r="KZD309"/>
      <c r="KZE309"/>
      <c r="KZF309"/>
      <c r="KZG309"/>
      <c r="KZH309"/>
      <c r="KZI309"/>
      <c r="KZJ309"/>
      <c r="KZK309"/>
      <c r="KZL309"/>
      <c r="KZM309"/>
      <c r="KZN309"/>
      <c r="KZO309"/>
      <c r="KZP309"/>
      <c r="KZQ309"/>
      <c r="KZR309"/>
      <c r="KZS309"/>
      <c r="KZT309"/>
      <c r="KZU309"/>
      <c r="KZV309"/>
      <c r="KZW309"/>
      <c r="KZX309"/>
      <c r="KZY309"/>
      <c r="KZZ309"/>
      <c r="LAA309"/>
      <c r="LAB309"/>
      <c r="LAC309"/>
      <c r="LAD309"/>
      <c r="LAE309"/>
      <c r="LAF309"/>
      <c r="LAG309"/>
      <c r="LAH309"/>
      <c r="LAI309"/>
      <c r="LAJ309"/>
      <c r="LAK309"/>
      <c r="LAL309"/>
      <c r="LAM309"/>
      <c r="LAN309"/>
      <c r="LAO309"/>
      <c r="LAP309"/>
      <c r="LAQ309"/>
      <c r="LAR309"/>
      <c r="LAS309"/>
      <c r="LAT309"/>
      <c r="LAU309"/>
      <c r="LAV309"/>
      <c r="LAW309"/>
      <c r="LAX309"/>
      <c r="LAY309"/>
      <c r="LAZ309"/>
      <c r="LBA309"/>
      <c r="LBB309"/>
      <c r="LBC309"/>
      <c r="LBD309"/>
      <c r="LBE309"/>
      <c r="LBF309"/>
      <c r="LBG309"/>
      <c r="LBH309"/>
      <c r="LBI309"/>
      <c r="LBJ309"/>
      <c r="LBK309"/>
      <c r="LBL309"/>
      <c r="LBM309"/>
      <c r="LBN309"/>
      <c r="LBO309"/>
      <c r="LBP309"/>
      <c r="LBQ309"/>
      <c r="LBR309"/>
      <c r="LBS309"/>
      <c r="LBT309"/>
      <c r="LBU309"/>
      <c r="LBV309"/>
      <c r="LBW309"/>
      <c r="LBX309"/>
      <c r="LBY309"/>
      <c r="LBZ309"/>
      <c r="LCA309"/>
      <c r="LCB309"/>
      <c r="LCC309"/>
      <c r="LCD309"/>
      <c r="LCE309"/>
      <c r="LCF309"/>
      <c r="LCG309"/>
      <c r="LCH309"/>
      <c r="LCI309"/>
      <c r="LCJ309"/>
      <c r="LCK309"/>
      <c r="LCL309"/>
      <c r="LCM309"/>
      <c r="LCN309"/>
      <c r="LCO309"/>
      <c r="LCP309"/>
      <c r="LCQ309"/>
      <c r="LCR309"/>
      <c r="LCS309"/>
      <c r="LCT309"/>
      <c r="LCU309"/>
      <c r="LCV309"/>
      <c r="LCW309"/>
      <c r="LCX309"/>
      <c r="LCY309"/>
      <c r="LCZ309"/>
      <c r="LDA309"/>
      <c r="LDB309"/>
      <c r="LDC309"/>
      <c r="LDD309"/>
      <c r="LDE309"/>
      <c r="LDF309"/>
      <c r="LDG309"/>
      <c r="LDH309"/>
      <c r="LDI309"/>
      <c r="LDJ309"/>
      <c r="LDK309"/>
      <c r="LDL309"/>
      <c r="LDM309"/>
      <c r="LDN309"/>
      <c r="LDO309"/>
      <c r="LDP309"/>
      <c r="LDQ309"/>
      <c r="LDR309"/>
      <c r="LDS309"/>
      <c r="LDT309"/>
      <c r="LDU309"/>
      <c r="LDV309"/>
      <c r="LDW309"/>
      <c r="LDX309"/>
      <c r="LDY309"/>
      <c r="LDZ309"/>
      <c r="LEA309"/>
      <c r="LEB309"/>
      <c r="LEC309"/>
      <c r="LED309"/>
      <c r="LEE309"/>
      <c r="LEF309"/>
      <c r="LEG309"/>
      <c r="LEH309"/>
      <c r="LEI309"/>
      <c r="LEJ309"/>
      <c r="LEK309"/>
      <c r="LEL309"/>
      <c r="LEM309"/>
      <c r="LEN309"/>
      <c r="LEO309"/>
      <c r="LEP309"/>
      <c r="LEQ309"/>
      <c r="LER309"/>
      <c r="LES309"/>
      <c r="LET309"/>
      <c r="LEU309"/>
      <c r="LEV309"/>
      <c r="LEW309"/>
      <c r="LEX309"/>
      <c r="LEY309"/>
      <c r="LEZ309"/>
      <c r="LFA309"/>
      <c r="LFB309"/>
      <c r="LFC309"/>
      <c r="LFD309"/>
      <c r="LFE309"/>
      <c r="LFF309"/>
      <c r="LFG309"/>
      <c r="LFH309"/>
      <c r="LFI309"/>
      <c r="LFJ309"/>
      <c r="LFK309"/>
      <c r="LFL309"/>
      <c r="LFM309"/>
      <c r="LFN309"/>
      <c r="LFO309"/>
      <c r="LFP309"/>
      <c r="LFQ309"/>
      <c r="LFR309"/>
      <c r="LFS309"/>
      <c r="LFT309"/>
      <c r="LFU309"/>
      <c r="LFV309"/>
      <c r="LFW309"/>
      <c r="LFX309"/>
      <c r="LFY309"/>
      <c r="LFZ309"/>
      <c r="LGA309"/>
      <c r="LGB309"/>
      <c r="LGC309"/>
      <c r="LGD309"/>
      <c r="LGE309"/>
      <c r="LGF309"/>
      <c r="LGG309"/>
      <c r="LGH309"/>
      <c r="LGI309"/>
      <c r="LGJ309"/>
      <c r="LGK309"/>
      <c r="LGL309"/>
      <c r="LGM309"/>
      <c r="LGN309"/>
      <c r="LGO309"/>
      <c r="LGP309"/>
      <c r="LGQ309"/>
      <c r="LGR309"/>
      <c r="LGS309"/>
      <c r="LGT309"/>
      <c r="LGU309"/>
      <c r="LGV309"/>
      <c r="LGW309"/>
      <c r="LGX309"/>
      <c r="LGY309"/>
      <c r="LGZ309"/>
      <c r="LHA309"/>
      <c r="LHB309"/>
      <c r="LHC309"/>
      <c r="LHD309"/>
      <c r="LHE309"/>
      <c r="LHF309"/>
      <c r="LHG309"/>
      <c r="LHH309"/>
      <c r="LHI309"/>
      <c r="LHJ309"/>
      <c r="LHK309"/>
      <c r="LHL309"/>
      <c r="LHM309"/>
      <c r="LHN309"/>
      <c r="LHO309"/>
      <c r="LHP309"/>
      <c r="LHQ309"/>
      <c r="LHR309"/>
      <c r="LHS309"/>
      <c r="LHT309"/>
      <c r="LHU309"/>
      <c r="LHV309"/>
      <c r="LHW309"/>
      <c r="LHX309"/>
      <c r="LHY309"/>
      <c r="LHZ309"/>
      <c r="LIA309"/>
      <c r="LIB309"/>
      <c r="LIC309"/>
      <c r="LID309"/>
      <c r="LIE309"/>
      <c r="LIF309"/>
      <c r="LIG309"/>
      <c r="LIH309"/>
      <c r="LII309"/>
      <c r="LIJ309"/>
      <c r="LIK309"/>
      <c r="LIL309"/>
      <c r="LIM309"/>
      <c r="LIN309"/>
      <c r="LIO309"/>
      <c r="LIP309"/>
      <c r="LIQ309"/>
      <c r="LIR309"/>
      <c r="LIS309"/>
      <c r="LIT309"/>
      <c r="LIU309"/>
      <c r="LIV309"/>
      <c r="LIW309"/>
      <c r="LIX309"/>
      <c r="LIY309"/>
      <c r="LIZ309"/>
      <c r="LJA309"/>
      <c r="LJB309"/>
      <c r="LJC309"/>
      <c r="LJD309"/>
      <c r="LJE309"/>
      <c r="LJF309"/>
      <c r="LJG309"/>
      <c r="LJH309"/>
      <c r="LJI309"/>
      <c r="LJJ309"/>
      <c r="LJK309"/>
      <c r="LJL309"/>
      <c r="LJM309"/>
      <c r="LJN309"/>
      <c r="LJO309"/>
      <c r="LJP309"/>
      <c r="LJQ309"/>
      <c r="LJR309"/>
      <c r="LJS309"/>
      <c r="LJT309"/>
      <c r="LJU309"/>
      <c r="LJV309"/>
      <c r="LJW309"/>
      <c r="LJX309"/>
      <c r="LJY309"/>
      <c r="LJZ309"/>
      <c r="LKA309"/>
      <c r="LKB309"/>
      <c r="LKC309"/>
      <c r="LKD309"/>
      <c r="LKE309"/>
      <c r="LKF309"/>
      <c r="LKG309"/>
      <c r="LKH309"/>
      <c r="LKI309"/>
      <c r="LKJ309"/>
      <c r="LKK309"/>
      <c r="LKL309"/>
      <c r="LKM309"/>
      <c r="LKN309"/>
      <c r="LKO309"/>
      <c r="LKP309"/>
      <c r="LKQ309"/>
      <c r="LKR309"/>
      <c r="LKS309"/>
      <c r="LKT309"/>
      <c r="LKU309"/>
      <c r="LKV309"/>
      <c r="LKW309"/>
      <c r="LKX309"/>
      <c r="LKY309"/>
      <c r="LKZ309"/>
      <c r="LLA309"/>
      <c r="LLB309"/>
      <c r="LLC309"/>
      <c r="LLD309"/>
      <c r="LLE309"/>
      <c r="LLF309"/>
      <c r="LLG309"/>
      <c r="LLH309"/>
      <c r="LLI309"/>
      <c r="LLJ309"/>
      <c r="LLK309"/>
      <c r="LLL309"/>
      <c r="LLM309"/>
      <c r="LLN309"/>
      <c r="LLO309"/>
      <c r="LLP309"/>
      <c r="LLQ309"/>
      <c r="LLR309"/>
      <c r="LLS309"/>
      <c r="LLT309"/>
      <c r="LLU309"/>
      <c r="LLV309"/>
      <c r="LLW309"/>
      <c r="LLX309"/>
      <c r="LLY309"/>
      <c r="LLZ309"/>
      <c r="LMA309"/>
      <c r="LMB309"/>
      <c r="LMC309"/>
      <c r="LMD309"/>
      <c r="LME309"/>
      <c r="LMF309"/>
      <c r="LMG309"/>
      <c r="LMH309"/>
      <c r="LMI309"/>
      <c r="LMJ309"/>
      <c r="LMK309"/>
      <c r="LML309"/>
      <c r="LMM309"/>
      <c r="LMN309"/>
      <c r="LMO309"/>
      <c r="LMP309"/>
      <c r="LMQ309"/>
      <c r="LMR309"/>
      <c r="LMS309"/>
      <c r="LMT309"/>
      <c r="LMU309"/>
      <c r="LMV309"/>
      <c r="LMW309"/>
      <c r="LMX309"/>
      <c r="LMY309"/>
      <c r="LMZ309"/>
      <c r="LNA309"/>
      <c r="LNB309"/>
      <c r="LNC309"/>
      <c r="LND309"/>
      <c r="LNE309"/>
      <c r="LNF309"/>
      <c r="LNG309"/>
      <c r="LNH309"/>
      <c r="LNI309"/>
      <c r="LNJ309"/>
      <c r="LNK309"/>
      <c r="LNL309"/>
      <c r="LNM309"/>
      <c r="LNN309"/>
      <c r="LNO309"/>
      <c r="LNP309"/>
      <c r="LNQ309"/>
      <c r="LNR309"/>
      <c r="LNS309"/>
      <c r="LNT309"/>
      <c r="LNU309"/>
      <c r="LNV309"/>
      <c r="LNW309"/>
      <c r="LNX309"/>
      <c r="LNY309"/>
      <c r="LNZ309"/>
      <c r="LOA309"/>
      <c r="LOB309"/>
      <c r="LOC309"/>
      <c r="LOD309"/>
      <c r="LOE309"/>
      <c r="LOF309"/>
      <c r="LOG309"/>
      <c r="LOH309"/>
      <c r="LOI309"/>
      <c r="LOJ309"/>
      <c r="LOK309"/>
      <c r="LOL309"/>
      <c r="LOM309"/>
      <c r="LON309"/>
      <c r="LOO309"/>
      <c r="LOP309"/>
      <c r="LOQ309"/>
      <c r="LOR309"/>
      <c r="LOS309"/>
      <c r="LOT309"/>
      <c r="LOU309"/>
      <c r="LOV309"/>
      <c r="LOW309"/>
      <c r="LOX309"/>
      <c r="LOY309"/>
      <c r="LOZ309"/>
      <c r="LPA309"/>
      <c r="LPB309"/>
      <c r="LPC309"/>
      <c r="LPD309"/>
      <c r="LPE309"/>
      <c r="LPF309"/>
      <c r="LPG309"/>
      <c r="LPH309"/>
      <c r="LPI309"/>
      <c r="LPJ309"/>
      <c r="LPK309"/>
      <c r="LPL309"/>
      <c r="LPM309"/>
      <c r="LPN309"/>
      <c r="LPO309"/>
      <c r="LPP309"/>
      <c r="LPQ309"/>
      <c r="LPR309"/>
      <c r="LPS309"/>
      <c r="LPT309"/>
      <c r="LPU309"/>
      <c r="LPV309"/>
      <c r="LPW309"/>
      <c r="LPX309"/>
      <c r="LPY309"/>
      <c r="LPZ309"/>
      <c r="LQA309"/>
      <c r="LQB309"/>
      <c r="LQC309"/>
      <c r="LQD309"/>
      <c r="LQE309"/>
      <c r="LQF309"/>
      <c r="LQG309"/>
      <c r="LQH309"/>
      <c r="LQI309"/>
      <c r="LQJ309"/>
      <c r="LQK309"/>
      <c r="LQL309"/>
      <c r="LQM309"/>
      <c r="LQN309"/>
      <c r="LQO309"/>
      <c r="LQP309"/>
      <c r="LQQ309"/>
      <c r="LQR309"/>
      <c r="LQS309"/>
      <c r="LQT309"/>
      <c r="LQU309"/>
      <c r="LQV309"/>
      <c r="LQW309"/>
      <c r="LQX309"/>
      <c r="LQY309"/>
      <c r="LQZ309"/>
      <c r="LRA309"/>
      <c r="LRB309"/>
      <c r="LRC309"/>
      <c r="LRD309"/>
      <c r="LRE309"/>
      <c r="LRF309"/>
      <c r="LRG309"/>
      <c r="LRH309"/>
      <c r="LRI309"/>
      <c r="LRJ309"/>
      <c r="LRK309"/>
      <c r="LRL309"/>
      <c r="LRM309"/>
      <c r="LRN309"/>
      <c r="LRO309"/>
      <c r="LRP309"/>
      <c r="LRQ309"/>
      <c r="LRR309"/>
      <c r="LRS309"/>
      <c r="LRT309"/>
      <c r="LRU309"/>
      <c r="LRV309"/>
      <c r="LRW309"/>
      <c r="LRX309"/>
      <c r="LRY309"/>
      <c r="LRZ309"/>
      <c r="LSA309"/>
      <c r="LSB309"/>
      <c r="LSC309"/>
      <c r="LSD309"/>
      <c r="LSE309"/>
      <c r="LSF309"/>
      <c r="LSG309"/>
      <c r="LSH309"/>
      <c r="LSI309"/>
      <c r="LSJ309"/>
      <c r="LSK309"/>
      <c r="LSL309"/>
      <c r="LSM309"/>
      <c r="LSN309"/>
      <c r="LSO309"/>
      <c r="LSP309"/>
      <c r="LSQ309"/>
      <c r="LSR309"/>
      <c r="LSS309"/>
      <c r="LST309"/>
      <c r="LSU309"/>
      <c r="LSV309"/>
      <c r="LSW309"/>
      <c r="LSX309"/>
      <c r="LSY309"/>
      <c r="LSZ309"/>
      <c r="LTA309"/>
      <c r="LTB309"/>
      <c r="LTC309"/>
      <c r="LTD309"/>
      <c r="LTE309"/>
      <c r="LTF309"/>
      <c r="LTG309"/>
      <c r="LTH309"/>
      <c r="LTI309"/>
      <c r="LTJ309"/>
      <c r="LTK309"/>
      <c r="LTL309"/>
      <c r="LTM309"/>
      <c r="LTN309"/>
      <c r="LTO309"/>
      <c r="LTP309"/>
      <c r="LTQ309"/>
      <c r="LTR309"/>
      <c r="LTS309"/>
      <c r="LTT309"/>
      <c r="LTU309"/>
      <c r="LTV309"/>
      <c r="LTW309"/>
      <c r="LTX309"/>
      <c r="LTY309"/>
      <c r="LTZ309"/>
      <c r="LUA309"/>
      <c r="LUB309"/>
      <c r="LUC309"/>
      <c r="LUD309"/>
      <c r="LUE309"/>
      <c r="LUF309"/>
      <c r="LUG309"/>
      <c r="LUH309"/>
      <c r="LUI309"/>
      <c r="LUJ309"/>
      <c r="LUK309"/>
      <c r="LUL309"/>
      <c r="LUM309"/>
      <c r="LUN309"/>
      <c r="LUO309"/>
      <c r="LUP309"/>
      <c r="LUQ309"/>
      <c r="LUR309"/>
      <c r="LUS309"/>
      <c r="LUT309"/>
      <c r="LUU309"/>
      <c r="LUV309"/>
      <c r="LUW309"/>
      <c r="LUX309"/>
      <c r="LUY309"/>
      <c r="LUZ309"/>
      <c r="LVA309"/>
      <c r="LVB309"/>
      <c r="LVC309"/>
      <c r="LVD309"/>
      <c r="LVE309"/>
      <c r="LVF309"/>
      <c r="LVG309"/>
      <c r="LVH309"/>
      <c r="LVI309"/>
      <c r="LVJ309"/>
      <c r="LVK309"/>
      <c r="LVL309"/>
      <c r="LVM309"/>
      <c r="LVN309"/>
      <c r="LVO309"/>
      <c r="LVP309"/>
      <c r="LVQ309"/>
      <c r="LVR309"/>
      <c r="LVS309"/>
      <c r="LVT309"/>
      <c r="LVU309"/>
      <c r="LVV309"/>
      <c r="LVW309"/>
      <c r="LVX309"/>
      <c r="LVY309"/>
      <c r="LVZ309"/>
      <c r="LWA309"/>
      <c r="LWB309"/>
      <c r="LWC309"/>
      <c r="LWD309"/>
      <c r="LWE309"/>
      <c r="LWF309"/>
      <c r="LWG309"/>
      <c r="LWH309"/>
      <c r="LWI309"/>
      <c r="LWJ309"/>
      <c r="LWK309"/>
      <c r="LWL309"/>
      <c r="LWM309"/>
      <c r="LWN309"/>
      <c r="LWO309"/>
      <c r="LWP309"/>
      <c r="LWQ309"/>
      <c r="LWR309"/>
      <c r="LWS309"/>
      <c r="LWT309"/>
      <c r="LWU309"/>
      <c r="LWV309"/>
      <c r="LWW309"/>
      <c r="LWX309"/>
      <c r="LWY309"/>
      <c r="LWZ309"/>
      <c r="LXA309"/>
      <c r="LXB309"/>
      <c r="LXC309"/>
      <c r="LXD309"/>
      <c r="LXE309"/>
      <c r="LXF309"/>
      <c r="LXG309"/>
      <c r="LXH309"/>
      <c r="LXI309"/>
      <c r="LXJ309"/>
      <c r="LXK309"/>
      <c r="LXL309"/>
      <c r="LXM309"/>
      <c r="LXN309"/>
      <c r="LXO309"/>
      <c r="LXP309"/>
      <c r="LXQ309"/>
      <c r="LXR309"/>
      <c r="LXS309"/>
      <c r="LXT309"/>
      <c r="LXU309"/>
      <c r="LXV309"/>
      <c r="LXW309"/>
      <c r="LXX309"/>
      <c r="LXY309"/>
      <c r="LXZ309"/>
      <c r="LYA309"/>
      <c r="LYB309"/>
      <c r="LYC309"/>
      <c r="LYD309"/>
      <c r="LYE309"/>
      <c r="LYF309"/>
      <c r="LYG309"/>
      <c r="LYH309"/>
      <c r="LYI309"/>
      <c r="LYJ309"/>
      <c r="LYK309"/>
      <c r="LYL309"/>
      <c r="LYM309"/>
      <c r="LYN309"/>
      <c r="LYO309"/>
      <c r="LYP309"/>
      <c r="LYQ309"/>
      <c r="LYR309"/>
      <c r="LYS309"/>
      <c r="LYT309"/>
      <c r="LYU309"/>
      <c r="LYV309"/>
      <c r="LYW309"/>
      <c r="LYX309"/>
      <c r="LYY309"/>
      <c r="LYZ309"/>
      <c r="LZA309"/>
      <c r="LZB309"/>
      <c r="LZC309"/>
      <c r="LZD309"/>
      <c r="LZE309"/>
      <c r="LZF309"/>
      <c r="LZG309"/>
      <c r="LZH309"/>
      <c r="LZI309"/>
      <c r="LZJ309"/>
      <c r="LZK309"/>
      <c r="LZL309"/>
      <c r="LZM309"/>
      <c r="LZN309"/>
      <c r="LZO309"/>
      <c r="LZP309"/>
      <c r="LZQ309"/>
      <c r="LZR309"/>
      <c r="LZS309"/>
      <c r="LZT309"/>
      <c r="LZU309"/>
      <c r="LZV309"/>
      <c r="LZW309"/>
      <c r="LZX309"/>
      <c r="LZY309"/>
      <c r="LZZ309"/>
      <c r="MAA309"/>
      <c r="MAB309"/>
      <c r="MAC309"/>
      <c r="MAD309"/>
      <c r="MAE309"/>
      <c r="MAF309"/>
      <c r="MAG309"/>
      <c r="MAH309"/>
      <c r="MAI309"/>
      <c r="MAJ309"/>
      <c r="MAK309"/>
      <c r="MAL309"/>
      <c r="MAM309"/>
      <c r="MAN309"/>
      <c r="MAO309"/>
      <c r="MAP309"/>
      <c r="MAQ309"/>
      <c r="MAR309"/>
      <c r="MAS309"/>
      <c r="MAT309"/>
      <c r="MAU309"/>
      <c r="MAV309"/>
      <c r="MAW309"/>
      <c r="MAX309"/>
      <c r="MAY309"/>
      <c r="MAZ309"/>
      <c r="MBA309"/>
      <c r="MBB309"/>
      <c r="MBC309"/>
      <c r="MBD309"/>
      <c r="MBE309"/>
      <c r="MBF309"/>
      <c r="MBG309"/>
      <c r="MBH309"/>
      <c r="MBI309"/>
      <c r="MBJ309"/>
      <c r="MBK309"/>
      <c r="MBL309"/>
      <c r="MBM309"/>
      <c r="MBN309"/>
      <c r="MBO309"/>
      <c r="MBP309"/>
      <c r="MBQ309"/>
      <c r="MBR309"/>
      <c r="MBS309"/>
      <c r="MBT309"/>
      <c r="MBU309"/>
      <c r="MBV309"/>
      <c r="MBW309"/>
      <c r="MBX309"/>
      <c r="MBY309"/>
      <c r="MBZ309"/>
      <c r="MCA309"/>
      <c r="MCB309"/>
      <c r="MCC309"/>
      <c r="MCD309"/>
      <c r="MCE309"/>
      <c r="MCF309"/>
      <c r="MCG309"/>
      <c r="MCH309"/>
      <c r="MCI309"/>
      <c r="MCJ309"/>
      <c r="MCK309"/>
      <c r="MCL309"/>
      <c r="MCM309"/>
      <c r="MCN309"/>
      <c r="MCO309"/>
      <c r="MCP309"/>
      <c r="MCQ309"/>
      <c r="MCR309"/>
      <c r="MCS309"/>
      <c r="MCT309"/>
      <c r="MCU309"/>
      <c r="MCV309"/>
      <c r="MCW309"/>
      <c r="MCX309"/>
      <c r="MCY309"/>
      <c r="MCZ309"/>
      <c r="MDA309"/>
      <c r="MDB309"/>
      <c r="MDC309"/>
      <c r="MDD309"/>
      <c r="MDE309"/>
      <c r="MDF309"/>
      <c r="MDG309"/>
      <c r="MDH309"/>
      <c r="MDI309"/>
      <c r="MDJ309"/>
      <c r="MDK309"/>
      <c r="MDL309"/>
      <c r="MDM309"/>
      <c r="MDN309"/>
      <c r="MDO309"/>
      <c r="MDP309"/>
      <c r="MDQ309"/>
      <c r="MDR309"/>
      <c r="MDS309"/>
      <c r="MDT309"/>
      <c r="MDU309"/>
      <c r="MDV309"/>
      <c r="MDW309"/>
      <c r="MDX309"/>
      <c r="MDY309"/>
      <c r="MDZ309"/>
      <c r="MEA309"/>
      <c r="MEB309"/>
      <c r="MEC309"/>
      <c r="MED309"/>
      <c r="MEE309"/>
      <c r="MEF309"/>
      <c r="MEG309"/>
      <c r="MEH309"/>
      <c r="MEI309"/>
      <c r="MEJ309"/>
      <c r="MEK309"/>
      <c r="MEL309"/>
      <c r="MEM309"/>
      <c r="MEN309"/>
      <c r="MEO309"/>
      <c r="MEP309"/>
      <c r="MEQ309"/>
      <c r="MER309"/>
      <c r="MES309"/>
      <c r="MET309"/>
      <c r="MEU309"/>
      <c r="MEV309"/>
      <c r="MEW309"/>
      <c r="MEX309"/>
      <c r="MEY309"/>
      <c r="MEZ309"/>
      <c r="MFA309"/>
      <c r="MFB309"/>
      <c r="MFC309"/>
      <c r="MFD309"/>
      <c r="MFE309"/>
      <c r="MFF309"/>
      <c r="MFG309"/>
      <c r="MFH309"/>
      <c r="MFI309"/>
      <c r="MFJ309"/>
      <c r="MFK309"/>
      <c r="MFL309"/>
      <c r="MFM309"/>
      <c r="MFN309"/>
      <c r="MFO309"/>
      <c r="MFP309"/>
      <c r="MFQ309"/>
      <c r="MFR309"/>
      <c r="MFS309"/>
      <c r="MFT309"/>
      <c r="MFU309"/>
      <c r="MFV309"/>
      <c r="MFW309"/>
      <c r="MFX309"/>
      <c r="MFY309"/>
      <c r="MFZ309"/>
      <c r="MGA309"/>
      <c r="MGB309"/>
      <c r="MGC309"/>
      <c r="MGD309"/>
      <c r="MGE309"/>
      <c r="MGF309"/>
      <c r="MGG309"/>
      <c r="MGH309"/>
      <c r="MGI309"/>
      <c r="MGJ309"/>
      <c r="MGK309"/>
      <c r="MGL309"/>
      <c r="MGM309"/>
      <c r="MGN309"/>
      <c r="MGO309"/>
      <c r="MGP309"/>
      <c r="MGQ309"/>
      <c r="MGR309"/>
      <c r="MGS309"/>
      <c r="MGT309"/>
      <c r="MGU309"/>
      <c r="MGV309"/>
      <c r="MGW309"/>
      <c r="MGX309"/>
      <c r="MGY309"/>
      <c r="MGZ309"/>
      <c r="MHA309"/>
      <c r="MHB309"/>
      <c r="MHC309"/>
      <c r="MHD309"/>
      <c r="MHE309"/>
      <c r="MHF309"/>
      <c r="MHG309"/>
      <c r="MHH309"/>
      <c r="MHI309"/>
      <c r="MHJ309"/>
      <c r="MHK309"/>
      <c r="MHL309"/>
      <c r="MHM309"/>
      <c r="MHN309"/>
      <c r="MHO309"/>
      <c r="MHP309"/>
      <c r="MHQ309"/>
      <c r="MHR309"/>
      <c r="MHS309"/>
      <c r="MHT309"/>
      <c r="MHU309"/>
      <c r="MHV309"/>
      <c r="MHW309"/>
      <c r="MHX309"/>
      <c r="MHY309"/>
      <c r="MHZ309"/>
      <c r="MIA309"/>
      <c r="MIB309"/>
      <c r="MIC309"/>
      <c r="MID309"/>
      <c r="MIE309"/>
      <c r="MIF309"/>
      <c r="MIG309"/>
      <c r="MIH309"/>
      <c r="MII309"/>
      <c r="MIJ309"/>
      <c r="MIK309"/>
      <c r="MIL309"/>
      <c r="MIM309"/>
      <c r="MIN309"/>
      <c r="MIO309"/>
      <c r="MIP309"/>
      <c r="MIQ309"/>
      <c r="MIR309"/>
      <c r="MIS309"/>
      <c r="MIT309"/>
      <c r="MIU309"/>
      <c r="MIV309"/>
      <c r="MIW309"/>
      <c r="MIX309"/>
      <c r="MIY309"/>
      <c r="MIZ309"/>
      <c r="MJA309"/>
      <c r="MJB309"/>
      <c r="MJC309"/>
      <c r="MJD309"/>
      <c r="MJE309"/>
      <c r="MJF309"/>
      <c r="MJG309"/>
      <c r="MJH309"/>
      <c r="MJI309"/>
      <c r="MJJ309"/>
      <c r="MJK309"/>
      <c r="MJL309"/>
      <c r="MJM309"/>
      <c r="MJN309"/>
      <c r="MJO309"/>
      <c r="MJP309"/>
      <c r="MJQ309"/>
      <c r="MJR309"/>
      <c r="MJS309"/>
      <c r="MJT309"/>
      <c r="MJU309"/>
      <c r="MJV309"/>
      <c r="MJW309"/>
      <c r="MJX309"/>
      <c r="MJY309"/>
      <c r="MJZ309"/>
      <c r="MKA309"/>
      <c r="MKB309"/>
      <c r="MKC309"/>
      <c r="MKD309"/>
      <c r="MKE309"/>
      <c r="MKF309"/>
      <c r="MKG309"/>
      <c r="MKH309"/>
      <c r="MKI309"/>
      <c r="MKJ309"/>
      <c r="MKK309"/>
      <c r="MKL309"/>
      <c r="MKM309"/>
      <c r="MKN309"/>
      <c r="MKO309"/>
      <c r="MKP309"/>
      <c r="MKQ309"/>
      <c r="MKR309"/>
      <c r="MKS309"/>
      <c r="MKT309"/>
      <c r="MKU309"/>
      <c r="MKV309"/>
      <c r="MKW309"/>
      <c r="MKX309"/>
      <c r="MKY309"/>
      <c r="MKZ309"/>
      <c r="MLA309"/>
      <c r="MLB309"/>
      <c r="MLC309"/>
      <c r="MLD309"/>
      <c r="MLE309"/>
      <c r="MLF309"/>
      <c r="MLG309"/>
      <c r="MLH309"/>
      <c r="MLI309"/>
      <c r="MLJ309"/>
      <c r="MLK309"/>
      <c r="MLL309"/>
      <c r="MLM309"/>
      <c r="MLN309"/>
      <c r="MLO309"/>
      <c r="MLP309"/>
      <c r="MLQ309"/>
      <c r="MLR309"/>
      <c r="MLS309"/>
      <c r="MLT309"/>
      <c r="MLU309"/>
      <c r="MLV309"/>
      <c r="MLW309"/>
      <c r="MLX309"/>
      <c r="MLY309"/>
      <c r="MLZ309"/>
      <c r="MMA309"/>
      <c r="MMB309"/>
      <c r="MMC309"/>
      <c r="MMD309"/>
      <c r="MME309"/>
      <c r="MMF309"/>
      <c r="MMG309"/>
      <c r="MMH309"/>
      <c r="MMI309"/>
      <c r="MMJ309"/>
      <c r="MMK309"/>
      <c r="MML309"/>
      <c r="MMM309"/>
      <c r="MMN309"/>
      <c r="MMO309"/>
      <c r="MMP309"/>
      <c r="MMQ309"/>
      <c r="MMR309"/>
      <c r="MMS309"/>
      <c r="MMT309"/>
      <c r="MMU309"/>
      <c r="MMV309"/>
      <c r="MMW309"/>
      <c r="MMX309"/>
      <c r="MMY309"/>
      <c r="MMZ309"/>
      <c r="MNA309"/>
      <c r="MNB309"/>
      <c r="MNC309"/>
      <c r="MND309"/>
      <c r="MNE309"/>
      <c r="MNF309"/>
      <c r="MNG309"/>
      <c r="MNH309"/>
      <c r="MNI309"/>
      <c r="MNJ309"/>
      <c r="MNK309"/>
      <c r="MNL309"/>
      <c r="MNM309"/>
      <c r="MNN309"/>
      <c r="MNO309"/>
      <c r="MNP309"/>
      <c r="MNQ309"/>
      <c r="MNR309"/>
      <c r="MNS309"/>
      <c r="MNT309"/>
      <c r="MNU309"/>
      <c r="MNV309"/>
      <c r="MNW309"/>
      <c r="MNX309"/>
      <c r="MNY309"/>
      <c r="MNZ309"/>
      <c r="MOA309"/>
      <c r="MOB309"/>
      <c r="MOC309"/>
      <c r="MOD309"/>
      <c r="MOE309"/>
      <c r="MOF309"/>
      <c r="MOG309"/>
      <c r="MOH309"/>
      <c r="MOI309"/>
      <c r="MOJ309"/>
      <c r="MOK309"/>
      <c r="MOL309"/>
      <c r="MOM309"/>
      <c r="MON309"/>
      <c r="MOO309"/>
      <c r="MOP309"/>
      <c r="MOQ309"/>
      <c r="MOR309"/>
      <c r="MOS309"/>
      <c r="MOT309"/>
      <c r="MOU309"/>
      <c r="MOV309"/>
      <c r="MOW309"/>
      <c r="MOX309"/>
      <c r="MOY309"/>
      <c r="MOZ309"/>
      <c r="MPA309"/>
      <c r="MPB309"/>
      <c r="MPC309"/>
      <c r="MPD309"/>
      <c r="MPE309"/>
      <c r="MPF309"/>
      <c r="MPG309"/>
      <c r="MPH309"/>
      <c r="MPI309"/>
      <c r="MPJ309"/>
      <c r="MPK309"/>
      <c r="MPL309"/>
      <c r="MPM309"/>
      <c r="MPN309"/>
      <c r="MPO309"/>
      <c r="MPP309"/>
      <c r="MPQ309"/>
      <c r="MPR309"/>
      <c r="MPS309"/>
      <c r="MPT309"/>
      <c r="MPU309"/>
      <c r="MPV309"/>
      <c r="MPW309"/>
      <c r="MPX309"/>
      <c r="MPY309"/>
      <c r="MPZ309"/>
      <c r="MQA309"/>
      <c r="MQB309"/>
      <c r="MQC309"/>
      <c r="MQD309"/>
      <c r="MQE309"/>
      <c r="MQF309"/>
      <c r="MQG309"/>
      <c r="MQH309"/>
      <c r="MQI309"/>
      <c r="MQJ309"/>
      <c r="MQK309"/>
      <c r="MQL309"/>
      <c r="MQM309"/>
      <c r="MQN309"/>
      <c r="MQO309"/>
      <c r="MQP309"/>
      <c r="MQQ309"/>
      <c r="MQR309"/>
      <c r="MQS309"/>
      <c r="MQT309"/>
      <c r="MQU309"/>
      <c r="MQV309"/>
      <c r="MQW309"/>
      <c r="MQX309"/>
      <c r="MQY309"/>
      <c r="MQZ309"/>
      <c r="MRA309"/>
      <c r="MRB309"/>
      <c r="MRC309"/>
      <c r="MRD309"/>
      <c r="MRE309"/>
      <c r="MRF309"/>
      <c r="MRG309"/>
      <c r="MRH309"/>
      <c r="MRI309"/>
      <c r="MRJ309"/>
      <c r="MRK309"/>
      <c r="MRL309"/>
      <c r="MRM309"/>
      <c r="MRN309"/>
      <c r="MRO309"/>
      <c r="MRP309"/>
      <c r="MRQ309"/>
      <c r="MRR309"/>
      <c r="MRS309"/>
      <c r="MRT309"/>
      <c r="MRU309"/>
      <c r="MRV309"/>
      <c r="MRW309"/>
      <c r="MRX309"/>
      <c r="MRY309"/>
      <c r="MRZ309"/>
      <c r="MSA309"/>
      <c r="MSB309"/>
      <c r="MSC309"/>
      <c r="MSD309"/>
      <c r="MSE309"/>
      <c r="MSF309"/>
      <c r="MSG309"/>
      <c r="MSH309"/>
      <c r="MSI309"/>
      <c r="MSJ309"/>
      <c r="MSK309"/>
      <c r="MSL309"/>
      <c r="MSM309"/>
      <c r="MSN309"/>
      <c r="MSO309"/>
      <c r="MSP309"/>
      <c r="MSQ309"/>
      <c r="MSR309"/>
      <c r="MSS309"/>
      <c r="MST309"/>
      <c r="MSU309"/>
      <c r="MSV309"/>
      <c r="MSW309"/>
      <c r="MSX309"/>
      <c r="MSY309"/>
      <c r="MSZ309"/>
      <c r="MTA309"/>
      <c r="MTB309"/>
      <c r="MTC309"/>
      <c r="MTD309"/>
      <c r="MTE309"/>
      <c r="MTF309"/>
      <c r="MTG309"/>
      <c r="MTH309"/>
      <c r="MTI309"/>
      <c r="MTJ309"/>
      <c r="MTK309"/>
      <c r="MTL309"/>
      <c r="MTM309"/>
      <c r="MTN309"/>
      <c r="MTO309"/>
      <c r="MTP309"/>
      <c r="MTQ309"/>
      <c r="MTR309"/>
      <c r="MTS309"/>
      <c r="MTT309"/>
      <c r="MTU309"/>
      <c r="MTV309"/>
      <c r="MTW309"/>
      <c r="MTX309"/>
      <c r="MTY309"/>
      <c r="MTZ309"/>
      <c r="MUA309"/>
      <c r="MUB309"/>
      <c r="MUC309"/>
      <c r="MUD309"/>
      <c r="MUE309"/>
      <c r="MUF309"/>
      <c r="MUG309"/>
      <c r="MUH309"/>
      <c r="MUI309"/>
      <c r="MUJ309"/>
      <c r="MUK309"/>
      <c r="MUL309"/>
      <c r="MUM309"/>
      <c r="MUN309"/>
      <c r="MUO309"/>
      <c r="MUP309"/>
      <c r="MUQ309"/>
      <c r="MUR309"/>
      <c r="MUS309"/>
      <c r="MUT309"/>
      <c r="MUU309"/>
      <c r="MUV309"/>
      <c r="MUW309"/>
      <c r="MUX309"/>
      <c r="MUY309"/>
      <c r="MUZ309"/>
      <c r="MVA309"/>
      <c r="MVB309"/>
      <c r="MVC309"/>
      <c r="MVD309"/>
      <c r="MVE309"/>
      <c r="MVF309"/>
      <c r="MVG309"/>
      <c r="MVH309"/>
      <c r="MVI309"/>
      <c r="MVJ309"/>
      <c r="MVK309"/>
      <c r="MVL309"/>
      <c r="MVM309"/>
      <c r="MVN309"/>
      <c r="MVO309"/>
      <c r="MVP309"/>
      <c r="MVQ309"/>
      <c r="MVR309"/>
      <c r="MVS309"/>
      <c r="MVT309"/>
      <c r="MVU309"/>
      <c r="MVV309"/>
      <c r="MVW309"/>
      <c r="MVX309"/>
      <c r="MVY309"/>
      <c r="MVZ309"/>
      <c r="MWA309"/>
      <c r="MWB309"/>
      <c r="MWC309"/>
      <c r="MWD309"/>
      <c r="MWE309"/>
      <c r="MWF309"/>
      <c r="MWG309"/>
      <c r="MWH309"/>
      <c r="MWI309"/>
      <c r="MWJ309"/>
      <c r="MWK309"/>
      <c r="MWL309"/>
      <c r="MWM309"/>
      <c r="MWN309"/>
      <c r="MWO309"/>
      <c r="MWP309"/>
      <c r="MWQ309"/>
      <c r="MWR309"/>
      <c r="MWS309"/>
      <c r="MWT309"/>
      <c r="MWU309"/>
      <c r="MWV309"/>
      <c r="MWW309"/>
      <c r="MWX309"/>
      <c r="MWY309"/>
      <c r="MWZ309"/>
      <c r="MXA309"/>
      <c r="MXB309"/>
      <c r="MXC309"/>
      <c r="MXD309"/>
      <c r="MXE309"/>
      <c r="MXF309"/>
      <c r="MXG309"/>
      <c r="MXH309"/>
      <c r="MXI309"/>
      <c r="MXJ309"/>
      <c r="MXK309"/>
      <c r="MXL309"/>
      <c r="MXM309"/>
      <c r="MXN309"/>
      <c r="MXO309"/>
      <c r="MXP309"/>
      <c r="MXQ309"/>
      <c r="MXR309"/>
      <c r="MXS309"/>
      <c r="MXT309"/>
      <c r="MXU309"/>
      <c r="MXV309"/>
      <c r="MXW309"/>
      <c r="MXX309"/>
      <c r="MXY309"/>
      <c r="MXZ309"/>
      <c r="MYA309"/>
      <c r="MYB309"/>
      <c r="MYC309"/>
      <c r="MYD309"/>
      <c r="MYE309"/>
      <c r="MYF309"/>
      <c r="MYG309"/>
      <c r="MYH309"/>
      <c r="MYI309"/>
      <c r="MYJ309"/>
      <c r="MYK309"/>
      <c r="MYL309"/>
      <c r="MYM309"/>
      <c r="MYN309"/>
      <c r="MYO309"/>
      <c r="MYP309"/>
      <c r="MYQ309"/>
      <c r="MYR309"/>
      <c r="MYS309"/>
      <c r="MYT309"/>
      <c r="MYU309"/>
      <c r="MYV309"/>
      <c r="MYW309"/>
      <c r="MYX309"/>
      <c r="MYY309"/>
      <c r="MYZ309"/>
      <c r="MZA309"/>
      <c r="MZB309"/>
      <c r="MZC309"/>
      <c r="MZD309"/>
      <c r="MZE309"/>
      <c r="MZF309"/>
      <c r="MZG309"/>
      <c r="MZH309"/>
      <c r="MZI309"/>
      <c r="MZJ309"/>
      <c r="MZK309"/>
      <c r="MZL309"/>
      <c r="MZM309"/>
      <c r="MZN309"/>
      <c r="MZO309"/>
      <c r="MZP309"/>
      <c r="MZQ309"/>
      <c r="MZR309"/>
      <c r="MZS309"/>
      <c r="MZT309"/>
      <c r="MZU309"/>
      <c r="MZV309"/>
      <c r="MZW309"/>
      <c r="MZX309"/>
      <c r="MZY309"/>
      <c r="MZZ309"/>
      <c r="NAA309"/>
      <c r="NAB309"/>
      <c r="NAC309"/>
      <c r="NAD309"/>
      <c r="NAE309"/>
      <c r="NAF309"/>
      <c r="NAG309"/>
      <c r="NAH309"/>
      <c r="NAI309"/>
      <c r="NAJ309"/>
      <c r="NAK309"/>
      <c r="NAL309"/>
      <c r="NAM309"/>
      <c r="NAN309"/>
      <c r="NAO309"/>
      <c r="NAP309"/>
      <c r="NAQ309"/>
      <c r="NAR309"/>
      <c r="NAS309"/>
      <c r="NAT309"/>
      <c r="NAU309"/>
      <c r="NAV309"/>
      <c r="NAW309"/>
      <c r="NAX309"/>
      <c r="NAY309"/>
      <c r="NAZ309"/>
      <c r="NBA309"/>
      <c r="NBB309"/>
      <c r="NBC309"/>
      <c r="NBD309"/>
      <c r="NBE309"/>
      <c r="NBF309"/>
      <c r="NBG309"/>
      <c r="NBH309"/>
      <c r="NBI309"/>
      <c r="NBJ309"/>
      <c r="NBK309"/>
      <c r="NBL309"/>
      <c r="NBM309"/>
      <c r="NBN309"/>
      <c r="NBO309"/>
      <c r="NBP309"/>
      <c r="NBQ309"/>
      <c r="NBR309"/>
      <c r="NBS309"/>
      <c r="NBT309"/>
      <c r="NBU309"/>
      <c r="NBV309"/>
      <c r="NBW309"/>
      <c r="NBX309"/>
      <c r="NBY309"/>
      <c r="NBZ309"/>
      <c r="NCA309"/>
      <c r="NCB309"/>
      <c r="NCC309"/>
      <c r="NCD309"/>
      <c r="NCE309"/>
      <c r="NCF309"/>
      <c r="NCG309"/>
      <c r="NCH309"/>
      <c r="NCI309"/>
      <c r="NCJ309"/>
      <c r="NCK309"/>
      <c r="NCL309"/>
      <c r="NCM309"/>
      <c r="NCN309"/>
      <c r="NCO309"/>
      <c r="NCP309"/>
      <c r="NCQ309"/>
      <c r="NCR309"/>
      <c r="NCS309"/>
      <c r="NCT309"/>
      <c r="NCU309"/>
      <c r="NCV309"/>
      <c r="NCW309"/>
      <c r="NCX309"/>
      <c r="NCY309"/>
      <c r="NCZ309"/>
      <c r="NDA309"/>
      <c r="NDB309"/>
      <c r="NDC309"/>
      <c r="NDD309"/>
      <c r="NDE309"/>
      <c r="NDF309"/>
      <c r="NDG309"/>
      <c r="NDH309"/>
      <c r="NDI309"/>
      <c r="NDJ309"/>
      <c r="NDK309"/>
      <c r="NDL309"/>
      <c r="NDM309"/>
      <c r="NDN309"/>
      <c r="NDO309"/>
      <c r="NDP309"/>
      <c r="NDQ309"/>
      <c r="NDR309"/>
      <c r="NDS309"/>
      <c r="NDT309"/>
      <c r="NDU309"/>
      <c r="NDV309"/>
      <c r="NDW309"/>
      <c r="NDX309"/>
      <c r="NDY309"/>
      <c r="NDZ309"/>
      <c r="NEA309"/>
      <c r="NEB309"/>
      <c r="NEC309"/>
      <c r="NED309"/>
      <c r="NEE309"/>
      <c r="NEF309"/>
      <c r="NEG309"/>
      <c r="NEH309"/>
      <c r="NEI309"/>
      <c r="NEJ309"/>
      <c r="NEK309"/>
      <c r="NEL309"/>
      <c r="NEM309"/>
      <c r="NEN309"/>
      <c r="NEO309"/>
      <c r="NEP309"/>
      <c r="NEQ309"/>
      <c r="NER309"/>
      <c r="NES309"/>
      <c r="NET309"/>
      <c r="NEU309"/>
      <c r="NEV309"/>
      <c r="NEW309"/>
      <c r="NEX309"/>
      <c r="NEY309"/>
      <c r="NEZ309"/>
      <c r="NFA309"/>
      <c r="NFB309"/>
      <c r="NFC309"/>
      <c r="NFD309"/>
      <c r="NFE309"/>
      <c r="NFF309"/>
      <c r="NFG309"/>
      <c r="NFH309"/>
      <c r="NFI309"/>
      <c r="NFJ309"/>
      <c r="NFK309"/>
      <c r="NFL309"/>
      <c r="NFM309"/>
      <c r="NFN309"/>
      <c r="NFO309"/>
      <c r="NFP309"/>
      <c r="NFQ309"/>
      <c r="NFR309"/>
      <c r="NFS309"/>
      <c r="NFT309"/>
      <c r="NFU309"/>
      <c r="NFV309"/>
      <c r="NFW309"/>
      <c r="NFX309"/>
      <c r="NFY309"/>
      <c r="NFZ309"/>
      <c r="NGA309"/>
      <c r="NGB309"/>
      <c r="NGC309"/>
      <c r="NGD309"/>
      <c r="NGE309"/>
      <c r="NGF309"/>
      <c r="NGG309"/>
      <c r="NGH309"/>
      <c r="NGI309"/>
      <c r="NGJ309"/>
      <c r="NGK309"/>
      <c r="NGL309"/>
      <c r="NGM309"/>
      <c r="NGN309"/>
      <c r="NGO309"/>
      <c r="NGP309"/>
      <c r="NGQ309"/>
      <c r="NGR309"/>
      <c r="NGS309"/>
      <c r="NGT309"/>
      <c r="NGU309"/>
      <c r="NGV309"/>
      <c r="NGW309"/>
      <c r="NGX309"/>
      <c r="NGY309"/>
      <c r="NGZ309"/>
      <c r="NHA309"/>
      <c r="NHB309"/>
      <c r="NHC309"/>
      <c r="NHD309"/>
      <c r="NHE309"/>
      <c r="NHF309"/>
      <c r="NHG309"/>
      <c r="NHH309"/>
      <c r="NHI309"/>
      <c r="NHJ309"/>
      <c r="NHK309"/>
      <c r="NHL309"/>
      <c r="NHM309"/>
      <c r="NHN309"/>
      <c r="NHO309"/>
      <c r="NHP309"/>
      <c r="NHQ309"/>
      <c r="NHR309"/>
      <c r="NHS309"/>
      <c r="NHT309"/>
      <c r="NHU309"/>
      <c r="NHV309"/>
      <c r="NHW309"/>
      <c r="NHX309"/>
      <c r="NHY309"/>
      <c r="NHZ309"/>
      <c r="NIA309"/>
      <c r="NIB309"/>
      <c r="NIC309"/>
      <c r="NID309"/>
      <c r="NIE309"/>
      <c r="NIF309"/>
      <c r="NIG309"/>
      <c r="NIH309"/>
      <c r="NII309"/>
      <c r="NIJ309"/>
      <c r="NIK309"/>
      <c r="NIL309"/>
      <c r="NIM309"/>
      <c r="NIN309"/>
      <c r="NIO309"/>
      <c r="NIP309"/>
      <c r="NIQ309"/>
      <c r="NIR309"/>
      <c r="NIS309"/>
      <c r="NIT309"/>
      <c r="NIU309"/>
      <c r="NIV309"/>
      <c r="NIW309"/>
      <c r="NIX309"/>
      <c r="NIY309"/>
      <c r="NIZ309"/>
      <c r="NJA309"/>
      <c r="NJB309"/>
      <c r="NJC309"/>
      <c r="NJD309"/>
      <c r="NJE309"/>
      <c r="NJF309"/>
      <c r="NJG309"/>
      <c r="NJH309"/>
      <c r="NJI309"/>
      <c r="NJJ309"/>
      <c r="NJK309"/>
      <c r="NJL309"/>
      <c r="NJM309"/>
      <c r="NJN309"/>
      <c r="NJO309"/>
      <c r="NJP309"/>
      <c r="NJQ309"/>
      <c r="NJR309"/>
      <c r="NJS309"/>
      <c r="NJT309"/>
      <c r="NJU309"/>
      <c r="NJV309"/>
      <c r="NJW309"/>
      <c r="NJX309"/>
      <c r="NJY309"/>
      <c r="NJZ309"/>
      <c r="NKA309"/>
      <c r="NKB309"/>
      <c r="NKC309"/>
      <c r="NKD309"/>
      <c r="NKE309"/>
      <c r="NKF309"/>
      <c r="NKG309"/>
      <c r="NKH309"/>
      <c r="NKI309"/>
      <c r="NKJ309"/>
      <c r="NKK309"/>
      <c r="NKL309"/>
      <c r="NKM309"/>
      <c r="NKN309"/>
      <c r="NKO309"/>
      <c r="NKP309"/>
      <c r="NKQ309"/>
      <c r="NKR309"/>
      <c r="NKS309"/>
      <c r="NKT309"/>
      <c r="NKU309"/>
      <c r="NKV309"/>
      <c r="NKW309"/>
      <c r="NKX309"/>
      <c r="NKY309"/>
      <c r="NKZ309"/>
      <c r="NLA309"/>
      <c r="NLB309"/>
      <c r="NLC309"/>
      <c r="NLD309"/>
      <c r="NLE309"/>
      <c r="NLF309"/>
      <c r="NLG309"/>
      <c r="NLH309"/>
      <c r="NLI309"/>
      <c r="NLJ309"/>
      <c r="NLK309"/>
      <c r="NLL309"/>
      <c r="NLM309"/>
      <c r="NLN309"/>
      <c r="NLO309"/>
      <c r="NLP309"/>
      <c r="NLQ309"/>
      <c r="NLR309"/>
      <c r="NLS309"/>
      <c r="NLT309"/>
      <c r="NLU309"/>
      <c r="NLV309"/>
      <c r="NLW309"/>
      <c r="NLX309"/>
      <c r="NLY309"/>
      <c r="NLZ309"/>
      <c r="NMA309"/>
      <c r="NMB309"/>
      <c r="NMC309"/>
      <c r="NMD309"/>
      <c r="NME309"/>
      <c r="NMF309"/>
      <c r="NMG309"/>
      <c r="NMH309"/>
      <c r="NMI309"/>
      <c r="NMJ309"/>
      <c r="NMK309"/>
      <c r="NML309"/>
      <c r="NMM309"/>
      <c r="NMN309"/>
      <c r="NMO309"/>
      <c r="NMP309"/>
      <c r="NMQ309"/>
      <c r="NMR309"/>
      <c r="NMS309"/>
      <c r="NMT309"/>
      <c r="NMU309"/>
      <c r="NMV309"/>
      <c r="NMW309"/>
      <c r="NMX309"/>
      <c r="NMY309"/>
      <c r="NMZ309"/>
      <c r="NNA309"/>
      <c r="NNB309"/>
      <c r="NNC309"/>
      <c r="NND309"/>
      <c r="NNE309"/>
      <c r="NNF309"/>
      <c r="NNG309"/>
      <c r="NNH309"/>
      <c r="NNI309"/>
      <c r="NNJ309"/>
      <c r="NNK309"/>
      <c r="NNL309"/>
      <c r="NNM309"/>
      <c r="NNN309"/>
      <c r="NNO309"/>
      <c r="NNP309"/>
      <c r="NNQ309"/>
      <c r="NNR309"/>
      <c r="NNS309"/>
      <c r="NNT309"/>
      <c r="NNU309"/>
      <c r="NNV309"/>
      <c r="NNW309"/>
      <c r="NNX309"/>
      <c r="NNY309"/>
      <c r="NNZ309"/>
      <c r="NOA309"/>
      <c r="NOB309"/>
      <c r="NOC309"/>
      <c r="NOD309"/>
      <c r="NOE309"/>
      <c r="NOF309"/>
      <c r="NOG309"/>
      <c r="NOH309"/>
      <c r="NOI309"/>
      <c r="NOJ309"/>
      <c r="NOK309"/>
      <c r="NOL309"/>
      <c r="NOM309"/>
      <c r="NON309"/>
      <c r="NOO309"/>
      <c r="NOP309"/>
      <c r="NOQ309"/>
      <c r="NOR309"/>
      <c r="NOS309"/>
      <c r="NOT309"/>
      <c r="NOU309"/>
      <c r="NOV309"/>
      <c r="NOW309"/>
      <c r="NOX309"/>
      <c r="NOY309"/>
      <c r="NOZ309"/>
      <c r="NPA309"/>
      <c r="NPB309"/>
      <c r="NPC309"/>
      <c r="NPD309"/>
      <c r="NPE309"/>
      <c r="NPF309"/>
      <c r="NPG309"/>
      <c r="NPH309"/>
      <c r="NPI309"/>
      <c r="NPJ309"/>
      <c r="NPK309"/>
      <c r="NPL309"/>
      <c r="NPM309"/>
      <c r="NPN309"/>
      <c r="NPO309"/>
      <c r="NPP309"/>
      <c r="NPQ309"/>
      <c r="NPR309"/>
      <c r="NPS309"/>
      <c r="NPT309"/>
      <c r="NPU309"/>
      <c r="NPV309"/>
      <c r="NPW309"/>
      <c r="NPX309"/>
      <c r="NPY309"/>
      <c r="NPZ309"/>
      <c r="NQA309"/>
      <c r="NQB309"/>
      <c r="NQC309"/>
      <c r="NQD309"/>
      <c r="NQE309"/>
      <c r="NQF309"/>
      <c r="NQG309"/>
      <c r="NQH309"/>
      <c r="NQI309"/>
      <c r="NQJ309"/>
      <c r="NQK309"/>
      <c r="NQL309"/>
      <c r="NQM309"/>
      <c r="NQN309"/>
      <c r="NQO309"/>
      <c r="NQP309"/>
      <c r="NQQ309"/>
      <c r="NQR309"/>
      <c r="NQS309"/>
      <c r="NQT309"/>
      <c r="NQU309"/>
      <c r="NQV309"/>
      <c r="NQW309"/>
      <c r="NQX309"/>
      <c r="NQY309"/>
      <c r="NQZ309"/>
      <c r="NRA309"/>
      <c r="NRB309"/>
      <c r="NRC309"/>
      <c r="NRD309"/>
      <c r="NRE309"/>
      <c r="NRF309"/>
      <c r="NRG309"/>
      <c r="NRH309"/>
      <c r="NRI309"/>
      <c r="NRJ309"/>
      <c r="NRK309"/>
      <c r="NRL309"/>
      <c r="NRM309"/>
      <c r="NRN309"/>
      <c r="NRO309"/>
      <c r="NRP309"/>
      <c r="NRQ309"/>
      <c r="NRR309"/>
      <c r="NRS309"/>
      <c r="NRT309"/>
      <c r="NRU309"/>
      <c r="NRV309"/>
      <c r="NRW309"/>
      <c r="NRX309"/>
      <c r="NRY309"/>
      <c r="NRZ309"/>
      <c r="NSA309"/>
      <c r="NSB309"/>
      <c r="NSC309"/>
      <c r="NSD309"/>
      <c r="NSE309"/>
      <c r="NSF309"/>
      <c r="NSG309"/>
      <c r="NSH309"/>
      <c r="NSI309"/>
      <c r="NSJ309"/>
      <c r="NSK309"/>
      <c r="NSL309"/>
      <c r="NSM309"/>
      <c r="NSN309"/>
      <c r="NSO309"/>
      <c r="NSP309"/>
      <c r="NSQ309"/>
      <c r="NSR309"/>
      <c r="NSS309"/>
      <c r="NST309"/>
      <c r="NSU309"/>
      <c r="NSV309"/>
      <c r="NSW309"/>
      <c r="NSX309"/>
      <c r="NSY309"/>
      <c r="NSZ309"/>
      <c r="NTA309"/>
      <c r="NTB309"/>
      <c r="NTC309"/>
      <c r="NTD309"/>
      <c r="NTE309"/>
      <c r="NTF309"/>
      <c r="NTG309"/>
      <c r="NTH309"/>
      <c r="NTI309"/>
      <c r="NTJ309"/>
      <c r="NTK309"/>
      <c r="NTL309"/>
      <c r="NTM309"/>
      <c r="NTN309"/>
      <c r="NTO309"/>
      <c r="NTP309"/>
      <c r="NTQ309"/>
      <c r="NTR309"/>
      <c r="NTS309"/>
      <c r="NTT309"/>
      <c r="NTU309"/>
      <c r="NTV309"/>
      <c r="NTW309"/>
      <c r="NTX309"/>
      <c r="NTY309"/>
      <c r="NTZ309"/>
      <c r="NUA309"/>
      <c r="NUB309"/>
      <c r="NUC309"/>
      <c r="NUD309"/>
      <c r="NUE309"/>
      <c r="NUF309"/>
      <c r="NUG309"/>
      <c r="NUH309"/>
      <c r="NUI309"/>
      <c r="NUJ309"/>
      <c r="NUK309"/>
      <c r="NUL309"/>
      <c r="NUM309"/>
      <c r="NUN309"/>
      <c r="NUO309"/>
      <c r="NUP309"/>
      <c r="NUQ309"/>
      <c r="NUR309"/>
      <c r="NUS309"/>
      <c r="NUT309"/>
      <c r="NUU309"/>
      <c r="NUV309"/>
      <c r="NUW309"/>
      <c r="NUX309"/>
      <c r="NUY309"/>
      <c r="NUZ309"/>
      <c r="NVA309"/>
      <c r="NVB309"/>
      <c r="NVC309"/>
      <c r="NVD309"/>
      <c r="NVE309"/>
      <c r="NVF309"/>
      <c r="NVG309"/>
      <c r="NVH309"/>
      <c r="NVI309"/>
      <c r="NVJ309"/>
      <c r="NVK309"/>
      <c r="NVL309"/>
      <c r="NVM309"/>
      <c r="NVN309"/>
      <c r="NVO309"/>
      <c r="NVP309"/>
      <c r="NVQ309"/>
      <c r="NVR309"/>
      <c r="NVS309"/>
      <c r="NVT309"/>
      <c r="NVU309"/>
      <c r="NVV309"/>
      <c r="NVW309"/>
      <c r="NVX309"/>
      <c r="NVY309"/>
      <c r="NVZ309"/>
      <c r="NWA309"/>
      <c r="NWB309"/>
      <c r="NWC309"/>
      <c r="NWD309"/>
      <c r="NWE309"/>
      <c r="NWF309"/>
      <c r="NWG309"/>
      <c r="NWH309"/>
      <c r="NWI309"/>
      <c r="NWJ309"/>
      <c r="NWK309"/>
      <c r="NWL309"/>
      <c r="NWM309"/>
      <c r="NWN309"/>
      <c r="NWO309"/>
      <c r="NWP309"/>
      <c r="NWQ309"/>
      <c r="NWR309"/>
      <c r="NWS309"/>
      <c r="NWT309"/>
      <c r="NWU309"/>
      <c r="NWV309"/>
      <c r="NWW309"/>
      <c r="NWX309"/>
      <c r="NWY309"/>
      <c r="NWZ309"/>
      <c r="NXA309"/>
      <c r="NXB309"/>
      <c r="NXC309"/>
      <c r="NXD309"/>
      <c r="NXE309"/>
      <c r="NXF309"/>
      <c r="NXG309"/>
      <c r="NXH309"/>
      <c r="NXI309"/>
      <c r="NXJ309"/>
      <c r="NXK309"/>
      <c r="NXL309"/>
      <c r="NXM309"/>
      <c r="NXN309"/>
      <c r="NXO309"/>
      <c r="NXP309"/>
      <c r="NXQ309"/>
      <c r="NXR309"/>
      <c r="NXS309"/>
      <c r="NXT309"/>
      <c r="NXU309"/>
      <c r="NXV309"/>
      <c r="NXW309"/>
      <c r="NXX309"/>
      <c r="NXY309"/>
      <c r="NXZ309"/>
      <c r="NYA309"/>
      <c r="NYB309"/>
      <c r="NYC309"/>
      <c r="NYD309"/>
      <c r="NYE309"/>
      <c r="NYF309"/>
      <c r="NYG309"/>
      <c r="NYH309"/>
      <c r="NYI309"/>
      <c r="NYJ309"/>
      <c r="NYK309"/>
      <c r="NYL309"/>
      <c r="NYM309"/>
      <c r="NYN309"/>
      <c r="NYO309"/>
      <c r="NYP309"/>
      <c r="NYQ309"/>
      <c r="NYR309"/>
      <c r="NYS309"/>
      <c r="NYT309"/>
      <c r="NYU309"/>
      <c r="NYV309"/>
      <c r="NYW309"/>
      <c r="NYX309"/>
      <c r="NYY309"/>
      <c r="NYZ309"/>
      <c r="NZA309"/>
      <c r="NZB309"/>
      <c r="NZC309"/>
      <c r="NZD309"/>
      <c r="NZE309"/>
      <c r="NZF309"/>
      <c r="NZG309"/>
      <c r="NZH309"/>
      <c r="NZI309"/>
      <c r="NZJ309"/>
      <c r="NZK309"/>
      <c r="NZL309"/>
      <c r="NZM309"/>
      <c r="NZN309"/>
      <c r="NZO309"/>
      <c r="NZP309"/>
      <c r="NZQ309"/>
      <c r="NZR309"/>
      <c r="NZS309"/>
      <c r="NZT309"/>
      <c r="NZU309"/>
      <c r="NZV309"/>
      <c r="NZW309"/>
      <c r="NZX309"/>
      <c r="NZY309"/>
      <c r="NZZ309"/>
      <c r="OAA309"/>
      <c r="OAB309"/>
      <c r="OAC309"/>
      <c r="OAD309"/>
      <c r="OAE309"/>
      <c r="OAF309"/>
      <c r="OAG309"/>
      <c r="OAH309"/>
      <c r="OAI309"/>
      <c r="OAJ309"/>
      <c r="OAK309"/>
      <c r="OAL309"/>
      <c r="OAM309"/>
      <c r="OAN309"/>
      <c r="OAO309"/>
      <c r="OAP309"/>
      <c r="OAQ309"/>
      <c r="OAR309"/>
      <c r="OAS309"/>
      <c r="OAT309"/>
      <c r="OAU309"/>
      <c r="OAV309"/>
      <c r="OAW309"/>
      <c r="OAX309"/>
      <c r="OAY309"/>
      <c r="OAZ309"/>
      <c r="OBA309"/>
      <c r="OBB309"/>
      <c r="OBC309"/>
      <c r="OBD309"/>
      <c r="OBE309"/>
      <c r="OBF309"/>
      <c r="OBG309"/>
      <c r="OBH309"/>
      <c r="OBI309"/>
      <c r="OBJ309"/>
      <c r="OBK309"/>
      <c r="OBL309"/>
      <c r="OBM309"/>
      <c r="OBN309"/>
      <c r="OBO309"/>
      <c r="OBP309"/>
      <c r="OBQ309"/>
      <c r="OBR309"/>
      <c r="OBS309"/>
      <c r="OBT309"/>
      <c r="OBU309"/>
      <c r="OBV309"/>
      <c r="OBW309"/>
      <c r="OBX309"/>
      <c r="OBY309"/>
      <c r="OBZ309"/>
      <c r="OCA309"/>
      <c r="OCB309"/>
      <c r="OCC309"/>
      <c r="OCD309"/>
      <c r="OCE309"/>
      <c r="OCF309"/>
      <c r="OCG309"/>
      <c r="OCH309"/>
      <c r="OCI309"/>
      <c r="OCJ309"/>
      <c r="OCK309"/>
      <c r="OCL309"/>
      <c r="OCM309"/>
      <c r="OCN309"/>
      <c r="OCO309"/>
      <c r="OCP309"/>
      <c r="OCQ309"/>
      <c r="OCR309"/>
      <c r="OCS309"/>
      <c r="OCT309"/>
      <c r="OCU309"/>
      <c r="OCV309"/>
      <c r="OCW309"/>
      <c r="OCX309"/>
      <c r="OCY309"/>
      <c r="OCZ309"/>
      <c r="ODA309"/>
      <c r="ODB309"/>
      <c r="ODC309"/>
      <c r="ODD309"/>
      <c r="ODE309"/>
      <c r="ODF309"/>
      <c r="ODG309"/>
      <c r="ODH309"/>
      <c r="ODI309"/>
      <c r="ODJ309"/>
      <c r="ODK309"/>
      <c r="ODL309"/>
      <c r="ODM309"/>
      <c r="ODN309"/>
      <c r="ODO309"/>
      <c r="ODP309"/>
      <c r="ODQ309"/>
      <c r="ODR309"/>
      <c r="ODS309"/>
      <c r="ODT309"/>
      <c r="ODU309"/>
      <c r="ODV309"/>
      <c r="ODW309"/>
      <c r="ODX309"/>
      <c r="ODY309"/>
      <c r="ODZ309"/>
      <c r="OEA309"/>
      <c r="OEB309"/>
      <c r="OEC309"/>
      <c r="OED309"/>
      <c r="OEE309"/>
      <c r="OEF309"/>
      <c r="OEG309"/>
      <c r="OEH309"/>
      <c r="OEI309"/>
      <c r="OEJ309"/>
      <c r="OEK309"/>
      <c r="OEL309"/>
      <c r="OEM309"/>
      <c r="OEN309"/>
      <c r="OEO309"/>
      <c r="OEP309"/>
      <c r="OEQ309"/>
      <c r="OER309"/>
      <c r="OES309"/>
      <c r="OET309"/>
      <c r="OEU309"/>
      <c r="OEV309"/>
      <c r="OEW309"/>
      <c r="OEX309"/>
      <c r="OEY309"/>
      <c r="OEZ309"/>
      <c r="OFA309"/>
      <c r="OFB309"/>
      <c r="OFC309"/>
      <c r="OFD309"/>
      <c r="OFE309"/>
      <c r="OFF309"/>
      <c r="OFG309"/>
      <c r="OFH309"/>
      <c r="OFI309"/>
      <c r="OFJ309"/>
      <c r="OFK309"/>
      <c r="OFL309"/>
      <c r="OFM309"/>
      <c r="OFN309"/>
      <c r="OFO309"/>
      <c r="OFP309"/>
      <c r="OFQ309"/>
      <c r="OFR309"/>
      <c r="OFS309"/>
      <c r="OFT309"/>
      <c r="OFU309"/>
      <c r="OFV309"/>
      <c r="OFW309"/>
      <c r="OFX309"/>
      <c r="OFY309"/>
      <c r="OFZ309"/>
      <c r="OGA309"/>
      <c r="OGB309"/>
      <c r="OGC309"/>
      <c r="OGD309"/>
      <c r="OGE309"/>
      <c r="OGF309"/>
      <c r="OGG309"/>
      <c r="OGH309"/>
      <c r="OGI309"/>
      <c r="OGJ309"/>
      <c r="OGK309"/>
      <c r="OGL309"/>
      <c r="OGM309"/>
      <c r="OGN309"/>
      <c r="OGO309"/>
      <c r="OGP309"/>
      <c r="OGQ309"/>
      <c r="OGR309"/>
      <c r="OGS309"/>
      <c r="OGT309"/>
      <c r="OGU309"/>
      <c r="OGV309"/>
      <c r="OGW309"/>
      <c r="OGX309"/>
      <c r="OGY309"/>
      <c r="OGZ309"/>
      <c r="OHA309"/>
      <c r="OHB309"/>
      <c r="OHC309"/>
      <c r="OHD309"/>
      <c r="OHE309"/>
      <c r="OHF309"/>
      <c r="OHG309"/>
      <c r="OHH309"/>
      <c r="OHI309"/>
      <c r="OHJ309"/>
      <c r="OHK309"/>
      <c r="OHL309"/>
      <c r="OHM309"/>
      <c r="OHN309"/>
      <c r="OHO309"/>
      <c r="OHP309"/>
      <c r="OHQ309"/>
      <c r="OHR309"/>
      <c r="OHS309"/>
      <c r="OHT309"/>
      <c r="OHU309"/>
      <c r="OHV309"/>
      <c r="OHW309"/>
      <c r="OHX309"/>
      <c r="OHY309"/>
      <c r="OHZ309"/>
      <c r="OIA309"/>
      <c r="OIB309"/>
      <c r="OIC309"/>
      <c r="OID309"/>
      <c r="OIE309"/>
      <c r="OIF309"/>
      <c r="OIG309"/>
      <c r="OIH309"/>
      <c r="OII309"/>
      <c r="OIJ309"/>
      <c r="OIK309"/>
      <c r="OIL309"/>
      <c r="OIM309"/>
      <c r="OIN309"/>
      <c r="OIO309"/>
      <c r="OIP309"/>
      <c r="OIQ309"/>
      <c r="OIR309"/>
      <c r="OIS309"/>
      <c r="OIT309"/>
      <c r="OIU309"/>
      <c r="OIV309"/>
      <c r="OIW309"/>
      <c r="OIX309"/>
      <c r="OIY309"/>
      <c r="OIZ309"/>
      <c r="OJA309"/>
      <c r="OJB309"/>
      <c r="OJC309"/>
      <c r="OJD309"/>
      <c r="OJE309"/>
      <c r="OJF309"/>
      <c r="OJG309"/>
      <c r="OJH309"/>
      <c r="OJI309"/>
      <c r="OJJ309"/>
      <c r="OJK309"/>
      <c r="OJL309"/>
      <c r="OJM309"/>
      <c r="OJN309"/>
      <c r="OJO309"/>
      <c r="OJP309"/>
      <c r="OJQ309"/>
      <c r="OJR309"/>
      <c r="OJS309"/>
      <c r="OJT309"/>
      <c r="OJU309"/>
      <c r="OJV309"/>
      <c r="OJW309"/>
      <c r="OJX309"/>
      <c r="OJY309"/>
      <c r="OJZ309"/>
      <c r="OKA309"/>
      <c r="OKB309"/>
      <c r="OKC309"/>
      <c r="OKD309"/>
      <c r="OKE309"/>
      <c r="OKF309"/>
      <c r="OKG309"/>
      <c r="OKH309"/>
      <c r="OKI309"/>
      <c r="OKJ309"/>
      <c r="OKK309"/>
      <c r="OKL309"/>
      <c r="OKM309"/>
      <c r="OKN309"/>
      <c r="OKO309"/>
      <c r="OKP309"/>
      <c r="OKQ309"/>
      <c r="OKR309"/>
      <c r="OKS309"/>
      <c r="OKT309"/>
      <c r="OKU309"/>
      <c r="OKV309"/>
      <c r="OKW309"/>
      <c r="OKX309"/>
      <c r="OKY309"/>
      <c r="OKZ309"/>
      <c r="OLA309"/>
      <c r="OLB309"/>
      <c r="OLC309"/>
      <c r="OLD309"/>
      <c r="OLE309"/>
      <c r="OLF309"/>
      <c r="OLG309"/>
      <c r="OLH309"/>
      <c r="OLI309"/>
      <c r="OLJ309"/>
      <c r="OLK309"/>
      <c r="OLL309"/>
      <c r="OLM309"/>
      <c r="OLN309"/>
      <c r="OLO309"/>
      <c r="OLP309"/>
      <c r="OLQ309"/>
      <c r="OLR309"/>
      <c r="OLS309"/>
      <c r="OLT309"/>
      <c r="OLU309"/>
      <c r="OLV309"/>
      <c r="OLW309"/>
      <c r="OLX309"/>
      <c r="OLY309"/>
      <c r="OLZ309"/>
      <c r="OMA309"/>
      <c r="OMB309"/>
      <c r="OMC309"/>
      <c r="OMD309"/>
      <c r="OME309"/>
      <c r="OMF309"/>
      <c r="OMG309"/>
      <c r="OMH309"/>
      <c r="OMI309"/>
      <c r="OMJ309"/>
      <c r="OMK309"/>
      <c r="OML309"/>
      <c r="OMM309"/>
      <c r="OMN309"/>
      <c r="OMO309"/>
      <c r="OMP309"/>
      <c r="OMQ309"/>
      <c r="OMR309"/>
      <c r="OMS309"/>
      <c r="OMT309"/>
      <c r="OMU309"/>
      <c r="OMV309"/>
      <c r="OMW309"/>
      <c r="OMX309"/>
      <c r="OMY309"/>
      <c r="OMZ309"/>
      <c r="ONA309"/>
      <c r="ONB309"/>
      <c r="ONC309"/>
      <c r="OND309"/>
      <c r="ONE309"/>
      <c r="ONF309"/>
      <c r="ONG309"/>
      <c r="ONH309"/>
      <c r="ONI309"/>
      <c r="ONJ309"/>
      <c r="ONK309"/>
      <c r="ONL309"/>
      <c r="ONM309"/>
      <c r="ONN309"/>
      <c r="ONO309"/>
      <c r="ONP309"/>
      <c r="ONQ309"/>
      <c r="ONR309"/>
      <c r="ONS309"/>
      <c r="ONT309"/>
      <c r="ONU309"/>
      <c r="ONV309"/>
      <c r="ONW309"/>
      <c r="ONX309"/>
      <c r="ONY309"/>
      <c r="ONZ309"/>
      <c r="OOA309"/>
      <c r="OOB309"/>
      <c r="OOC309"/>
      <c r="OOD309"/>
      <c r="OOE309"/>
      <c r="OOF309"/>
      <c r="OOG309"/>
      <c r="OOH309"/>
      <c r="OOI309"/>
      <c r="OOJ309"/>
      <c r="OOK309"/>
      <c r="OOL309"/>
      <c r="OOM309"/>
      <c r="OON309"/>
      <c r="OOO309"/>
      <c r="OOP309"/>
      <c r="OOQ309"/>
      <c r="OOR309"/>
      <c r="OOS309"/>
      <c r="OOT309"/>
      <c r="OOU309"/>
      <c r="OOV309"/>
      <c r="OOW309"/>
      <c r="OOX309"/>
      <c r="OOY309"/>
      <c r="OOZ309"/>
      <c r="OPA309"/>
      <c r="OPB309"/>
      <c r="OPC309"/>
      <c r="OPD309"/>
      <c r="OPE309"/>
      <c r="OPF309"/>
      <c r="OPG309"/>
      <c r="OPH309"/>
      <c r="OPI309"/>
      <c r="OPJ309"/>
      <c r="OPK309"/>
      <c r="OPL309"/>
      <c r="OPM309"/>
      <c r="OPN309"/>
      <c r="OPO309"/>
      <c r="OPP309"/>
      <c r="OPQ309"/>
      <c r="OPR309"/>
      <c r="OPS309"/>
      <c r="OPT309"/>
      <c r="OPU309"/>
      <c r="OPV309"/>
      <c r="OPW309"/>
      <c r="OPX309"/>
      <c r="OPY309"/>
      <c r="OPZ309"/>
      <c r="OQA309"/>
      <c r="OQB309"/>
      <c r="OQC309"/>
      <c r="OQD309"/>
      <c r="OQE309"/>
      <c r="OQF309"/>
      <c r="OQG309"/>
      <c r="OQH309"/>
      <c r="OQI309"/>
      <c r="OQJ309"/>
      <c r="OQK309"/>
      <c r="OQL309"/>
      <c r="OQM309"/>
      <c r="OQN309"/>
      <c r="OQO309"/>
      <c r="OQP309"/>
      <c r="OQQ309"/>
      <c r="OQR309"/>
      <c r="OQS309"/>
      <c r="OQT309"/>
      <c r="OQU309"/>
      <c r="OQV309"/>
      <c r="OQW309"/>
      <c r="OQX309"/>
      <c r="OQY309"/>
      <c r="OQZ309"/>
      <c r="ORA309"/>
      <c r="ORB309"/>
      <c r="ORC309"/>
      <c r="ORD309"/>
      <c r="ORE309"/>
      <c r="ORF309"/>
      <c r="ORG309"/>
      <c r="ORH309"/>
      <c r="ORI309"/>
      <c r="ORJ309"/>
      <c r="ORK309"/>
      <c r="ORL309"/>
      <c r="ORM309"/>
      <c r="ORN309"/>
      <c r="ORO309"/>
      <c r="ORP309"/>
      <c r="ORQ309"/>
      <c r="ORR309"/>
      <c r="ORS309"/>
      <c r="ORT309"/>
      <c r="ORU309"/>
      <c r="ORV309"/>
      <c r="ORW309"/>
      <c r="ORX309"/>
      <c r="ORY309"/>
      <c r="ORZ309"/>
      <c r="OSA309"/>
      <c r="OSB309"/>
      <c r="OSC309"/>
      <c r="OSD309"/>
      <c r="OSE309"/>
      <c r="OSF309"/>
      <c r="OSG309"/>
      <c r="OSH309"/>
      <c r="OSI309"/>
      <c r="OSJ309"/>
      <c r="OSK309"/>
      <c r="OSL309"/>
      <c r="OSM309"/>
      <c r="OSN309"/>
      <c r="OSO309"/>
      <c r="OSP309"/>
      <c r="OSQ309"/>
      <c r="OSR309"/>
      <c r="OSS309"/>
      <c r="OST309"/>
      <c r="OSU309"/>
      <c r="OSV309"/>
      <c r="OSW309"/>
      <c r="OSX309"/>
      <c r="OSY309"/>
      <c r="OSZ309"/>
      <c r="OTA309"/>
      <c r="OTB309"/>
      <c r="OTC309"/>
      <c r="OTD309"/>
      <c r="OTE309"/>
      <c r="OTF309"/>
      <c r="OTG309"/>
      <c r="OTH309"/>
      <c r="OTI309"/>
      <c r="OTJ309"/>
      <c r="OTK309"/>
      <c r="OTL309"/>
      <c r="OTM309"/>
      <c r="OTN309"/>
      <c r="OTO309"/>
      <c r="OTP309"/>
      <c r="OTQ309"/>
      <c r="OTR309"/>
      <c r="OTS309"/>
      <c r="OTT309"/>
      <c r="OTU309"/>
      <c r="OTV309"/>
      <c r="OTW309"/>
      <c r="OTX309"/>
      <c r="OTY309"/>
      <c r="OTZ309"/>
      <c r="OUA309"/>
      <c r="OUB309"/>
      <c r="OUC309"/>
      <c r="OUD309"/>
      <c r="OUE309"/>
      <c r="OUF309"/>
      <c r="OUG309"/>
      <c r="OUH309"/>
      <c r="OUI309"/>
      <c r="OUJ309"/>
      <c r="OUK309"/>
      <c r="OUL309"/>
      <c r="OUM309"/>
      <c r="OUN309"/>
      <c r="OUO309"/>
      <c r="OUP309"/>
      <c r="OUQ309"/>
      <c r="OUR309"/>
      <c r="OUS309"/>
      <c r="OUT309"/>
      <c r="OUU309"/>
      <c r="OUV309"/>
      <c r="OUW309"/>
      <c r="OUX309"/>
      <c r="OUY309"/>
      <c r="OUZ309"/>
      <c r="OVA309"/>
      <c r="OVB309"/>
      <c r="OVC309"/>
      <c r="OVD309"/>
      <c r="OVE309"/>
      <c r="OVF309"/>
      <c r="OVG309"/>
      <c r="OVH309"/>
      <c r="OVI309"/>
      <c r="OVJ309"/>
      <c r="OVK309"/>
      <c r="OVL309"/>
      <c r="OVM309"/>
      <c r="OVN309"/>
      <c r="OVO309"/>
      <c r="OVP309"/>
      <c r="OVQ309"/>
      <c r="OVR309"/>
      <c r="OVS309"/>
      <c r="OVT309"/>
      <c r="OVU309"/>
      <c r="OVV309"/>
      <c r="OVW309"/>
      <c r="OVX309"/>
      <c r="OVY309"/>
      <c r="OVZ309"/>
      <c r="OWA309"/>
      <c r="OWB309"/>
      <c r="OWC309"/>
      <c r="OWD309"/>
      <c r="OWE309"/>
      <c r="OWF309"/>
      <c r="OWG309"/>
      <c r="OWH309"/>
      <c r="OWI309"/>
      <c r="OWJ309"/>
      <c r="OWK309"/>
      <c r="OWL309"/>
      <c r="OWM309"/>
      <c r="OWN309"/>
      <c r="OWO309"/>
      <c r="OWP309"/>
      <c r="OWQ309"/>
      <c r="OWR309"/>
      <c r="OWS309"/>
      <c r="OWT309"/>
      <c r="OWU309"/>
      <c r="OWV309"/>
      <c r="OWW309"/>
      <c r="OWX309"/>
      <c r="OWY309"/>
      <c r="OWZ309"/>
      <c r="OXA309"/>
      <c r="OXB309"/>
      <c r="OXC309"/>
      <c r="OXD309"/>
      <c r="OXE309"/>
      <c r="OXF309"/>
      <c r="OXG309"/>
      <c r="OXH309"/>
      <c r="OXI309"/>
      <c r="OXJ309"/>
      <c r="OXK309"/>
      <c r="OXL309"/>
      <c r="OXM309"/>
      <c r="OXN309"/>
      <c r="OXO309"/>
      <c r="OXP309"/>
      <c r="OXQ309"/>
      <c r="OXR309"/>
      <c r="OXS309"/>
      <c r="OXT309"/>
      <c r="OXU309"/>
      <c r="OXV309"/>
      <c r="OXW309"/>
      <c r="OXX309"/>
      <c r="OXY309"/>
      <c r="OXZ309"/>
      <c r="OYA309"/>
      <c r="OYB309"/>
      <c r="OYC309"/>
      <c r="OYD309"/>
      <c r="OYE309"/>
      <c r="OYF309"/>
      <c r="OYG309"/>
      <c r="OYH309"/>
      <c r="OYI309"/>
      <c r="OYJ309"/>
      <c r="OYK309"/>
      <c r="OYL309"/>
      <c r="OYM309"/>
      <c r="OYN309"/>
      <c r="OYO309"/>
      <c r="OYP309"/>
      <c r="OYQ309"/>
      <c r="OYR309"/>
      <c r="OYS309"/>
      <c r="OYT309"/>
      <c r="OYU309"/>
      <c r="OYV309"/>
      <c r="OYW309"/>
      <c r="OYX309"/>
      <c r="OYY309"/>
      <c r="OYZ309"/>
      <c r="OZA309"/>
      <c r="OZB309"/>
      <c r="OZC309"/>
      <c r="OZD309"/>
      <c r="OZE309"/>
      <c r="OZF309"/>
      <c r="OZG309"/>
      <c r="OZH309"/>
      <c r="OZI309"/>
      <c r="OZJ309"/>
      <c r="OZK309"/>
      <c r="OZL309"/>
      <c r="OZM309"/>
      <c r="OZN309"/>
      <c r="OZO309"/>
      <c r="OZP309"/>
      <c r="OZQ309"/>
      <c r="OZR309"/>
      <c r="OZS309"/>
      <c r="OZT309"/>
      <c r="OZU309"/>
      <c r="OZV309"/>
      <c r="OZW309"/>
      <c r="OZX309"/>
      <c r="OZY309"/>
      <c r="OZZ309"/>
      <c r="PAA309"/>
      <c r="PAB309"/>
      <c r="PAC309"/>
      <c r="PAD309"/>
      <c r="PAE309"/>
      <c r="PAF309"/>
      <c r="PAG309"/>
      <c r="PAH309"/>
      <c r="PAI309"/>
      <c r="PAJ309"/>
      <c r="PAK309"/>
      <c r="PAL309"/>
      <c r="PAM309"/>
      <c r="PAN309"/>
      <c r="PAO309"/>
      <c r="PAP309"/>
      <c r="PAQ309"/>
      <c r="PAR309"/>
      <c r="PAS309"/>
      <c r="PAT309"/>
      <c r="PAU309"/>
      <c r="PAV309"/>
      <c r="PAW309"/>
      <c r="PAX309"/>
      <c r="PAY309"/>
      <c r="PAZ309"/>
      <c r="PBA309"/>
      <c r="PBB309"/>
      <c r="PBC309"/>
      <c r="PBD309"/>
      <c r="PBE309"/>
      <c r="PBF309"/>
      <c r="PBG309"/>
      <c r="PBH309"/>
      <c r="PBI309"/>
      <c r="PBJ309"/>
      <c r="PBK309"/>
      <c r="PBL309"/>
      <c r="PBM309"/>
      <c r="PBN309"/>
      <c r="PBO309"/>
      <c r="PBP309"/>
      <c r="PBQ309"/>
      <c r="PBR309"/>
      <c r="PBS309"/>
      <c r="PBT309"/>
      <c r="PBU309"/>
      <c r="PBV309"/>
      <c r="PBW309"/>
      <c r="PBX309"/>
      <c r="PBY309"/>
      <c r="PBZ309"/>
      <c r="PCA309"/>
      <c r="PCB309"/>
      <c r="PCC309"/>
      <c r="PCD309"/>
      <c r="PCE309"/>
      <c r="PCF309"/>
      <c r="PCG309"/>
      <c r="PCH309"/>
      <c r="PCI309"/>
      <c r="PCJ309"/>
      <c r="PCK309"/>
      <c r="PCL309"/>
      <c r="PCM309"/>
      <c r="PCN309"/>
      <c r="PCO309"/>
      <c r="PCP309"/>
      <c r="PCQ309"/>
      <c r="PCR309"/>
      <c r="PCS309"/>
      <c r="PCT309"/>
      <c r="PCU309"/>
      <c r="PCV309"/>
      <c r="PCW309"/>
      <c r="PCX309"/>
      <c r="PCY309"/>
      <c r="PCZ309"/>
      <c r="PDA309"/>
      <c r="PDB309"/>
      <c r="PDC309"/>
      <c r="PDD309"/>
      <c r="PDE309"/>
      <c r="PDF309"/>
      <c r="PDG309"/>
      <c r="PDH309"/>
      <c r="PDI309"/>
      <c r="PDJ309"/>
      <c r="PDK309"/>
      <c r="PDL309"/>
      <c r="PDM309"/>
      <c r="PDN309"/>
      <c r="PDO309"/>
      <c r="PDP309"/>
      <c r="PDQ309"/>
      <c r="PDR309"/>
      <c r="PDS309"/>
      <c r="PDT309"/>
      <c r="PDU309"/>
      <c r="PDV309"/>
      <c r="PDW309"/>
      <c r="PDX309"/>
      <c r="PDY309"/>
      <c r="PDZ309"/>
      <c r="PEA309"/>
      <c r="PEB309"/>
      <c r="PEC309"/>
      <c r="PED309"/>
      <c r="PEE309"/>
      <c r="PEF309"/>
      <c r="PEG309"/>
      <c r="PEH309"/>
      <c r="PEI309"/>
      <c r="PEJ309"/>
      <c r="PEK309"/>
      <c r="PEL309"/>
      <c r="PEM309"/>
      <c r="PEN309"/>
      <c r="PEO309"/>
      <c r="PEP309"/>
      <c r="PEQ309"/>
      <c r="PER309"/>
      <c r="PES309"/>
      <c r="PET309"/>
      <c r="PEU309"/>
      <c r="PEV309"/>
      <c r="PEW309"/>
      <c r="PEX309"/>
      <c r="PEY309"/>
      <c r="PEZ309"/>
      <c r="PFA309"/>
      <c r="PFB309"/>
      <c r="PFC309"/>
      <c r="PFD309"/>
      <c r="PFE309"/>
      <c r="PFF309"/>
      <c r="PFG309"/>
      <c r="PFH309"/>
      <c r="PFI309"/>
      <c r="PFJ309"/>
      <c r="PFK309"/>
      <c r="PFL309"/>
      <c r="PFM309"/>
      <c r="PFN309"/>
      <c r="PFO309"/>
      <c r="PFP309"/>
      <c r="PFQ309"/>
      <c r="PFR309"/>
      <c r="PFS309"/>
      <c r="PFT309"/>
      <c r="PFU309"/>
      <c r="PFV309"/>
      <c r="PFW309"/>
      <c r="PFX309"/>
      <c r="PFY309"/>
      <c r="PFZ309"/>
      <c r="PGA309"/>
      <c r="PGB309"/>
      <c r="PGC309"/>
      <c r="PGD309"/>
      <c r="PGE309"/>
      <c r="PGF309"/>
      <c r="PGG309"/>
      <c r="PGH309"/>
      <c r="PGI309"/>
      <c r="PGJ309"/>
      <c r="PGK309"/>
      <c r="PGL309"/>
      <c r="PGM309"/>
      <c r="PGN309"/>
      <c r="PGO309"/>
      <c r="PGP309"/>
      <c r="PGQ309"/>
      <c r="PGR309"/>
      <c r="PGS309"/>
      <c r="PGT309"/>
      <c r="PGU309"/>
      <c r="PGV309"/>
      <c r="PGW309"/>
      <c r="PGX309"/>
      <c r="PGY309"/>
      <c r="PGZ309"/>
      <c r="PHA309"/>
      <c r="PHB309"/>
      <c r="PHC309"/>
      <c r="PHD309"/>
      <c r="PHE309"/>
      <c r="PHF309"/>
      <c r="PHG309"/>
      <c r="PHH309"/>
      <c r="PHI309"/>
      <c r="PHJ309"/>
      <c r="PHK309"/>
      <c r="PHL309"/>
      <c r="PHM309"/>
      <c r="PHN309"/>
      <c r="PHO309"/>
      <c r="PHP309"/>
      <c r="PHQ309"/>
      <c r="PHR309"/>
      <c r="PHS309"/>
      <c r="PHT309"/>
      <c r="PHU309"/>
      <c r="PHV309"/>
      <c r="PHW309"/>
      <c r="PHX309"/>
      <c r="PHY309"/>
      <c r="PHZ309"/>
      <c r="PIA309"/>
      <c r="PIB309"/>
      <c r="PIC309"/>
      <c r="PID309"/>
      <c r="PIE309"/>
      <c r="PIF309"/>
      <c r="PIG309"/>
      <c r="PIH309"/>
      <c r="PII309"/>
      <c r="PIJ309"/>
      <c r="PIK309"/>
      <c r="PIL309"/>
      <c r="PIM309"/>
      <c r="PIN309"/>
      <c r="PIO309"/>
      <c r="PIP309"/>
      <c r="PIQ309"/>
      <c r="PIR309"/>
      <c r="PIS309"/>
      <c r="PIT309"/>
      <c r="PIU309"/>
      <c r="PIV309"/>
      <c r="PIW309"/>
      <c r="PIX309"/>
      <c r="PIY309"/>
      <c r="PIZ309"/>
      <c r="PJA309"/>
      <c r="PJB309"/>
      <c r="PJC309"/>
      <c r="PJD309"/>
      <c r="PJE309"/>
      <c r="PJF309"/>
      <c r="PJG309"/>
      <c r="PJH309"/>
      <c r="PJI309"/>
      <c r="PJJ309"/>
      <c r="PJK309"/>
      <c r="PJL309"/>
      <c r="PJM309"/>
      <c r="PJN309"/>
      <c r="PJO309"/>
      <c r="PJP309"/>
      <c r="PJQ309"/>
      <c r="PJR309"/>
      <c r="PJS309"/>
      <c r="PJT309"/>
      <c r="PJU309"/>
      <c r="PJV309"/>
      <c r="PJW309"/>
      <c r="PJX309"/>
      <c r="PJY309"/>
      <c r="PJZ309"/>
      <c r="PKA309"/>
      <c r="PKB309"/>
      <c r="PKC309"/>
      <c r="PKD309"/>
      <c r="PKE309"/>
      <c r="PKF309"/>
      <c r="PKG309"/>
      <c r="PKH309"/>
      <c r="PKI309"/>
      <c r="PKJ309"/>
      <c r="PKK309"/>
      <c r="PKL309"/>
      <c r="PKM309"/>
      <c r="PKN309"/>
      <c r="PKO309"/>
      <c r="PKP309"/>
      <c r="PKQ309"/>
      <c r="PKR309"/>
      <c r="PKS309"/>
      <c r="PKT309"/>
      <c r="PKU309"/>
      <c r="PKV309"/>
      <c r="PKW309"/>
      <c r="PKX309"/>
      <c r="PKY309"/>
      <c r="PKZ309"/>
      <c r="PLA309"/>
      <c r="PLB309"/>
      <c r="PLC309"/>
      <c r="PLD309"/>
      <c r="PLE309"/>
      <c r="PLF309"/>
      <c r="PLG309"/>
      <c r="PLH309"/>
      <c r="PLI309"/>
      <c r="PLJ309"/>
      <c r="PLK309"/>
      <c r="PLL309"/>
      <c r="PLM309"/>
      <c r="PLN309"/>
      <c r="PLO309"/>
      <c r="PLP309"/>
      <c r="PLQ309"/>
      <c r="PLR309"/>
      <c r="PLS309"/>
      <c r="PLT309"/>
      <c r="PLU309"/>
      <c r="PLV309"/>
      <c r="PLW309"/>
      <c r="PLX309"/>
      <c r="PLY309"/>
      <c r="PLZ309"/>
      <c r="PMA309"/>
      <c r="PMB309"/>
      <c r="PMC309"/>
      <c r="PMD309"/>
      <c r="PME309"/>
      <c r="PMF309"/>
      <c r="PMG309"/>
      <c r="PMH309"/>
      <c r="PMI309"/>
      <c r="PMJ309"/>
      <c r="PMK309"/>
      <c r="PML309"/>
      <c r="PMM309"/>
      <c r="PMN309"/>
      <c r="PMO309"/>
      <c r="PMP309"/>
      <c r="PMQ309"/>
      <c r="PMR309"/>
      <c r="PMS309"/>
      <c r="PMT309"/>
      <c r="PMU309"/>
      <c r="PMV309"/>
      <c r="PMW309"/>
      <c r="PMX309"/>
      <c r="PMY309"/>
      <c r="PMZ309"/>
      <c r="PNA309"/>
      <c r="PNB309"/>
      <c r="PNC309"/>
      <c r="PND309"/>
      <c r="PNE309"/>
      <c r="PNF309"/>
      <c r="PNG309"/>
      <c r="PNH309"/>
      <c r="PNI309"/>
      <c r="PNJ309"/>
      <c r="PNK309"/>
      <c r="PNL309"/>
      <c r="PNM309"/>
      <c r="PNN309"/>
      <c r="PNO309"/>
      <c r="PNP309"/>
      <c r="PNQ309"/>
      <c r="PNR309"/>
      <c r="PNS309"/>
      <c r="PNT309"/>
      <c r="PNU309"/>
      <c r="PNV309"/>
      <c r="PNW309"/>
      <c r="PNX309"/>
      <c r="PNY309"/>
      <c r="PNZ309"/>
      <c r="POA309"/>
      <c r="POB309"/>
      <c r="POC309"/>
      <c r="POD309"/>
      <c r="POE309"/>
      <c r="POF309"/>
      <c r="POG309"/>
      <c r="POH309"/>
      <c r="POI309"/>
      <c r="POJ309"/>
      <c r="POK309"/>
      <c r="POL309"/>
      <c r="POM309"/>
      <c r="PON309"/>
      <c r="POO309"/>
      <c r="POP309"/>
      <c r="POQ309"/>
      <c r="POR309"/>
      <c r="POS309"/>
      <c r="POT309"/>
      <c r="POU309"/>
      <c r="POV309"/>
      <c r="POW309"/>
      <c r="POX309"/>
      <c r="POY309"/>
      <c r="POZ309"/>
      <c r="PPA309"/>
      <c r="PPB309"/>
      <c r="PPC309"/>
      <c r="PPD309"/>
      <c r="PPE309"/>
      <c r="PPF309"/>
      <c r="PPG309"/>
      <c r="PPH309"/>
      <c r="PPI309"/>
      <c r="PPJ309"/>
      <c r="PPK309"/>
      <c r="PPL309"/>
      <c r="PPM309"/>
      <c r="PPN309"/>
      <c r="PPO309"/>
      <c r="PPP309"/>
      <c r="PPQ309"/>
      <c r="PPR309"/>
      <c r="PPS309"/>
      <c r="PPT309"/>
      <c r="PPU309"/>
      <c r="PPV309"/>
      <c r="PPW309"/>
      <c r="PPX309"/>
      <c r="PPY309"/>
      <c r="PPZ309"/>
      <c r="PQA309"/>
      <c r="PQB309"/>
      <c r="PQC309"/>
      <c r="PQD309"/>
      <c r="PQE309"/>
      <c r="PQF309"/>
      <c r="PQG309"/>
      <c r="PQH309"/>
      <c r="PQI309"/>
      <c r="PQJ309"/>
      <c r="PQK309"/>
      <c r="PQL309"/>
      <c r="PQM309"/>
      <c r="PQN309"/>
      <c r="PQO309"/>
      <c r="PQP309"/>
      <c r="PQQ309"/>
      <c r="PQR309"/>
      <c r="PQS309"/>
      <c r="PQT309"/>
      <c r="PQU309"/>
      <c r="PQV309"/>
      <c r="PQW309"/>
      <c r="PQX309"/>
      <c r="PQY309"/>
      <c r="PQZ309"/>
      <c r="PRA309"/>
      <c r="PRB309"/>
      <c r="PRC309"/>
      <c r="PRD309"/>
      <c r="PRE309"/>
      <c r="PRF309"/>
      <c r="PRG309"/>
      <c r="PRH309"/>
      <c r="PRI309"/>
      <c r="PRJ309"/>
      <c r="PRK309"/>
      <c r="PRL309"/>
      <c r="PRM309"/>
      <c r="PRN309"/>
      <c r="PRO309"/>
      <c r="PRP309"/>
      <c r="PRQ309"/>
      <c r="PRR309"/>
      <c r="PRS309"/>
      <c r="PRT309"/>
      <c r="PRU309"/>
      <c r="PRV309"/>
      <c r="PRW309"/>
      <c r="PRX309"/>
      <c r="PRY309"/>
      <c r="PRZ309"/>
      <c r="PSA309"/>
      <c r="PSB309"/>
      <c r="PSC309"/>
      <c r="PSD309"/>
      <c r="PSE309"/>
      <c r="PSF309"/>
      <c r="PSG309"/>
      <c r="PSH309"/>
      <c r="PSI309"/>
      <c r="PSJ309"/>
      <c r="PSK309"/>
      <c r="PSL309"/>
      <c r="PSM309"/>
      <c r="PSN309"/>
      <c r="PSO309"/>
      <c r="PSP309"/>
      <c r="PSQ309"/>
      <c r="PSR309"/>
      <c r="PSS309"/>
      <c r="PST309"/>
      <c r="PSU309"/>
      <c r="PSV309"/>
      <c r="PSW309"/>
      <c r="PSX309"/>
      <c r="PSY309"/>
      <c r="PSZ309"/>
      <c r="PTA309"/>
      <c r="PTB309"/>
      <c r="PTC309"/>
      <c r="PTD309"/>
      <c r="PTE309"/>
      <c r="PTF309"/>
      <c r="PTG309"/>
      <c r="PTH309"/>
      <c r="PTI309"/>
      <c r="PTJ309"/>
      <c r="PTK309"/>
      <c r="PTL309"/>
      <c r="PTM309"/>
      <c r="PTN309"/>
      <c r="PTO309"/>
      <c r="PTP309"/>
      <c r="PTQ309"/>
      <c r="PTR309"/>
      <c r="PTS309"/>
      <c r="PTT309"/>
      <c r="PTU309"/>
      <c r="PTV309"/>
      <c r="PTW309"/>
      <c r="PTX309"/>
      <c r="PTY309"/>
      <c r="PTZ309"/>
      <c r="PUA309"/>
      <c r="PUB309"/>
      <c r="PUC309"/>
      <c r="PUD309"/>
      <c r="PUE309"/>
      <c r="PUF309"/>
      <c r="PUG309"/>
      <c r="PUH309"/>
      <c r="PUI309"/>
      <c r="PUJ309"/>
      <c r="PUK309"/>
      <c r="PUL309"/>
      <c r="PUM309"/>
      <c r="PUN309"/>
      <c r="PUO309"/>
      <c r="PUP309"/>
      <c r="PUQ309"/>
      <c r="PUR309"/>
      <c r="PUS309"/>
      <c r="PUT309"/>
      <c r="PUU309"/>
      <c r="PUV309"/>
      <c r="PUW309"/>
      <c r="PUX309"/>
      <c r="PUY309"/>
      <c r="PUZ309"/>
      <c r="PVA309"/>
      <c r="PVB309"/>
      <c r="PVC309"/>
      <c r="PVD309"/>
      <c r="PVE309"/>
      <c r="PVF309"/>
      <c r="PVG309"/>
      <c r="PVH309"/>
      <c r="PVI309"/>
      <c r="PVJ309"/>
      <c r="PVK309"/>
      <c r="PVL309"/>
      <c r="PVM309"/>
      <c r="PVN309"/>
      <c r="PVO309"/>
      <c r="PVP309"/>
      <c r="PVQ309"/>
      <c r="PVR309"/>
      <c r="PVS309"/>
      <c r="PVT309"/>
      <c r="PVU309"/>
      <c r="PVV309"/>
      <c r="PVW309"/>
      <c r="PVX309"/>
      <c r="PVY309"/>
      <c r="PVZ309"/>
      <c r="PWA309"/>
      <c r="PWB309"/>
      <c r="PWC309"/>
      <c r="PWD309"/>
      <c r="PWE309"/>
      <c r="PWF309"/>
      <c r="PWG309"/>
      <c r="PWH309"/>
      <c r="PWI309"/>
      <c r="PWJ309"/>
      <c r="PWK309"/>
      <c r="PWL309"/>
      <c r="PWM309"/>
      <c r="PWN309"/>
      <c r="PWO309"/>
      <c r="PWP309"/>
      <c r="PWQ309"/>
      <c r="PWR309"/>
      <c r="PWS309"/>
      <c r="PWT309"/>
      <c r="PWU309"/>
      <c r="PWV309"/>
      <c r="PWW309"/>
      <c r="PWX309"/>
      <c r="PWY309"/>
      <c r="PWZ309"/>
      <c r="PXA309"/>
      <c r="PXB309"/>
      <c r="PXC309"/>
      <c r="PXD309"/>
      <c r="PXE309"/>
      <c r="PXF309"/>
      <c r="PXG309"/>
      <c r="PXH309"/>
      <c r="PXI309"/>
      <c r="PXJ309"/>
      <c r="PXK309"/>
      <c r="PXL309"/>
      <c r="PXM309"/>
      <c r="PXN309"/>
      <c r="PXO309"/>
      <c r="PXP309"/>
      <c r="PXQ309"/>
      <c r="PXR309"/>
      <c r="PXS309"/>
      <c r="PXT309"/>
      <c r="PXU309"/>
      <c r="PXV309"/>
      <c r="PXW309"/>
      <c r="PXX309"/>
      <c r="PXY309"/>
      <c r="PXZ309"/>
      <c r="PYA309"/>
      <c r="PYB309"/>
      <c r="PYC309"/>
      <c r="PYD309"/>
      <c r="PYE309"/>
      <c r="PYF309"/>
      <c r="PYG309"/>
      <c r="PYH309"/>
      <c r="PYI309"/>
      <c r="PYJ309"/>
      <c r="PYK309"/>
      <c r="PYL309"/>
      <c r="PYM309"/>
      <c r="PYN309"/>
      <c r="PYO309"/>
      <c r="PYP309"/>
      <c r="PYQ309"/>
      <c r="PYR309"/>
      <c r="PYS309"/>
      <c r="PYT309"/>
      <c r="PYU309"/>
      <c r="PYV309"/>
      <c r="PYW309"/>
      <c r="PYX309"/>
      <c r="PYY309"/>
      <c r="PYZ309"/>
      <c r="PZA309"/>
      <c r="PZB309"/>
      <c r="PZC309"/>
      <c r="PZD309"/>
      <c r="PZE309"/>
      <c r="PZF309"/>
      <c r="PZG309"/>
      <c r="PZH309"/>
      <c r="PZI309"/>
      <c r="PZJ309"/>
      <c r="PZK309"/>
      <c r="PZL309"/>
      <c r="PZM309"/>
      <c r="PZN309"/>
      <c r="PZO309"/>
      <c r="PZP309"/>
      <c r="PZQ309"/>
      <c r="PZR309"/>
      <c r="PZS309"/>
      <c r="PZT309"/>
      <c r="PZU309"/>
      <c r="PZV309"/>
      <c r="PZW309"/>
      <c r="PZX309"/>
      <c r="PZY309"/>
      <c r="PZZ309"/>
      <c r="QAA309"/>
      <c r="QAB309"/>
      <c r="QAC309"/>
      <c r="QAD309"/>
      <c r="QAE309"/>
      <c r="QAF309"/>
      <c r="QAG309"/>
      <c r="QAH309"/>
      <c r="QAI309"/>
      <c r="QAJ309"/>
      <c r="QAK309"/>
      <c r="QAL309"/>
      <c r="QAM309"/>
      <c r="QAN309"/>
      <c r="QAO309"/>
      <c r="QAP309"/>
      <c r="QAQ309"/>
      <c r="QAR309"/>
      <c r="QAS309"/>
      <c r="QAT309"/>
      <c r="QAU309"/>
      <c r="QAV309"/>
      <c r="QAW309"/>
      <c r="QAX309"/>
      <c r="QAY309"/>
      <c r="QAZ309"/>
      <c r="QBA309"/>
      <c r="QBB309"/>
      <c r="QBC309"/>
      <c r="QBD309"/>
      <c r="QBE309"/>
      <c r="QBF309"/>
      <c r="QBG309"/>
      <c r="QBH309"/>
      <c r="QBI309"/>
      <c r="QBJ309"/>
      <c r="QBK309"/>
      <c r="QBL309"/>
      <c r="QBM309"/>
      <c r="QBN309"/>
      <c r="QBO309"/>
      <c r="QBP309"/>
      <c r="QBQ309"/>
      <c r="QBR309"/>
      <c r="QBS309"/>
      <c r="QBT309"/>
      <c r="QBU309"/>
      <c r="QBV309"/>
      <c r="QBW309"/>
      <c r="QBX309"/>
      <c r="QBY309"/>
      <c r="QBZ309"/>
      <c r="QCA309"/>
      <c r="QCB309"/>
      <c r="QCC309"/>
      <c r="QCD309"/>
      <c r="QCE309"/>
      <c r="QCF309"/>
      <c r="QCG309"/>
      <c r="QCH309"/>
      <c r="QCI309"/>
      <c r="QCJ309"/>
      <c r="QCK309"/>
      <c r="QCL309"/>
      <c r="QCM309"/>
      <c r="QCN309"/>
      <c r="QCO309"/>
      <c r="QCP309"/>
      <c r="QCQ309"/>
      <c r="QCR309"/>
      <c r="QCS309"/>
      <c r="QCT309"/>
      <c r="QCU309"/>
      <c r="QCV309"/>
      <c r="QCW309"/>
      <c r="QCX309"/>
      <c r="QCY309"/>
      <c r="QCZ309"/>
      <c r="QDA309"/>
      <c r="QDB309"/>
      <c r="QDC309"/>
      <c r="QDD309"/>
      <c r="QDE309"/>
      <c r="QDF309"/>
      <c r="QDG309"/>
      <c r="QDH309"/>
      <c r="QDI309"/>
      <c r="QDJ309"/>
      <c r="QDK309"/>
      <c r="QDL309"/>
      <c r="QDM309"/>
      <c r="QDN309"/>
      <c r="QDO309"/>
      <c r="QDP309"/>
      <c r="QDQ309"/>
      <c r="QDR309"/>
      <c r="QDS309"/>
      <c r="QDT309"/>
      <c r="QDU309"/>
      <c r="QDV309"/>
      <c r="QDW309"/>
      <c r="QDX309"/>
      <c r="QDY309"/>
      <c r="QDZ309"/>
      <c r="QEA309"/>
      <c r="QEB309"/>
      <c r="QEC309"/>
      <c r="QED309"/>
      <c r="QEE309"/>
      <c r="QEF309"/>
      <c r="QEG309"/>
      <c r="QEH309"/>
      <c r="QEI309"/>
      <c r="QEJ309"/>
      <c r="QEK309"/>
      <c r="QEL309"/>
      <c r="QEM309"/>
      <c r="QEN309"/>
      <c r="QEO309"/>
      <c r="QEP309"/>
      <c r="QEQ309"/>
      <c r="QER309"/>
      <c r="QES309"/>
      <c r="QET309"/>
      <c r="QEU309"/>
      <c r="QEV309"/>
      <c r="QEW309"/>
      <c r="QEX309"/>
      <c r="QEY309"/>
      <c r="QEZ309"/>
      <c r="QFA309"/>
      <c r="QFB309"/>
      <c r="QFC309"/>
      <c r="QFD309"/>
      <c r="QFE309"/>
      <c r="QFF309"/>
      <c r="QFG309"/>
      <c r="QFH309"/>
      <c r="QFI309"/>
      <c r="QFJ309"/>
      <c r="QFK309"/>
      <c r="QFL309"/>
      <c r="QFM309"/>
      <c r="QFN309"/>
      <c r="QFO309"/>
      <c r="QFP309"/>
      <c r="QFQ309"/>
      <c r="QFR309"/>
      <c r="QFS309"/>
      <c r="QFT309"/>
      <c r="QFU309"/>
      <c r="QFV309"/>
      <c r="QFW309"/>
      <c r="QFX309"/>
      <c r="QFY309"/>
      <c r="QFZ309"/>
      <c r="QGA309"/>
      <c r="QGB309"/>
      <c r="QGC309"/>
      <c r="QGD309"/>
      <c r="QGE309"/>
      <c r="QGF309"/>
      <c r="QGG309"/>
      <c r="QGH309"/>
      <c r="QGI309"/>
      <c r="QGJ309"/>
      <c r="QGK309"/>
      <c r="QGL309"/>
      <c r="QGM309"/>
      <c r="QGN309"/>
      <c r="QGO309"/>
      <c r="QGP309"/>
      <c r="QGQ309"/>
      <c r="QGR309"/>
      <c r="QGS309"/>
      <c r="QGT309"/>
      <c r="QGU309"/>
      <c r="QGV309"/>
      <c r="QGW309"/>
      <c r="QGX309"/>
      <c r="QGY309"/>
      <c r="QGZ309"/>
      <c r="QHA309"/>
      <c r="QHB309"/>
      <c r="QHC309"/>
      <c r="QHD309"/>
      <c r="QHE309"/>
      <c r="QHF309"/>
      <c r="QHG309"/>
      <c r="QHH309"/>
      <c r="QHI309"/>
      <c r="QHJ309"/>
      <c r="QHK309"/>
      <c r="QHL309"/>
      <c r="QHM309"/>
      <c r="QHN309"/>
      <c r="QHO309"/>
      <c r="QHP309"/>
      <c r="QHQ309"/>
      <c r="QHR309"/>
      <c r="QHS309"/>
      <c r="QHT309"/>
      <c r="QHU309"/>
      <c r="QHV309"/>
      <c r="QHW309"/>
      <c r="QHX309"/>
      <c r="QHY309"/>
      <c r="QHZ309"/>
      <c r="QIA309"/>
      <c r="QIB309"/>
      <c r="QIC309"/>
      <c r="QID309"/>
      <c r="QIE309"/>
      <c r="QIF309"/>
      <c r="QIG309"/>
      <c r="QIH309"/>
      <c r="QII309"/>
      <c r="QIJ309"/>
      <c r="QIK309"/>
      <c r="QIL309"/>
      <c r="QIM309"/>
      <c r="QIN309"/>
      <c r="QIO309"/>
      <c r="QIP309"/>
      <c r="QIQ309"/>
      <c r="QIR309"/>
      <c r="QIS309"/>
      <c r="QIT309"/>
      <c r="QIU309"/>
      <c r="QIV309"/>
      <c r="QIW309"/>
      <c r="QIX309"/>
      <c r="QIY309"/>
      <c r="QIZ309"/>
      <c r="QJA309"/>
      <c r="QJB309"/>
      <c r="QJC309"/>
      <c r="QJD309"/>
      <c r="QJE309"/>
      <c r="QJF309"/>
      <c r="QJG309"/>
      <c r="QJH309"/>
      <c r="QJI309"/>
      <c r="QJJ309"/>
      <c r="QJK309"/>
      <c r="QJL309"/>
      <c r="QJM309"/>
      <c r="QJN309"/>
      <c r="QJO309"/>
      <c r="QJP309"/>
      <c r="QJQ309"/>
      <c r="QJR309"/>
      <c r="QJS309"/>
      <c r="QJT309"/>
      <c r="QJU309"/>
      <c r="QJV309"/>
      <c r="QJW309"/>
      <c r="QJX309"/>
      <c r="QJY309"/>
      <c r="QJZ309"/>
      <c r="QKA309"/>
      <c r="QKB309"/>
      <c r="QKC309"/>
      <c r="QKD309"/>
      <c r="QKE309"/>
      <c r="QKF309"/>
      <c r="QKG309"/>
      <c r="QKH309"/>
      <c r="QKI309"/>
      <c r="QKJ309"/>
      <c r="QKK309"/>
      <c r="QKL309"/>
      <c r="QKM309"/>
      <c r="QKN309"/>
      <c r="QKO309"/>
      <c r="QKP309"/>
      <c r="QKQ309"/>
      <c r="QKR309"/>
      <c r="QKS309"/>
      <c r="QKT309"/>
      <c r="QKU309"/>
      <c r="QKV309"/>
      <c r="QKW309"/>
      <c r="QKX309"/>
      <c r="QKY309"/>
      <c r="QKZ309"/>
      <c r="QLA309"/>
      <c r="QLB309"/>
      <c r="QLC309"/>
      <c r="QLD309"/>
      <c r="QLE309"/>
      <c r="QLF309"/>
      <c r="QLG309"/>
      <c r="QLH309"/>
      <c r="QLI309"/>
      <c r="QLJ309"/>
      <c r="QLK309"/>
      <c r="QLL309"/>
      <c r="QLM309"/>
      <c r="QLN309"/>
      <c r="QLO309"/>
      <c r="QLP309"/>
      <c r="QLQ309"/>
      <c r="QLR309"/>
      <c r="QLS309"/>
      <c r="QLT309"/>
      <c r="QLU309"/>
      <c r="QLV309"/>
      <c r="QLW309"/>
      <c r="QLX309"/>
      <c r="QLY309"/>
      <c r="QLZ309"/>
      <c r="QMA309"/>
      <c r="QMB309"/>
      <c r="QMC309"/>
      <c r="QMD309"/>
      <c r="QME309"/>
      <c r="QMF309"/>
      <c r="QMG309"/>
      <c r="QMH309"/>
      <c r="QMI309"/>
      <c r="QMJ309"/>
      <c r="QMK309"/>
      <c r="QML309"/>
      <c r="QMM309"/>
      <c r="QMN309"/>
      <c r="QMO309"/>
      <c r="QMP309"/>
      <c r="QMQ309"/>
      <c r="QMR309"/>
      <c r="QMS309"/>
      <c r="QMT309"/>
      <c r="QMU309"/>
      <c r="QMV309"/>
      <c r="QMW309"/>
      <c r="QMX309"/>
      <c r="QMY309"/>
      <c r="QMZ309"/>
      <c r="QNA309"/>
      <c r="QNB309"/>
      <c r="QNC309"/>
      <c r="QND309"/>
      <c r="QNE309"/>
      <c r="QNF309"/>
      <c r="QNG309"/>
      <c r="QNH309"/>
      <c r="QNI309"/>
      <c r="QNJ309"/>
      <c r="QNK309"/>
      <c r="QNL309"/>
      <c r="QNM309"/>
      <c r="QNN309"/>
      <c r="QNO309"/>
      <c r="QNP309"/>
      <c r="QNQ309"/>
      <c r="QNR309"/>
      <c r="QNS309"/>
      <c r="QNT309"/>
      <c r="QNU309"/>
      <c r="QNV309"/>
      <c r="QNW309"/>
      <c r="QNX309"/>
      <c r="QNY309"/>
      <c r="QNZ309"/>
      <c r="QOA309"/>
      <c r="QOB309"/>
      <c r="QOC309"/>
      <c r="QOD309"/>
      <c r="QOE309"/>
      <c r="QOF309"/>
      <c r="QOG309"/>
      <c r="QOH309"/>
      <c r="QOI309"/>
      <c r="QOJ309"/>
      <c r="QOK309"/>
      <c r="QOL309"/>
      <c r="QOM309"/>
      <c r="QON309"/>
      <c r="QOO309"/>
      <c r="QOP309"/>
      <c r="QOQ309"/>
      <c r="QOR309"/>
      <c r="QOS309"/>
      <c r="QOT309"/>
      <c r="QOU309"/>
      <c r="QOV309"/>
      <c r="QOW309"/>
      <c r="QOX309"/>
      <c r="QOY309"/>
      <c r="QOZ309"/>
      <c r="QPA309"/>
      <c r="QPB309"/>
      <c r="QPC309"/>
      <c r="QPD309"/>
      <c r="QPE309"/>
      <c r="QPF309"/>
      <c r="QPG309"/>
      <c r="QPH309"/>
      <c r="QPI309"/>
      <c r="QPJ309"/>
      <c r="QPK309"/>
      <c r="QPL309"/>
      <c r="QPM309"/>
      <c r="QPN309"/>
      <c r="QPO309"/>
      <c r="QPP309"/>
      <c r="QPQ309"/>
      <c r="QPR309"/>
      <c r="QPS309"/>
      <c r="QPT309"/>
      <c r="QPU309"/>
      <c r="QPV309"/>
      <c r="QPW309"/>
      <c r="QPX309"/>
      <c r="QPY309"/>
      <c r="QPZ309"/>
      <c r="QQA309"/>
      <c r="QQB309"/>
      <c r="QQC309"/>
      <c r="QQD309"/>
      <c r="QQE309"/>
      <c r="QQF309"/>
      <c r="QQG309"/>
      <c r="QQH309"/>
      <c r="QQI309"/>
      <c r="QQJ309"/>
      <c r="QQK309"/>
      <c r="QQL309"/>
      <c r="QQM309"/>
      <c r="QQN309"/>
      <c r="QQO309"/>
      <c r="QQP309"/>
      <c r="QQQ309"/>
      <c r="QQR309"/>
      <c r="QQS309"/>
      <c r="QQT309"/>
      <c r="QQU309"/>
      <c r="QQV309"/>
      <c r="QQW309"/>
      <c r="QQX309"/>
      <c r="QQY309"/>
      <c r="QQZ309"/>
      <c r="QRA309"/>
      <c r="QRB309"/>
      <c r="QRC309"/>
      <c r="QRD309"/>
      <c r="QRE309"/>
      <c r="QRF309"/>
      <c r="QRG309"/>
      <c r="QRH309"/>
      <c r="QRI309"/>
      <c r="QRJ309"/>
      <c r="QRK309"/>
      <c r="QRL309"/>
      <c r="QRM309"/>
      <c r="QRN309"/>
      <c r="QRO309"/>
      <c r="QRP309"/>
      <c r="QRQ309"/>
      <c r="QRR309"/>
      <c r="QRS309"/>
      <c r="QRT309"/>
      <c r="QRU309"/>
      <c r="QRV309"/>
      <c r="QRW309"/>
      <c r="QRX309"/>
      <c r="QRY309"/>
      <c r="QRZ309"/>
      <c r="QSA309"/>
      <c r="QSB309"/>
      <c r="QSC309"/>
      <c r="QSD309"/>
      <c r="QSE309"/>
      <c r="QSF309"/>
      <c r="QSG309"/>
      <c r="QSH309"/>
      <c r="QSI309"/>
      <c r="QSJ309"/>
      <c r="QSK309"/>
      <c r="QSL309"/>
      <c r="QSM309"/>
      <c r="QSN309"/>
      <c r="QSO309"/>
      <c r="QSP309"/>
      <c r="QSQ309"/>
      <c r="QSR309"/>
      <c r="QSS309"/>
      <c r="QST309"/>
      <c r="QSU309"/>
      <c r="QSV309"/>
      <c r="QSW309"/>
      <c r="QSX309"/>
      <c r="QSY309"/>
      <c r="QSZ309"/>
      <c r="QTA309"/>
      <c r="QTB309"/>
      <c r="QTC309"/>
      <c r="QTD309"/>
      <c r="QTE309"/>
      <c r="QTF309"/>
      <c r="QTG309"/>
      <c r="QTH309"/>
      <c r="QTI309"/>
      <c r="QTJ309"/>
      <c r="QTK309"/>
      <c r="QTL309"/>
      <c r="QTM309"/>
      <c r="QTN309"/>
      <c r="QTO309"/>
      <c r="QTP309"/>
      <c r="QTQ309"/>
      <c r="QTR309"/>
      <c r="QTS309"/>
      <c r="QTT309"/>
      <c r="QTU309"/>
      <c r="QTV309"/>
      <c r="QTW309"/>
      <c r="QTX309"/>
      <c r="QTY309"/>
      <c r="QTZ309"/>
      <c r="QUA309"/>
      <c r="QUB309"/>
      <c r="QUC309"/>
      <c r="QUD309"/>
      <c r="QUE309"/>
      <c r="QUF309"/>
      <c r="QUG309"/>
      <c r="QUH309"/>
      <c r="QUI309"/>
      <c r="QUJ309"/>
      <c r="QUK309"/>
      <c r="QUL309"/>
      <c r="QUM309"/>
      <c r="QUN309"/>
      <c r="QUO309"/>
      <c r="QUP309"/>
      <c r="QUQ309"/>
      <c r="QUR309"/>
      <c r="QUS309"/>
      <c r="QUT309"/>
      <c r="QUU309"/>
      <c r="QUV309"/>
      <c r="QUW309"/>
      <c r="QUX309"/>
      <c r="QUY309"/>
      <c r="QUZ309"/>
      <c r="QVA309"/>
      <c r="QVB309"/>
      <c r="QVC309"/>
      <c r="QVD309"/>
      <c r="QVE309"/>
      <c r="QVF309"/>
      <c r="QVG309"/>
      <c r="QVH309"/>
      <c r="QVI309"/>
      <c r="QVJ309"/>
      <c r="QVK309"/>
      <c r="QVL309"/>
      <c r="QVM309"/>
      <c r="QVN309"/>
      <c r="QVO309"/>
      <c r="QVP309"/>
      <c r="QVQ309"/>
      <c r="QVR309"/>
      <c r="QVS309"/>
      <c r="QVT309"/>
      <c r="QVU309"/>
      <c r="QVV309"/>
      <c r="QVW309"/>
      <c r="QVX309"/>
      <c r="QVY309"/>
      <c r="QVZ309"/>
      <c r="QWA309"/>
      <c r="QWB309"/>
      <c r="QWC309"/>
      <c r="QWD309"/>
      <c r="QWE309"/>
      <c r="QWF309"/>
      <c r="QWG309"/>
      <c r="QWH309"/>
      <c r="QWI309"/>
      <c r="QWJ309"/>
      <c r="QWK309"/>
      <c r="QWL309"/>
      <c r="QWM309"/>
      <c r="QWN309"/>
      <c r="QWO309"/>
      <c r="QWP309"/>
      <c r="QWQ309"/>
      <c r="QWR309"/>
      <c r="QWS309"/>
      <c r="QWT309"/>
      <c r="QWU309"/>
      <c r="QWV309"/>
      <c r="QWW309"/>
      <c r="QWX309"/>
      <c r="QWY309"/>
      <c r="QWZ309"/>
      <c r="QXA309"/>
      <c r="QXB309"/>
      <c r="QXC309"/>
      <c r="QXD309"/>
      <c r="QXE309"/>
      <c r="QXF309"/>
      <c r="QXG309"/>
      <c r="QXH309"/>
      <c r="QXI309"/>
      <c r="QXJ309"/>
      <c r="QXK309"/>
      <c r="QXL309"/>
      <c r="QXM309"/>
      <c r="QXN309"/>
      <c r="QXO309"/>
      <c r="QXP309"/>
      <c r="QXQ309"/>
      <c r="QXR309"/>
      <c r="QXS309"/>
      <c r="QXT309"/>
      <c r="QXU309"/>
      <c r="QXV309"/>
      <c r="QXW309"/>
      <c r="QXX309"/>
      <c r="QXY309"/>
      <c r="QXZ309"/>
      <c r="QYA309"/>
      <c r="QYB309"/>
      <c r="QYC309"/>
      <c r="QYD309"/>
      <c r="QYE309"/>
      <c r="QYF309"/>
      <c r="QYG309"/>
      <c r="QYH309"/>
      <c r="QYI309"/>
      <c r="QYJ309"/>
      <c r="QYK309"/>
      <c r="QYL309"/>
      <c r="QYM309"/>
      <c r="QYN309"/>
      <c r="QYO309"/>
      <c r="QYP309"/>
      <c r="QYQ309"/>
      <c r="QYR309"/>
      <c r="QYS309"/>
      <c r="QYT309"/>
      <c r="QYU309"/>
      <c r="QYV309"/>
      <c r="QYW309"/>
      <c r="QYX309"/>
      <c r="QYY309"/>
      <c r="QYZ309"/>
      <c r="QZA309"/>
      <c r="QZB309"/>
      <c r="QZC309"/>
      <c r="QZD309"/>
      <c r="QZE309"/>
      <c r="QZF309"/>
      <c r="QZG309"/>
      <c r="QZH309"/>
      <c r="QZI309"/>
      <c r="QZJ309"/>
      <c r="QZK309"/>
      <c r="QZL309"/>
      <c r="QZM309"/>
      <c r="QZN309"/>
      <c r="QZO309"/>
      <c r="QZP309"/>
      <c r="QZQ309"/>
      <c r="QZR309"/>
      <c r="QZS309"/>
      <c r="QZT309"/>
      <c r="QZU309"/>
      <c r="QZV309"/>
      <c r="QZW309"/>
      <c r="QZX309"/>
      <c r="QZY309"/>
      <c r="QZZ309"/>
      <c r="RAA309"/>
      <c r="RAB309"/>
      <c r="RAC309"/>
      <c r="RAD309"/>
      <c r="RAE309"/>
      <c r="RAF309"/>
      <c r="RAG309"/>
      <c r="RAH309"/>
      <c r="RAI309"/>
      <c r="RAJ309"/>
      <c r="RAK309"/>
      <c r="RAL309"/>
      <c r="RAM309"/>
      <c r="RAN309"/>
      <c r="RAO309"/>
      <c r="RAP309"/>
      <c r="RAQ309"/>
      <c r="RAR309"/>
      <c r="RAS309"/>
      <c r="RAT309"/>
      <c r="RAU309"/>
      <c r="RAV309"/>
      <c r="RAW309"/>
      <c r="RAX309"/>
      <c r="RAY309"/>
      <c r="RAZ309"/>
      <c r="RBA309"/>
      <c r="RBB309"/>
      <c r="RBC309"/>
      <c r="RBD309"/>
      <c r="RBE309"/>
      <c r="RBF309"/>
      <c r="RBG309"/>
      <c r="RBH309"/>
      <c r="RBI309"/>
      <c r="RBJ309"/>
      <c r="RBK309"/>
      <c r="RBL309"/>
      <c r="RBM309"/>
      <c r="RBN309"/>
      <c r="RBO309"/>
      <c r="RBP309"/>
      <c r="RBQ309"/>
      <c r="RBR309"/>
      <c r="RBS309"/>
      <c r="RBT309"/>
      <c r="RBU309"/>
      <c r="RBV309"/>
      <c r="RBW309"/>
      <c r="RBX309"/>
      <c r="RBY309"/>
      <c r="RBZ309"/>
      <c r="RCA309"/>
      <c r="RCB309"/>
      <c r="RCC309"/>
      <c r="RCD309"/>
      <c r="RCE309"/>
      <c r="RCF309"/>
      <c r="RCG309"/>
      <c r="RCH309"/>
      <c r="RCI309"/>
      <c r="RCJ309"/>
      <c r="RCK309"/>
      <c r="RCL309"/>
      <c r="RCM309"/>
      <c r="RCN309"/>
      <c r="RCO309"/>
      <c r="RCP309"/>
      <c r="RCQ309"/>
      <c r="RCR309"/>
      <c r="RCS309"/>
      <c r="RCT309"/>
      <c r="RCU309"/>
      <c r="RCV309"/>
      <c r="RCW309"/>
      <c r="RCX309"/>
      <c r="RCY309"/>
      <c r="RCZ309"/>
      <c r="RDA309"/>
      <c r="RDB309"/>
      <c r="RDC309"/>
      <c r="RDD309"/>
      <c r="RDE309"/>
      <c r="RDF309"/>
      <c r="RDG309"/>
      <c r="RDH309"/>
      <c r="RDI309"/>
      <c r="RDJ309"/>
      <c r="RDK309"/>
      <c r="RDL309"/>
      <c r="RDM309"/>
      <c r="RDN309"/>
      <c r="RDO309"/>
      <c r="RDP309"/>
      <c r="RDQ309"/>
      <c r="RDR309"/>
      <c r="RDS309"/>
      <c r="RDT309"/>
      <c r="RDU309"/>
      <c r="RDV309"/>
      <c r="RDW309"/>
      <c r="RDX309"/>
      <c r="RDY309"/>
      <c r="RDZ309"/>
      <c r="REA309"/>
      <c r="REB309"/>
      <c r="REC309"/>
      <c r="RED309"/>
      <c r="REE309"/>
      <c r="REF309"/>
      <c r="REG309"/>
      <c r="REH309"/>
      <c r="REI309"/>
      <c r="REJ309"/>
      <c r="REK309"/>
      <c r="REL309"/>
      <c r="REM309"/>
      <c r="REN309"/>
      <c r="REO309"/>
      <c r="REP309"/>
      <c r="REQ309"/>
      <c r="RER309"/>
      <c r="RES309"/>
      <c r="RET309"/>
      <c r="REU309"/>
      <c r="REV309"/>
      <c r="REW309"/>
      <c r="REX309"/>
      <c r="REY309"/>
      <c r="REZ309"/>
      <c r="RFA309"/>
      <c r="RFB309"/>
      <c r="RFC309"/>
      <c r="RFD309"/>
      <c r="RFE309"/>
      <c r="RFF309"/>
      <c r="RFG309"/>
      <c r="RFH309"/>
      <c r="RFI309"/>
      <c r="RFJ309"/>
      <c r="RFK309"/>
      <c r="RFL309"/>
      <c r="RFM309"/>
      <c r="RFN309"/>
      <c r="RFO309"/>
      <c r="RFP309"/>
      <c r="RFQ309"/>
      <c r="RFR309"/>
      <c r="RFS309"/>
      <c r="RFT309"/>
      <c r="RFU309"/>
      <c r="RFV309"/>
      <c r="RFW309"/>
      <c r="RFX309"/>
      <c r="RFY309"/>
      <c r="RFZ309"/>
      <c r="RGA309"/>
      <c r="RGB309"/>
      <c r="RGC309"/>
      <c r="RGD309"/>
      <c r="RGE309"/>
      <c r="RGF309"/>
      <c r="RGG309"/>
      <c r="RGH309"/>
      <c r="RGI309"/>
      <c r="RGJ309"/>
      <c r="RGK309"/>
      <c r="RGL309"/>
      <c r="RGM309"/>
      <c r="RGN309"/>
      <c r="RGO309"/>
      <c r="RGP309"/>
      <c r="RGQ309"/>
      <c r="RGR309"/>
      <c r="RGS309"/>
      <c r="RGT309"/>
      <c r="RGU309"/>
      <c r="RGV309"/>
      <c r="RGW309"/>
      <c r="RGX309"/>
      <c r="RGY309"/>
      <c r="RGZ309"/>
      <c r="RHA309"/>
      <c r="RHB309"/>
      <c r="RHC309"/>
      <c r="RHD309"/>
      <c r="RHE309"/>
      <c r="RHF309"/>
      <c r="RHG309"/>
      <c r="RHH309"/>
      <c r="RHI309"/>
      <c r="RHJ309"/>
      <c r="RHK309"/>
      <c r="RHL309"/>
      <c r="RHM309"/>
      <c r="RHN309"/>
      <c r="RHO309"/>
      <c r="RHP309"/>
      <c r="RHQ309"/>
      <c r="RHR309"/>
      <c r="RHS309"/>
      <c r="RHT309"/>
      <c r="RHU309"/>
      <c r="RHV309"/>
      <c r="RHW309"/>
      <c r="RHX309"/>
      <c r="RHY309"/>
      <c r="RHZ309"/>
      <c r="RIA309"/>
      <c r="RIB309"/>
      <c r="RIC309"/>
      <c r="RID309"/>
      <c r="RIE309"/>
      <c r="RIF309"/>
      <c r="RIG309"/>
      <c r="RIH309"/>
      <c r="RII309"/>
      <c r="RIJ309"/>
      <c r="RIK309"/>
      <c r="RIL309"/>
      <c r="RIM309"/>
      <c r="RIN309"/>
      <c r="RIO309"/>
      <c r="RIP309"/>
      <c r="RIQ309"/>
      <c r="RIR309"/>
      <c r="RIS309"/>
      <c r="RIT309"/>
      <c r="RIU309"/>
      <c r="RIV309"/>
      <c r="RIW309"/>
      <c r="RIX309"/>
      <c r="RIY309"/>
      <c r="RIZ309"/>
      <c r="RJA309"/>
      <c r="RJB309"/>
      <c r="RJC309"/>
      <c r="RJD309"/>
      <c r="RJE309"/>
      <c r="RJF309"/>
      <c r="RJG309"/>
      <c r="RJH309"/>
      <c r="RJI309"/>
      <c r="RJJ309"/>
      <c r="RJK309"/>
      <c r="RJL309"/>
      <c r="RJM309"/>
      <c r="RJN309"/>
      <c r="RJO309"/>
      <c r="RJP309"/>
      <c r="RJQ309"/>
      <c r="RJR309"/>
      <c r="RJS309"/>
      <c r="RJT309"/>
      <c r="RJU309"/>
      <c r="RJV309"/>
      <c r="RJW309"/>
      <c r="RJX309"/>
      <c r="RJY309"/>
      <c r="RJZ309"/>
      <c r="RKA309"/>
      <c r="RKB309"/>
      <c r="RKC309"/>
      <c r="RKD309"/>
      <c r="RKE309"/>
      <c r="RKF309"/>
      <c r="RKG309"/>
      <c r="RKH309"/>
      <c r="RKI309"/>
      <c r="RKJ309"/>
      <c r="RKK309"/>
      <c r="RKL309"/>
      <c r="RKM309"/>
      <c r="RKN309"/>
      <c r="RKO309"/>
      <c r="RKP309"/>
      <c r="RKQ309"/>
      <c r="RKR309"/>
      <c r="RKS309"/>
      <c r="RKT309"/>
      <c r="RKU309"/>
      <c r="RKV309"/>
      <c r="RKW309"/>
      <c r="RKX309"/>
      <c r="RKY309"/>
      <c r="RKZ309"/>
      <c r="RLA309"/>
      <c r="RLB309"/>
      <c r="RLC309"/>
      <c r="RLD309"/>
      <c r="RLE309"/>
      <c r="RLF309"/>
      <c r="RLG309"/>
      <c r="RLH309"/>
      <c r="RLI309"/>
      <c r="RLJ309"/>
      <c r="RLK309"/>
      <c r="RLL309"/>
      <c r="RLM309"/>
      <c r="RLN309"/>
      <c r="RLO309"/>
      <c r="RLP309"/>
      <c r="RLQ309"/>
      <c r="RLR309"/>
      <c r="RLS309"/>
      <c r="RLT309"/>
      <c r="RLU309"/>
      <c r="RLV309"/>
      <c r="RLW309"/>
      <c r="RLX309"/>
      <c r="RLY309"/>
      <c r="RLZ309"/>
      <c r="RMA309"/>
      <c r="RMB309"/>
      <c r="RMC309"/>
      <c r="RMD309"/>
      <c r="RME309"/>
      <c r="RMF309"/>
      <c r="RMG309"/>
      <c r="RMH309"/>
      <c r="RMI309"/>
      <c r="RMJ309"/>
      <c r="RMK309"/>
      <c r="RML309"/>
      <c r="RMM309"/>
      <c r="RMN309"/>
      <c r="RMO309"/>
      <c r="RMP309"/>
      <c r="RMQ309"/>
      <c r="RMR309"/>
      <c r="RMS309"/>
      <c r="RMT309"/>
      <c r="RMU309"/>
      <c r="RMV309"/>
      <c r="RMW309"/>
      <c r="RMX309"/>
      <c r="RMY309"/>
      <c r="RMZ309"/>
      <c r="RNA309"/>
      <c r="RNB309"/>
      <c r="RNC309"/>
      <c r="RND309"/>
      <c r="RNE309"/>
      <c r="RNF309"/>
      <c r="RNG309"/>
      <c r="RNH309"/>
      <c r="RNI309"/>
      <c r="RNJ309"/>
      <c r="RNK309"/>
      <c r="RNL309"/>
      <c r="RNM309"/>
      <c r="RNN309"/>
      <c r="RNO309"/>
      <c r="RNP309"/>
      <c r="RNQ309"/>
      <c r="RNR309"/>
      <c r="RNS309"/>
      <c r="RNT309"/>
      <c r="RNU309"/>
      <c r="RNV309"/>
      <c r="RNW309"/>
      <c r="RNX309"/>
      <c r="RNY309"/>
      <c r="RNZ309"/>
      <c r="ROA309"/>
      <c r="ROB309"/>
      <c r="ROC309"/>
      <c r="ROD309"/>
      <c r="ROE309"/>
      <c r="ROF309"/>
      <c r="ROG309"/>
      <c r="ROH309"/>
      <c r="ROI309"/>
      <c r="ROJ309"/>
      <c r="ROK309"/>
      <c r="ROL309"/>
      <c r="ROM309"/>
      <c r="RON309"/>
      <c r="ROO309"/>
      <c r="ROP309"/>
      <c r="ROQ309"/>
      <c r="ROR309"/>
      <c r="ROS309"/>
      <c r="ROT309"/>
      <c r="ROU309"/>
      <c r="ROV309"/>
      <c r="ROW309"/>
      <c r="ROX309"/>
      <c r="ROY309"/>
      <c r="ROZ309"/>
      <c r="RPA309"/>
      <c r="RPB309"/>
      <c r="RPC309"/>
      <c r="RPD309"/>
      <c r="RPE309"/>
      <c r="RPF309"/>
      <c r="RPG309"/>
      <c r="RPH309"/>
      <c r="RPI309"/>
      <c r="RPJ309"/>
      <c r="RPK309"/>
      <c r="RPL309"/>
      <c r="RPM309"/>
      <c r="RPN309"/>
      <c r="RPO309"/>
      <c r="RPP309"/>
      <c r="RPQ309"/>
      <c r="RPR309"/>
      <c r="RPS309"/>
      <c r="RPT309"/>
      <c r="RPU309"/>
      <c r="RPV309"/>
      <c r="RPW309"/>
      <c r="RPX309"/>
      <c r="RPY309"/>
      <c r="RPZ309"/>
      <c r="RQA309"/>
      <c r="RQB309"/>
      <c r="RQC309"/>
      <c r="RQD309"/>
      <c r="RQE309"/>
      <c r="RQF309"/>
      <c r="RQG309"/>
      <c r="RQH309"/>
      <c r="RQI309"/>
      <c r="RQJ309"/>
      <c r="RQK309"/>
      <c r="RQL309"/>
      <c r="RQM309"/>
      <c r="RQN309"/>
      <c r="RQO309"/>
      <c r="RQP309"/>
      <c r="RQQ309"/>
      <c r="RQR309"/>
      <c r="RQS309"/>
      <c r="RQT309"/>
      <c r="RQU309"/>
      <c r="RQV309"/>
      <c r="RQW309"/>
      <c r="RQX309"/>
      <c r="RQY309"/>
      <c r="RQZ309"/>
      <c r="RRA309"/>
      <c r="RRB309"/>
      <c r="RRC309"/>
      <c r="RRD309"/>
      <c r="RRE309"/>
      <c r="RRF309"/>
      <c r="RRG309"/>
      <c r="RRH309"/>
      <c r="RRI309"/>
      <c r="RRJ309"/>
      <c r="RRK309"/>
      <c r="RRL309"/>
      <c r="RRM309"/>
      <c r="RRN309"/>
      <c r="RRO309"/>
      <c r="RRP309"/>
      <c r="RRQ309"/>
      <c r="RRR309"/>
      <c r="RRS309"/>
      <c r="RRT309"/>
      <c r="RRU309"/>
      <c r="RRV309"/>
      <c r="RRW309"/>
      <c r="RRX309"/>
      <c r="RRY309"/>
      <c r="RRZ309"/>
      <c r="RSA309"/>
      <c r="RSB309"/>
      <c r="RSC309"/>
      <c r="RSD309"/>
      <c r="RSE309"/>
      <c r="RSF309"/>
      <c r="RSG309"/>
      <c r="RSH309"/>
      <c r="RSI309"/>
      <c r="RSJ309"/>
      <c r="RSK309"/>
      <c r="RSL309"/>
      <c r="RSM309"/>
      <c r="RSN309"/>
      <c r="RSO309"/>
      <c r="RSP309"/>
      <c r="RSQ309"/>
      <c r="RSR309"/>
      <c r="RSS309"/>
      <c r="RST309"/>
      <c r="RSU309"/>
      <c r="RSV309"/>
      <c r="RSW309"/>
      <c r="RSX309"/>
      <c r="RSY309"/>
      <c r="RSZ309"/>
      <c r="RTA309"/>
      <c r="RTB309"/>
      <c r="RTC309"/>
      <c r="RTD309"/>
      <c r="RTE309"/>
      <c r="RTF309"/>
      <c r="RTG309"/>
      <c r="RTH309"/>
      <c r="RTI309"/>
      <c r="RTJ309"/>
      <c r="RTK309"/>
      <c r="RTL309"/>
      <c r="RTM309"/>
      <c r="RTN309"/>
      <c r="RTO309"/>
      <c r="RTP309"/>
      <c r="RTQ309"/>
      <c r="RTR309"/>
      <c r="RTS309"/>
      <c r="RTT309"/>
      <c r="RTU309"/>
      <c r="RTV309"/>
      <c r="RTW309"/>
      <c r="RTX309"/>
      <c r="RTY309"/>
      <c r="RTZ309"/>
      <c r="RUA309"/>
      <c r="RUB309"/>
      <c r="RUC309"/>
      <c r="RUD309"/>
      <c r="RUE309"/>
      <c r="RUF309"/>
      <c r="RUG309"/>
      <c r="RUH309"/>
      <c r="RUI309"/>
      <c r="RUJ309"/>
      <c r="RUK309"/>
      <c r="RUL309"/>
      <c r="RUM309"/>
      <c r="RUN309"/>
      <c r="RUO309"/>
      <c r="RUP309"/>
      <c r="RUQ309"/>
      <c r="RUR309"/>
      <c r="RUS309"/>
      <c r="RUT309"/>
      <c r="RUU309"/>
      <c r="RUV309"/>
      <c r="RUW309"/>
      <c r="RUX309"/>
      <c r="RUY309"/>
      <c r="RUZ309"/>
      <c r="RVA309"/>
      <c r="RVB309"/>
      <c r="RVC309"/>
      <c r="RVD309"/>
      <c r="RVE309"/>
      <c r="RVF309"/>
      <c r="RVG309"/>
      <c r="RVH309"/>
      <c r="RVI309"/>
      <c r="RVJ309"/>
      <c r="RVK309"/>
      <c r="RVL309"/>
      <c r="RVM309"/>
      <c r="RVN309"/>
      <c r="RVO309"/>
      <c r="RVP309"/>
      <c r="RVQ309"/>
      <c r="RVR309"/>
      <c r="RVS309"/>
      <c r="RVT309"/>
      <c r="RVU309"/>
      <c r="RVV309"/>
      <c r="RVW309"/>
      <c r="RVX309"/>
      <c r="RVY309"/>
      <c r="RVZ309"/>
      <c r="RWA309"/>
      <c r="RWB309"/>
      <c r="RWC309"/>
      <c r="RWD309"/>
      <c r="RWE309"/>
      <c r="RWF309"/>
      <c r="RWG309"/>
      <c r="RWH309"/>
      <c r="RWI309"/>
      <c r="RWJ309"/>
      <c r="RWK309"/>
      <c r="RWL309"/>
      <c r="RWM309"/>
      <c r="RWN309"/>
      <c r="RWO309"/>
      <c r="RWP309"/>
      <c r="RWQ309"/>
      <c r="RWR309"/>
      <c r="RWS309"/>
      <c r="RWT309"/>
      <c r="RWU309"/>
      <c r="RWV309"/>
      <c r="RWW309"/>
      <c r="RWX309"/>
      <c r="RWY309"/>
      <c r="RWZ309"/>
      <c r="RXA309"/>
      <c r="RXB309"/>
      <c r="RXC309"/>
      <c r="RXD309"/>
      <c r="RXE309"/>
      <c r="RXF309"/>
      <c r="RXG309"/>
      <c r="RXH309"/>
      <c r="RXI309"/>
      <c r="RXJ309"/>
      <c r="RXK309"/>
      <c r="RXL309"/>
      <c r="RXM309"/>
      <c r="RXN309"/>
      <c r="RXO309"/>
      <c r="RXP309"/>
      <c r="RXQ309"/>
      <c r="RXR309"/>
      <c r="RXS309"/>
      <c r="RXT309"/>
      <c r="RXU309"/>
      <c r="RXV309"/>
      <c r="RXW309"/>
      <c r="RXX309"/>
      <c r="RXY309"/>
      <c r="RXZ309"/>
      <c r="RYA309"/>
      <c r="RYB309"/>
      <c r="RYC309"/>
      <c r="RYD309"/>
      <c r="RYE309"/>
      <c r="RYF309"/>
      <c r="RYG309"/>
      <c r="RYH309"/>
      <c r="RYI309"/>
      <c r="RYJ309"/>
      <c r="RYK309"/>
      <c r="RYL309"/>
      <c r="RYM309"/>
      <c r="RYN309"/>
      <c r="RYO309"/>
      <c r="RYP309"/>
      <c r="RYQ309"/>
      <c r="RYR309"/>
      <c r="RYS309"/>
      <c r="RYT309"/>
      <c r="RYU309"/>
      <c r="RYV309"/>
      <c r="RYW309"/>
      <c r="RYX309"/>
      <c r="RYY309"/>
      <c r="RYZ309"/>
      <c r="RZA309"/>
      <c r="RZB309"/>
      <c r="RZC309"/>
      <c r="RZD309"/>
      <c r="RZE309"/>
      <c r="RZF309"/>
      <c r="RZG309"/>
      <c r="RZH309"/>
      <c r="RZI309"/>
      <c r="RZJ309"/>
      <c r="RZK309"/>
      <c r="RZL309"/>
      <c r="RZM309"/>
      <c r="RZN309"/>
      <c r="RZO309"/>
      <c r="RZP309"/>
      <c r="RZQ309"/>
      <c r="RZR309"/>
      <c r="RZS309"/>
      <c r="RZT309"/>
      <c r="RZU309"/>
      <c r="RZV309"/>
      <c r="RZW309"/>
      <c r="RZX309"/>
      <c r="RZY309"/>
      <c r="RZZ309"/>
      <c r="SAA309"/>
      <c r="SAB309"/>
      <c r="SAC309"/>
      <c r="SAD309"/>
      <c r="SAE309"/>
      <c r="SAF309"/>
      <c r="SAG309"/>
      <c r="SAH309"/>
      <c r="SAI309"/>
      <c r="SAJ309"/>
      <c r="SAK309"/>
      <c r="SAL309"/>
      <c r="SAM309"/>
      <c r="SAN309"/>
      <c r="SAO309"/>
      <c r="SAP309"/>
      <c r="SAQ309"/>
      <c r="SAR309"/>
      <c r="SAS309"/>
      <c r="SAT309"/>
      <c r="SAU309"/>
      <c r="SAV309"/>
      <c r="SAW309"/>
      <c r="SAX309"/>
      <c r="SAY309"/>
      <c r="SAZ309"/>
      <c r="SBA309"/>
      <c r="SBB309"/>
      <c r="SBC309"/>
      <c r="SBD309"/>
      <c r="SBE309"/>
      <c r="SBF309"/>
      <c r="SBG309"/>
      <c r="SBH309"/>
      <c r="SBI309"/>
      <c r="SBJ309"/>
      <c r="SBK309"/>
      <c r="SBL309"/>
      <c r="SBM309"/>
      <c r="SBN309"/>
      <c r="SBO309"/>
      <c r="SBP309"/>
      <c r="SBQ309"/>
      <c r="SBR309"/>
      <c r="SBS309"/>
      <c r="SBT309"/>
      <c r="SBU309"/>
      <c r="SBV309"/>
      <c r="SBW309"/>
      <c r="SBX309"/>
      <c r="SBY309"/>
      <c r="SBZ309"/>
      <c r="SCA309"/>
      <c r="SCB309"/>
      <c r="SCC309"/>
      <c r="SCD309"/>
      <c r="SCE309"/>
      <c r="SCF309"/>
      <c r="SCG309"/>
      <c r="SCH309"/>
      <c r="SCI309"/>
      <c r="SCJ309"/>
      <c r="SCK309"/>
      <c r="SCL309"/>
      <c r="SCM309"/>
      <c r="SCN309"/>
      <c r="SCO309"/>
      <c r="SCP309"/>
      <c r="SCQ309"/>
      <c r="SCR309"/>
      <c r="SCS309"/>
      <c r="SCT309"/>
      <c r="SCU309"/>
      <c r="SCV309"/>
      <c r="SCW309"/>
      <c r="SCX309"/>
      <c r="SCY309"/>
      <c r="SCZ309"/>
      <c r="SDA309"/>
      <c r="SDB309"/>
      <c r="SDC309"/>
      <c r="SDD309"/>
      <c r="SDE309"/>
      <c r="SDF309"/>
      <c r="SDG309"/>
      <c r="SDH309"/>
      <c r="SDI309"/>
      <c r="SDJ309"/>
      <c r="SDK309"/>
      <c r="SDL309"/>
      <c r="SDM309"/>
      <c r="SDN309"/>
      <c r="SDO309"/>
      <c r="SDP309"/>
      <c r="SDQ309"/>
      <c r="SDR309"/>
      <c r="SDS309"/>
      <c r="SDT309"/>
      <c r="SDU309"/>
      <c r="SDV309"/>
      <c r="SDW309"/>
      <c r="SDX309"/>
      <c r="SDY309"/>
      <c r="SDZ309"/>
      <c r="SEA309"/>
      <c r="SEB309"/>
      <c r="SEC309"/>
      <c r="SED309"/>
      <c r="SEE309"/>
      <c r="SEF309"/>
      <c r="SEG309"/>
      <c r="SEH309"/>
      <c r="SEI309"/>
      <c r="SEJ309"/>
      <c r="SEK309"/>
      <c r="SEL309"/>
      <c r="SEM309"/>
      <c r="SEN309"/>
      <c r="SEO309"/>
      <c r="SEP309"/>
      <c r="SEQ309"/>
      <c r="SER309"/>
      <c r="SES309"/>
      <c r="SET309"/>
      <c r="SEU309"/>
      <c r="SEV309"/>
      <c r="SEW309"/>
      <c r="SEX309"/>
      <c r="SEY309"/>
      <c r="SEZ309"/>
      <c r="SFA309"/>
      <c r="SFB309"/>
      <c r="SFC309"/>
      <c r="SFD309"/>
      <c r="SFE309"/>
      <c r="SFF309"/>
      <c r="SFG309"/>
      <c r="SFH309"/>
      <c r="SFI309"/>
      <c r="SFJ309"/>
      <c r="SFK309"/>
      <c r="SFL309"/>
      <c r="SFM309"/>
      <c r="SFN309"/>
      <c r="SFO309"/>
      <c r="SFP309"/>
      <c r="SFQ309"/>
      <c r="SFR309"/>
      <c r="SFS309"/>
      <c r="SFT309"/>
      <c r="SFU309"/>
      <c r="SFV309"/>
      <c r="SFW309"/>
      <c r="SFX309"/>
      <c r="SFY309"/>
      <c r="SFZ309"/>
      <c r="SGA309"/>
      <c r="SGB309"/>
      <c r="SGC309"/>
      <c r="SGD309"/>
      <c r="SGE309"/>
      <c r="SGF309"/>
      <c r="SGG309"/>
      <c r="SGH309"/>
      <c r="SGI309"/>
      <c r="SGJ309"/>
      <c r="SGK309"/>
      <c r="SGL309"/>
      <c r="SGM309"/>
      <c r="SGN309"/>
      <c r="SGO309"/>
      <c r="SGP309"/>
      <c r="SGQ309"/>
      <c r="SGR309"/>
      <c r="SGS309"/>
      <c r="SGT309"/>
      <c r="SGU309"/>
      <c r="SGV309"/>
      <c r="SGW309"/>
      <c r="SGX309"/>
      <c r="SGY309"/>
      <c r="SGZ309"/>
      <c r="SHA309"/>
      <c r="SHB309"/>
      <c r="SHC309"/>
      <c r="SHD309"/>
      <c r="SHE309"/>
      <c r="SHF309"/>
      <c r="SHG309"/>
      <c r="SHH309"/>
      <c r="SHI309"/>
      <c r="SHJ309"/>
      <c r="SHK309"/>
      <c r="SHL309"/>
      <c r="SHM309"/>
      <c r="SHN309"/>
      <c r="SHO309"/>
      <c r="SHP309"/>
      <c r="SHQ309"/>
      <c r="SHR309"/>
      <c r="SHS309"/>
      <c r="SHT309"/>
      <c r="SHU309"/>
      <c r="SHV309"/>
      <c r="SHW309"/>
      <c r="SHX309"/>
      <c r="SHY309"/>
      <c r="SHZ309"/>
      <c r="SIA309"/>
      <c r="SIB309"/>
      <c r="SIC309"/>
      <c r="SID309"/>
      <c r="SIE309"/>
      <c r="SIF309"/>
      <c r="SIG309"/>
      <c r="SIH309"/>
      <c r="SII309"/>
      <c r="SIJ309"/>
      <c r="SIK309"/>
      <c r="SIL309"/>
      <c r="SIM309"/>
      <c r="SIN309"/>
      <c r="SIO309"/>
      <c r="SIP309"/>
      <c r="SIQ309"/>
      <c r="SIR309"/>
      <c r="SIS309"/>
      <c r="SIT309"/>
      <c r="SIU309"/>
      <c r="SIV309"/>
      <c r="SIW309"/>
      <c r="SIX309"/>
      <c r="SIY309"/>
      <c r="SIZ309"/>
      <c r="SJA309"/>
      <c r="SJB309"/>
      <c r="SJC309"/>
      <c r="SJD309"/>
      <c r="SJE309"/>
      <c r="SJF309"/>
      <c r="SJG309"/>
      <c r="SJH309"/>
      <c r="SJI309"/>
      <c r="SJJ309"/>
      <c r="SJK309"/>
      <c r="SJL309"/>
      <c r="SJM309"/>
      <c r="SJN309"/>
      <c r="SJO309"/>
      <c r="SJP309"/>
      <c r="SJQ309"/>
      <c r="SJR309"/>
      <c r="SJS309"/>
      <c r="SJT309"/>
      <c r="SJU309"/>
      <c r="SJV309"/>
      <c r="SJW309"/>
      <c r="SJX309"/>
      <c r="SJY309"/>
      <c r="SJZ309"/>
      <c r="SKA309"/>
      <c r="SKB309"/>
      <c r="SKC309"/>
      <c r="SKD309"/>
      <c r="SKE309"/>
      <c r="SKF309"/>
      <c r="SKG309"/>
      <c r="SKH309"/>
      <c r="SKI309"/>
      <c r="SKJ309"/>
      <c r="SKK309"/>
      <c r="SKL309"/>
      <c r="SKM309"/>
      <c r="SKN309"/>
      <c r="SKO309"/>
      <c r="SKP309"/>
      <c r="SKQ309"/>
      <c r="SKR309"/>
      <c r="SKS309"/>
      <c r="SKT309"/>
      <c r="SKU309"/>
      <c r="SKV309"/>
      <c r="SKW309"/>
      <c r="SKX309"/>
      <c r="SKY309"/>
      <c r="SKZ309"/>
      <c r="SLA309"/>
      <c r="SLB309"/>
      <c r="SLC309"/>
      <c r="SLD309"/>
      <c r="SLE309"/>
      <c r="SLF309"/>
      <c r="SLG309"/>
      <c r="SLH309"/>
      <c r="SLI309"/>
      <c r="SLJ309"/>
      <c r="SLK309"/>
      <c r="SLL309"/>
      <c r="SLM309"/>
      <c r="SLN309"/>
      <c r="SLO309"/>
      <c r="SLP309"/>
      <c r="SLQ309"/>
      <c r="SLR309"/>
      <c r="SLS309"/>
      <c r="SLT309"/>
      <c r="SLU309"/>
      <c r="SLV309"/>
      <c r="SLW309"/>
      <c r="SLX309"/>
      <c r="SLY309"/>
      <c r="SLZ309"/>
      <c r="SMA309"/>
      <c r="SMB309"/>
      <c r="SMC309"/>
      <c r="SMD309"/>
      <c r="SME309"/>
      <c r="SMF309"/>
      <c r="SMG309"/>
      <c r="SMH309"/>
      <c r="SMI309"/>
      <c r="SMJ309"/>
      <c r="SMK309"/>
      <c r="SML309"/>
      <c r="SMM309"/>
      <c r="SMN309"/>
      <c r="SMO309"/>
      <c r="SMP309"/>
      <c r="SMQ309"/>
      <c r="SMR309"/>
      <c r="SMS309"/>
      <c r="SMT309"/>
      <c r="SMU309"/>
      <c r="SMV309"/>
      <c r="SMW309"/>
      <c r="SMX309"/>
      <c r="SMY309"/>
      <c r="SMZ309"/>
      <c r="SNA309"/>
      <c r="SNB309"/>
      <c r="SNC309"/>
      <c r="SND309"/>
      <c r="SNE309"/>
      <c r="SNF309"/>
      <c r="SNG309"/>
      <c r="SNH309"/>
      <c r="SNI309"/>
      <c r="SNJ309"/>
      <c r="SNK309"/>
      <c r="SNL309"/>
      <c r="SNM309"/>
      <c r="SNN309"/>
      <c r="SNO309"/>
      <c r="SNP309"/>
      <c r="SNQ309"/>
      <c r="SNR309"/>
      <c r="SNS309"/>
      <c r="SNT309"/>
      <c r="SNU309"/>
      <c r="SNV309"/>
      <c r="SNW309"/>
      <c r="SNX309"/>
      <c r="SNY309"/>
      <c r="SNZ309"/>
      <c r="SOA309"/>
      <c r="SOB309"/>
      <c r="SOC309"/>
      <c r="SOD309"/>
      <c r="SOE309"/>
      <c r="SOF309"/>
      <c r="SOG309"/>
      <c r="SOH309"/>
      <c r="SOI309"/>
      <c r="SOJ309"/>
      <c r="SOK309"/>
      <c r="SOL309"/>
      <c r="SOM309"/>
      <c r="SON309"/>
      <c r="SOO309"/>
      <c r="SOP309"/>
      <c r="SOQ309"/>
      <c r="SOR309"/>
      <c r="SOS309"/>
      <c r="SOT309"/>
      <c r="SOU309"/>
      <c r="SOV309"/>
      <c r="SOW309"/>
      <c r="SOX309"/>
      <c r="SOY309"/>
      <c r="SOZ309"/>
      <c r="SPA309"/>
      <c r="SPB309"/>
      <c r="SPC309"/>
      <c r="SPD309"/>
      <c r="SPE309"/>
      <c r="SPF309"/>
      <c r="SPG309"/>
      <c r="SPH309"/>
      <c r="SPI309"/>
      <c r="SPJ309"/>
      <c r="SPK309"/>
      <c r="SPL309"/>
      <c r="SPM309"/>
      <c r="SPN309"/>
      <c r="SPO309"/>
      <c r="SPP309"/>
      <c r="SPQ309"/>
      <c r="SPR309"/>
      <c r="SPS309"/>
      <c r="SPT309"/>
      <c r="SPU309"/>
      <c r="SPV309"/>
      <c r="SPW309"/>
      <c r="SPX309"/>
      <c r="SPY309"/>
      <c r="SPZ309"/>
      <c r="SQA309"/>
      <c r="SQB309"/>
      <c r="SQC309"/>
      <c r="SQD309"/>
      <c r="SQE309"/>
      <c r="SQF309"/>
      <c r="SQG309"/>
      <c r="SQH309"/>
      <c r="SQI309"/>
      <c r="SQJ309"/>
      <c r="SQK309"/>
      <c r="SQL309"/>
      <c r="SQM309"/>
      <c r="SQN309"/>
      <c r="SQO309"/>
      <c r="SQP309"/>
      <c r="SQQ309"/>
      <c r="SQR309"/>
      <c r="SQS309"/>
      <c r="SQT309"/>
      <c r="SQU309"/>
      <c r="SQV309"/>
      <c r="SQW309"/>
      <c r="SQX309"/>
      <c r="SQY309"/>
      <c r="SQZ309"/>
      <c r="SRA309"/>
      <c r="SRB309"/>
      <c r="SRC309"/>
      <c r="SRD309"/>
      <c r="SRE309"/>
      <c r="SRF309"/>
      <c r="SRG309"/>
      <c r="SRH309"/>
      <c r="SRI309"/>
      <c r="SRJ309"/>
      <c r="SRK309"/>
      <c r="SRL309"/>
      <c r="SRM309"/>
      <c r="SRN309"/>
      <c r="SRO309"/>
      <c r="SRP309"/>
      <c r="SRQ309"/>
      <c r="SRR309"/>
      <c r="SRS309"/>
      <c r="SRT309"/>
      <c r="SRU309"/>
      <c r="SRV309"/>
      <c r="SRW309"/>
      <c r="SRX309"/>
      <c r="SRY309"/>
      <c r="SRZ309"/>
      <c r="SSA309"/>
      <c r="SSB309"/>
      <c r="SSC309"/>
      <c r="SSD309"/>
      <c r="SSE309"/>
      <c r="SSF309"/>
      <c r="SSG309"/>
      <c r="SSH309"/>
      <c r="SSI309"/>
      <c r="SSJ309"/>
      <c r="SSK309"/>
      <c r="SSL309"/>
      <c r="SSM309"/>
      <c r="SSN309"/>
      <c r="SSO309"/>
      <c r="SSP309"/>
      <c r="SSQ309"/>
      <c r="SSR309"/>
      <c r="SSS309"/>
      <c r="SST309"/>
      <c r="SSU309"/>
      <c r="SSV309"/>
      <c r="SSW309"/>
      <c r="SSX309"/>
      <c r="SSY309"/>
      <c r="SSZ309"/>
      <c r="STA309"/>
      <c r="STB309"/>
      <c r="STC309"/>
      <c r="STD309"/>
      <c r="STE309"/>
      <c r="STF309"/>
      <c r="STG309"/>
      <c r="STH309"/>
      <c r="STI309"/>
      <c r="STJ309"/>
      <c r="STK309"/>
      <c r="STL309"/>
      <c r="STM309"/>
      <c r="STN309"/>
      <c r="STO309"/>
      <c r="STP309"/>
      <c r="STQ309"/>
      <c r="STR309"/>
      <c r="STS309"/>
      <c r="STT309"/>
      <c r="STU309"/>
      <c r="STV309"/>
      <c r="STW309"/>
      <c r="STX309"/>
      <c r="STY309"/>
      <c r="STZ309"/>
      <c r="SUA309"/>
      <c r="SUB309"/>
      <c r="SUC309"/>
      <c r="SUD309"/>
      <c r="SUE309"/>
      <c r="SUF309"/>
      <c r="SUG309"/>
      <c r="SUH309"/>
      <c r="SUI309"/>
      <c r="SUJ309"/>
      <c r="SUK309"/>
      <c r="SUL309"/>
      <c r="SUM309"/>
      <c r="SUN309"/>
      <c r="SUO309"/>
      <c r="SUP309"/>
      <c r="SUQ309"/>
      <c r="SUR309"/>
      <c r="SUS309"/>
      <c r="SUT309"/>
      <c r="SUU309"/>
      <c r="SUV309"/>
      <c r="SUW309"/>
      <c r="SUX309"/>
      <c r="SUY309"/>
      <c r="SUZ309"/>
      <c r="SVA309"/>
      <c r="SVB309"/>
      <c r="SVC309"/>
      <c r="SVD309"/>
      <c r="SVE309"/>
      <c r="SVF309"/>
      <c r="SVG309"/>
      <c r="SVH309"/>
      <c r="SVI309"/>
      <c r="SVJ309"/>
      <c r="SVK309"/>
      <c r="SVL309"/>
      <c r="SVM309"/>
      <c r="SVN309"/>
      <c r="SVO309"/>
      <c r="SVP309"/>
      <c r="SVQ309"/>
      <c r="SVR309"/>
      <c r="SVS309"/>
      <c r="SVT309"/>
      <c r="SVU309"/>
      <c r="SVV309"/>
      <c r="SVW309"/>
      <c r="SVX309"/>
      <c r="SVY309"/>
      <c r="SVZ309"/>
      <c r="SWA309"/>
      <c r="SWB309"/>
      <c r="SWC309"/>
      <c r="SWD309"/>
      <c r="SWE309"/>
      <c r="SWF309"/>
      <c r="SWG309"/>
      <c r="SWH309"/>
      <c r="SWI309"/>
      <c r="SWJ309"/>
      <c r="SWK309"/>
      <c r="SWL309"/>
      <c r="SWM309"/>
      <c r="SWN309"/>
      <c r="SWO309"/>
      <c r="SWP309"/>
      <c r="SWQ309"/>
      <c r="SWR309"/>
      <c r="SWS309"/>
      <c r="SWT309"/>
      <c r="SWU309"/>
      <c r="SWV309"/>
      <c r="SWW309"/>
      <c r="SWX309"/>
      <c r="SWY309"/>
      <c r="SWZ309"/>
      <c r="SXA309"/>
      <c r="SXB309"/>
      <c r="SXC309"/>
      <c r="SXD309"/>
      <c r="SXE309"/>
      <c r="SXF309"/>
      <c r="SXG309"/>
      <c r="SXH309"/>
      <c r="SXI309"/>
      <c r="SXJ309"/>
      <c r="SXK309"/>
      <c r="SXL309"/>
      <c r="SXM309"/>
      <c r="SXN309"/>
      <c r="SXO309"/>
      <c r="SXP309"/>
      <c r="SXQ309"/>
      <c r="SXR309"/>
      <c r="SXS309"/>
      <c r="SXT309"/>
      <c r="SXU309"/>
      <c r="SXV309"/>
      <c r="SXW309"/>
      <c r="SXX309"/>
      <c r="SXY309"/>
      <c r="SXZ309"/>
      <c r="SYA309"/>
      <c r="SYB309"/>
      <c r="SYC309"/>
      <c r="SYD309"/>
      <c r="SYE309"/>
      <c r="SYF309"/>
      <c r="SYG309"/>
      <c r="SYH309"/>
      <c r="SYI309"/>
      <c r="SYJ309"/>
      <c r="SYK309"/>
      <c r="SYL309"/>
      <c r="SYM309"/>
      <c r="SYN309"/>
      <c r="SYO309"/>
      <c r="SYP309"/>
      <c r="SYQ309"/>
      <c r="SYR309"/>
      <c r="SYS309"/>
      <c r="SYT309"/>
      <c r="SYU309"/>
      <c r="SYV309"/>
      <c r="SYW309"/>
      <c r="SYX309"/>
      <c r="SYY309"/>
      <c r="SYZ309"/>
      <c r="SZA309"/>
      <c r="SZB309"/>
      <c r="SZC309"/>
      <c r="SZD309"/>
      <c r="SZE309"/>
      <c r="SZF309"/>
      <c r="SZG309"/>
      <c r="SZH309"/>
      <c r="SZI309"/>
      <c r="SZJ309"/>
      <c r="SZK309"/>
      <c r="SZL309"/>
      <c r="SZM309"/>
      <c r="SZN309"/>
      <c r="SZO309"/>
      <c r="SZP309"/>
      <c r="SZQ309"/>
      <c r="SZR309"/>
      <c r="SZS309"/>
      <c r="SZT309"/>
      <c r="SZU309"/>
      <c r="SZV309"/>
      <c r="SZW309"/>
      <c r="SZX309"/>
      <c r="SZY309"/>
      <c r="SZZ309"/>
      <c r="TAA309"/>
      <c r="TAB309"/>
      <c r="TAC309"/>
      <c r="TAD309"/>
      <c r="TAE309"/>
      <c r="TAF309"/>
      <c r="TAG309"/>
      <c r="TAH309"/>
      <c r="TAI309"/>
      <c r="TAJ309"/>
      <c r="TAK309"/>
      <c r="TAL309"/>
      <c r="TAM309"/>
      <c r="TAN309"/>
      <c r="TAO309"/>
      <c r="TAP309"/>
      <c r="TAQ309"/>
      <c r="TAR309"/>
      <c r="TAS309"/>
      <c r="TAT309"/>
      <c r="TAU309"/>
      <c r="TAV309"/>
      <c r="TAW309"/>
      <c r="TAX309"/>
      <c r="TAY309"/>
      <c r="TAZ309"/>
      <c r="TBA309"/>
      <c r="TBB309"/>
      <c r="TBC309"/>
      <c r="TBD309"/>
      <c r="TBE309"/>
      <c r="TBF309"/>
      <c r="TBG309"/>
      <c r="TBH309"/>
      <c r="TBI309"/>
      <c r="TBJ309"/>
      <c r="TBK309"/>
      <c r="TBL309"/>
      <c r="TBM309"/>
      <c r="TBN309"/>
      <c r="TBO309"/>
      <c r="TBP309"/>
      <c r="TBQ309"/>
      <c r="TBR309"/>
      <c r="TBS309"/>
      <c r="TBT309"/>
      <c r="TBU309"/>
      <c r="TBV309"/>
      <c r="TBW309"/>
      <c r="TBX309"/>
      <c r="TBY309"/>
      <c r="TBZ309"/>
      <c r="TCA309"/>
      <c r="TCB309"/>
      <c r="TCC309"/>
      <c r="TCD309"/>
      <c r="TCE309"/>
      <c r="TCF309"/>
      <c r="TCG309"/>
      <c r="TCH309"/>
      <c r="TCI309"/>
      <c r="TCJ309"/>
      <c r="TCK309"/>
      <c r="TCL309"/>
      <c r="TCM309"/>
      <c r="TCN309"/>
      <c r="TCO309"/>
      <c r="TCP309"/>
      <c r="TCQ309"/>
      <c r="TCR309"/>
      <c r="TCS309"/>
      <c r="TCT309"/>
      <c r="TCU309"/>
      <c r="TCV309"/>
      <c r="TCW309"/>
      <c r="TCX309"/>
      <c r="TCY309"/>
      <c r="TCZ309"/>
      <c r="TDA309"/>
      <c r="TDB309"/>
      <c r="TDC309"/>
      <c r="TDD309"/>
      <c r="TDE309"/>
      <c r="TDF309"/>
      <c r="TDG309"/>
      <c r="TDH309"/>
      <c r="TDI309"/>
      <c r="TDJ309"/>
      <c r="TDK309"/>
      <c r="TDL309"/>
      <c r="TDM309"/>
      <c r="TDN309"/>
      <c r="TDO309"/>
      <c r="TDP309"/>
      <c r="TDQ309"/>
      <c r="TDR309"/>
      <c r="TDS309"/>
      <c r="TDT309"/>
      <c r="TDU309"/>
      <c r="TDV309"/>
      <c r="TDW309"/>
      <c r="TDX309"/>
      <c r="TDY309"/>
      <c r="TDZ309"/>
      <c r="TEA309"/>
      <c r="TEB309"/>
      <c r="TEC309"/>
      <c r="TED309"/>
      <c r="TEE309"/>
      <c r="TEF309"/>
      <c r="TEG309"/>
      <c r="TEH309"/>
      <c r="TEI309"/>
      <c r="TEJ309"/>
      <c r="TEK309"/>
      <c r="TEL309"/>
      <c r="TEM309"/>
      <c r="TEN309"/>
      <c r="TEO309"/>
      <c r="TEP309"/>
      <c r="TEQ309"/>
      <c r="TER309"/>
      <c r="TES309"/>
      <c r="TET309"/>
      <c r="TEU309"/>
      <c r="TEV309"/>
      <c r="TEW309"/>
      <c r="TEX309"/>
      <c r="TEY309"/>
      <c r="TEZ309"/>
      <c r="TFA309"/>
      <c r="TFB309"/>
      <c r="TFC309"/>
      <c r="TFD309"/>
      <c r="TFE309"/>
      <c r="TFF309"/>
      <c r="TFG309"/>
      <c r="TFH309"/>
      <c r="TFI309"/>
      <c r="TFJ309"/>
      <c r="TFK309"/>
      <c r="TFL309"/>
      <c r="TFM309"/>
      <c r="TFN309"/>
      <c r="TFO309"/>
      <c r="TFP309"/>
      <c r="TFQ309"/>
      <c r="TFR309"/>
      <c r="TFS309"/>
      <c r="TFT309"/>
      <c r="TFU309"/>
      <c r="TFV309"/>
      <c r="TFW309"/>
      <c r="TFX309"/>
      <c r="TFY309"/>
      <c r="TFZ309"/>
      <c r="TGA309"/>
      <c r="TGB309"/>
      <c r="TGC309"/>
      <c r="TGD309"/>
      <c r="TGE309"/>
      <c r="TGF309"/>
      <c r="TGG309"/>
      <c r="TGH309"/>
      <c r="TGI309"/>
      <c r="TGJ309"/>
      <c r="TGK309"/>
      <c r="TGL309"/>
      <c r="TGM309"/>
      <c r="TGN309"/>
      <c r="TGO309"/>
      <c r="TGP309"/>
      <c r="TGQ309"/>
      <c r="TGR309"/>
      <c r="TGS309"/>
      <c r="TGT309"/>
      <c r="TGU309"/>
      <c r="TGV309"/>
      <c r="TGW309"/>
      <c r="TGX309"/>
      <c r="TGY309"/>
      <c r="TGZ309"/>
      <c r="THA309"/>
      <c r="THB309"/>
      <c r="THC309"/>
      <c r="THD309"/>
      <c r="THE309"/>
      <c r="THF309"/>
      <c r="THG309"/>
      <c r="THH309"/>
      <c r="THI309"/>
      <c r="THJ309"/>
      <c r="THK309"/>
      <c r="THL309"/>
      <c r="THM309"/>
      <c r="THN309"/>
      <c r="THO309"/>
      <c r="THP309"/>
      <c r="THQ309"/>
      <c r="THR309"/>
      <c r="THS309"/>
      <c r="THT309"/>
      <c r="THU309"/>
      <c r="THV309"/>
      <c r="THW309"/>
      <c r="THX309"/>
      <c r="THY309"/>
      <c r="THZ309"/>
      <c r="TIA309"/>
      <c r="TIB309"/>
      <c r="TIC309"/>
      <c r="TID309"/>
      <c r="TIE309"/>
      <c r="TIF309"/>
      <c r="TIG309"/>
      <c r="TIH309"/>
      <c r="TII309"/>
      <c r="TIJ309"/>
      <c r="TIK309"/>
      <c r="TIL309"/>
      <c r="TIM309"/>
      <c r="TIN309"/>
      <c r="TIO309"/>
      <c r="TIP309"/>
      <c r="TIQ309"/>
      <c r="TIR309"/>
      <c r="TIS309"/>
      <c r="TIT309"/>
      <c r="TIU309"/>
      <c r="TIV309"/>
      <c r="TIW309"/>
      <c r="TIX309"/>
      <c r="TIY309"/>
      <c r="TIZ309"/>
      <c r="TJA309"/>
      <c r="TJB309"/>
      <c r="TJC309"/>
      <c r="TJD309"/>
      <c r="TJE309"/>
      <c r="TJF309"/>
      <c r="TJG309"/>
      <c r="TJH309"/>
      <c r="TJI309"/>
      <c r="TJJ309"/>
      <c r="TJK309"/>
      <c r="TJL309"/>
      <c r="TJM309"/>
      <c r="TJN309"/>
      <c r="TJO309"/>
      <c r="TJP309"/>
      <c r="TJQ309"/>
      <c r="TJR309"/>
      <c r="TJS309"/>
      <c r="TJT309"/>
      <c r="TJU309"/>
      <c r="TJV309"/>
      <c r="TJW309"/>
      <c r="TJX309"/>
      <c r="TJY309"/>
      <c r="TJZ309"/>
      <c r="TKA309"/>
      <c r="TKB309"/>
      <c r="TKC309"/>
      <c r="TKD309"/>
      <c r="TKE309"/>
      <c r="TKF309"/>
      <c r="TKG309"/>
      <c r="TKH309"/>
      <c r="TKI309"/>
      <c r="TKJ309"/>
      <c r="TKK309"/>
      <c r="TKL309"/>
      <c r="TKM309"/>
      <c r="TKN309"/>
      <c r="TKO309"/>
      <c r="TKP309"/>
      <c r="TKQ309"/>
      <c r="TKR309"/>
      <c r="TKS309"/>
      <c r="TKT309"/>
      <c r="TKU309"/>
      <c r="TKV309"/>
      <c r="TKW309"/>
      <c r="TKX309"/>
      <c r="TKY309"/>
      <c r="TKZ309"/>
      <c r="TLA309"/>
      <c r="TLB309"/>
      <c r="TLC309"/>
      <c r="TLD309"/>
      <c r="TLE309"/>
      <c r="TLF309"/>
      <c r="TLG309"/>
      <c r="TLH309"/>
      <c r="TLI309"/>
      <c r="TLJ309"/>
      <c r="TLK309"/>
      <c r="TLL309"/>
      <c r="TLM309"/>
      <c r="TLN309"/>
      <c r="TLO309"/>
      <c r="TLP309"/>
      <c r="TLQ309"/>
      <c r="TLR309"/>
      <c r="TLS309"/>
      <c r="TLT309"/>
      <c r="TLU309"/>
      <c r="TLV309"/>
      <c r="TLW309"/>
      <c r="TLX309"/>
      <c r="TLY309"/>
      <c r="TLZ309"/>
      <c r="TMA309"/>
      <c r="TMB309"/>
      <c r="TMC309"/>
      <c r="TMD309"/>
      <c r="TME309"/>
      <c r="TMF309"/>
      <c r="TMG309"/>
      <c r="TMH309"/>
      <c r="TMI309"/>
      <c r="TMJ309"/>
      <c r="TMK309"/>
      <c r="TML309"/>
      <c r="TMM309"/>
      <c r="TMN309"/>
      <c r="TMO309"/>
      <c r="TMP309"/>
      <c r="TMQ309"/>
      <c r="TMR309"/>
      <c r="TMS309"/>
      <c r="TMT309"/>
      <c r="TMU309"/>
      <c r="TMV309"/>
      <c r="TMW309"/>
      <c r="TMX309"/>
      <c r="TMY309"/>
      <c r="TMZ309"/>
      <c r="TNA309"/>
      <c r="TNB309"/>
      <c r="TNC309"/>
      <c r="TND309"/>
      <c r="TNE309"/>
      <c r="TNF309"/>
      <c r="TNG309"/>
      <c r="TNH309"/>
      <c r="TNI309"/>
      <c r="TNJ309"/>
      <c r="TNK309"/>
      <c r="TNL309"/>
      <c r="TNM309"/>
      <c r="TNN309"/>
      <c r="TNO309"/>
      <c r="TNP309"/>
      <c r="TNQ309"/>
      <c r="TNR309"/>
      <c r="TNS309"/>
      <c r="TNT309"/>
      <c r="TNU309"/>
      <c r="TNV309"/>
      <c r="TNW309"/>
      <c r="TNX309"/>
      <c r="TNY309"/>
      <c r="TNZ309"/>
      <c r="TOA309"/>
      <c r="TOB309"/>
      <c r="TOC309"/>
      <c r="TOD309"/>
      <c r="TOE309"/>
      <c r="TOF309"/>
      <c r="TOG309"/>
      <c r="TOH309"/>
      <c r="TOI309"/>
      <c r="TOJ309"/>
      <c r="TOK309"/>
      <c r="TOL309"/>
      <c r="TOM309"/>
      <c r="TON309"/>
      <c r="TOO309"/>
      <c r="TOP309"/>
      <c r="TOQ309"/>
      <c r="TOR309"/>
      <c r="TOS309"/>
      <c r="TOT309"/>
      <c r="TOU309"/>
      <c r="TOV309"/>
      <c r="TOW309"/>
      <c r="TOX309"/>
      <c r="TOY309"/>
      <c r="TOZ309"/>
      <c r="TPA309"/>
      <c r="TPB309"/>
      <c r="TPC309"/>
      <c r="TPD309"/>
      <c r="TPE309"/>
      <c r="TPF309"/>
      <c r="TPG309"/>
      <c r="TPH309"/>
      <c r="TPI309"/>
      <c r="TPJ309"/>
      <c r="TPK309"/>
      <c r="TPL309"/>
      <c r="TPM309"/>
      <c r="TPN309"/>
      <c r="TPO309"/>
      <c r="TPP309"/>
      <c r="TPQ309"/>
      <c r="TPR309"/>
      <c r="TPS309"/>
      <c r="TPT309"/>
      <c r="TPU309"/>
      <c r="TPV309"/>
      <c r="TPW309"/>
      <c r="TPX309"/>
      <c r="TPY309"/>
      <c r="TPZ309"/>
      <c r="TQA309"/>
      <c r="TQB309"/>
      <c r="TQC309"/>
      <c r="TQD309"/>
      <c r="TQE309"/>
      <c r="TQF309"/>
      <c r="TQG309"/>
      <c r="TQH309"/>
      <c r="TQI309"/>
      <c r="TQJ309"/>
      <c r="TQK309"/>
      <c r="TQL309"/>
      <c r="TQM309"/>
      <c r="TQN309"/>
      <c r="TQO309"/>
      <c r="TQP309"/>
      <c r="TQQ309"/>
      <c r="TQR309"/>
      <c r="TQS309"/>
      <c r="TQT309"/>
      <c r="TQU309"/>
      <c r="TQV309"/>
      <c r="TQW309"/>
      <c r="TQX309"/>
      <c r="TQY309"/>
      <c r="TQZ309"/>
      <c r="TRA309"/>
      <c r="TRB309"/>
      <c r="TRC309"/>
      <c r="TRD309"/>
      <c r="TRE309"/>
      <c r="TRF309"/>
      <c r="TRG309"/>
      <c r="TRH309"/>
      <c r="TRI309"/>
      <c r="TRJ309"/>
      <c r="TRK309"/>
      <c r="TRL309"/>
      <c r="TRM309"/>
      <c r="TRN309"/>
      <c r="TRO309"/>
      <c r="TRP309"/>
      <c r="TRQ309"/>
      <c r="TRR309"/>
      <c r="TRS309"/>
      <c r="TRT309"/>
      <c r="TRU309"/>
      <c r="TRV309"/>
      <c r="TRW309"/>
      <c r="TRX309"/>
      <c r="TRY309"/>
      <c r="TRZ309"/>
      <c r="TSA309"/>
      <c r="TSB309"/>
      <c r="TSC309"/>
      <c r="TSD309"/>
      <c r="TSE309"/>
      <c r="TSF309"/>
      <c r="TSG309"/>
      <c r="TSH309"/>
      <c r="TSI309"/>
      <c r="TSJ309"/>
      <c r="TSK309"/>
      <c r="TSL309"/>
      <c r="TSM309"/>
      <c r="TSN309"/>
      <c r="TSO309"/>
      <c r="TSP309"/>
      <c r="TSQ309"/>
      <c r="TSR309"/>
      <c r="TSS309"/>
      <c r="TST309"/>
      <c r="TSU309"/>
      <c r="TSV309"/>
      <c r="TSW309"/>
      <c r="TSX309"/>
      <c r="TSY309"/>
      <c r="TSZ309"/>
      <c r="TTA309"/>
      <c r="TTB309"/>
      <c r="TTC309"/>
      <c r="TTD309"/>
      <c r="TTE309"/>
      <c r="TTF309"/>
      <c r="TTG309"/>
      <c r="TTH309"/>
      <c r="TTI309"/>
      <c r="TTJ309"/>
      <c r="TTK309"/>
      <c r="TTL309"/>
      <c r="TTM309"/>
      <c r="TTN309"/>
      <c r="TTO309"/>
      <c r="TTP309"/>
      <c r="TTQ309"/>
      <c r="TTR309"/>
      <c r="TTS309"/>
      <c r="TTT309"/>
      <c r="TTU309"/>
      <c r="TTV309"/>
      <c r="TTW309"/>
      <c r="TTX309"/>
      <c r="TTY309"/>
      <c r="TTZ309"/>
      <c r="TUA309"/>
      <c r="TUB309"/>
      <c r="TUC309"/>
      <c r="TUD309"/>
      <c r="TUE309"/>
      <c r="TUF309"/>
      <c r="TUG309"/>
      <c r="TUH309"/>
      <c r="TUI309"/>
      <c r="TUJ309"/>
      <c r="TUK309"/>
      <c r="TUL309"/>
      <c r="TUM309"/>
      <c r="TUN309"/>
      <c r="TUO309"/>
      <c r="TUP309"/>
      <c r="TUQ309"/>
      <c r="TUR309"/>
      <c r="TUS309"/>
      <c r="TUT309"/>
      <c r="TUU309"/>
      <c r="TUV309"/>
      <c r="TUW309"/>
      <c r="TUX309"/>
      <c r="TUY309"/>
      <c r="TUZ309"/>
      <c r="TVA309"/>
      <c r="TVB309"/>
      <c r="TVC309"/>
      <c r="TVD309"/>
      <c r="TVE309"/>
      <c r="TVF309"/>
      <c r="TVG309"/>
      <c r="TVH309"/>
      <c r="TVI309"/>
      <c r="TVJ309"/>
      <c r="TVK309"/>
      <c r="TVL309"/>
      <c r="TVM309"/>
      <c r="TVN309"/>
      <c r="TVO309"/>
      <c r="TVP309"/>
      <c r="TVQ309"/>
      <c r="TVR309"/>
      <c r="TVS309"/>
      <c r="TVT309"/>
      <c r="TVU309"/>
      <c r="TVV309"/>
      <c r="TVW309"/>
      <c r="TVX309"/>
      <c r="TVY309"/>
      <c r="TVZ309"/>
      <c r="TWA309"/>
      <c r="TWB309"/>
      <c r="TWC309"/>
      <c r="TWD309"/>
      <c r="TWE309"/>
      <c r="TWF309"/>
      <c r="TWG309"/>
      <c r="TWH309"/>
      <c r="TWI309"/>
      <c r="TWJ309"/>
      <c r="TWK309"/>
      <c r="TWL309"/>
      <c r="TWM309"/>
      <c r="TWN309"/>
      <c r="TWO309"/>
      <c r="TWP309"/>
      <c r="TWQ309"/>
      <c r="TWR309"/>
      <c r="TWS309"/>
      <c r="TWT309"/>
      <c r="TWU309"/>
      <c r="TWV309"/>
      <c r="TWW309"/>
      <c r="TWX309"/>
      <c r="TWY309"/>
      <c r="TWZ309"/>
      <c r="TXA309"/>
      <c r="TXB309"/>
      <c r="TXC309"/>
      <c r="TXD309"/>
      <c r="TXE309"/>
      <c r="TXF309"/>
      <c r="TXG309"/>
      <c r="TXH309"/>
      <c r="TXI309"/>
      <c r="TXJ309"/>
      <c r="TXK309"/>
      <c r="TXL309"/>
      <c r="TXM309"/>
      <c r="TXN309"/>
      <c r="TXO309"/>
      <c r="TXP309"/>
      <c r="TXQ309"/>
      <c r="TXR309"/>
      <c r="TXS309"/>
      <c r="TXT309"/>
      <c r="TXU309"/>
      <c r="TXV309"/>
      <c r="TXW309"/>
      <c r="TXX309"/>
      <c r="TXY309"/>
      <c r="TXZ309"/>
      <c r="TYA309"/>
      <c r="TYB309"/>
      <c r="TYC309"/>
      <c r="TYD309"/>
      <c r="TYE309"/>
      <c r="TYF309"/>
      <c r="TYG309"/>
      <c r="TYH309"/>
      <c r="TYI309"/>
      <c r="TYJ309"/>
      <c r="TYK309"/>
      <c r="TYL309"/>
      <c r="TYM309"/>
      <c r="TYN309"/>
      <c r="TYO309"/>
      <c r="TYP309"/>
      <c r="TYQ309"/>
      <c r="TYR309"/>
      <c r="TYS309"/>
      <c r="TYT309"/>
      <c r="TYU309"/>
      <c r="TYV309"/>
      <c r="TYW309"/>
      <c r="TYX309"/>
      <c r="TYY309"/>
      <c r="TYZ309"/>
      <c r="TZA309"/>
      <c r="TZB309"/>
      <c r="TZC309"/>
      <c r="TZD309"/>
      <c r="TZE309"/>
      <c r="TZF309"/>
      <c r="TZG309"/>
      <c r="TZH309"/>
      <c r="TZI309"/>
      <c r="TZJ309"/>
      <c r="TZK309"/>
      <c r="TZL309"/>
      <c r="TZM309"/>
      <c r="TZN309"/>
      <c r="TZO309"/>
      <c r="TZP309"/>
      <c r="TZQ309"/>
      <c r="TZR309"/>
      <c r="TZS309"/>
      <c r="TZT309"/>
      <c r="TZU309"/>
      <c r="TZV309"/>
      <c r="TZW309"/>
      <c r="TZX309"/>
      <c r="TZY309"/>
      <c r="TZZ309"/>
      <c r="UAA309"/>
      <c r="UAB309"/>
      <c r="UAC309"/>
      <c r="UAD309"/>
      <c r="UAE309"/>
      <c r="UAF309"/>
      <c r="UAG309"/>
      <c r="UAH309"/>
      <c r="UAI309"/>
      <c r="UAJ309"/>
      <c r="UAK309"/>
      <c r="UAL309"/>
      <c r="UAM309"/>
      <c r="UAN309"/>
      <c r="UAO309"/>
      <c r="UAP309"/>
      <c r="UAQ309"/>
      <c r="UAR309"/>
      <c r="UAS309"/>
      <c r="UAT309"/>
      <c r="UAU309"/>
      <c r="UAV309"/>
      <c r="UAW309"/>
      <c r="UAX309"/>
      <c r="UAY309"/>
      <c r="UAZ309"/>
      <c r="UBA309"/>
      <c r="UBB309"/>
      <c r="UBC309"/>
      <c r="UBD309"/>
      <c r="UBE309"/>
      <c r="UBF309"/>
      <c r="UBG309"/>
      <c r="UBH309"/>
      <c r="UBI309"/>
      <c r="UBJ309"/>
      <c r="UBK309"/>
      <c r="UBL309"/>
      <c r="UBM309"/>
      <c r="UBN309"/>
      <c r="UBO309"/>
      <c r="UBP309"/>
      <c r="UBQ309"/>
      <c r="UBR309"/>
      <c r="UBS309"/>
      <c r="UBT309"/>
      <c r="UBU309"/>
      <c r="UBV309"/>
      <c r="UBW309"/>
      <c r="UBX309"/>
      <c r="UBY309"/>
      <c r="UBZ309"/>
      <c r="UCA309"/>
      <c r="UCB309"/>
      <c r="UCC309"/>
      <c r="UCD309"/>
      <c r="UCE309"/>
      <c r="UCF309"/>
      <c r="UCG309"/>
      <c r="UCH309"/>
      <c r="UCI309"/>
      <c r="UCJ309"/>
      <c r="UCK309"/>
      <c r="UCL309"/>
      <c r="UCM309"/>
      <c r="UCN309"/>
      <c r="UCO309"/>
      <c r="UCP309"/>
      <c r="UCQ309"/>
      <c r="UCR309"/>
      <c r="UCS309"/>
      <c r="UCT309"/>
      <c r="UCU309"/>
      <c r="UCV309"/>
      <c r="UCW309"/>
      <c r="UCX309"/>
      <c r="UCY309"/>
      <c r="UCZ309"/>
      <c r="UDA309"/>
      <c r="UDB309"/>
      <c r="UDC309"/>
      <c r="UDD309"/>
      <c r="UDE309"/>
      <c r="UDF309"/>
      <c r="UDG309"/>
      <c r="UDH309"/>
      <c r="UDI309"/>
      <c r="UDJ309"/>
      <c r="UDK309"/>
      <c r="UDL309"/>
      <c r="UDM309"/>
      <c r="UDN309"/>
      <c r="UDO309"/>
      <c r="UDP309"/>
      <c r="UDQ309"/>
      <c r="UDR309"/>
      <c r="UDS309"/>
      <c r="UDT309"/>
      <c r="UDU309"/>
      <c r="UDV309"/>
      <c r="UDW309"/>
      <c r="UDX309"/>
      <c r="UDY309"/>
      <c r="UDZ309"/>
      <c r="UEA309"/>
      <c r="UEB309"/>
      <c r="UEC309"/>
      <c r="UED309"/>
      <c r="UEE309"/>
      <c r="UEF309"/>
      <c r="UEG309"/>
      <c r="UEH309"/>
      <c r="UEI309"/>
      <c r="UEJ309"/>
      <c r="UEK309"/>
      <c r="UEL309"/>
      <c r="UEM309"/>
      <c r="UEN309"/>
      <c r="UEO309"/>
      <c r="UEP309"/>
      <c r="UEQ309"/>
      <c r="UER309"/>
      <c r="UES309"/>
      <c r="UET309"/>
      <c r="UEU309"/>
      <c r="UEV309"/>
      <c r="UEW309"/>
      <c r="UEX309"/>
      <c r="UEY309"/>
      <c r="UEZ309"/>
      <c r="UFA309"/>
      <c r="UFB309"/>
      <c r="UFC309"/>
      <c r="UFD309"/>
      <c r="UFE309"/>
      <c r="UFF309"/>
      <c r="UFG309"/>
      <c r="UFH309"/>
      <c r="UFI309"/>
      <c r="UFJ309"/>
      <c r="UFK309"/>
      <c r="UFL309"/>
      <c r="UFM309"/>
      <c r="UFN309"/>
      <c r="UFO309"/>
      <c r="UFP309"/>
      <c r="UFQ309"/>
      <c r="UFR309"/>
      <c r="UFS309"/>
      <c r="UFT309"/>
      <c r="UFU309"/>
      <c r="UFV309"/>
      <c r="UFW309"/>
      <c r="UFX309"/>
      <c r="UFY309"/>
      <c r="UFZ309"/>
      <c r="UGA309"/>
      <c r="UGB309"/>
      <c r="UGC309"/>
      <c r="UGD309"/>
      <c r="UGE309"/>
      <c r="UGF309"/>
      <c r="UGG309"/>
      <c r="UGH309"/>
      <c r="UGI309"/>
      <c r="UGJ309"/>
      <c r="UGK309"/>
      <c r="UGL309"/>
      <c r="UGM309"/>
      <c r="UGN309"/>
      <c r="UGO309"/>
      <c r="UGP309"/>
      <c r="UGQ309"/>
      <c r="UGR309"/>
      <c r="UGS309"/>
      <c r="UGT309"/>
      <c r="UGU309"/>
      <c r="UGV309"/>
      <c r="UGW309"/>
      <c r="UGX309"/>
      <c r="UGY309"/>
      <c r="UGZ309"/>
      <c r="UHA309"/>
      <c r="UHB309"/>
      <c r="UHC309"/>
      <c r="UHD309"/>
      <c r="UHE309"/>
      <c r="UHF309"/>
      <c r="UHG309"/>
      <c r="UHH309"/>
      <c r="UHI309"/>
      <c r="UHJ309"/>
      <c r="UHK309"/>
      <c r="UHL309"/>
      <c r="UHM309"/>
      <c r="UHN309"/>
      <c r="UHO309"/>
      <c r="UHP309"/>
      <c r="UHQ309"/>
      <c r="UHR309"/>
      <c r="UHS309"/>
      <c r="UHT309"/>
      <c r="UHU309"/>
      <c r="UHV309"/>
      <c r="UHW309"/>
      <c r="UHX309"/>
      <c r="UHY309"/>
      <c r="UHZ309"/>
      <c r="UIA309"/>
      <c r="UIB309"/>
      <c r="UIC309"/>
      <c r="UID309"/>
      <c r="UIE309"/>
      <c r="UIF309"/>
      <c r="UIG309"/>
      <c r="UIH309"/>
      <c r="UII309"/>
      <c r="UIJ309"/>
      <c r="UIK309"/>
      <c r="UIL309"/>
      <c r="UIM309"/>
      <c r="UIN309"/>
      <c r="UIO309"/>
      <c r="UIP309"/>
      <c r="UIQ309"/>
      <c r="UIR309"/>
      <c r="UIS309"/>
      <c r="UIT309"/>
      <c r="UIU309"/>
      <c r="UIV309"/>
      <c r="UIW309"/>
      <c r="UIX309"/>
      <c r="UIY309"/>
      <c r="UIZ309"/>
      <c r="UJA309"/>
      <c r="UJB309"/>
      <c r="UJC309"/>
      <c r="UJD309"/>
      <c r="UJE309"/>
      <c r="UJF309"/>
      <c r="UJG309"/>
      <c r="UJH309"/>
      <c r="UJI309"/>
      <c r="UJJ309"/>
      <c r="UJK309"/>
      <c r="UJL309"/>
      <c r="UJM309"/>
      <c r="UJN309"/>
      <c r="UJO309"/>
      <c r="UJP309"/>
      <c r="UJQ309"/>
      <c r="UJR309"/>
      <c r="UJS309"/>
      <c r="UJT309"/>
      <c r="UJU309"/>
      <c r="UJV309"/>
      <c r="UJW309"/>
      <c r="UJX309"/>
      <c r="UJY309"/>
      <c r="UJZ309"/>
      <c r="UKA309"/>
      <c r="UKB309"/>
      <c r="UKC309"/>
      <c r="UKD309"/>
      <c r="UKE309"/>
      <c r="UKF309"/>
      <c r="UKG309"/>
      <c r="UKH309"/>
      <c r="UKI309"/>
      <c r="UKJ309"/>
      <c r="UKK309"/>
      <c r="UKL309"/>
      <c r="UKM309"/>
      <c r="UKN309"/>
      <c r="UKO309"/>
      <c r="UKP309"/>
      <c r="UKQ309"/>
      <c r="UKR309"/>
      <c r="UKS309"/>
      <c r="UKT309"/>
      <c r="UKU309"/>
      <c r="UKV309"/>
      <c r="UKW309"/>
      <c r="UKX309"/>
      <c r="UKY309"/>
      <c r="UKZ309"/>
      <c r="ULA309"/>
      <c r="ULB309"/>
      <c r="ULC309"/>
      <c r="ULD309"/>
      <c r="ULE309"/>
      <c r="ULF309"/>
      <c r="ULG309"/>
      <c r="ULH309"/>
      <c r="ULI309"/>
      <c r="ULJ309"/>
      <c r="ULK309"/>
      <c r="ULL309"/>
      <c r="ULM309"/>
      <c r="ULN309"/>
      <c r="ULO309"/>
      <c r="ULP309"/>
      <c r="ULQ309"/>
      <c r="ULR309"/>
      <c r="ULS309"/>
      <c r="ULT309"/>
      <c r="ULU309"/>
      <c r="ULV309"/>
      <c r="ULW309"/>
      <c r="ULX309"/>
      <c r="ULY309"/>
      <c r="ULZ309"/>
      <c r="UMA309"/>
      <c r="UMB309"/>
      <c r="UMC309"/>
      <c r="UMD309"/>
      <c r="UME309"/>
      <c r="UMF309"/>
      <c r="UMG309"/>
      <c r="UMH309"/>
      <c r="UMI309"/>
      <c r="UMJ309"/>
      <c r="UMK309"/>
      <c r="UML309"/>
      <c r="UMM309"/>
      <c r="UMN309"/>
      <c r="UMO309"/>
      <c r="UMP309"/>
      <c r="UMQ309"/>
      <c r="UMR309"/>
      <c r="UMS309"/>
      <c r="UMT309"/>
      <c r="UMU309"/>
      <c r="UMV309"/>
      <c r="UMW309"/>
      <c r="UMX309"/>
      <c r="UMY309"/>
      <c r="UMZ309"/>
      <c r="UNA309"/>
      <c r="UNB309"/>
      <c r="UNC309"/>
      <c r="UND309"/>
      <c r="UNE309"/>
      <c r="UNF309"/>
      <c r="UNG309"/>
      <c r="UNH309"/>
      <c r="UNI309"/>
      <c r="UNJ309"/>
      <c r="UNK309"/>
      <c r="UNL309"/>
      <c r="UNM309"/>
      <c r="UNN309"/>
      <c r="UNO309"/>
      <c r="UNP309"/>
      <c r="UNQ309"/>
      <c r="UNR309"/>
      <c r="UNS309"/>
      <c r="UNT309"/>
      <c r="UNU309"/>
      <c r="UNV309"/>
      <c r="UNW309"/>
      <c r="UNX309"/>
      <c r="UNY309"/>
      <c r="UNZ309"/>
      <c r="UOA309"/>
      <c r="UOB309"/>
      <c r="UOC309"/>
      <c r="UOD309"/>
      <c r="UOE309"/>
      <c r="UOF309"/>
      <c r="UOG309"/>
      <c r="UOH309"/>
      <c r="UOI309"/>
      <c r="UOJ309"/>
      <c r="UOK309"/>
      <c r="UOL309"/>
      <c r="UOM309"/>
      <c r="UON309"/>
      <c r="UOO309"/>
      <c r="UOP309"/>
      <c r="UOQ309"/>
      <c r="UOR309"/>
      <c r="UOS309"/>
      <c r="UOT309"/>
      <c r="UOU309"/>
      <c r="UOV309"/>
      <c r="UOW309"/>
      <c r="UOX309"/>
      <c r="UOY309"/>
      <c r="UOZ309"/>
      <c r="UPA309"/>
      <c r="UPB309"/>
      <c r="UPC309"/>
      <c r="UPD309"/>
      <c r="UPE309"/>
      <c r="UPF309"/>
      <c r="UPG309"/>
      <c r="UPH309"/>
      <c r="UPI309"/>
      <c r="UPJ309"/>
      <c r="UPK309"/>
      <c r="UPL309"/>
      <c r="UPM309"/>
      <c r="UPN309"/>
      <c r="UPO309"/>
      <c r="UPP309"/>
      <c r="UPQ309"/>
      <c r="UPR309"/>
      <c r="UPS309"/>
      <c r="UPT309"/>
      <c r="UPU309"/>
      <c r="UPV309"/>
      <c r="UPW309"/>
      <c r="UPX309"/>
      <c r="UPY309"/>
      <c r="UPZ309"/>
      <c r="UQA309"/>
      <c r="UQB309"/>
      <c r="UQC309"/>
      <c r="UQD309"/>
      <c r="UQE309"/>
      <c r="UQF309"/>
      <c r="UQG309"/>
      <c r="UQH309"/>
      <c r="UQI309"/>
      <c r="UQJ309"/>
      <c r="UQK309"/>
      <c r="UQL309"/>
      <c r="UQM309"/>
      <c r="UQN309"/>
      <c r="UQO309"/>
      <c r="UQP309"/>
      <c r="UQQ309"/>
      <c r="UQR309"/>
      <c r="UQS309"/>
      <c r="UQT309"/>
      <c r="UQU309"/>
      <c r="UQV309"/>
      <c r="UQW309"/>
      <c r="UQX309"/>
      <c r="UQY309"/>
      <c r="UQZ309"/>
      <c r="URA309"/>
      <c r="URB309"/>
      <c r="URC309"/>
      <c r="URD309"/>
      <c r="URE309"/>
      <c r="URF309"/>
      <c r="URG309"/>
      <c r="URH309"/>
      <c r="URI309"/>
      <c r="URJ309"/>
      <c r="URK309"/>
      <c r="URL309"/>
      <c r="URM309"/>
      <c r="URN309"/>
      <c r="URO309"/>
      <c r="URP309"/>
      <c r="URQ309"/>
      <c r="URR309"/>
      <c r="URS309"/>
      <c r="URT309"/>
      <c r="URU309"/>
      <c r="URV309"/>
      <c r="URW309"/>
      <c r="URX309"/>
      <c r="URY309"/>
      <c r="URZ309"/>
      <c r="USA309"/>
      <c r="USB309"/>
      <c r="USC309"/>
      <c r="USD309"/>
      <c r="USE309"/>
      <c r="USF309"/>
      <c r="USG309"/>
      <c r="USH309"/>
      <c r="USI309"/>
      <c r="USJ309"/>
      <c r="USK309"/>
      <c r="USL309"/>
      <c r="USM309"/>
      <c r="USN309"/>
      <c r="USO309"/>
      <c r="USP309"/>
      <c r="USQ309"/>
      <c r="USR309"/>
      <c r="USS309"/>
      <c r="UST309"/>
      <c r="USU309"/>
      <c r="USV309"/>
      <c r="USW309"/>
      <c r="USX309"/>
      <c r="USY309"/>
      <c r="USZ309"/>
      <c r="UTA309"/>
      <c r="UTB309"/>
      <c r="UTC309"/>
      <c r="UTD309"/>
      <c r="UTE309"/>
      <c r="UTF309"/>
      <c r="UTG309"/>
      <c r="UTH309"/>
      <c r="UTI309"/>
      <c r="UTJ309"/>
      <c r="UTK309"/>
      <c r="UTL309"/>
      <c r="UTM309"/>
      <c r="UTN309"/>
      <c r="UTO309"/>
      <c r="UTP309"/>
      <c r="UTQ309"/>
      <c r="UTR309"/>
      <c r="UTS309"/>
      <c r="UTT309"/>
      <c r="UTU309"/>
      <c r="UTV309"/>
      <c r="UTW309"/>
      <c r="UTX309"/>
      <c r="UTY309"/>
      <c r="UTZ309"/>
      <c r="UUA309"/>
      <c r="UUB309"/>
      <c r="UUC309"/>
      <c r="UUD309"/>
      <c r="UUE309"/>
      <c r="UUF309"/>
      <c r="UUG309"/>
      <c r="UUH309"/>
      <c r="UUI309"/>
      <c r="UUJ309"/>
      <c r="UUK309"/>
      <c r="UUL309"/>
      <c r="UUM309"/>
      <c r="UUN309"/>
      <c r="UUO309"/>
      <c r="UUP309"/>
      <c r="UUQ309"/>
      <c r="UUR309"/>
      <c r="UUS309"/>
      <c r="UUT309"/>
      <c r="UUU309"/>
      <c r="UUV309"/>
      <c r="UUW309"/>
      <c r="UUX309"/>
      <c r="UUY309"/>
      <c r="UUZ309"/>
      <c r="UVA309"/>
      <c r="UVB309"/>
      <c r="UVC309"/>
      <c r="UVD309"/>
      <c r="UVE309"/>
      <c r="UVF309"/>
      <c r="UVG309"/>
      <c r="UVH309"/>
      <c r="UVI309"/>
      <c r="UVJ309"/>
      <c r="UVK309"/>
      <c r="UVL309"/>
      <c r="UVM309"/>
      <c r="UVN309"/>
      <c r="UVO309"/>
      <c r="UVP309"/>
      <c r="UVQ309"/>
      <c r="UVR309"/>
      <c r="UVS309"/>
      <c r="UVT309"/>
      <c r="UVU309"/>
      <c r="UVV309"/>
      <c r="UVW309"/>
      <c r="UVX309"/>
      <c r="UVY309"/>
      <c r="UVZ309"/>
      <c r="UWA309"/>
      <c r="UWB309"/>
      <c r="UWC309"/>
      <c r="UWD309"/>
      <c r="UWE309"/>
      <c r="UWF309"/>
      <c r="UWG309"/>
      <c r="UWH309"/>
      <c r="UWI309"/>
      <c r="UWJ309"/>
      <c r="UWK309"/>
      <c r="UWL309"/>
      <c r="UWM309"/>
      <c r="UWN309"/>
      <c r="UWO309"/>
      <c r="UWP309"/>
      <c r="UWQ309"/>
      <c r="UWR309"/>
      <c r="UWS309"/>
      <c r="UWT309"/>
      <c r="UWU309"/>
      <c r="UWV309"/>
      <c r="UWW309"/>
      <c r="UWX309"/>
      <c r="UWY309"/>
      <c r="UWZ309"/>
      <c r="UXA309"/>
      <c r="UXB309"/>
      <c r="UXC309"/>
      <c r="UXD309"/>
      <c r="UXE309"/>
      <c r="UXF309"/>
      <c r="UXG309"/>
      <c r="UXH309"/>
      <c r="UXI309"/>
      <c r="UXJ309"/>
      <c r="UXK309"/>
      <c r="UXL309"/>
      <c r="UXM309"/>
      <c r="UXN309"/>
      <c r="UXO309"/>
      <c r="UXP309"/>
      <c r="UXQ309"/>
      <c r="UXR309"/>
      <c r="UXS309"/>
      <c r="UXT309"/>
      <c r="UXU309"/>
      <c r="UXV309"/>
      <c r="UXW309"/>
      <c r="UXX309"/>
      <c r="UXY309"/>
      <c r="UXZ309"/>
      <c r="UYA309"/>
      <c r="UYB309"/>
      <c r="UYC309"/>
      <c r="UYD309"/>
      <c r="UYE309"/>
      <c r="UYF309"/>
      <c r="UYG309"/>
      <c r="UYH309"/>
      <c r="UYI309"/>
      <c r="UYJ309"/>
      <c r="UYK309"/>
      <c r="UYL309"/>
      <c r="UYM309"/>
      <c r="UYN309"/>
      <c r="UYO309"/>
      <c r="UYP309"/>
      <c r="UYQ309"/>
      <c r="UYR309"/>
      <c r="UYS309"/>
      <c r="UYT309"/>
      <c r="UYU309"/>
      <c r="UYV309"/>
      <c r="UYW309"/>
      <c r="UYX309"/>
      <c r="UYY309"/>
      <c r="UYZ309"/>
      <c r="UZA309"/>
      <c r="UZB309"/>
      <c r="UZC309"/>
      <c r="UZD309"/>
      <c r="UZE309"/>
      <c r="UZF309"/>
      <c r="UZG309"/>
      <c r="UZH309"/>
      <c r="UZI309"/>
      <c r="UZJ309"/>
      <c r="UZK309"/>
      <c r="UZL309"/>
      <c r="UZM309"/>
      <c r="UZN309"/>
      <c r="UZO309"/>
      <c r="UZP309"/>
      <c r="UZQ309"/>
      <c r="UZR309"/>
      <c r="UZS309"/>
      <c r="UZT309"/>
      <c r="UZU309"/>
      <c r="UZV309"/>
      <c r="UZW309"/>
      <c r="UZX309"/>
      <c r="UZY309"/>
      <c r="UZZ309"/>
      <c r="VAA309"/>
      <c r="VAB309"/>
      <c r="VAC309"/>
      <c r="VAD309"/>
      <c r="VAE309"/>
      <c r="VAF309"/>
      <c r="VAG309"/>
      <c r="VAH309"/>
      <c r="VAI309"/>
      <c r="VAJ309"/>
      <c r="VAK309"/>
      <c r="VAL309"/>
      <c r="VAM309"/>
      <c r="VAN309"/>
      <c r="VAO309"/>
      <c r="VAP309"/>
      <c r="VAQ309"/>
      <c r="VAR309"/>
      <c r="VAS309"/>
      <c r="VAT309"/>
      <c r="VAU309"/>
      <c r="VAV309"/>
      <c r="VAW309"/>
      <c r="VAX309"/>
      <c r="VAY309"/>
      <c r="VAZ309"/>
      <c r="VBA309"/>
      <c r="VBB309"/>
      <c r="VBC309"/>
      <c r="VBD309"/>
      <c r="VBE309"/>
      <c r="VBF309"/>
      <c r="VBG309"/>
      <c r="VBH309"/>
      <c r="VBI309"/>
      <c r="VBJ309"/>
      <c r="VBK309"/>
      <c r="VBL309"/>
      <c r="VBM309"/>
      <c r="VBN309"/>
      <c r="VBO309"/>
      <c r="VBP309"/>
      <c r="VBQ309"/>
      <c r="VBR309"/>
      <c r="VBS309"/>
      <c r="VBT309"/>
      <c r="VBU309"/>
      <c r="VBV309"/>
      <c r="VBW309"/>
      <c r="VBX309"/>
      <c r="VBY309"/>
      <c r="VBZ309"/>
      <c r="VCA309"/>
      <c r="VCB309"/>
      <c r="VCC309"/>
      <c r="VCD309"/>
      <c r="VCE309"/>
      <c r="VCF309"/>
      <c r="VCG309"/>
      <c r="VCH309"/>
      <c r="VCI309"/>
      <c r="VCJ309"/>
      <c r="VCK309"/>
      <c r="VCL309"/>
      <c r="VCM309"/>
      <c r="VCN309"/>
      <c r="VCO309"/>
      <c r="VCP309"/>
      <c r="VCQ309"/>
      <c r="VCR309"/>
      <c r="VCS309"/>
      <c r="VCT309"/>
      <c r="VCU309"/>
      <c r="VCV309"/>
      <c r="VCW309"/>
      <c r="VCX309"/>
      <c r="VCY309"/>
      <c r="VCZ309"/>
      <c r="VDA309"/>
      <c r="VDB309"/>
      <c r="VDC309"/>
      <c r="VDD309"/>
      <c r="VDE309"/>
      <c r="VDF309"/>
      <c r="VDG309"/>
      <c r="VDH309"/>
      <c r="VDI309"/>
      <c r="VDJ309"/>
      <c r="VDK309"/>
      <c r="VDL309"/>
      <c r="VDM309"/>
      <c r="VDN309"/>
      <c r="VDO309"/>
      <c r="VDP309"/>
      <c r="VDQ309"/>
      <c r="VDR309"/>
      <c r="VDS309"/>
      <c r="VDT309"/>
      <c r="VDU309"/>
      <c r="VDV309"/>
      <c r="VDW309"/>
      <c r="VDX309"/>
      <c r="VDY309"/>
      <c r="VDZ309"/>
      <c r="VEA309"/>
      <c r="VEB309"/>
      <c r="VEC309"/>
      <c r="VED309"/>
      <c r="VEE309"/>
      <c r="VEF309"/>
      <c r="VEG309"/>
      <c r="VEH309"/>
      <c r="VEI309"/>
      <c r="VEJ309"/>
      <c r="VEK309"/>
      <c r="VEL309"/>
      <c r="VEM309"/>
      <c r="VEN309"/>
      <c r="VEO309"/>
      <c r="VEP309"/>
      <c r="VEQ309"/>
      <c r="VER309"/>
      <c r="VES309"/>
      <c r="VET309"/>
      <c r="VEU309"/>
      <c r="VEV309"/>
      <c r="VEW309"/>
      <c r="VEX309"/>
      <c r="VEY309"/>
      <c r="VEZ309"/>
      <c r="VFA309"/>
      <c r="VFB309"/>
      <c r="VFC309"/>
      <c r="VFD309"/>
      <c r="VFE309"/>
      <c r="VFF309"/>
      <c r="VFG309"/>
      <c r="VFH309"/>
      <c r="VFI309"/>
      <c r="VFJ309"/>
      <c r="VFK309"/>
      <c r="VFL309"/>
      <c r="VFM309"/>
      <c r="VFN309"/>
      <c r="VFO309"/>
      <c r="VFP309"/>
      <c r="VFQ309"/>
      <c r="VFR309"/>
      <c r="VFS309"/>
      <c r="VFT309"/>
      <c r="VFU309"/>
      <c r="VFV309"/>
      <c r="VFW309"/>
      <c r="VFX309"/>
      <c r="VFY309"/>
      <c r="VFZ309"/>
      <c r="VGA309"/>
      <c r="VGB309"/>
      <c r="VGC309"/>
      <c r="VGD309"/>
      <c r="VGE309"/>
      <c r="VGF309"/>
      <c r="VGG309"/>
      <c r="VGH309"/>
      <c r="VGI309"/>
      <c r="VGJ309"/>
      <c r="VGK309"/>
      <c r="VGL309"/>
      <c r="VGM309"/>
      <c r="VGN309"/>
      <c r="VGO309"/>
      <c r="VGP309"/>
      <c r="VGQ309"/>
      <c r="VGR309"/>
      <c r="VGS309"/>
      <c r="VGT309"/>
      <c r="VGU309"/>
      <c r="VGV309"/>
      <c r="VGW309"/>
      <c r="VGX309"/>
      <c r="VGY309"/>
      <c r="VGZ309"/>
      <c r="VHA309"/>
      <c r="VHB309"/>
      <c r="VHC309"/>
      <c r="VHD309"/>
      <c r="VHE309"/>
      <c r="VHF309"/>
      <c r="VHG309"/>
      <c r="VHH309"/>
      <c r="VHI309"/>
      <c r="VHJ309"/>
      <c r="VHK309"/>
      <c r="VHL309"/>
      <c r="VHM309"/>
      <c r="VHN309"/>
      <c r="VHO309"/>
      <c r="VHP309"/>
      <c r="VHQ309"/>
      <c r="VHR309"/>
      <c r="VHS309"/>
      <c r="VHT309"/>
      <c r="VHU309"/>
      <c r="VHV309"/>
      <c r="VHW309"/>
      <c r="VHX309"/>
      <c r="VHY309"/>
      <c r="VHZ309"/>
      <c r="VIA309"/>
      <c r="VIB309"/>
      <c r="VIC309"/>
      <c r="VID309"/>
      <c r="VIE309"/>
      <c r="VIF309"/>
      <c r="VIG309"/>
      <c r="VIH309"/>
      <c r="VII309"/>
      <c r="VIJ309"/>
      <c r="VIK309"/>
      <c r="VIL309"/>
      <c r="VIM309"/>
      <c r="VIN309"/>
      <c r="VIO309"/>
      <c r="VIP309"/>
      <c r="VIQ309"/>
      <c r="VIR309"/>
      <c r="VIS309"/>
      <c r="VIT309"/>
      <c r="VIU309"/>
      <c r="VIV309"/>
      <c r="VIW309"/>
      <c r="VIX309"/>
      <c r="VIY309"/>
      <c r="VIZ309"/>
      <c r="VJA309"/>
      <c r="VJB309"/>
      <c r="VJC309"/>
      <c r="VJD309"/>
      <c r="VJE309"/>
      <c r="VJF309"/>
      <c r="VJG309"/>
      <c r="VJH309"/>
      <c r="VJI309"/>
      <c r="VJJ309"/>
      <c r="VJK309"/>
      <c r="VJL309"/>
      <c r="VJM309"/>
      <c r="VJN309"/>
      <c r="VJO309"/>
      <c r="VJP309"/>
      <c r="VJQ309"/>
      <c r="VJR309"/>
      <c r="VJS309"/>
      <c r="VJT309"/>
      <c r="VJU309"/>
      <c r="VJV309"/>
      <c r="VJW309"/>
      <c r="VJX309"/>
      <c r="VJY309"/>
      <c r="VJZ309"/>
      <c r="VKA309"/>
      <c r="VKB309"/>
      <c r="VKC309"/>
      <c r="VKD309"/>
      <c r="VKE309"/>
      <c r="VKF309"/>
      <c r="VKG309"/>
      <c r="VKH309"/>
      <c r="VKI309"/>
      <c r="VKJ309"/>
      <c r="VKK309"/>
      <c r="VKL309"/>
      <c r="VKM309"/>
      <c r="VKN309"/>
      <c r="VKO309"/>
      <c r="VKP309"/>
      <c r="VKQ309"/>
      <c r="VKR309"/>
      <c r="VKS309"/>
      <c r="VKT309"/>
      <c r="VKU309"/>
      <c r="VKV309"/>
      <c r="VKW309"/>
      <c r="VKX309"/>
      <c r="VKY309"/>
      <c r="VKZ309"/>
      <c r="VLA309"/>
      <c r="VLB309"/>
      <c r="VLC309"/>
      <c r="VLD309"/>
      <c r="VLE309"/>
      <c r="VLF309"/>
      <c r="VLG309"/>
      <c r="VLH309"/>
      <c r="VLI309"/>
      <c r="VLJ309"/>
      <c r="VLK309"/>
      <c r="VLL309"/>
      <c r="VLM309"/>
      <c r="VLN309"/>
      <c r="VLO309"/>
      <c r="VLP309"/>
      <c r="VLQ309"/>
      <c r="VLR309"/>
      <c r="VLS309"/>
      <c r="VLT309"/>
      <c r="VLU309"/>
      <c r="VLV309"/>
      <c r="VLW309"/>
      <c r="VLX309"/>
      <c r="VLY309"/>
      <c r="VLZ309"/>
      <c r="VMA309"/>
      <c r="VMB309"/>
      <c r="VMC309"/>
      <c r="VMD309"/>
      <c r="VME309"/>
      <c r="VMF309"/>
      <c r="VMG309"/>
      <c r="VMH309"/>
      <c r="VMI309"/>
      <c r="VMJ309"/>
      <c r="VMK309"/>
      <c r="VML309"/>
      <c r="VMM309"/>
      <c r="VMN309"/>
      <c r="VMO309"/>
      <c r="VMP309"/>
      <c r="VMQ309"/>
      <c r="VMR309"/>
      <c r="VMS309"/>
      <c r="VMT309"/>
      <c r="VMU309"/>
      <c r="VMV309"/>
      <c r="VMW309"/>
      <c r="VMX309"/>
      <c r="VMY309"/>
      <c r="VMZ309"/>
      <c r="VNA309"/>
      <c r="VNB309"/>
      <c r="VNC309"/>
      <c r="VND309"/>
      <c r="VNE309"/>
      <c r="VNF309"/>
      <c r="VNG309"/>
      <c r="VNH309"/>
      <c r="VNI309"/>
      <c r="VNJ309"/>
      <c r="VNK309"/>
      <c r="VNL309"/>
      <c r="VNM309"/>
      <c r="VNN309"/>
      <c r="VNO309"/>
      <c r="VNP309"/>
      <c r="VNQ309"/>
      <c r="VNR309"/>
      <c r="VNS309"/>
      <c r="VNT309"/>
      <c r="VNU309"/>
      <c r="VNV309"/>
      <c r="VNW309"/>
      <c r="VNX309"/>
      <c r="VNY309"/>
      <c r="VNZ309"/>
      <c r="VOA309"/>
      <c r="VOB309"/>
      <c r="VOC309"/>
      <c r="VOD309"/>
      <c r="VOE309"/>
      <c r="VOF309"/>
      <c r="VOG309"/>
      <c r="VOH309"/>
      <c r="VOI309"/>
      <c r="VOJ309"/>
      <c r="VOK309"/>
      <c r="VOL309"/>
      <c r="VOM309"/>
      <c r="VON309"/>
      <c r="VOO309"/>
      <c r="VOP309"/>
      <c r="VOQ309"/>
      <c r="VOR309"/>
      <c r="VOS309"/>
      <c r="VOT309"/>
      <c r="VOU309"/>
      <c r="VOV309"/>
      <c r="VOW309"/>
      <c r="VOX309"/>
      <c r="VOY309"/>
      <c r="VOZ309"/>
      <c r="VPA309"/>
      <c r="VPB309"/>
      <c r="VPC309"/>
      <c r="VPD309"/>
      <c r="VPE309"/>
      <c r="VPF309"/>
      <c r="VPG309"/>
      <c r="VPH309"/>
      <c r="VPI309"/>
      <c r="VPJ309"/>
      <c r="VPK309"/>
      <c r="VPL309"/>
      <c r="VPM309"/>
      <c r="VPN309"/>
      <c r="VPO309"/>
      <c r="VPP309"/>
      <c r="VPQ309"/>
      <c r="VPR309"/>
      <c r="VPS309"/>
      <c r="VPT309"/>
      <c r="VPU309"/>
      <c r="VPV309"/>
      <c r="VPW309"/>
      <c r="VPX309"/>
      <c r="VPY309"/>
      <c r="VPZ309"/>
      <c r="VQA309"/>
      <c r="VQB309"/>
      <c r="VQC309"/>
      <c r="VQD309"/>
      <c r="VQE309"/>
      <c r="VQF309"/>
      <c r="VQG309"/>
      <c r="VQH309"/>
      <c r="VQI309"/>
      <c r="VQJ309"/>
      <c r="VQK309"/>
      <c r="VQL309"/>
      <c r="VQM309"/>
      <c r="VQN309"/>
      <c r="VQO309"/>
      <c r="VQP309"/>
      <c r="VQQ309"/>
      <c r="VQR309"/>
      <c r="VQS309"/>
      <c r="VQT309"/>
      <c r="VQU309"/>
      <c r="VQV309"/>
      <c r="VQW309"/>
      <c r="VQX309"/>
      <c r="VQY309"/>
      <c r="VQZ309"/>
      <c r="VRA309"/>
      <c r="VRB309"/>
      <c r="VRC309"/>
      <c r="VRD309"/>
      <c r="VRE309"/>
      <c r="VRF309"/>
      <c r="VRG309"/>
      <c r="VRH309"/>
      <c r="VRI309"/>
      <c r="VRJ309"/>
      <c r="VRK309"/>
      <c r="VRL309"/>
      <c r="VRM309"/>
      <c r="VRN309"/>
      <c r="VRO309"/>
      <c r="VRP309"/>
      <c r="VRQ309"/>
      <c r="VRR309"/>
      <c r="VRS309"/>
      <c r="VRT309"/>
      <c r="VRU309"/>
      <c r="VRV309"/>
      <c r="VRW309"/>
      <c r="VRX309"/>
      <c r="VRY309"/>
      <c r="VRZ309"/>
      <c r="VSA309"/>
      <c r="VSB309"/>
      <c r="VSC309"/>
      <c r="VSD309"/>
      <c r="VSE309"/>
      <c r="VSF309"/>
      <c r="VSG309"/>
      <c r="VSH309"/>
      <c r="VSI309"/>
      <c r="VSJ309"/>
      <c r="VSK309"/>
      <c r="VSL309"/>
      <c r="VSM309"/>
      <c r="VSN309"/>
      <c r="VSO309"/>
      <c r="VSP309"/>
      <c r="VSQ309"/>
      <c r="VSR309"/>
      <c r="VSS309"/>
      <c r="VST309"/>
      <c r="VSU309"/>
      <c r="VSV309"/>
      <c r="VSW309"/>
      <c r="VSX309"/>
      <c r="VSY309"/>
      <c r="VSZ309"/>
      <c r="VTA309"/>
      <c r="VTB309"/>
      <c r="VTC309"/>
      <c r="VTD309"/>
      <c r="VTE309"/>
      <c r="VTF309"/>
      <c r="VTG309"/>
      <c r="VTH309"/>
      <c r="VTI309"/>
      <c r="VTJ309"/>
      <c r="VTK309"/>
      <c r="VTL309"/>
      <c r="VTM309"/>
      <c r="VTN309"/>
      <c r="VTO309"/>
      <c r="VTP309"/>
      <c r="VTQ309"/>
      <c r="VTR309"/>
      <c r="VTS309"/>
      <c r="VTT309"/>
      <c r="VTU309"/>
      <c r="VTV309"/>
      <c r="VTW309"/>
      <c r="VTX309"/>
      <c r="VTY309"/>
      <c r="VTZ309"/>
      <c r="VUA309"/>
      <c r="VUB309"/>
      <c r="VUC309"/>
      <c r="VUD309"/>
      <c r="VUE309"/>
      <c r="VUF309"/>
      <c r="VUG309"/>
      <c r="VUH309"/>
      <c r="VUI309"/>
      <c r="VUJ309"/>
      <c r="VUK309"/>
      <c r="VUL309"/>
      <c r="VUM309"/>
      <c r="VUN309"/>
      <c r="VUO309"/>
      <c r="VUP309"/>
      <c r="VUQ309"/>
      <c r="VUR309"/>
      <c r="VUS309"/>
      <c r="VUT309"/>
      <c r="VUU309"/>
      <c r="VUV309"/>
      <c r="VUW309"/>
      <c r="VUX309"/>
      <c r="VUY309"/>
      <c r="VUZ309"/>
      <c r="VVA309"/>
      <c r="VVB309"/>
      <c r="VVC309"/>
      <c r="VVD309"/>
      <c r="VVE309"/>
      <c r="VVF309"/>
      <c r="VVG309"/>
      <c r="VVH309"/>
      <c r="VVI309"/>
      <c r="VVJ309"/>
      <c r="VVK309"/>
      <c r="VVL309"/>
      <c r="VVM309"/>
      <c r="VVN309"/>
      <c r="VVO309"/>
      <c r="VVP309"/>
      <c r="VVQ309"/>
      <c r="VVR309"/>
      <c r="VVS309"/>
      <c r="VVT309"/>
      <c r="VVU309"/>
      <c r="VVV309"/>
      <c r="VVW309"/>
      <c r="VVX309"/>
      <c r="VVY309"/>
      <c r="VVZ309"/>
      <c r="VWA309"/>
      <c r="VWB309"/>
      <c r="VWC309"/>
      <c r="VWD309"/>
      <c r="VWE309"/>
      <c r="VWF309"/>
      <c r="VWG309"/>
      <c r="VWH309"/>
      <c r="VWI309"/>
      <c r="VWJ309"/>
      <c r="VWK309"/>
      <c r="VWL309"/>
      <c r="VWM309"/>
      <c r="VWN309"/>
      <c r="VWO309"/>
      <c r="VWP309"/>
      <c r="VWQ309"/>
      <c r="VWR309"/>
      <c r="VWS309"/>
      <c r="VWT309"/>
      <c r="VWU309"/>
      <c r="VWV309"/>
      <c r="VWW309"/>
      <c r="VWX309"/>
      <c r="VWY309"/>
      <c r="VWZ309"/>
      <c r="VXA309"/>
      <c r="VXB309"/>
      <c r="VXC309"/>
      <c r="VXD309"/>
      <c r="VXE309"/>
      <c r="VXF309"/>
      <c r="VXG309"/>
      <c r="VXH309"/>
      <c r="VXI309"/>
      <c r="VXJ309"/>
      <c r="VXK309"/>
      <c r="VXL309"/>
      <c r="VXM309"/>
      <c r="VXN309"/>
      <c r="VXO309"/>
      <c r="VXP309"/>
      <c r="VXQ309"/>
      <c r="VXR309"/>
      <c r="VXS309"/>
      <c r="VXT309"/>
      <c r="VXU309"/>
      <c r="VXV309"/>
      <c r="VXW309"/>
      <c r="VXX309"/>
      <c r="VXY309"/>
      <c r="VXZ309"/>
      <c r="VYA309"/>
      <c r="VYB309"/>
      <c r="VYC309"/>
      <c r="VYD309"/>
      <c r="VYE309"/>
      <c r="VYF309"/>
      <c r="VYG309"/>
      <c r="VYH309"/>
      <c r="VYI309"/>
      <c r="VYJ309"/>
      <c r="VYK309"/>
      <c r="VYL309"/>
      <c r="VYM309"/>
      <c r="VYN309"/>
      <c r="VYO309"/>
      <c r="VYP309"/>
      <c r="VYQ309"/>
      <c r="VYR309"/>
      <c r="VYS309"/>
      <c r="VYT309"/>
      <c r="VYU309"/>
      <c r="VYV309"/>
      <c r="VYW309"/>
      <c r="VYX309"/>
      <c r="VYY309"/>
      <c r="VYZ309"/>
      <c r="VZA309"/>
      <c r="VZB309"/>
      <c r="VZC309"/>
      <c r="VZD309"/>
      <c r="VZE309"/>
      <c r="VZF309"/>
      <c r="VZG309"/>
      <c r="VZH309"/>
      <c r="VZI309"/>
      <c r="VZJ309"/>
      <c r="VZK309"/>
      <c r="VZL309"/>
      <c r="VZM309"/>
      <c r="VZN309"/>
      <c r="VZO309"/>
      <c r="VZP309"/>
      <c r="VZQ309"/>
      <c r="VZR309"/>
      <c r="VZS309"/>
      <c r="VZT309"/>
      <c r="VZU309"/>
      <c r="VZV309"/>
      <c r="VZW309"/>
      <c r="VZX309"/>
      <c r="VZY309"/>
      <c r="VZZ309"/>
      <c r="WAA309"/>
      <c r="WAB309"/>
      <c r="WAC309"/>
      <c r="WAD309"/>
      <c r="WAE309"/>
      <c r="WAF309"/>
      <c r="WAG309"/>
      <c r="WAH309"/>
      <c r="WAI309"/>
      <c r="WAJ309"/>
      <c r="WAK309"/>
      <c r="WAL309"/>
      <c r="WAM309"/>
      <c r="WAN309"/>
      <c r="WAO309"/>
      <c r="WAP309"/>
      <c r="WAQ309"/>
      <c r="WAR309"/>
      <c r="WAS309"/>
      <c r="WAT309"/>
      <c r="WAU309"/>
      <c r="WAV309"/>
      <c r="WAW309"/>
      <c r="WAX309"/>
      <c r="WAY309"/>
      <c r="WAZ309"/>
      <c r="WBA309"/>
      <c r="WBB309"/>
      <c r="WBC309"/>
      <c r="WBD309"/>
      <c r="WBE309"/>
      <c r="WBF309"/>
      <c r="WBG309"/>
      <c r="WBH309"/>
      <c r="WBI309"/>
      <c r="WBJ309"/>
      <c r="WBK309"/>
      <c r="WBL309"/>
      <c r="WBM309"/>
      <c r="WBN309"/>
      <c r="WBO309"/>
      <c r="WBP309"/>
      <c r="WBQ309"/>
      <c r="WBR309"/>
      <c r="WBS309"/>
      <c r="WBT309"/>
      <c r="WBU309"/>
      <c r="WBV309"/>
      <c r="WBW309"/>
      <c r="WBX309"/>
      <c r="WBY309"/>
      <c r="WBZ309"/>
      <c r="WCA309"/>
      <c r="WCB309"/>
      <c r="WCC309"/>
      <c r="WCD309"/>
      <c r="WCE309"/>
      <c r="WCF309"/>
      <c r="WCG309"/>
      <c r="WCH309"/>
      <c r="WCI309"/>
      <c r="WCJ309"/>
      <c r="WCK309"/>
      <c r="WCL309"/>
      <c r="WCM309"/>
      <c r="WCN309"/>
      <c r="WCO309"/>
      <c r="WCP309"/>
      <c r="WCQ309"/>
      <c r="WCR309"/>
      <c r="WCS309"/>
      <c r="WCT309"/>
      <c r="WCU309"/>
      <c r="WCV309"/>
      <c r="WCW309"/>
      <c r="WCX309"/>
      <c r="WCY309"/>
      <c r="WCZ309"/>
      <c r="WDA309"/>
      <c r="WDB309"/>
      <c r="WDC309"/>
      <c r="WDD309"/>
      <c r="WDE309"/>
      <c r="WDF309"/>
      <c r="WDG309"/>
      <c r="WDH309"/>
      <c r="WDI309"/>
      <c r="WDJ309"/>
      <c r="WDK309"/>
      <c r="WDL309"/>
      <c r="WDM309"/>
      <c r="WDN309"/>
      <c r="WDO309"/>
      <c r="WDP309"/>
      <c r="WDQ309"/>
      <c r="WDR309"/>
      <c r="WDS309"/>
      <c r="WDT309"/>
      <c r="WDU309"/>
      <c r="WDV309"/>
      <c r="WDW309"/>
      <c r="WDX309"/>
      <c r="WDY309"/>
      <c r="WDZ309"/>
      <c r="WEA309"/>
      <c r="WEB309"/>
      <c r="WEC309"/>
      <c r="WED309"/>
      <c r="WEE309"/>
      <c r="WEF309"/>
      <c r="WEG309"/>
      <c r="WEH309"/>
      <c r="WEI309"/>
      <c r="WEJ309"/>
      <c r="WEK309"/>
      <c r="WEL309"/>
      <c r="WEM309"/>
      <c r="WEN309"/>
      <c r="WEO309"/>
      <c r="WEP309"/>
      <c r="WEQ309"/>
      <c r="WER309"/>
      <c r="WES309"/>
      <c r="WET309"/>
      <c r="WEU309"/>
      <c r="WEV309"/>
      <c r="WEW309"/>
      <c r="WEX309"/>
      <c r="WEY309"/>
      <c r="WEZ309"/>
      <c r="WFA309"/>
      <c r="WFB309"/>
      <c r="WFC309"/>
      <c r="WFD309"/>
      <c r="WFE309"/>
      <c r="WFF309"/>
      <c r="WFG309"/>
      <c r="WFH309"/>
      <c r="WFI309"/>
      <c r="WFJ309"/>
      <c r="WFK309"/>
      <c r="WFL309"/>
      <c r="WFM309"/>
      <c r="WFN309"/>
      <c r="WFO309"/>
      <c r="WFP309"/>
      <c r="WFQ309"/>
      <c r="WFR309"/>
      <c r="WFS309"/>
      <c r="WFT309"/>
      <c r="WFU309"/>
      <c r="WFV309"/>
      <c r="WFW309"/>
      <c r="WFX309"/>
      <c r="WFY309"/>
      <c r="WFZ309"/>
      <c r="WGA309"/>
      <c r="WGB309"/>
      <c r="WGC309"/>
      <c r="WGD309"/>
      <c r="WGE309"/>
      <c r="WGF309"/>
      <c r="WGG309"/>
      <c r="WGH309"/>
      <c r="WGI309"/>
      <c r="WGJ309"/>
      <c r="WGK309"/>
      <c r="WGL309"/>
      <c r="WGM309"/>
      <c r="WGN309"/>
      <c r="WGO309"/>
      <c r="WGP309"/>
      <c r="WGQ309"/>
      <c r="WGR309"/>
      <c r="WGS309"/>
      <c r="WGT309"/>
      <c r="WGU309"/>
      <c r="WGV309"/>
      <c r="WGW309"/>
      <c r="WGX309"/>
      <c r="WGY309"/>
      <c r="WGZ309"/>
      <c r="WHA309"/>
      <c r="WHB309"/>
      <c r="WHC309"/>
      <c r="WHD309"/>
      <c r="WHE309"/>
      <c r="WHF309"/>
      <c r="WHG309"/>
      <c r="WHH309"/>
      <c r="WHI309"/>
      <c r="WHJ309"/>
      <c r="WHK309"/>
      <c r="WHL309"/>
      <c r="WHM309"/>
      <c r="WHN309"/>
      <c r="WHO309"/>
      <c r="WHP309"/>
      <c r="WHQ309"/>
      <c r="WHR309"/>
      <c r="WHS309"/>
      <c r="WHT309"/>
      <c r="WHU309"/>
      <c r="WHV309"/>
      <c r="WHW309"/>
      <c r="WHX309"/>
      <c r="WHY309"/>
      <c r="WHZ309"/>
      <c r="WIA309"/>
      <c r="WIB309"/>
      <c r="WIC309"/>
      <c r="WID309"/>
      <c r="WIE309"/>
      <c r="WIF309"/>
      <c r="WIG309"/>
      <c r="WIH309"/>
      <c r="WII309"/>
      <c r="WIJ309"/>
      <c r="WIK309"/>
      <c r="WIL309"/>
      <c r="WIM309"/>
      <c r="WIN309"/>
      <c r="WIO309"/>
      <c r="WIP309"/>
      <c r="WIQ309"/>
      <c r="WIR309"/>
      <c r="WIS309"/>
      <c r="WIT309"/>
      <c r="WIU309"/>
      <c r="WIV309"/>
      <c r="WIW309"/>
      <c r="WIX309"/>
      <c r="WIY309"/>
      <c r="WIZ309"/>
      <c r="WJA309"/>
      <c r="WJB309"/>
      <c r="WJC309"/>
      <c r="WJD309"/>
      <c r="WJE309"/>
      <c r="WJF309"/>
      <c r="WJG309"/>
      <c r="WJH309"/>
      <c r="WJI309"/>
      <c r="WJJ309"/>
      <c r="WJK309"/>
      <c r="WJL309"/>
      <c r="WJM309"/>
      <c r="WJN309"/>
      <c r="WJO309"/>
      <c r="WJP309"/>
      <c r="WJQ309"/>
      <c r="WJR309"/>
      <c r="WJS309"/>
      <c r="WJT309"/>
      <c r="WJU309"/>
      <c r="WJV309"/>
      <c r="WJW309"/>
      <c r="WJX309"/>
      <c r="WJY309"/>
      <c r="WJZ309"/>
      <c r="WKA309"/>
      <c r="WKB309"/>
      <c r="WKC309"/>
      <c r="WKD309"/>
      <c r="WKE309"/>
      <c r="WKF309"/>
      <c r="WKG309"/>
      <c r="WKH309"/>
      <c r="WKI309"/>
      <c r="WKJ309"/>
      <c r="WKK309"/>
      <c r="WKL309"/>
      <c r="WKM309"/>
      <c r="WKN309"/>
      <c r="WKO309"/>
      <c r="WKP309"/>
      <c r="WKQ309"/>
      <c r="WKR309"/>
      <c r="WKS309"/>
      <c r="WKT309"/>
      <c r="WKU309"/>
      <c r="WKV309"/>
      <c r="WKW309"/>
      <c r="WKX309"/>
      <c r="WKY309"/>
      <c r="WKZ309"/>
      <c r="WLA309"/>
      <c r="WLB309"/>
      <c r="WLC309"/>
      <c r="WLD309"/>
      <c r="WLE309"/>
      <c r="WLF309"/>
      <c r="WLG309"/>
      <c r="WLH309"/>
      <c r="WLI309"/>
      <c r="WLJ309"/>
      <c r="WLK309"/>
      <c r="WLL309"/>
      <c r="WLM309"/>
      <c r="WLN309"/>
      <c r="WLO309"/>
      <c r="WLP309"/>
      <c r="WLQ309"/>
      <c r="WLR309"/>
      <c r="WLS309"/>
      <c r="WLT309"/>
      <c r="WLU309"/>
      <c r="WLV309"/>
      <c r="WLW309"/>
      <c r="WLX309"/>
      <c r="WLY309"/>
      <c r="WLZ309"/>
      <c r="WMA309"/>
      <c r="WMB309"/>
      <c r="WMC309"/>
      <c r="WMD309"/>
      <c r="WME309"/>
      <c r="WMF309"/>
      <c r="WMG309"/>
      <c r="WMH309"/>
      <c r="WMI309"/>
      <c r="WMJ309"/>
      <c r="WMK309"/>
      <c r="WML309"/>
      <c r="WMM309"/>
      <c r="WMN309"/>
      <c r="WMO309"/>
      <c r="WMP309"/>
      <c r="WMQ309"/>
      <c r="WMR309"/>
      <c r="WMS309"/>
      <c r="WMT309"/>
      <c r="WMU309"/>
      <c r="WMV309"/>
      <c r="WMW309"/>
      <c r="WMX309"/>
      <c r="WMY309"/>
      <c r="WMZ309"/>
      <c r="WNA309"/>
      <c r="WNB309"/>
      <c r="WNC309"/>
      <c r="WND309"/>
      <c r="WNE309"/>
      <c r="WNF309"/>
      <c r="WNG309"/>
      <c r="WNH309"/>
      <c r="WNI309"/>
      <c r="WNJ309"/>
      <c r="WNK309"/>
      <c r="WNL309"/>
      <c r="WNM309"/>
      <c r="WNN309"/>
      <c r="WNO309"/>
      <c r="WNP309"/>
      <c r="WNQ309"/>
      <c r="WNR309"/>
      <c r="WNS309"/>
      <c r="WNT309"/>
      <c r="WNU309"/>
      <c r="WNV309"/>
      <c r="WNW309"/>
      <c r="WNX309"/>
      <c r="WNY309"/>
      <c r="WNZ309"/>
      <c r="WOA309"/>
      <c r="WOB309"/>
      <c r="WOC309"/>
      <c r="WOD309"/>
      <c r="WOE309"/>
      <c r="WOF309"/>
      <c r="WOG309"/>
      <c r="WOH309"/>
      <c r="WOI309"/>
      <c r="WOJ309"/>
      <c r="WOK309"/>
      <c r="WOL309"/>
      <c r="WOM309"/>
      <c r="WON309"/>
      <c r="WOO309"/>
      <c r="WOP309"/>
      <c r="WOQ309"/>
      <c r="WOR309"/>
      <c r="WOS309"/>
      <c r="WOT309"/>
      <c r="WOU309"/>
      <c r="WOV309"/>
      <c r="WOW309"/>
      <c r="WOX309"/>
      <c r="WOY309"/>
      <c r="WOZ309"/>
      <c r="WPA309"/>
      <c r="WPB309"/>
      <c r="WPC309"/>
      <c r="WPD309"/>
      <c r="WPE309"/>
      <c r="WPF309"/>
      <c r="WPG309"/>
      <c r="WPH309"/>
      <c r="WPI309"/>
      <c r="WPJ309"/>
      <c r="WPK309"/>
      <c r="WPL309"/>
      <c r="WPM309"/>
      <c r="WPN309"/>
      <c r="WPO309"/>
      <c r="WPP309"/>
      <c r="WPQ309"/>
      <c r="WPR309"/>
      <c r="WPS309"/>
      <c r="WPT309"/>
      <c r="WPU309"/>
      <c r="WPV309"/>
      <c r="WPW309"/>
      <c r="WPX309"/>
      <c r="WPY309"/>
      <c r="WPZ309"/>
      <c r="WQA309"/>
      <c r="WQB309"/>
      <c r="WQC309"/>
      <c r="WQD309"/>
      <c r="WQE309"/>
      <c r="WQF309"/>
      <c r="WQG309"/>
      <c r="WQH309"/>
      <c r="WQI309"/>
      <c r="WQJ309"/>
      <c r="WQK309"/>
      <c r="WQL309"/>
      <c r="WQM309"/>
      <c r="WQN309"/>
      <c r="WQO309"/>
      <c r="WQP309"/>
      <c r="WQQ309"/>
      <c r="WQR309"/>
      <c r="WQS309"/>
      <c r="WQT309"/>
      <c r="WQU309"/>
      <c r="WQV309"/>
      <c r="WQW309"/>
      <c r="WQX309"/>
      <c r="WQY309"/>
      <c r="WQZ309"/>
      <c r="WRA309"/>
      <c r="WRB309"/>
      <c r="WRC309"/>
      <c r="WRD309"/>
      <c r="WRE309"/>
      <c r="WRF309"/>
      <c r="WRG309"/>
      <c r="WRH309"/>
      <c r="WRI309"/>
      <c r="WRJ309"/>
      <c r="WRK309"/>
      <c r="WRL309"/>
      <c r="WRM309"/>
      <c r="WRN309"/>
      <c r="WRO309"/>
      <c r="WRP309"/>
      <c r="WRQ309"/>
      <c r="WRR309"/>
      <c r="WRS309"/>
      <c r="WRT309"/>
      <c r="WRU309"/>
      <c r="WRV309"/>
      <c r="WRW309"/>
      <c r="WRX309"/>
      <c r="WRY309"/>
      <c r="WRZ309"/>
      <c r="WSA309"/>
      <c r="WSB309"/>
      <c r="WSC309"/>
      <c r="WSD309"/>
      <c r="WSE309"/>
      <c r="WSF309"/>
      <c r="WSG309"/>
      <c r="WSH309"/>
      <c r="WSI309"/>
      <c r="WSJ309"/>
      <c r="WSK309"/>
      <c r="WSL309"/>
      <c r="WSM309"/>
      <c r="WSN309"/>
      <c r="WSO309"/>
      <c r="WSP309"/>
      <c r="WSQ309"/>
      <c r="WSR309"/>
      <c r="WSS309"/>
      <c r="WST309"/>
      <c r="WSU309"/>
      <c r="WSV309"/>
      <c r="WSW309"/>
      <c r="WSX309"/>
      <c r="WSY309"/>
      <c r="WSZ309"/>
      <c r="WTA309"/>
      <c r="WTB309"/>
      <c r="WTC309"/>
      <c r="WTD309"/>
      <c r="WTE309"/>
      <c r="WTF309"/>
      <c r="WTG309"/>
      <c r="WTH309"/>
      <c r="WTI309"/>
      <c r="WTJ309"/>
      <c r="WTK309"/>
      <c r="WTL309"/>
      <c r="WTM309"/>
      <c r="WTN309"/>
      <c r="WTO309"/>
      <c r="WTP309"/>
      <c r="WTQ309"/>
      <c r="WTR309"/>
      <c r="WTS309"/>
      <c r="WTT309"/>
      <c r="WTU309"/>
      <c r="WTV309"/>
      <c r="WTW309"/>
      <c r="WTX309"/>
      <c r="WTY309"/>
      <c r="WTZ309"/>
      <c r="WUA309"/>
      <c r="WUB309"/>
      <c r="WUC309"/>
      <c r="WUD309"/>
      <c r="WUE309"/>
      <c r="WUF309"/>
      <c r="WUG309"/>
      <c r="WUH309"/>
      <c r="WUI309"/>
      <c r="WUJ309"/>
      <c r="WUK309"/>
      <c r="WUL309"/>
      <c r="WUM309"/>
      <c r="WUN309"/>
      <c r="WUO309"/>
      <c r="WUP309"/>
      <c r="WUQ309"/>
      <c r="WUR309"/>
      <c r="WUS309"/>
      <c r="WUT309"/>
      <c r="WUU309"/>
      <c r="WUV309"/>
      <c r="WUW309"/>
      <c r="WUX309"/>
      <c r="WUY309"/>
      <c r="WUZ309"/>
      <c r="WVA309"/>
      <c r="WVB309"/>
      <c r="WVC309"/>
      <c r="WVD309"/>
      <c r="WVE309"/>
      <c r="WVF309"/>
      <c r="WVG309"/>
      <c r="WVH309"/>
      <c r="WVI309"/>
      <c r="WVJ309"/>
      <c r="WVK309"/>
      <c r="WVL309"/>
      <c r="WVM309"/>
      <c r="WVN309"/>
      <c r="WVO309"/>
      <c r="WVP309"/>
      <c r="WVQ309"/>
      <c r="WVR309"/>
      <c r="WVS309"/>
      <c r="WVT309"/>
      <c r="WVU309"/>
      <c r="WVV309"/>
      <c r="WVW309"/>
      <c r="WVX309"/>
      <c r="WVY309"/>
      <c r="WVZ309"/>
      <c r="WWA309"/>
      <c r="WWB309"/>
      <c r="WWC309"/>
      <c r="WWD309"/>
      <c r="WWE309"/>
      <c r="WWF309"/>
      <c r="WWG309"/>
      <c r="WWH309"/>
      <c r="WWI309"/>
      <c r="WWJ309"/>
      <c r="WWK309"/>
      <c r="WWL309"/>
      <c r="WWM309"/>
      <c r="WWN309"/>
      <c r="WWO309"/>
      <c r="WWP309"/>
      <c r="WWQ309"/>
      <c r="WWR309"/>
      <c r="WWS309"/>
      <c r="WWT309"/>
      <c r="WWU309"/>
      <c r="WWV309"/>
      <c r="WWW309"/>
      <c r="WWX309"/>
      <c r="WWY309"/>
      <c r="WWZ309"/>
      <c r="WXA309"/>
      <c r="WXB309"/>
      <c r="WXC309"/>
      <c r="WXD309"/>
      <c r="WXE309"/>
      <c r="WXF309"/>
      <c r="WXG309"/>
      <c r="WXH309"/>
      <c r="WXI309"/>
      <c r="WXJ309"/>
      <c r="WXK309"/>
      <c r="WXL309"/>
      <c r="WXM309"/>
      <c r="WXN309"/>
      <c r="WXO309"/>
      <c r="WXP309"/>
      <c r="WXQ309"/>
      <c r="WXR309"/>
      <c r="WXS309"/>
      <c r="WXT309"/>
      <c r="WXU309"/>
      <c r="WXV309"/>
      <c r="WXW309"/>
      <c r="WXX309"/>
      <c r="WXY309"/>
      <c r="WXZ309"/>
      <c r="WYA309"/>
      <c r="WYB309"/>
      <c r="WYC309"/>
      <c r="WYD309"/>
      <c r="WYE309"/>
      <c r="WYF309"/>
      <c r="WYG309"/>
      <c r="WYH309"/>
      <c r="WYI309"/>
      <c r="WYJ309"/>
      <c r="WYK309"/>
      <c r="WYL309"/>
      <c r="WYM309"/>
      <c r="WYN309"/>
      <c r="WYO309"/>
      <c r="WYP309"/>
      <c r="WYQ309"/>
      <c r="WYR309"/>
      <c r="WYS309"/>
      <c r="WYT309"/>
      <c r="WYU309"/>
      <c r="WYV309"/>
      <c r="WYW309"/>
      <c r="WYX309"/>
      <c r="WYY309"/>
      <c r="WYZ309"/>
      <c r="WZA309"/>
    </row>
    <row r="310" spans="1:16226" s="244" customFormat="1" x14ac:dyDescent="0.3">
      <c r="A310" s="529" t="s">
        <v>442</v>
      </c>
      <c r="B310" s="527"/>
      <c r="C310" s="527"/>
      <c r="D310" s="527"/>
      <c r="E310" s="527"/>
      <c r="F310" s="527"/>
      <c r="G310" s="527"/>
      <c r="H310" s="528"/>
      <c r="WZB310" s="245"/>
    </row>
    <row r="311" spans="1:16226" s="1" customFormat="1" x14ac:dyDescent="0.3">
      <c r="A311" s="529" t="s">
        <v>443</v>
      </c>
      <c r="B311" s="527"/>
      <c r="C311" s="527"/>
      <c r="D311" s="527"/>
      <c r="E311" s="527"/>
      <c r="F311" s="527"/>
      <c r="G311" s="527"/>
      <c r="H311" s="528"/>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c r="IK311"/>
      <c r="IL311"/>
      <c r="IM311"/>
      <c r="IN311"/>
      <c r="IO311"/>
      <c r="IP311"/>
      <c r="IQ311"/>
      <c r="IR311"/>
      <c r="IS311"/>
      <c r="IT311"/>
      <c r="IU311"/>
      <c r="IV311"/>
      <c r="IW311"/>
      <c r="IX311"/>
      <c r="IY311"/>
      <c r="IZ311"/>
      <c r="JA311"/>
      <c r="JB311"/>
      <c r="JC311"/>
      <c r="JD311"/>
      <c r="JE311"/>
      <c r="JF311"/>
      <c r="JG311"/>
      <c r="JH311"/>
      <c r="JI311"/>
      <c r="JJ311"/>
      <c r="JK311"/>
      <c r="JL311"/>
      <c r="JM311"/>
      <c r="JN311"/>
      <c r="JO311"/>
      <c r="JP311"/>
      <c r="JQ311"/>
      <c r="JR311"/>
      <c r="JS311"/>
      <c r="JT311"/>
      <c r="JU311"/>
      <c r="JV311"/>
      <c r="JW311"/>
      <c r="JX311"/>
      <c r="JY311"/>
      <c r="JZ311"/>
      <c r="KA311"/>
      <c r="KB311"/>
      <c r="KC311"/>
      <c r="KD311"/>
      <c r="KE311"/>
      <c r="KF311"/>
      <c r="KG311"/>
      <c r="KH311"/>
      <c r="KI311"/>
      <c r="KJ311"/>
      <c r="KK311"/>
      <c r="KL311"/>
      <c r="KM311"/>
      <c r="KN311"/>
      <c r="KO311"/>
      <c r="KP311"/>
      <c r="KQ311"/>
      <c r="KR311"/>
      <c r="KS311"/>
      <c r="KT311"/>
      <c r="KU311"/>
      <c r="KV311"/>
      <c r="KW311"/>
      <c r="KX311"/>
      <c r="KY311"/>
      <c r="KZ311"/>
      <c r="LA311"/>
      <c r="LB311"/>
      <c r="LC311"/>
      <c r="LD311"/>
      <c r="LE311"/>
      <c r="LF311"/>
      <c r="LG311"/>
      <c r="LH311"/>
      <c r="LI311"/>
      <c r="LJ311"/>
      <c r="LK311"/>
      <c r="LL311"/>
      <c r="LM311"/>
      <c r="LN311"/>
      <c r="LO311"/>
      <c r="LP311"/>
      <c r="LQ311"/>
      <c r="LR311"/>
      <c r="LS311"/>
      <c r="LT311"/>
      <c r="LU311"/>
      <c r="LV311"/>
      <c r="LW311"/>
      <c r="LX311"/>
      <c r="LY311"/>
      <c r="LZ311"/>
      <c r="MA311"/>
      <c r="MB311"/>
      <c r="MC311"/>
      <c r="MD311"/>
      <c r="ME311"/>
      <c r="MF311"/>
      <c r="MG311"/>
      <c r="MH311"/>
      <c r="MI311"/>
      <c r="MJ311"/>
      <c r="MK311"/>
      <c r="ML311"/>
      <c r="MM311"/>
      <c r="MN311"/>
      <c r="MO311"/>
      <c r="MP311"/>
      <c r="MQ311"/>
      <c r="MR311"/>
      <c r="MS311"/>
      <c r="MT311"/>
      <c r="MU311"/>
      <c r="MV311"/>
      <c r="MW311"/>
      <c r="MX311"/>
      <c r="MY311"/>
      <c r="MZ311"/>
      <c r="NA311"/>
      <c r="NB311"/>
      <c r="NC311"/>
      <c r="ND311"/>
      <c r="NE311"/>
      <c r="NF311"/>
      <c r="NG311"/>
      <c r="NH311"/>
      <c r="NI311"/>
      <c r="NJ311"/>
      <c r="NK311"/>
      <c r="NL311"/>
      <c r="NM311"/>
      <c r="NN311"/>
      <c r="NO311"/>
      <c r="NP311"/>
      <c r="NQ311"/>
      <c r="NR311"/>
      <c r="NS311"/>
      <c r="NT311"/>
      <c r="NU311"/>
      <c r="NV311"/>
      <c r="NW311"/>
      <c r="NX311"/>
      <c r="NY311"/>
      <c r="NZ311"/>
      <c r="OA311"/>
      <c r="OB311"/>
      <c r="OC311"/>
      <c r="OD311"/>
      <c r="OE311"/>
      <c r="OF311"/>
      <c r="OG311"/>
      <c r="OH311"/>
      <c r="OI311"/>
      <c r="OJ311"/>
      <c r="OK311"/>
      <c r="OL311"/>
      <c r="OM311"/>
      <c r="ON311"/>
      <c r="OO311"/>
      <c r="OP311"/>
      <c r="OQ311"/>
      <c r="OR311"/>
      <c r="OS311"/>
      <c r="OT311"/>
      <c r="OU311"/>
      <c r="OV311"/>
      <c r="OW311"/>
      <c r="OX311"/>
      <c r="OY311"/>
      <c r="OZ311"/>
      <c r="PA311"/>
      <c r="PB311"/>
      <c r="PC311"/>
      <c r="PD311"/>
      <c r="PE311"/>
      <c r="PF311"/>
      <c r="PG311"/>
      <c r="PH311"/>
      <c r="PI311"/>
      <c r="PJ311"/>
      <c r="PK311"/>
      <c r="PL311"/>
      <c r="PM311"/>
      <c r="PN311"/>
      <c r="PO311"/>
      <c r="PP311"/>
      <c r="PQ311"/>
      <c r="PR311"/>
      <c r="PS311"/>
      <c r="PT311"/>
      <c r="PU311"/>
      <c r="PV311"/>
      <c r="PW311"/>
      <c r="PX311"/>
      <c r="PY311"/>
      <c r="PZ311"/>
      <c r="QA311"/>
      <c r="QB311"/>
      <c r="QC311"/>
      <c r="QD311"/>
      <c r="QE311"/>
      <c r="QF311"/>
      <c r="QG311"/>
      <c r="QH311"/>
      <c r="QI311"/>
      <c r="QJ311"/>
      <c r="QK311"/>
      <c r="QL311"/>
      <c r="QM311"/>
      <c r="QN311"/>
      <c r="QO311"/>
      <c r="QP311"/>
      <c r="QQ311"/>
      <c r="QR311"/>
      <c r="QS311"/>
      <c r="QT311"/>
      <c r="QU311"/>
      <c r="QV311"/>
      <c r="QW311"/>
      <c r="QX311"/>
      <c r="QY311"/>
      <c r="QZ311"/>
      <c r="RA311"/>
      <c r="RB311"/>
      <c r="RC311"/>
      <c r="RD311"/>
      <c r="RE311"/>
      <c r="RF311"/>
      <c r="RG311"/>
      <c r="RH311"/>
      <c r="RI311"/>
      <c r="RJ311"/>
      <c r="RK311"/>
      <c r="RL311"/>
      <c r="RM311"/>
      <c r="RN311"/>
      <c r="RO311"/>
      <c r="RP311"/>
      <c r="RQ311"/>
      <c r="RR311"/>
      <c r="RS311"/>
      <c r="RT311"/>
      <c r="RU311"/>
      <c r="RV311"/>
      <c r="RW311"/>
      <c r="RX311"/>
      <c r="RY311"/>
      <c r="RZ311"/>
      <c r="SA311"/>
      <c r="SB311"/>
      <c r="SC311"/>
      <c r="SD311"/>
      <c r="SE311"/>
      <c r="SF311"/>
      <c r="SG311"/>
      <c r="SH311"/>
      <c r="SI311"/>
      <c r="SJ311"/>
      <c r="SK311"/>
      <c r="SL311"/>
      <c r="SM311"/>
      <c r="SN311"/>
      <c r="SO311"/>
      <c r="SP311"/>
      <c r="SQ311"/>
      <c r="SR311"/>
      <c r="SS311"/>
      <c r="ST311"/>
      <c r="SU311"/>
      <c r="SV311"/>
      <c r="SW311"/>
      <c r="SX311"/>
      <c r="SY311"/>
      <c r="SZ311"/>
      <c r="TA311"/>
      <c r="TB311"/>
      <c r="TC311"/>
      <c r="TD311"/>
      <c r="TE311"/>
      <c r="TF311"/>
      <c r="TG311"/>
      <c r="TH311"/>
      <c r="TI311"/>
      <c r="TJ311"/>
      <c r="TK311"/>
      <c r="TL311"/>
      <c r="TM311"/>
      <c r="TN311"/>
      <c r="TO311"/>
      <c r="TP311"/>
      <c r="TQ311"/>
      <c r="TR311"/>
      <c r="TS311"/>
      <c r="TT311"/>
      <c r="TU311"/>
      <c r="TV311"/>
      <c r="TW311"/>
      <c r="TX311"/>
      <c r="TY311"/>
      <c r="TZ311"/>
      <c r="UA311"/>
      <c r="UB311"/>
      <c r="UC311"/>
      <c r="UD311"/>
      <c r="UE311"/>
      <c r="UF311"/>
      <c r="UG311"/>
      <c r="UH311"/>
      <c r="UI311"/>
      <c r="UJ311"/>
      <c r="UK311"/>
      <c r="UL311"/>
      <c r="UM311"/>
      <c r="UN311"/>
      <c r="UO311"/>
      <c r="UP311"/>
      <c r="UQ311"/>
      <c r="UR311"/>
      <c r="US311"/>
      <c r="UT311"/>
      <c r="UU311"/>
      <c r="UV311"/>
      <c r="UW311"/>
      <c r="UX311"/>
      <c r="UY311"/>
      <c r="UZ311"/>
      <c r="VA311"/>
      <c r="VB311"/>
      <c r="VC311"/>
      <c r="VD311"/>
      <c r="VE311"/>
      <c r="VF311"/>
      <c r="VG311"/>
      <c r="VH311"/>
      <c r="VI311"/>
      <c r="VJ311"/>
      <c r="VK311"/>
      <c r="VL311"/>
      <c r="VM311"/>
      <c r="VN311"/>
      <c r="VO311"/>
      <c r="VP311"/>
      <c r="VQ311"/>
      <c r="VR311"/>
      <c r="VS311"/>
      <c r="VT311"/>
      <c r="VU311"/>
      <c r="VV311"/>
      <c r="VW311"/>
      <c r="VX311"/>
      <c r="VY311"/>
      <c r="VZ311"/>
      <c r="WA311"/>
      <c r="WB311"/>
      <c r="WC311"/>
      <c r="WD311"/>
      <c r="WE311"/>
      <c r="WF311"/>
      <c r="WG311"/>
      <c r="WH311"/>
      <c r="WI311"/>
      <c r="WJ311"/>
      <c r="WK311"/>
      <c r="WL311"/>
      <c r="WM311"/>
      <c r="WN311"/>
      <c r="WO311"/>
      <c r="WP311"/>
      <c r="WQ311"/>
      <c r="WR311"/>
      <c r="WS311"/>
      <c r="WT311"/>
      <c r="WU311"/>
      <c r="WV311"/>
      <c r="WW311"/>
      <c r="WX311"/>
      <c r="WY311"/>
      <c r="WZ311"/>
      <c r="XA311"/>
      <c r="XB311"/>
      <c r="XC311"/>
      <c r="XD311"/>
      <c r="XE311"/>
      <c r="XF311"/>
      <c r="XG311"/>
      <c r="XH311"/>
      <c r="XI311"/>
      <c r="XJ311"/>
      <c r="XK311"/>
      <c r="XL311"/>
      <c r="XM311"/>
      <c r="XN311"/>
      <c r="XO311"/>
      <c r="XP311"/>
      <c r="XQ311"/>
      <c r="XR311"/>
      <c r="XS311"/>
      <c r="XT311"/>
      <c r="XU311"/>
      <c r="XV311"/>
      <c r="XW311"/>
      <c r="XX311"/>
      <c r="XY311"/>
      <c r="XZ311"/>
      <c r="YA311"/>
      <c r="YB311"/>
      <c r="YC311"/>
      <c r="YD311"/>
      <c r="YE311"/>
      <c r="YF311"/>
      <c r="YG311"/>
      <c r="YH311"/>
      <c r="YI311"/>
      <c r="YJ311"/>
      <c r="YK311"/>
      <c r="YL311"/>
      <c r="YM311"/>
      <c r="YN311"/>
      <c r="YO311"/>
      <c r="YP311"/>
      <c r="YQ311"/>
      <c r="YR311"/>
      <c r="YS311"/>
      <c r="YT311"/>
      <c r="YU311"/>
      <c r="YV311"/>
      <c r="YW311"/>
      <c r="YX311"/>
      <c r="YY311"/>
      <c r="YZ311"/>
      <c r="ZA311"/>
      <c r="ZB311"/>
      <c r="ZC311"/>
      <c r="ZD311"/>
      <c r="ZE311"/>
      <c r="ZF311"/>
      <c r="ZG311"/>
      <c r="ZH311"/>
      <c r="ZI311"/>
      <c r="ZJ311"/>
      <c r="ZK311"/>
      <c r="ZL311"/>
      <c r="ZM311"/>
      <c r="ZN311"/>
      <c r="ZO311"/>
      <c r="ZP311"/>
      <c r="ZQ311"/>
      <c r="ZR311"/>
      <c r="ZS311"/>
      <c r="ZT311"/>
      <c r="ZU311"/>
      <c r="ZV311"/>
      <c r="ZW311"/>
      <c r="ZX311"/>
      <c r="ZY311"/>
      <c r="ZZ311"/>
      <c r="AAA311"/>
      <c r="AAB311"/>
      <c r="AAC311"/>
      <c r="AAD311"/>
      <c r="AAE311"/>
      <c r="AAF311"/>
      <c r="AAG311"/>
      <c r="AAH311"/>
      <c r="AAI311"/>
      <c r="AAJ311"/>
      <c r="AAK311"/>
      <c r="AAL311"/>
      <c r="AAM311"/>
      <c r="AAN311"/>
      <c r="AAO311"/>
      <c r="AAP311"/>
      <c r="AAQ311"/>
      <c r="AAR311"/>
      <c r="AAS311"/>
      <c r="AAT311"/>
      <c r="AAU311"/>
      <c r="AAV311"/>
      <c r="AAW311"/>
      <c r="AAX311"/>
      <c r="AAY311"/>
      <c r="AAZ311"/>
      <c r="ABA311"/>
      <c r="ABB311"/>
      <c r="ABC311"/>
      <c r="ABD311"/>
      <c r="ABE311"/>
      <c r="ABF311"/>
      <c r="ABG311"/>
      <c r="ABH311"/>
      <c r="ABI311"/>
      <c r="ABJ311"/>
      <c r="ABK311"/>
      <c r="ABL311"/>
      <c r="ABM311"/>
      <c r="ABN311"/>
      <c r="ABO311"/>
      <c r="ABP311"/>
      <c r="ABQ311"/>
      <c r="ABR311"/>
      <c r="ABS311"/>
      <c r="ABT311"/>
      <c r="ABU311"/>
      <c r="ABV311"/>
      <c r="ABW311"/>
      <c r="ABX311"/>
      <c r="ABY311"/>
      <c r="ABZ311"/>
      <c r="ACA311"/>
      <c r="ACB311"/>
      <c r="ACC311"/>
      <c r="ACD311"/>
      <c r="ACE311"/>
      <c r="ACF311"/>
      <c r="ACG311"/>
      <c r="ACH311"/>
      <c r="ACI311"/>
      <c r="ACJ311"/>
      <c r="ACK311"/>
      <c r="ACL311"/>
      <c r="ACM311"/>
      <c r="ACN311"/>
      <c r="ACO311"/>
      <c r="ACP311"/>
      <c r="ACQ311"/>
      <c r="ACR311"/>
      <c r="ACS311"/>
      <c r="ACT311"/>
      <c r="ACU311"/>
      <c r="ACV311"/>
      <c r="ACW311"/>
      <c r="ACX311"/>
      <c r="ACY311"/>
      <c r="ACZ311"/>
      <c r="ADA311"/>
      <c r="ADB311"/>
      <c r="ADC311"/>
      <c r="ADD311"/>
      <c r="ADE311"/>
      <c r="ADF311"/>
      <c r="ADG311"/>
      <c r="ADH311"/>
      <c r="ADI311"/>
      <c r="ADJ311"/>
      <c r="ADK311"/>
      <c r="ADL311"/>
      <c r="ADM311"/>
      <c r="ADN311"/>
      <c r="ADO311"/>
      <c r="ADP311"/>
      <c r="ADQ311"/>
      <c r="ADR311"/>
      <c r="ADS311"/>
      <c r="ADT311"/>
      <c r="ADU311"/>
      <c r="ADV311"/>
      <c r="ADW311"/>
      <c r="ADX311"/>
      <c r="ADY311"/>
      <c r="ADZ311"/>
      <c r="AEA311"/>
      <c r="AEB311"/>
      <c r="AEC311"/>
      <c r="AED311"/>
      <c r="AEE311"/>
      <c r="AEF311"/>
      <c r="AEG311"/>
      <c r="AEH311"/>
      <c r="AEI311"/>
      <c r="AEJ311"/>
      <c r="AEK311"/>
      <c r="AEL311"/>
      <c r="AEM311"/>
      <c r="AEN311"/>
      <c r="AEO311"/>
      <c r="AEP311"/>
      <c r="AEQ311"/>
      <c r="AER311"/>
      <c r="AES311"/>
      <c r="AET311"/>
      <c r="AEU311"/>
      <c r="AEV311"/>
      <c r="AEW311"/>
      <c r="AEX311"/>
      <c r="AEY311"/>
      <c r="AEZ311"/>
      <c r="AFA311"/>
      <c r="AFB311"/>
      <c r="AFC311"/>
      <c r="AFD311"/>
      <c r="AFE311"/>
      <c r="AFF311"/>
      <c r="AFG311"/>
      <c r="AFH311"/>
      <c r="AFI311"/>
      <c r="AFJ311"/>
      <c r="AFK311"/>
      <c r="AFL311"/>
      <c r="AFM311"/>
      <c r="AFN311"/>
      <c r="AFO311"/>
      <c r="AFP311"/>
      <c r="AFQ311"/>
      <c r="AFR311"/>
      <c r="AFS311"/>
      <c r="AFT311"/>
      <c r="AFU311"/>
      <c r="AFV311"/>
      <c r="AFW311"/>
      <c r="AFX311"/>
      <c r="AFY311"/>
      <c r="AFZ311"/>
      <c r="AGA311"/>
      <c r="AGB311"/>
      <c r="AGC311"/>
      <c r="AGD311"/>
      <c r="AGE311"/>
      <c r="AGF311"/>
      <c r="AGG311"/>
      <c r="AGH311"/>
      <c r="AGI311"/>
      <c r="AGJ311"/>
      <c r="AGK311"/>
      <c r="AGL311"/>
      <c r="AGM311"/>
      <c r="AGN311"/>
      <c r="AGO311"/>
      <c r="AGP311"/>
      <c r="AGQ311"/>
      <c r="AGR311"/>
      <c r="AGS311"/>
      <c r="AGT311"/>
      <c r="AGU311"/>
      <c r="AGV311"/>
      <c r="AGW311"/>
      <c r="AGX311"/>
      <c r="AGY311"/>
      <c r="AGZ311"/>
      <c r="AHA311"/>
      <c r="AHB311"/>
      <c r="AHC311"/>
      <c r="AHD311"/>
      <c r="AHE311"/>
      <c r="AHF311"/>
      <c r="AHG311"/>
      <c r="AHH311"/>
      <c r="AHI311"/>
      <c r="AHJ311"/>
      <c r="AHK311"/>
      <c r="AHL311"/>
      <c r="AHM311"/>
      <c r="AHN311"/>
      <c r="AHO311"/>
      <c r="AHP311"/>
      <c r="AHQ311"/>
      <c r="AHR311"/>
      <c r="AHS311"/>
      <c r="AHT311"/>
      <c r="AHU311"/>
      <c r="AHV311"/>
      <c r="AHW311"/>
      <c r="AHX311"/>
      <c r="AHY311"/>
      <c r="AHZ311"/>
      <c r="AIA311"/>
      <c r="AIB311"/>
      <c r="AIC311"/>
      <c r="AID311"/>
      <c r="AIE311"/>
      <c r="AIF311"/>
      <c r="AIG311"/>
      <c r="AIH311"/>
      <c r="AII311"/>
      <c r="AIJ311"/>
      <c r="AIK311"/>
      <c r="AIL311"/>
      <c r="AIM311"/>
      <c r="AIN311"/>
      <c r="AIO311"/>
      <c r="AIP311"/>
      <c r="AIQ311"/>
      <c r="AIR311"/>
      <c r="AIS311"/>
      <c r="AIT311"/>
      <c r="AIU311"/>
      <c r="AIV311"/>
      <c r="AIW311"/>
      <c r="AIX311"/>
      <c r="AIY311"/>
      <c r="AIZ311"/>
      <c r="AJA311"/>
      <c r="AJB311"/>
      <c r="AJC311"/>
      <c r="AJD311"/>
      <c r="AJE311"/>
      <c r="AJF311"/>
      <c r="AJG311"/>
      <c r="AJH311"/>
      <c r="AJI311"/>
      <c r="AJJ311"/>
      <c r="AJK311"/>
      <c r="AJL311"/>
      <c r="AJM311"/>
      <c r="AJN311"/>
      <c r="AJO311"/>
      <c r="AJP311"/>
      <c r="AJQ311"/>
      <c r="AJR311"/>
      <c r="AJS311"/>
      <c r="AJT311"/>
      <c r="AJU311"/>
      <c r="AJV311"/>
      <c r="AJW311"/>
      <c r="AJX311"/>
      <c r="AJY311"/>
      <c r="AJZ311"/>
      <c r="AKA311"/>
      <c r="AKB311"/>
      <c r="AKC311"/>
      <c r="AKD311"/>
      <c r="AKE311"/>
      <c r="AKF311"/>
      <c r="AKG311"/>
      <c r="AKH311"/>
      <c r="AKI311"/>
      <c r="AKJ311"/>
      <c r="AKK311"/>
      <c r="AKL311"/>
      <c r="AKM311"/>
      <c r="AKN311"/>
      <c r="AKO311"/>
      <c r="AKP311"/>
      <c r="AKQ311"/>
      <c r="AKR311"/>
      <c r="AKS311"/>
      <c r="AKT311"/>
      <c r="AKU311"/>
      <c r="AKV311"/>
      <c r="AKW311"/>
      <c r="AKX311"/>
      <c r="AKY311"/>
      <c r="AKZ311"/>
      <c r="ALA311"/>
      <c r="ALB311"/>
      <c r="ALC311"/>
      <c r="ALD311"/>
      <c r="ALE311"/>
      <c r="ALF311"/>
      <c r="ALG311"/>
      <c r="ALH311"/>
      <c r="ALI311"/>
      <c r="ALJ311"/>
      <c r="ALK311"/>
      <c r="ALL311"/>
      <c r="ALM311"/>
      <c r="ALN311"/>
      <c r="ALO311"/>
      <c r="ALP311"/>
      <c r="ALQ311"/>
      <c r="ALR311"/>
      <c r="ALS311"/>
      <c r="ALT311"/>
      <c r="ALU311"/>
      <c r="ALV311"/>
      <c r="ALW311"/>
      <c r="ALX311"/>
      <c r="ALY311"/>
      <c r="ALZ311"/>
      <c r="AMA311"/>
      <c r="AMB311"/>
      <c r="AMC311"/>
      <c r="AMD311"/>
      <c r="AME311"/>
      <c r="AMF311"/>
      <c r="AMG311"/>
      <c r="AMH311"/>
      <c r="AMI311"/>
      <c r="AMJ311"/>
      <c r="AMK311"/>
      <c r="AML311"/>
      <c r="AMM311"/>
      <c r="AMN311"/>
      <c r="AMO311"/>
      <c r="AMP311"/>
      <c r="AMQ311"/>
      <c r="AMR311"/>
      <c r="AMS311"/>
      <c r="AMT311"/>
      <c r="AMU311"/>
      <c r="AMV311"/>
      <c r="AMW311"/>
      <c r="AMX311"/>
      <c r="AMY311"/>
      <c r="AMZ311"/>
      <c r="ANA311"/>
      <c r="ANB311"/>
      <c r="ANC311"/>
      <c r="AND311"/>
      <c r="ANE311"/>
      <c r="ANF311"/>
      <c r="ANG311"/>
      <c r="ANH311"/>
      <c r="ANI311"/>
      <c r="ANJ311"/>
      <c r="ANK311"/>
      <c r="ANL311"/>
      <c r="ANM311"/>
      <c r="ANN311"/>
      <c r="ANO311"/>
      <c r="ANP311"/>
      <c r="ANQ311"/>
      <c r="ANR311"/>
      <c r="ANS311"/>
      <c r="ANT311"/>
      <c r="ANU311"/>
      <c r="ANV311"/>
      <c r="ANW311"/>
      <c r="ANX311"/>
      <c r="ANY311"/>
      <c r="ANZ311"/>
      <c r="AOA311"/>
      <c r="AOB311"/>
      <c r="AOC311"/>
      <c r="AOD311"/>
      <c r="AOE311"/>
      <c r="AOF311"/>
      <c r="AOG311"/>
      <c r="AOH311"/>
      <c r="AOI311"/>
      <c r="AOJ311"/>
      <c r="AOK311"/>
      <c r="AOL311"/>
      <c r="AOM311"/>
      <c r="AON311"/>
      <c r="AOO311"/>
      <c r="AOP311"/>
      <c r="AOQ311"/>
      <c r="AOR311"/>
      <c r="AOS311"/>
      <c r="AOT311"/>
      <c r="AOU311"/>
      <c r="AOV311"/>
      <c r="AOW311"/>
      <c r="AOX311"/>
      <c r="AOY311"/>
      <c r="AOZ311"/>
      <c r="APA311"/>
      <c r="APB311"/>
      <c r="APC311"/>
      <c r="APD311"/>
      <c r="APE311"/>
      <c r="APF311"/>
      <c r="APG311"/>
      <c r="APH311"/>
      <c r="API311"/>
      <c r="APJ311"/>
      <c r="APK311"/>
      <c r="APL311"/>
      <c r="APM311"/>
      <c r="APN311"/>
      <c r="APO311"/>
      <c r="APP311"/>
      <c r="APQ311"/>
      <c r="APR311"/>
      <c r="APS311"/>
      <c r="APT311"/>
      <c r="APU311"/>
      <c r="APV311"/>
      <c r="APW311"/>
      <c r="APX311"/>
      <c r="APY311"/>
      <c r="APZ311"/>
      <c r="AQA311"/>
      <c r="AQB311"/>
      <c r="AQC311"/>
      <c r="AQD311"/>
      <c r="AQE311"/>
      <c r="AQF311"/>
      <c r="AQG311"/>
      <c r="AQH311"/>
      <c r="AQI311"/>
      <c r="AQJ311"/>
      <c r="AQK311"/>
      <c r="AQL311"/>
      <c r="AQM311"/>
      <c r="AQN311"/>
      <c r="AQO311"/>
      <c r="AQP311"/>
      <c r="AQQ311"/>
      <c r="AQR311"/>
      <c r="AQS311"/>
      <c r="AQT311"/>
      <c r="AQU311"/>
      <c r="AQV311"/>
      <c r="AQW311"/>
      <c r="AQX311"/>
      <c r="AQY311"/>
      <c r="AQZ311"/>
      <c r="ARA311"/>
      <c r="ARB311"/>
      <c r="ARC311"/>
      <c r="ARD311"/>
      <c r="ARE311"/>
      <c r="ARF311"/>
      <c r="ARG311"/>
      <c r="ARH311"/>
      <c r="ARI311"/>
      <c r="ARJ311"/>
      <c r="ARK311"/>
      <c r="ARL311"/>
      <c r="ARM311"/>
      <c r="ARN311"/>
      <c r="ARO311"/>
      <c r="ARP311"/>
      <c r="ARQ311"/>
      <c r="ARR311"/>
      <c r="ARS311"/>
      <c r="ART311"/>
      <c r="ARU311"/>
      <c r="ARV311"/>
      <c r="ARW311"/>
      <c r="ARX311"/>
      <c r="ARY311"/>
      <c r="ARZ311"/>
      <c r="ASA311"/>
      <c r="ASB311"/>
      <c r="ASC311"/>
      <c r="ASD311"/>
      <c r="ASE311"/>
      <c r="ASF311"/>
      <c r="ASG311"/>
      <c r="ASH311"/>
      <c r="ASI311"/>
      <c r="ASJ311"/>
      <c r="ASK311"/>
      <c r="ASL311"/>
      <c r="ASM311"/>
      <c r="ASN311"/>
      <c r="ASO311"/>
      <c r="ASP311"/>
      <c r="ASQ311"/>
      <c r="ASR311"/>
      <c r="ASS311"/>
      <c r="AST311"/>
      <c r="ASU311"/>
      <c r="ASV311"/>
      <c r="ASW311"/>
      <c r="ASX311"/>
      <c r="ASY311"/>
      <c r="ASZ311"/>
      <c r="ATA311"/>
      <c r="ATB311"/>
      <c r="ATC311"/>
      <c r="ATD311"/>
      <c r="ATE311"/>
      <c r="ATF311"/>
      <c r="ATG311"/>
      <c r="ATH311"/>
      <c r="ATI311"/>
      <c r="ATJ311"/>
      <c r="ATK311"/>
      <c r="ATL311"/>
      <c r="ATM311"/>
      <c r="ATN311"/>
      <c r="ATO311"/>
      <c r="ATP311"/>
      <c r="ATQ311"/>
      <c r="ATR311"/>
      <c r="ATS311"/>
      <c r="ATT311"/>
      <c r="ATU311"/>
      <c r="ATV311"/>
      <c r="ATW311"/>
      <c r="ATX311"/>
      <c r="ATY311"/>
      <c r="ATZ311"/>
      <c r="AUA311"/>
      <c r="AUB311"/>
      <c r="AUC311"/>
      <c r="AUD311"/>
      <c r="AUE311"/>
      <c r="AUF311"/>
      <c r="AUG311"/>
      <c r="AUH311"/>
      <c r="AUI311"/>
      <c r="AUJ311"/>
      <c r="AUK311"/>
      <c r="AUL311"/>
      <c r="AUM311"/>
      <c r="AUN311"/>
      <c r="AUO311"/>
      <c r="AUP311"/>
      <c r="AUQ311"/>
      <c r="AUR311"/>
      <c r="AUS311"/>
      <c r="AUT311"/>
      <c r="AUU311"/>
      <c r="AUV311"/>
      <c r="AUW311"/>
      <c r="AUX311"/>
      <c r="AUY311"/>
      <c r="AUZ311"/>
      <c r="AVA311"/>
      <c r="AVB311"/>
      <c r="AVC311"/>
      <c r="AVD311"/>
      <c r="AVE311"/>
      <c r="AVF311"/>
      <c r="AVG311"/>
      <c r="AVH311"/>
      <c r="AVI311"/>
      <c r="AVJ311"/>
      <c r="AVK311"/>
      <c r="AVL311"/>
      <c r="AVM311"/>
      <c r="AVN311"/>
      <c r="AVO311"/>
      <c r="AVP311"/>
      <c r="AVQ311"/>
      <c r="AVR311"/>
      <c r="AVS311"/>
      <c r="AVT311"/>
      <c r="AVU311"/>
      <c r="AVV311"/>
      <c r="AVW311"/>
      <c r="AVX311"/>
      <c r="AVY311"/>
      <c r="AVZ311"/>
      <c r="AWA311"/>
      <c r="AWB311"/>
      <c r="AWC311"/>
      <c r="AWD311"/>
      <c r="AWE311"/>
      <c r="AWF311"/>
      <c r="AWG311"/>
      <c r="AWH311"/>
      <c r="AWI311"/>
      <c r="AWJ311"/>
      <c r="AWK311"/>
      <c r="AWL311"/>
      <c r="AWM311"/>
      <c r="AWN311"/>
      <c r="AWO311"/>
      <c r="AWP311"/>
      <c r="AWQ311"/>
      <c r="AWR311"/>
      <c r="AWS311"/>
      <c r="AWT311"/>
      <c r="AWU311"/>
      <c r="AWV311"/>
      <c r="AWW311"/>
      <c r="AWX311"/>
      <c r="AWY311"/>
      <c r="AWZ311"/>
      <c r="AXA311"/>
      <c r="AXB311"/>
      <c r="AXC311"/>
      <c r="AXD311"/>
      <c r="AXE311"/>
      <c r="AXF311"/>
      <c r="AXG311"/>
      <c r="AXH311"/>
      <c r="AXI311"/>
      <c r="AXJ311"/>
      <c r="AXK311"/>
      <c r="AXL311"/>
      <c r="AXM311"/>
      <c r="AXN311"/>
      <c r="AXO311"/>
      <c r="AXP311"/>
      <c r="AXQ311"/>
      <c r="AXR311"/>
      <c r="AXS311"/>
      <c r="AXT311"/>
      <c r="AXU311"/>
      <c r="AXV311"/>
      <c r="AXW311"/>
      <c r="AXX311"/>
      <c r="AXY311"/>
      <c r="AXZ311"/>
      <c r="AYA311"/>
      <c r="AYB311"/>
      <c r="AYC311"/>
      <c r="AYD311"/>
      <c r="AYE311"/>
      <c r="AYF311"/>
      <c r="AYG311"/>
      <c r="AYH311"/>
      <c r="AYI311"/>
      <c r="AYJ311"/>
      <c r="AYK311"/>
      <c r="AYL311"/>
      <c r="AYM311"/>
      <c r="AYN311"/>
      <c r="AYO311"/>
      <c r="AYP311"/>
      <c r="AYQ311"/>
      <c r="AYR311"/>
      <c r="AYS311"/>
      <c r="AYT311"/>
      <c r="AYU311"/>
      <c r="AYV311"/>
      <c r="AYW311"/>
      <c r="AYX311"/>
      <c r="AYY311"/>
      <c r="AYZ311"/>
      <c r="AZA311"/>
      <c r="AZB311"/>
      <c r="AZC311"/>
      <c r="AZD311"/>
      <c r="AZE311"/>
      <c r="AZF311"/>
      <c r="AZG311"/>
      <c r="AZH311"/>
      <c r="AZI311"/>
      <c r="AZJ311"/>
      <c r="AZK311"/>
      <c r="AZL311"/>
      <c r="AZM311"/>
      <c r="AZN311"/>
      <c r="AZO311"/>
      <c r="AZP311"/>
      <c r="AZQ311"/>
      <c r="AZR311"/>
      <c r="AZS311"/>
      <c r="AZT311"/>
      <c r="AZU311"/>
      <c r="AZV311"/>
      <c r="AZW311"/>
      <c r="AZX311"/>
      <c r="AZY311"/>
      <c r="AZZ311"/>
      <c r="BAA311"/>
      <c r="BAB311"/>
      <c r="BAC311"/>
      <c r="BAD311"/>
      <c r="BAE311"/>
      <c r="BAF311"/>
      <c r="BAG311"/>
      <c r="BAH311"/>
      <c r="BAI311"/>
      <c r="BAJ311"/>
      <c r="BAK311"/>
      <c r="BAL311"/>
      <c r="BAM311"/>
      <c r="BAN311"/>
      <c r="BAO311"/>
      <c r="BAP311"/>
      <c r="BAQ311"/>
      <c r="BAR311"/>
      <c r="BAS311"/>
      <c r="BAT311"/>
      <c r="BAU311"/>
      <c r="BAV311"/>
      <c r="BAW311"/>
      <c r="BAX311"/>
      <c r="BAY311"/>
      <c r="BAZ311"/>
      <c r="BBA311"/>
      <c r="BBB311"/>
      <c r="BBC311"/>
      <c r="BBD311"/>
      <c r="BBE311"/>
      <c r="BBF311"/>
      <c r="BBG311"/>
      <c r="BBH311"/>
      <c r="BBI311"/>
      <c r="BBJ311"/>
      <c r="BBK311"/>
      <c r="BBL311"/>
      <c r="BBM311"/>
      <c r="BBN311"/>
      <c r="BBO311"/>
      <c r="BBP311"/>
      <c r="BBQ311"/>
      <c r="BBR311"/>
      <c r="BBS311"/>
      <c r="BBT311"/>
      <c r="BBU311"/>
      <c r="BBV311"/>
      <c r="BBW311"/>
      <c r="BBX311"/>
      <c r="BBY311"/>
      <c r="BBZ311"/>
      <c r="BCA311"/>
      <c r="BCB311"/>
      <c r="BCC311"/>
      <c r="BCD311"/>
      <c r="BCE311"/>
      <c r="BCF311"/>
      <c r="BCG311"/>
      <c r="BCH311"/>
      <c r="BCI311"/>
      <c r="BCJ311"/>
      <c r="BCK311"/>
      <c r="BCL311"/>
      <c r="BCM311"/>
      <c r="BCN311"/>
      <c r="BCO311"/>
      <c r="BCP311"/>
      <c r="BCQ311"/>
      <c r="BCR311"/>
      <c r="BCS311"/>
      <c r="BCT311"/>
      <c r="BCU311"/>
      <c r="BCV311"/>
      <c r="BCW311"/>
      <c r="BCX311"/>
      <c r="BCY311"/>
      <c r="BCZ311"/>
      <c r="BDA311"/>
      <c r="BDB311"/>
      <c r="BDC311"/>
      <c r="BDD311"/>
      <c r="BDE311"/>
      <c r="BDF311"/>
      <c r="BDG311"/>
      <c r="BDH311"/>
      <c r="BDI311"/>
      <c r="BDJ311"/>
      <c r="BDK311"/>
      <c r="BDL311"/>
      <c r="BDM311"/>
      <c r="BDN311"/>
      <c r="BDO311"/>
      <c r="BDP311"/>
      <c r="BDQ311"/>
      <c r="BDR311"/>
      <c r="BDS311"/>
      <c r="BDT311"/>
      <c r="BDU311"/>
      <c r="BDV311"/>
      <c r="BDW311"/>
      <c r="BDX311"/>
      <c r="BDY311"/>
      <c r="BDZ311"/>
      <c r="BEA311"/>
      <c r="BEB311"/>
      <c r="BEC311"/>
      <c r="BED311"/>
      <c r="BEE311"/>
      <c r="BEF311"/>
      <c r="BEG311"/>
      <c r="BEH311"/>
      <c r="BEI311"/>
      <c r="BEJ311"/>
      <c r="BEK311"/>
      <c r="BEL311"/>
      <c r="BEM311"/>
      <c r="BEN311"/>
      <c r="BEO311"/>
      <c r="BEP311"/>
      <c r="BEQ311"/>
      <c r="BER311"/>
      <c r="BES311"/>
      <c r="BET311"/>
      <c r="BEU311"/>
      <c r="BEV311"/>
      <c r="BEW311"/>
      <c r="BEX311"/>
      <c r="BEY311"/>
      <c r="BEZ311"/>
      <c r="BFA311"/>
      <c r="BFB311"/>
      <c r="BFC311"/>
      <c r="BFD311"/>
      <c r="BFE311"/>
      <c r="BFF311"/>
      <c r="BFG311"/>
      <c r="BFH311"/>
      <c r="BFI311"/>
      <c r="BFJ311"/>
      <c r="BFK311"/>
      <c r="BFL311"/>
      <c r="BFM311"/>
      <c r="BFN311"/>
      <c r="BFO311"/>
      <c r="BFP311"/>
      <c r="BFQ311"/>
      <c r="BFR311"/>
      <c r="BFS311"/>
      <c r="BFT311"/>
      <c r="BFU311"/>
      <c r="BFV311"/>
      <c r="BFW311"/>
      <c r="BFX311"/>
      <c r="BFY311"/>
      <c r="BFZ311"/>
      <c r="BGA311"/>
      <c r="BGB311"/>
      <c r="BGC311"/>
      <c r="BGD311"/>
      <c r="BGE311"/>
      <c r="BGF311"/>
      <c r="BGG311"/>
      <c r="BGH311"/>
      <c r="BGI311"/>
      <c r="BGJ311"/>
      <c r="BGK311"/>
      <c r="BGL311"/>
      <c r="BGM311"/>
      <c r="BGN311"/>
      <c r="BGO311"/>
      <c r="BGP311"/>
      <c r="BGQ311"/>
      <c r="BGR311"/>
      <c r="BGS311"/>
      <c r="BGT311"/>
      <c r="BGU311"/>
      <c r="BGV311"/>
      <c r="BGW311"/>
      <c r="BGX311"/>
      <c r="BGY311"/>
      <c r="BGZ311"/>
      <c r="BHA311"/>
      <c r="BHB311"/>
      <c r="BHC311"/>
      <c r="BHD311"/>
      <c r="BHE311"/>
      <c r="BHF311"/>
      <c r="BHG311"/>
      <c r="BHH311"/>
      <c r="BHI311"/>
      <c r="BHJ311"/>
      <c r="BHK311"/>
      <c r="BHL311"/>
      <c r="BHM311"/>
      <c r="BHN311"/>
      <c r="BHO311"/>
      <c r="BHP311"/>
      <c r="BHQ311"/>
      <c r="BHR311"/>
      <c r="BHS311"/>
      <c r="BHT311"/>
      <c r="BHU311"/>
      <c r="BHV311"/>
      <c r="BHW311"/>
      <c r="BHX311"/>
      <c r="BHY311"/>
      <c r="BHZ311"/>
      <c r="BIA311"/>
      <c r="BIB311"/>
      <c r="BIC311"/>
      <c r="BID311"/>
      <c r="BIE311"/>
      <c r="BIF311"/>
      <c r="BIG311"/>
      <c r="BIH311"/>
      <c r="BII311"/>
      <c r="BIJ311"/>
      <c r="BIK311"/>
      <c r="BIL311"/>
      <c r="BIM311"/>
      <c r="BIN311"/>
      <c r="BIO311"/>
      <c r="BIP311"/>
      <c r="BIQ311"/>
      <c r="BIR311"/>
      <c r="BIS311"/>
      <c r="BIT311"/>
      <c r="BIU311"/>
      <c r="BIV311"/>
      <c r="BIW311"/>
      <c r="BIX311"/>
      <c r="BIY311"/>
      <c r="BIZ311"/>
      <c r="BJA311"/>
      <c r="BJB311"/>
      <c r="BJC311"/>
      <c r="BJD311"/>
      <c r="BJE311"/>
      <c r="BJF311"/>
      <c r="BJG311"/>
      <c r="BJH311"/>
      <c r="BJI311"/>
      <c r="BJJ311"/>
      <c r="BJK311"/>
      <c r="BJL311"/>
      <c r="BJM311"/>
      <c r="BJN311"/>
      <c r="BJO311"/>
      <c r="BJP311"/>
      <c r="BJQ311"/>
      <c r="BJR311"/>
      <c r="BJS311"/>
      <c r="BJT311"/>
      <c r="BJU311"/>
      <c r="BJV311"/>
      <c r="BJW311"/>
      <c r="BJX311"/>
      <c r="BJY311"/>
      <c r="BJZ311"/>
      <c r="BKA311"/>
      <c r="BKB311"/>
      <c r="BKC311"/>
      <c r="BKD311"/>
      <c r="BKE311"/>
      <c r="BKF311"/>
      <c r="BKG311"/>
      <c r="BKH311"/>
      <c r="BKI311"/>
      <c r="BKJ311"/>
      <c r="BKK311"/>
      <c r="BKL311"/>
      <c r="BKM311"/>
      <c r="BKN311"/>
      <c r="BKO311"/>
      <c r="BKP311"/>
      <c r="BKQ311"/>
      <c r="BKR311"/>
      <c r="BKS311"/>
      <c r="BKT311"/>
      <c r="BKU311"/>
      <c r="BKV311"/>
      <c r="BKW311"/>
      <c r="BKX311"/>
      <c r="BKY311"/>
      <c r="BKZ311"/>
      <c r="BLA311"/>
      <c r="BLB311"/>
      <c r="BLC311"/>
      <c r="BLD311"/>
      <c r="BLE311"/>
      <c r="BLF311"/>
      <c r="BLG311"/>
      <c r="BLH311"/>
      <c r="BLI311"/>
      <c r="BLJ311"/>
      <c r="BLK311"/>
      <c r="BLL311"/>
      <c r="BLM311"/>
      <c r="BLN311"/>
      <c r="BLO311"/>
      <c r="BLP311"/>
      <c r="BLQ311"/>
      <c r="BLR311"/>
      <c r="BLS311"/>
      <c r="BLT311"/>
      <c r="BLU311"/>
      <c r="BLV311"/>
      <c r="BLW311"/>
      <c r="BLX311"/>
      <c r="BLY311"/>
      <c r="BLZ311"/>
      <c r="BMA311"/>
      <c r="BMB311"/>
      <c r="BMC311"/>
      <c r="BMD311"/>
      <c r="BME311"/>
      <c r="BMF311"/>
      <c r="BMG311"/>
      <c r="BMH311"/>
      <c r="BMI311"/>
      <c r="BMJ311"/>
      <c r="BMK311"/>
      <c r="BML311"/>
      <c r="BMM311"/>
      <c r="BMN311"/>
      <c r="BMO311"/>
      <c r="BMP311"/>
      <c r="BMQ311"/>
      <c r="BMR311"/>
      <c r="BMS311"/>
      <c r="BMT311"/>
      <c r="BMU311"/>
      <c r="BMV311"/>
      <c r="BMW311"/>
      <c r="BMX311"/>
      <c r="BMY311"/>
      <c r="BMZ311"/>
      <c r="BNA311"/>
      <c r="BNB311"/>
      <c r="BNC311"/>
      <c r="BND311"/>
      <c r="BNE311"/>
      <c r="BNF311"/>
      <c r="BNG311"/>
      <c r="BNH311"/>
      <c r="BNI311"/>
      <c r="BNJ311"/>
      <c r="BNK311"/>
      <c r="BNL311"/>
      <c r="BNM311"/>
      <c r="BNN311"/>
      <c r="BNO311"/>
      <c r="BNP311"/>
      <c r="BNQ311"/>
      <c r="BNR311"/>
      <c r="BNS311"/>
      <c r="BNT311"/>
      <c r="BNU311"/>
      <c r="BNV311"/>
      <c r="BNW311"/>
      <c r="BNX311"/>
      <c r="BNY311"/>
      <c r="BNZ311"/>
      <c r="BOA311"/>
      <c r="BOB311"/>
      <c r="BOC311"/>
      <c r="BOD311"/>
      <c r="BOE311"/>
      <c r="BOF311"/>
      <c r="BOG311"/>
      <c r="BOH311"/>
      <c r="BOI311"/>
      <c r="BOJ311"/>
      <c r="BOK311"/>
      <c r="BOL311"/>
      <c r="BOM311"/>
      <c r="BON311"/>
      <c r="BOO311"/>
      <c r="BOP311"/>
      <c r="BOQ311"/>
      <c r="BOR311"/>
      <c r="BOS311"/>
      <c r="BOT311"/>
      <c r="BOU311"/>
      <c r="BOV311"/>
      <c r="BOW311"/>
      <c r="BOX311"/>
      <c r="BOY311"/>
      <c r="BOZ311"/>
      <c r="BPA311"/>
      <c r="BPB311"/>
      <c r="BPC311"/>
      <c r="BPD311"/>
      <c r="BPE311"/>
      <c r="BPF311"/>
      <c r="BPG311"/>
      <c r="BPH311"/>
      <c r="BPI311"/>
      <c r="BPJ311"/>
      <c r="BPK311"/>
      <c r="BPL311"/>
      <c r="BPM311"/>
      <c r="BPN311"/>
      <c r="BPO311"/>
      <c r="BPP311"/>
      <c r="BPQ311"/>
      <c r="BPR311"/>
      <c r="BPS311"/>
      <c r="BPT311"/>
      <c r="BPU311"/>
      <c r="BPV311"/>
      <c r="BPW311"/>
      <c r="BPX311"/>
      <c r="BPY311"/>
      <c r="BPZ311"/>
      <c r="BQA311"/>
      <c r="BQB311"/>
      <c r="BQC311"/>
      <c r="BQD311"/>
      <c r="BQE311"/>
      <c r="BQF311"/>
      <c r="BQG311"/>
      <c r="BQH311"/>
      <c r="BQI311"/>
      <c r="BQJ311"/>
      <c r="BQK311"/>
      <c r="BQL311"/>
      <c r="BQM311"/>
      <c r="BQN311"/>
      <c r="BQO311"/>
      <c r="BQP311"/>
      <c r="BQQ311"/>
      <c r="BQR311"/>
      <c r="BQS311"/>
      <c r="BQT311"/>
      <c r="BQU311"/>
      <c r="BQV311"/>
      <c r="BQW311"/>
      <c r="BQX311"/>
      <c r="BQY311"/>
      <c r="BQZ311"/>
      <c r="BRA311"/>
      <c r="BRB311"/>
      <c r="BRC311"/>
      <c r="BRD311"/>
      <c r="BRE311"/>
      <c r="BRF311"/>
      <c r="BRG311"/>
      <c r="BRH311"/>
      <c r="BRI311"/>
      <c r="BRJ311"/>
      <c r="BRK311"/>
      <c r="BRL311"/>
      <c r="BRM311"/>
      <c r="BRN311"/>
      <c r="BRO311"/>
      <c r="BRP311"/>
      <c r="BRQ311"/>
      <c r="BRR311"/>
      <c r="BRS311"/>
      <c r="BRT311"/>
      <c r="BRU311"/>
      <c r="BRV311"/>
      <c r="BRW311"/>
      <c r="BRX311"/>
      <c r="BRY311"/>
      <c r="BRZ311"/>
      <c r="BSA311"/>
      <c r="BSB311"/>
      <c r="BSC311"/>
      <c r="BSD311"/>
      <c r="BSE311"/>
      <c r="BSF311"/>
      <c r="BSG311"/>
      <c r="BSH311"/>
      <c r="BSI311"/>
      <c r="BSJ311"/>
      <c r="BSK311"/>
      <c r="BSL311"/>
      <c r="BSM311"/>
      <c r="BSN311"/>
      <c r="BSO311"/>
      <c r="BSP311"/>
      <c r="BSQ311"/>
      <c r="BSR311"/>
      <c r="BSS311"/>
      <c r="BST311"/>
      <c r="BSU311"/>
      <c r="BSV311"/>
      <c r="BSW311"/>
      <c r="BSX311"/>
      <c r="BSY311"/>
      <c r="BSZ311"/>
      <c r="BTA311"/>
      <c r="BTB311"/>
      <c r="BTC311"/>
      <c r="BTD311"/>
      <c r="BTE311"/>
      <c r="BTF311"/>
      <c r="BTG311"/>
      <c r="BTH311"/>
      <c r="BTI311"/>
      <c r="BTJ311"/>
      <c r="BTK311"/>
      <c r="BTL311"/>
      <c r="BTM311"/>
      <c r="BTN311"/>
      <c r="BTO311"/>
      <c r="BTP311"/>
      <c r="BTQ311"/>
      <c r="BTR311"/>
      <c r="BTS311"/>
      <c r="BTT311"/>
      <c r="BTU311"/>
      <c r="BTV311"/>
      <c r="BTW311"/>
      <c r="BTX311"/>
      <c r="BTY311"/>
      <c r="BTZ311"/>
      <c r="BUA311"/>
      <c r="BUB311"/>
      <c r="BUC311"/>
      <c r="BUD311"/>
      <c r="BUE311"/>
      <c r="BUF311"/>
      <c r="BUG311"/>
      <c r="BUH311"/>
      <c r="BUI311"/>
      <c r="BUJ311"/>
      <c r="BUK311"/>
      <c r="BUL311"/>
      <c r="BUM311"/>
      <c r="BUN311"/>
      <c r="BUO311"/>
      <c r="BUP311"/>
      <c r="BUQ311"/>
      <c r="BUR311"/>
      <c r="BUS311"/>
      <c r="BUT311"/>
      <c r="BUU311"/>
      <c r="BUV311"/>
      <c r="BUW311"/>
      <c r="BUX311"/>
      <c r="BUY311"/>
      <c r="BUZ311"/>
      <c r="BVA311"/>
      <c r="BVB311"/>
      <c r="BVC311"/>
      <c r="BVD311"/>
      <c r="BVE311"/>
      <c r="BVF311"/>
      <c r="BVG311"/>
      <c r="BVH311"/>
      <c r="BVI311"/>
      <c r="BVJ311"/>
      <c r="BVK311"/>
      <c r="BVL311"/>
      <c r="BVM311"/>
      <c r="BVN311"/>
      <c r="BVO311"/>
      <c r="BVP311"/>
      <c r="BVQ311"/>
      <c r="BVR311"/>
      <c r="BVS311"/>
      <c r="BVT311"/>
      <c r="BVU311"/>
      <c r="BVV311"/>
      <c r="BVW311"/>
      <c r="BVX311"/>
      <c r="BVY311"/>
      <c r="BVZ311"/>
      <c r="BWA311"/>
      <c r="BWB311"/>
      <c r="BWC311"/>
      <c r="BWD311"/>
      <c r="BWE311"/>
      <c r="BWF311"/>
      <c r="BWG311"/>
      <c r="BWH311"/>
      <c r="BWI311"/>
      <c r="BWJ311"/>
      <c r="BWK311"/>
      <c r="BWL311"/>
      <c r="BWM311"/>
      <c r="BWN311"/>
      <c r="BWO311"/>
      <c r="BWP311"/>
      <c r="BWQ311"/>
      <c r="BWR311"/>
      <c r="BWS311"/>
      <c r="BWT311"/>
      <c r="BWU311"/>
      <c r="BWV311"/>
      <c r="BWW311"/>
      <c r="BWX311"/>
      <c r="BWY311"/>
      <c r="BWZ311"/>
      <c r="BXA311"/>
      <c r="BXB311"/>
      <c r="BXC311"/>
      <c r="BXD311"/>
      <c r="BXE311"/>
      <c r="BXF311"/>
      <c r="BXG311"/>
      <c r="BXH311"/>
      <c r="BXI311"/>
      <c r="BXJ311"/>
      <c r="BXK311"/>
      <c r="BXL311"/>
      <c r="BXM311"/>
      <c r="BXN311"/>
      <c r="BXO311"/>
      <c r="BXP311"/>
      <c r="BXQ311"/>
      <c r="BXR311"/>
      <c r="BXS311"/>
      <c r="BXT311"/>
      <c r="BXU311"/>
      <c r="BXV311"/>
      <c r="BXW311"/>
      <c r="BXX311"/>
      <c r="BXY311"/>
      <c r="BXZ311"/>
      <c r="BYA311"/>
      <c r="BYB311"/>
      <c r="BYC311"/>
      <c r="BYD311"/>
      <c r="BYE311"/>
      <c r="BYF311"/>
      <c r="BYG311"/>
      <c r="BYH311"/>
      <c r="BYI311"/>
      <c r="BYJ311"/>
      <c r="BYK311"/>
      <c r="BYL311"/>
      <c r="BYM311"/>
      <c r="BYN311"/>
      <c r="BYO311"/>
      <c r="BYP311"/>
      <c r="BYQ311"/>
      <c r="BYR311"/>
      <c r="BYS311"/>
      <c r="BYT311"/>
      <c r="BYU311"/>
      <c r="BYV311"/>
      <c r="BYW311"/>
      <c r="BYX311"/>
      <c r="BYY311"/>
      <c r="BYZ311"/>
      <c r="BZA311"/>
      <c r="BZB311"/>
      <c r="BZC311"/>
      <c r="BZD311"/>
      <c r="BZE311"/>
      <c r="BZF311"/>
      <c r="BZG311"/>
      <c r="BZH311"/>
      <c r="BZI311"/>
      <c r="BZJ311"/>
      <c r="BZK311"/>
      <c r="BZL311"/>
      <c r="BZM311"/>
      <c r="BZN311"/>
      <c r="BZO311"/>
      <c r="BZP311"/>
      <c r="BZQ311"/>
      <c r="BZR311"/>
      <c r="BZS311"/>
      <c r="BZT311"/>
      <c r="BZU311"/>
      <c r="BZV311"/>
      <c r="BZW311"/>
      <c r="BZX311"/>
      <c r="BZY311"/>
      <c r="BZZ311"/>
      <c r="CAA311"/>
      <c r="CAB311"/>
      <c r="CAC311"/>
      <c r="CAD311"/>
      <c r="CAE311"/>
      <c r="CAF311"/>
      <c r="CAG311"/>
      <c r="CAH311"/>
      <c r="CAI311"/>
      <c r="CAJ311"/>
      <c r="CAK311"/>
      <c r="CAL311"/>
      <c r="CAM311"/>
      <c r="CAN311"/>
      <c r="CAO311"/>
      <c r="CAP311"/>
      <c r="CAQ311"/>
      <c r="CAR311"/>
      <c r="CAS311"/>
      <c r="CAT311"/>
      <c r="CAU311"/>
      <c r="CAV311"/>
      <c r="CAW311"/>
      <c r="CAX311"/>
      <c r="CAY311"/>
      <c r="CAZ311"/>
      <c r="CBA311"/>
      <c r="CBB311"/>
      <c r="CBC311"/>
      <c r="CBD311"/>
      <c r="CBE311"/>
      <c r="CBF311"/>
      <c r="CBG311"/>
      <c r="CBH311"/>
      <c r="CBI311"/>
      <c r="CBJ311"/>
      <c r="CBK311"/>
      <c r="CBL311"/>
      <c r="CBM311"/>
      <c r="CBN311"/>
      <c r="CBO311"/>
      <c r="CBP311"/>
      <c r="CBQ311"/>
      <c r="CBR311"/>
      <c r="CBS311"/>
      <c r="CBT311"/>
      <c r="CBU311"/>
      <c r="CBV311"/>
      <c r="CBW311"/>
      <c r="CBX311"/>
      <c r="CBY311"/>
      <c r="CBZ311"/>
      <c r="CCA311"/>
      <c r="CCB311"/>
      <c r="CCC311"/>
      <c r="CCD311"/>
      <c r="CCE311"/>
      <c r="CCF311"/>
      <c r="CCG311"/>
      <c r="CCH311"/>
      <c r="CCI311"/>
      <c r="CCJ311"/>
      <c r="CCK311"/>
      <c r="CCL311"/>
      <c r="CCM311"/>
      <c r="CCN311"/>
      <c r="CCO311"/>
      <c r="CCP311"/>
      <c r="CCQ311"/>
      <c r="CCR311"/>
      <c r="CCS311"/>
      <c r="CCT311"/>
      <c r="CCU311"/>
      <c r="CCV311"/>
      <c r="CCW311"/>
      <c r="CCX311"/>
      <c r="CCY311"/>
      <c r="CCZ311"/>
      <c r="CDA311"/>
      <c r="CDB311"/>
      <c r="CDC311"/>
      <c r="CDD311"/>
      <c r="CDE311"/>
      <c r="CDF311"/>
      <c r="CDG311"/>
      <c r="CDH311"/>
      <c r="CDI311"/>
      <c r="CDJ311"/>
      <c r="CDK311"/>
      <c r="CDL311"/>
      <c r="CDM311"/>
      <c r="CDN311"/>
      <c r="CDO311"/>
      <c r="CDP311"/>
      <c r="CDQ311"/>
      <c r="CDR311"/>
      <c r="CDS311"/>
      <c r="CDT311"/>
      <c r="CDU311"/>
      <c r="CDV311"/>
      <c r="CDW311"/>
      <c r="CDX311"/>
      <c r="CDY311"/>
      <c r="CDZ311"/>
      <c r="CEA311"/>
      <c r="CEB311"/>
      <c r="CEC311"/>
      <c r="CED311"/>
      <c r="CEE311"/>
      <c r="CEF311"/>
      <c r="CEG311"/>
      <c r="CEH311"/>
      <c r="CEI311"/>
      <c r="CEJ311"/>
      <c r="CEK311"/>
      <c r="CEL311"/>
      <c r="CEM311"/>
      <c r="CEN311"/>
      <c r="CEO311"/>
      <c r="CEP311"/>
      <c r="CEQ311"/>
      <c r="CER311"/>
      <c r="CES311"/>
      <c r="CET311"/>
      <c r="CEU311"/>
      <c r="CEV311"/>
      <c r="CEW311"/>
      <c r="CEX311"/>
      <c r="CEY311"/>
      <c r="CEZ311"/>
      <c r="CFA311"/>
      <c r="CFB311"/>
      <c r="CFC311"/>
      <c r="CFD311"/>
      <c r="CFE311"/>
      <c r="CFF311"/>
      <c r="CFG311"/>
      <c r="CFH311"/>
      <c r="CFI311"/>
      <c r="CFJ311"/>
      <c r="CFK311"/>
      <c r="CFL311"/>
      <c r="CFM311"/>
      <c r="CFN311"/>
      <c r="CFO311"/>
      <c r="CFP311"/>
      <c r="CFQ311"/>
      <c r="CFR311"/>
      <c r="CFS311"/>
      <c r="CFT311"/>
      <c r="CFU311"/>
      <c r="CFV311"/>
      <c r="CFW311"/>
      <c r="CFX311"/>
      <c r="CFY311"/>
      <c r="CFZ311"/>
      <c r="CGA311"/>
      <c r="CGB311"/>
      <c r="CGC311"/>
      <c r="CGD311"/>
      <c r="CGE311"/>
      <c r="CGF311"/>
      <c r="CGG311"/>
      <c r="CGH311"/>
      <c r="CGI311"/>
      <c r="CGJ311"/>
      <c r="CGK311"/>
      <c r="CGL311"/>
      <c r="CGM311"/>
      <c r="CGN311"/>
      <c r="CGO311"/>
      <c r="CGP311"/>
      <c r="CGQ311"/>
      <c r="CGR311"/>
      <c r="CGS311"/>
      <c r="CGT311"/>
      <c r="CGU311"/>
      <c r="CGV311"/>
      <c r="CGW311"/>
      <c r="CGX311"/>
      <c r="CGY311"/>
      <c r="CGZ311"/>
      <c r="CHA311"/>
      <c r="CHB311"/>
      <c r="CHC311"/>
      <c r="CHD311"/>
      <c r="CHE311"/>
      <c r="CHF311"/>
      <c r="CHG311"/>
      <c r="CHH311"/>
      <c r="CHI311"/>
      <c r="CHJ311"/>
      <c r="CHK311"/>
      <c r="CHL311"/>
      <c r="CHM311"/>
      <c r="CHN311"/>
      <c r="CHO311"/>
      <c r="CHP311"/>
      <c r="CHQ311"/>
      <c r="CHR311"/>
      <c r="CHS311"/>
      <c r="CHT311"/>
      <c r="CHU311"/>
      <c r="CHV311"/>
      <c r="CHW311"/>
      <c r="CHX311"/>
      <c r="CHY311"/>
      <c r="CHZ311"/>
      <c r="CIA311"/>
      <c r="CIB311"/>
      <c r="CIC311"/>
      <c r="CID311"/>
      <c r="CIE311"/>
      <c r="CIF311"/>
      <c r="CIG311"/>
      <c r="CIH311"/>
      <c r="CII311"/>
      <c r="CIJ311"/>
      <c r="CIK311"/>
      <c r="CIL311"/>
      <c r="CIM311"/>
      <c r="CIN311"/>
      <c r="CIO311"/>
      <c r="CIP311"/>
      <c r="CIQ311"/>
      <c r="CIR311"/>
      <c r="CIS311"/>
      <c r="CIT311"/>
      <c r="CIU311"/>
      <c r="CIV311"/>
      <c r="CIW311"/>
      <c r="CIX311"/>
      <c r="CIY311"/>
      <c r="CIZ311"/>
      <c r="CJA311"/>
      <c r="CJB311"/>
      <c r="CJC311"/>
      <c r="CJD311"/>
      <c r="CJE311"/>
      <c r="CJF311"/>
      <c r="CJG311"/>
      <c r="CJH311"/>
      <c r="CJI311"/>
      <c r="CJJ311"/>
      <c r="CJK311"/>
      <c r="CJL311"/>
      <c r="CJM311"/>
      <c r="CJN311"/>
      <c r="CJO311"/>
      <c r="CJP311"/>
      <c r="CJQ311"/>
      <c r="CJR311"/>
      <c r="CJS311"/>
      <c r="CJT311"/>
      <c r="CJU311"/>
      <c r="CJV311"/>
      <c r="CJW311"/>
      <c r="CJX311"/>
      <c r="CJY311"/>
      <c r="CJZ311"/>
      <c r="CKA311"/>
      <c r="CKB311"/>
      <c r="CKC311"/>
      <c r="CKD311"/>
      <c r="CKE311"/>
      <c r="CKF311"/>
      <c r="CKG311"/>
      <c r="CKH311"/>
      <c r="CKI311"/>
      <c r="CKJ311"/>
      <c r="CKK311"/>
      <c r="CKL311"/>
      <c r="CKM311"/>
      <c r="CKN311"/>
      <c r="CKO311"/>
      <c r="CKP311"/>
      <c r="CKQ311"/>
      <c r="CKR311"/>
      <c r="CKS311"/>
      <c r="CKT311"/>
      <c r="CKU311"/>
      <c r="CKV311"/>
      <c r="CKW311"/>
      <c r="CKX311"/>
      <c r="CKY311"/>
      <c r="CKZ311"/>
      <c r="CLA311"/>
      <c r="CLB311"/>
      <c r="CLC311"/>
      <c r="CLD311"/>
      <c r="CLE311"/>
      <c r="CLF311"/>
      <c r="CLG311"/>
      <c r="CLH311"/>
      <c r="CLI311"/>
      <c r="CLJ311"/>
      <c r="CLK311"/>
      <c r="CLL311"/>
      <c r="CLM311"/>
      <c r="CLN311"/>
      <c r="CLO311"/>
      <c r="CLP311"/>
      <c r="CLQ311"/>
      <c r="CLR311"/>
      <c r="CLS311"/>
      <c r="CLT311"/>
      <c r="CLU311"/>
      <c r="CLV311"/>
      <c r="CLW311"/>
      <c r="CLX311"/>
      <c r="CLY311"/>
      <c r="CLZ311"/>
      <c r="CMA311"/>
      <c r="CMB311"/>
      <c r="CMC311"/>
      <c r="CMD311"/>
      <c r="CME311"/>
      <c r="CMF311"/>
      <c r="CMG311"/>
      <c r="CMH311"/>
      <c r="CMI311"/>
      <c r="CMJ311"/>
      <c r="CMK311"/>
      <c r="CML311"/>
      <c r="CMM311"/>
      <c r="CMN311"/>
      <c r="CMO311"/>
      <c r="CMP311"/>
      <c r="CMQ311"/>
      <c r="CMR311"/>
      <c r="CMS311"/>
      <c r="CMT311"/>
      <c r="CMU311"/>
      <c r="CMV311"/>
      <c r="CMW311"/>
      <c r="CMX311"/>
      <c r="CMY311"/>
      <c r="CMZ311"/>
      <c r="CNA311"/>
      <c r="CNB311"/>
      <c r="CNC311"/>
      <c r="CND311"/>
      <c r="CNE311"/>
      <c r="CNF311"/>
      <c r="CNG311"/>
      <c r="CNH311"/>
      <c r="CNI311"/>
      <c r="CNJ311"/>
      <c r="CNK311"/>
      <c r="CNL311"/>
      <c r="CNM311"/>
      <c r="CNN311"/>
      <c r="CNO311"/>
      <c r="CNP311"/>
      <c r="CNQ311"/>
      <c r="CNR311"/>
      <c r="CNS311"/>
      <c r="CNT311"/>
      <c r="CNU311"/>
      <c r="CNV311"/>
      <c r="CNW311"/>
      <c r="CNX311"/>
      <c r="CNY311"/>
      <c r="CNZ311"/>
      <c r="COA311"/>
      <c r="COB311"/>
      <c r="COC311"/>
      <c r="COD311"/>
      <c r="COE311"/>
      <c r="COF311"/>
      <c r="COG311"/>
      <c r="COH311"/>
      <c r="COI311"/>
      <c r="COJ311"/>
      <c r="COK311"/>
      <c r="COL311"/>
      <c r="COM311"/>
      <c r="CON311"/>
      <c r="COO311"/>
      <c r="COP311"/>
      <c r="COQ311"/>
      <c r="COR311"/>
      <c r="COS311"/>
      <c r="COT311"/>
      <c r="COU311"/>
      <c r="COV311"/>
      <c r="COW311"/>
      <c r="COX311"/>
      <c r="COY311"/>
      <c r="COZ311"/>
      <c r="CPA311"/>
      <c r="CPB311"/>
      <c r="CPC311"/>
      <c r="CPD311"/>
      <c r="CPE311"/>
      <c r="CPF311"/>
      <c r="CPG311"/>
      <c r="CPH311"/>
      <c r="CPI311"/>
      <c r="CPJ311"/>
      <c r="CPK311"/>
      <c r="CPL311"/>
      <c r="CPM311"/>
      <c r="CPN311"/>
      <c r="CPO311"/>
      <c r="CPP311"/>
      <c r="CPQ311"/>
      <c r="CPR311"/>
      <c r="CPS311"/>
      <c r="CPT311"/>
      <c r="CPU311"/>
      <c r="CPV311"/>
      <c r="CPW311"/>
      <c r="CPX311"/>
      <c r="CPY311"/>
      <c r="CPZ311"/>
      <c r="CQA311"/>
      <c r="CQB311"/>
      <c r="CQC311"/>
      <c r="CQD311"/>
      <c r="CQE311"/>
      <c r="CQF311"/>
      <c r="CQG311"/>
      <c r="CQH311"/>
      <c r="CQI311"/>
      <c r="CQJ311"/>
      <c r="CQK311"/>
      <c r="CQL311"/>
      <c r="CQM311"/>
      <c r="CQN311"/>
      <c r="CQO311"/>
      <c r="CQP311"/>
      <c r="CQQ311"/>
      <c r="CQR311"/>
      <c r="CQS311"/>
      <c r="CQT311"/>
      <c r="CQU311"/>
      <c r="CQV311"/>
      <c r="CQW311"/>
      <c r="CQX311"/>
      <c r="CQY311"/>
      <c r="CQZ311"/>
      <c r="CRA311"/>
      <c r="CRB311"/>
      <c r="CRC311"/>
      <c r="CRD311"/>
      <c r="CRE311"/>
      <c r="CRF311"/>
      <c r="CRG311"/>
      <c r="CRH311"/>
      <c r="CRI311"/>
      <c r="CRJ311"/>
      <c r="CRK311"/>
      <c r="CRL311"/>
      <c r="CRM311"/>
      <c r="CRN311"/>
      <c r="CRO311"/>
      <c r="CRP311"/>
      <c r="CRQ311"/>
      <c r="CRR311"/>
      <c r="CRS311"/>
      <c r="CRT311"/>
      <c r="CRU311"/>
      <c r="CRV311"/>
      <c r="CRW311"/>
      <c r="CRX311"/>
      <c r="CRY311"/>
      <c r="CRZ311"/>
      <c r="CSA311"/>
      <c r="CSB311"/>
      <c r="CSC311"/>
      <c r="CSD311"/>
      <c r="CSE311"/>
      <c r="CSF311"/>
      <c r="CSG311"/>
      <c r="CSH311"/>
      <c r="CSI311"/>
      <c r="CSJ311"/>
      <c r="CSK311"/>
      <c r="CSL311"/>
      <c r="CSM311"/>
      <c r="CSN311"/>
      <c r="CSO311"/>
      <c r="CSP311"/>
      <c r="CSQ311"/>
      <c r="CSR311"/>
      <c r="CSS311"/>
      <c r="CST311"/>
      <c r="CSU311"/>
      <c r="CSV311"/>
      <c r="CSW311"/>
      <c r="CSX311"/>
      <c r="CSY311"/>
      <c r="CSZ311"/>
      <c r="CTA311"/>
      <c r="CTB311"/>
      <c r="CTC311"/>
      <c r="CTD311"/>
      <c r="CTE311"/>
      <c r="CTF311"/>
      <c r="CTG311"/>
      <c r="CTH311"/>
      <c r="CTI311"/>
      <c r="CTJ311"/>
      <c r="CTK311"/>
      <c r="CTL311"/>
      <c r="CTM311"/>
      <c r="CTN311"/>
      <c r="CTO311"/>
      <c r="CTP311"/>
      <c r="CTQ311"/>
      <c r="CTR311"/>
      <c r="CTS311"/>
      <c r="CTT311"/>
      <c r="CTU311"/>
      <c r="CTV311"/>
      <c r="CTW311"/>
      <c r="CTX311"/>
      <c r="CTY311"/>
      <c r="CTZ311"/>
      <c r="CUA311"/>
      <c r="CUB311"/>
      <c r="CUC311"/>
      <c r="CUD311"/>
      <c r="CUE311"/>
      <c r="CUF311"/>
      <c r="CUG311"/>
      <c r="CUH311"/>
      <c r="CUI311"/>
      <c r="CUJ311"/>
      <c r="CUK311"/>
      <c r="CUL311"/>
      <c r="CUM311"/>
      <c r="CUN311"/>
      <c r="CUO311"/>
      <c r="CUP311"/>
      <c r="CUQ311"/>
      <c r="CUR311"/>
      <c r="CUS311"/>
      <c r="CUT311"/>
      <c r="CUU311"/>
      <c r="CUV311"/>
      <c r="CUW311"/>
      <c r="CUX311"/>
      <c r="CUY311"/>
      <c r="CUZ311"/>
      <c r="CVA311"/>
      <c r="CVB311"/>
      <c r="CVC311"/>
      <c r="CVD311"/>
      <c r="CVE311"/>
      <c r="CVF311"/>
      <c r="CVG311"/>
      <c r="CVH311"/>
      <c r="CVI311"/>
      <c r="CVJ311"/>
      <c r="CVK311"/>
      <c r="CVL311"/>
      <c r="CVM311"/>
      <c r="CVN311"/>
      <c r="CVO311"/>
      <c r="CVP311"/>
      <c r="CVQ311"/>
      <c r="CVR311"/>
      <c r="CVS311"/>
      <c r="CVT311"/>
      <c r="CVU311"/>
      <c r="CVV311"/>
      <c r="CVW311"/>
      <c r="CVX311"/>
      <c r="CVY311"/>
      <c r="CVZ311"/>
      <c r="CWA311"/>
      <c r="CWB311"/>
      <c r="CWC311"/>
      <c r="CWD311"/>
      <c r="CWE311"/>
      <c r="CWF311"/>
      <c r="CWG311"/>
      <c r="CWH311"/>
      <c r="CWI311"/>
      <c r="CWJ311"/>
      <c r="CWK311"/>
      <c r="CWL311"/>
      <c r="CWM311"/>
      <c r="CWN311"/>
      <c r="CWO311"/>
      <c r="CWP311"/>
      <c r="CWQ311"/>
      <c r="CWR311"/>
      <c r="CWS311"/>
      <c r="CWT311"/>
      <c r="CWU311"/>
      <c r="CWV311"/>
      <c r="CWW311"/>
      <c r="CWX311"/>
      <c r="CWY311"/>
      <c r="CWZ311"/>
      <c r="CXA311"/>
      <c r="CXB311"/>
      <c r="CXC311"/>
      <c r="CXD311"/>
      <c r="CXE311"/>
      <c r="CXF311"/>
      <c r="CXG311"/>
      <c r="CXH311"/>
      <c r="CXI311"/>
      <c r="CXJ311"/>
      <c r="CXK311"/>
      <c r="CXL311"/>
      <c r="CXM311"/>
      <c r="CXN311"/>
      <c r="CXO311"/>
      <c r="CXP311"/>
      <c r="CXQ311"/>
      <c r="CXR311"/>
      <c r="CXS311"/>
      <c r="CXT311"/>
      <c r="CXU311"/>
      <c r="CXV311"/>
      <c r="CXW311"/>
      <c r="CXX311"/>
      <c r="CXY311"/>
      <c r="CXZ311"/>
      <c r="CYA311"/>
      <c r="CYB311"/>
      <c r="CYC311"/>
      <c r="CYD311"/>
      <c r="CYE311"/>
      <c r="CYF311"/>
      <c r="CYG311"/>
      <c r="CYH311"/>
      <c r="CYI311"/>
      <c r="CYJ311"/>
      <c r="CYK311"/>
      <c r="CYL311"/>
      <c r="CYM311"/>
      <c r="CYN311"/>
      <c r="CYO311"/>
      <c r="CYP311"/>
      <c r="CYQ311"/>
      <c r="CYR311"/>
      <c r="CYS311"/>
      <c r="CYT311"/>
      <c r="CYU311"/>
      <c r="CYV311"/>
      <c r="CYW311"/>
      <c r="CYX311"/>
      <c r="CYY311"/>
      <c r="CYZ311"/>
      <c r="CZA311"/>
      <c r="CZB311"/>
      <c r="CZC311"/>
      <c r="CZD311"/>
      <c r="CZE311"/>
      <c r="CZF311"/>
      <c r="CZG311"/>
      <c r="CZH311"/>
      <c r="CZI311"/>
      <c r="CZJ311"/>
      <c r="CZK311"/>
      <c r="CZL311"/>
      <c r="CZM311"/>
      <c r="CZN311"/>
      <c r="CZO311"/>
      <c r="CZP311"/>
      <c r="CZQ311"/>
      <c r="CZR311"/>
      <c r="CZS311"/>
      <c r="CZT311"/>
      <c r="CZU311"/>
      <c r="CZV311"/>
      <c r="CZW311"/>
      <c r="CZX311"/>
      <c r="CZY311"/>
      <c r="CZZ311"/>
      <c r="DAA311"/>
      <c r="DAB311"/>
      <c r="DAC311"/>
      <c r="DAD311"/>
      <c r="DAE311"/>
      <c r="DAF311"/>
      <c r="DAG311"/>
      <c r="DAH311"/>
      <c r="DAI311"/>
      <c r="DAJ311"/>
      <c r="DAK311"/>
      <c r="DAL311"/>
      <c r="DAM311"/>
      <c r="DAN311"/>
      <c r="DAO311"/>
      <c r="DAP311"/>
      <c r="DAQ311"/>
      <c r="DAR311"/>
      <c r="DAS311"/>
      <c r="DAT311"/>
      <c r="DAU311"/>
      <c r="DAV311"/>
      <c r="DAW311"/>
      <c r="DAX311"/>
      <c r="DAY311"/>
      <c r="DAZ311"/>
      <c r="DBA311"/>
      <c r="DBB311"/>
      <c r="DBC311"/>
      <c r="DBD311"/>
      <c r="DBE311"/>
      <c r="DBF311"/>
      <c r="DBG311"/>
      <c r="DBH311"/>
      <c r="DBI311"/>
      <c r="DBJ311"/>
      <c r="DBK311"/>
      <c r="DBL311"/>
      <c r="DBM311"/>
      <c r="DBN311"/>
      <c r="DBO311"/>
      <c r="DBP311"/>
      <c r="DBQ311"/>
      <c r="DBR311"/>
      <c r="DBS311"/>
      <c r="DBT311"/>
      <c r="DBU311"/>
      <c r="DBV311"/>
      <c r="DBW311"/>
      <c r="DBX311"/>
      <c r="DBY311"/>
      <c r="DBZ311"/>
      <c r="DCA311"/>
      <c r="DCB311"/>
      <c r="DCC311"/>
      <c r="DCD311"/>
      <c r="DCE311"/>
      <c r="DCF311"/>
      <c r="DCG311"/>
      <c r="DCH311"/>
      <c r="DCI311"/>
      <c r="DCJ311"/>
      <c r="DCK311"/>
      <c r="DCL311"/>
      <c r="DCM311"/>
      <c r="DCN311"/>
      <c r="DCO311"/>
      <c r="DCP311"/>
      <c r="DCQ311"/>
      <c r="DCR311"/>
      <c r="DCS311"/>
      <c r="DCT311"/>
      <c r="DCU311"/>
      <c r="DCV311"/>
      <c r="DCW311"/>
      <c r="DCX311"/>
      <c r="DCY311"/>
      <c r="DCZ311"/>
      <c r="DDA311"/>
      <c r="DDB311"/>
      <c r="DDC311"/>
      <c r="DDD311"/>
      <c r="DDE311"/>
      <c r="DDF311"/>
      <c r="DDG311"/>
      <c r="DDH311"/>
      <c r="DDI311"/>
      <c r="DDJ311"/>
      <c r="DDK311"/>
      <c r="DDL311"/>
      <c r="DDM311"/>
      <c r="DDN311"/>
      <c r="DDO311"/>
      <c r="DDP311"/>
      <c r="DDQ311"/>
      <c r="DDR311"/>
      <c r="DDS311"/>
      <c r="DDT311"/>
      <c r="DDU311"/>
      <c r="DDV311"/>
      <c r="DDW311"/>
      <c r="DDX311"/>
      <c r="DDY311"/>
      <c r="DDZ311"/>
      <c r="DEA311"/>
      <c r="DEB311"/>
      <c r="DEC311"/>
      <c r="DED311"/>
      <c r="DEE311"/>
      <c r="DEF311"/>
      <c r="DEG311"/>
      <c r="DEH311"/>
      <c r="DEI311"/>
      <c r="DEJ311"/>
      <c r="DEK311"/>
      <c r="DEL311"/>
      <c r="DEM311"/>
      <c r="DEN311"/>
      <c r="DEO311"/>
      <c r="DEP311"/>
      <c r="DEQ311"/>
      <c r="DER311"/>
      <c r="DES311"/>
      <c r="DET311"/>
      <c r="DEU311"/>
      <c r="DEV311"/>
      <c r="DEW311"/>
      <c r="DEX311"/>
      <c r="DEY311"/>
      <c r="DEZ311"/>
      <c r="DFA311"/>
      <c r="DFB311"/>
      <c r="DFC311"/>
      <c r="DFD311"/>
      <c r="DFE311"/>
      <c r="DFF311"/>
      <c r="DFG311"/>
      <c r="DFH311"/>
      <c r="DFI311"/>
      <c r="DFJ311"/>
      <c r="DFK311"/>
      <c r="DFL311"/>
      <c r="DFM311"/>
      <c r="DFN311"/>
      <c r="DFO311"/>
      <c r="DFP311"/>
      <c r="DFQ311"/>
      <c r="DFR311"/>
      <c r="DFS311"/>
      <c r="DFT311"/>
      <c r="DFU311"/>
      <c r="DFV311"/>
      <c r="DFW311"/>
      <c r="DFX311"/>
      <c r="DFY311"/>
      <c r="DFZ311"/>
      <c r="DGA311"/>
      <c r="DGB311"/>
      <c r="DGC311"/>
      <c r="DGD311"/>
      <c r="DGE311"/>
      <c r="DGF311"/>
      <c r="DGG311"/>
      <c r="DGH311"/>
      <c r="DGI311"/>
      <c r="DGJ311"/>
      <c r="DGK311"/>
      <c r="DGL311"/>
      <c r="DGM311"/>
      <c r="DGN311"/>
      <c r="DGO311"/>
      <c r="DGP311"/>
      <c r="DGQ311"/>
      <c r="DGR311"/>
      <c r="DGS311"/>
      <c r="DGT311"/>
      <c r="DGU311"/>
      <c r="DGV311"/>
      <c r="DGW311"/>
      <c r="DGX311"/>
      <c r="DGY311"/>
      <c r="DGZ311"/>
      <c r="DHA311"/>
      <c r="DHB311"/>
      <c r="DHC311"/>
      <c r="DHD311"/>
      <c r="DHE311"/>
      <c r="DHF311"/>
      <c r="DHG311"/>
      <c r="DHH311"/>
      <c r="DHI311"/>
      <c r="DHJ311"/>
      <c r="DHK311"/>
      <c r="DHL311"/>
      <c r="DHM311"/>
      <c r="DHN311"/>
      <c r="DHO311"/>
      <c r="DHP311"/>
      <c r="DHQ311"/>
      <c r="DHR311"/>
      <c r="DHS311"/>
      <c r="DHT311"/>
      <c r="DHU311"/>
      <c r="DHV311"/>
      <c r="DHW311"/>
      <c r="DHX311"/>
      <c r="DHY311"/>
      <c r="DHZ311"/>
      <c r="DIA311"/>
      <c r="DIB311"/>
      <c r="DIC311"/>
      <c r="DID311"/>
      <c r="DIE311"/>
      <c r="DIF311"/>
      <c r="DIG311"/>
      <c r="DIH311"/>
      <c r="DII311"/>
      <c r="DIJ311"/>
      <c r="DIK311"/>
      <c r="DIL311"/>
      <c r="DIM311"/>
      <c r="DIN311"/>
      <c r="DIO311"/>
      <c r="DIP311"/>
      <c r="DIQ311"/>
      <c r="DIR311"/>
      <c r="DIS311"/>
      <c r="DIT311"/>
      <c r="DIU311"/>
      <c r="DIV311"/>
      <c r="DIW311"/>
      <c r="DIX311"/>
      <c r="DIY311"/>
      <c r="DIZ311"/>
      <c r="DJA311"/>
      <c r="DJB311"/>
      <c r="DJC311"/>
      <c r="DJD311"/>
      <c r="DJE311"/>
      <c r="DJF311"/>
      <c r="DJG311"/>
      <c r="DJH311"/>
      <c r="DJI311"/>
      <c r="DJJ311"/>
      <c r="DJK311"/>
      <c r="DJL311"/>
      <c r="DJM311"/>
      <c r="DJN311"/>
      <c r="DJO311"/>
      <c r="DJP311"/>
      <c r="DJQ311"/>
      <c r="DJR311"/>
      <c r="DJS311"/>
      <c r="DJT311"/>
      <c r="DJU311"/>
      <c r="DJV311"/>
      <c r="DJW311"/>
      <c r="DJX311"/>
      <c r="DJY311"/>
      <c r="DJZ311"/>
      <c r="DKA311"/>
      <c r="DKB311"/>
      <c r="DKC311"/>
      <c r="DKD311"/>
      <c r="DKE311"/>
      <c r="DKF311"/>
      <c r="DKG311"/>
      <c r="DKH311"/>
      <c r="DKI311"/>
      <c r="DKJ311"/>
      <c r="DKK311"/>
      <c r="DKL311"/>
      <c r="DKM311"/>
      <c r="DKN311"/>
      <c r="DKO311"/>
      <c r="DKP311"/>
      <c r="DKQ311"/>
      <c r="DKR311"/>
      <c r="DKS311"/>
      <c r="DKT311"/>
      <c r="DKU311"/>
      <c r="DKV311"/>
      <c r="DKW311"/>
      <c r="DKX311"/>
      <c r="DKY311"/>
      <c r="DKZ311"/>
      <c r="DLA311"/>
      <c r="DLB311"/>
      <c r="DLC311"/>
      <c r="DLD311"/>
      <c r="DLE311"/>
      <c r="DLF311"/>
      <c r="DLG311"/>
      <c r="DLH311"/>
      <c r="DLI311"/>
      <c r="DLJ311"/>
      <c r="DLK311"/>
      <c r="DLL311"/>
      <c r="DLM311"/>
      <c r="DLN311"/>
      <c r="DLO311"/>
      <c r="DLP311"/>
      <c r="DLQ311"/>
      <c r="DLR311"/>
      <c r="DLS311"/>
      <c r="DLT311"/>
      <c r="DLU311"/>
      <c r="DLV311"/>
      <c r="DLW311"/>
      <c r="DLX311"/>
      <c r="DLY311"/>
      <c r="DLZ311"/>
      <c r="DMA311"/>
      <c r="DMB311"/>
      <c r="DMC311"/>
      <c r="DMD311"/>
      <c r="DME311"/>
      <c r="DMF311"/>
      <c r="DMG311"/>
      <c r="DMH311"/>
      <c r="DMI311"/>
      <c r="DMJ311"/>
      <c r="DMK311"/>
      <c r="DML311"/>
      <c r="DMM311"/>
      <c r="DMN311"/>
      <c r="DMO311"/>
      <c r="DMP311"/>
      <c r="DMQ311"/>
      <c r="DMR311"/>
      <c r="DMS311"/>
      <c r="DMT311"/>
      <c r="DMU311"/>
      <c r="DMV311"/>
      <c r="DMW311"/>
      <c r="DMX311"/>
      <c r="DMY311"/>
      <c r="DMZ311"/>
      <c r="DNA311"/>
      <c r="DNB311"/>
      <c r="DNC311"/>
      <c r="DND311"/>
      <c r="DNE311"/>
      <c r="DNF311"/>
      <c r="DNG311"/>
      <c r="DNH311"/>
      <c r="DNI311"/>
      <c r="DNJ311"/>
      <c r="DNK311"/>
      <c r="DNL311"/>
      <c r="DNM311"/>
      <c r="DNN311"/>
      <c r="DNO311"/>
      <c r="DNP311"/>
      <c r="DNQ311"/>
      <c r="DNR311"/>
      <c r="DNS311"/>
      <c r="DNT311"/>
      <c r="DNU311"/>
      <c r="DNV311"/>
      <c r="DNW311"/>
      <c r="DNX311"/>
      <c r="DNY311"/>
      <c r="DNZ311"/>
      <c r="DOA311"/>
      <c r="DOB311"/>
      <c r="DOC311"/>
      <c r="DOD311"/>
      <c r="DOE311"/>
      <c r="DOF311"/>
      <c r="DOG311"/>
      <c r="DOH311"/>
      <c r="DOI311"/>
      <c r="DOJ311"/>
      <c r="DOK311"/>
      <c r="DOL311"/>
      <c r="DOM311"/>
      <c r="DON311"/>
      <c r="DOO311"/>
      <c r="DOP311"/>
      <c r="DOQ311"/>
      <c r="DOR311"/>
      <c r="DOS311"/>
      <c r="DOT311"/>
      <c r="DOU311"/>
      <c r="DOV311"/>
      <c r="DOW311"/>
      <c r="DOX311"/>
      <c r="DOY311"/>
      <c r="DOZ311"/>
      <c r="DPA311"/>
      <c r="DPB311"/>
      <c r="DPC311"/>
      <c r="DPD311"/>
      <c r="DPE311"/>
      <c r="DPF311"/>
      <c r="DPG311"/>
      <c r="DPH311"/>
      <c r="DPI311"/>
      <c r="DPJ311"/>
      <c r="DPK311"/>
      <c r="DPL311"/>
      <c r="DPM311"/>
      <c r="DPN311"/>
      <c r="DPO311"/>
      <c r="DPP311"/>
      <c r="DPQ311"/>
      <c r="DPR311"/>
      <c r="DPS311"/>
      <c r="DPT311"/>
      <c r="DPU311"/>
      <c r="DPV311"/>
      <c r="DPW311"/>
      <c r="DPX311"/>
      <c r="DPY311"/>
      <c r="DPZ311"/>
      <c r="DQA311"/>
      <c r="DQB311"/>
      <c r="DQC311"/>
      <c r="DQD311"/>
      <c r="DQE311"/>
      <c r="DQF311"/>
      <c r="DQG311"/>
      <c r="DQH311"/>
      <c r="DQI311"/>
      <c r="DQJ311"/>
      <c r="DQK311"/>
      <c r="DQL311"/>
      <c r="DQM311"/>
      <c r="DQN311"/>
      <c r="DQO311"/>
      <c r="DQP311"/>
      <c r="DQQ311"/>
      <c r="DQR311"/>
      <c r="DQS311"/>
      <c r="DQT311"/>
      <c r="DQU311"/>
      <c r="DQV311"/>
      <c r="DQW311"/>
      <c r="DQX311"/>
      <c r="DQY311"/>
      <c r="DQZ311"/>
      <c r="DRA311"/>
      <c r="DRB311"/>
      <c r="DRC311"/>
      <c r="DRD311"/>
      <c r="DRE311"/>
      <c r="DRF311"/>
      <c r="DRG311"/>
      <c r="DRH311"/>
      <c r="DRI311"/>
      <c r="DRJ311"/>
      <c r="DRK311"/>
      <c r="DRL311"/>
      <c r="DRM311"/>
      <c r="DRN311"/>
      <c r="DRO311"/>
      <c r="DRP311"/>
      <c r="DRQ311"/>
      <c r="DRR311"/>
      <c r="DRS311"/>
      <c r="DRT311"/>
      <c r="DRU311"/>
      <c r="DRV311"/>
      <c r="DRW311"/>
      <c r="DRX311"/>
      <c r="DRY311"/>
      <c r="DRZ311"/>
      <c r="DSA311"/>
      <c r="DSB311"/>
      <c r="DSC311"/>
      <c r="DSD311"/>
      <c r="DSE311"/>
      <c r="DSF311"/>
      <c r="DSG311"/>
      <c r="DSH311"/>
      <c r="DSI311"/>
      <c r="DSJ311"/>
      <c r="DSK311"/>
      <c r="DSL311"/>
      <c r="DSM311"/>
      <c r="DSN311"/>
      <c r="DSO311"/>
      <c r="DSP311"/>
      <c r="DSQ311"/>
      <c r="DSR311"/>
      <c r="DSS311"/>
      <c r="DST311"/>
      <c r="DSU311"/>
      <c r="DSV311"/>
      <c r="DSW311"/>
      <c r="DSX311"/>
      <c r="DSY311"/>
      <c r="DSZ311"/>
      <c r="DTA311"/>
      <c r="DTB311"/>
      <c r="DTC311"/>
      <c r="DTD311"/>
      <c r="DTE311"/>
      <c r="DTF311"/>
      <c r="DTG311"/>
      <c r="DTH311"/>
      <c r="DTI311"/>
      <c r="DTJ311"/>
      <c r="DTK311"/>
      <c r="DTL311"/>
      <c r="DTM311"/>
      <c r="DTN311"/>
      <c r="DTO311"/>
      <c r="DTP311"/>
      <c r="DTQ311"/>
      <c r="DTR311"/>
      <c r="DTS311"/>
      <c r="DTT311"/>
      <c r="DTU311"/>
      <c r="DTV311"/>
      <c r="DTW311"/>
      <c r="DTX311"/>
      <c r="DTY311"/>
      <c r="DTZ311"/>
      <c r="DUA311"/>
      <c r="DUB311"/>
      <c r="DUC311"/>
      <c r="DUD311"/>
      <c r="DUE311"/>
      <c r="DUF311"/>
      <c r="DUG311"/>
      <c r="DUH311"/>
      <c r="DUI311"/>
      <c r="DUJ311"/>
      <c r="DUK311"/>
      <c r="DUL311"/>
      <c r="DUM311"/>
      <c r="DUN311"/>
      <c r="DUO311"/>
      <c r="DUP311"/>
      <c r="DUQ311"/>
      <c r="DUR311"/>
      <c r="DUS311"/>
      <c r="DUT311"/>
      <c r="DUU311"/>
      <c r="DUV311"/>
      <c r="DUW311"/>
      <c r="DUX311"/>
      <c r="DUY311"/>
      <c r="DUZ311"/>
      <c r="DVA311"/>
      <c r="DVB311"/>
      <c r="DVC311"/>
      <c r="DVD311"/>
      <c r="DVE311"/>
      <c r="DVF311"/>
      <c r="DVG311"/>
      <c r="DVH311"/>
      <c r="DVI311"/>
      <c r="DVJ311"/>
      <c r="DVK311"/>
      <c r="DVL311"/>
      <c r="DVM311"/>
      <c r="DVN311"/>
      <c r="DVO311"/>
      <c r="DVP311"/>
      <c r="DVQ311"/>
      <c r="DVR311"/>
      <c r="DVS311"/>
      <c r="DVT311"/>
      <c r="DVU311"/>
      <c r="DVV311"/>
      <c r="DVW311"/>
      <c r="DVX311"/>
      <c r="DVY311"/>
      <c r="DVZ311"/>
      <c r="DWA311"/>
      <c r="DWB311"/>
      <c r="DWC311"/>
      <c r="DWD311"/>
      <c r="DWE311"/>
      <c r="DWF311"/>
      <c r="DWG311"/>
      <c r="DWH311"/>
      <c r="DWI311"/>
      <c r="DWJ311"/>
      <c r="DWK311"/>
      <c r="DWL311"/>
      <c r="DWM311"/>
      <c r="DWN311"/>
      <c r="DWO311"/>
      <c r="DWP311"/>
      <c r="DWQ311"/>
      <c r="DWR311"/>
      <c r="DWS311"/>
      <c r="DWT311"/>
      <c r="DWU311"/>
      <c r="DWV311"/>
      <c r="DWW311"/>
      <c r="DWX311"/>
      <c r="DWY311"/>
      <c r="DWZ311"/>
      <c r="DXA311"/>
      <c r="DXB311"/>
      <c r="DXC311"/>
      <c r="DXD311"/>
      <c r="DXE311"/>
      <c r="DXF311"/>
      <c r="DXG311"/>
      <c r="DXH311"/>
      <c r="DXI311"/>
      <c r="DXJ311"/>
      <c r="DXK311"/>
      <c r="DXL311"/>
      <c r="DXM311"/>
      <c r="DXN311"/>
      <c r="DXO311"/>
      <c r="DXP311"/>
      <c r="DXQ311"/>
      <c r="DXR311"/>
      <c r="DXS311"/>
      <c r="DXT311"/>
      <c r="DXU311"/>
      <c r="DXV311"/>
      <c r="DXW311"/>
      <c r="DXX311"/>
      <c r="DXY311"/>
      <c r="DXZ311"/>
      <c r="DYA311"/>
      <c r="DYB311"/>
      <c r="DYC311"/>
      <c r="DYD311"/>
      <c r="DYE311"/>
      <c r="DYF311"/>
      <c r="DYG311"/>
      <c r="DYH311"/>
      <c r="DYI311"/>
      <c r="DYJ311"/>
      <c r="DYK311"/>
      <c r="DYL311"/>
      <c r="DYM311"/>
      <c r="DYN311"/>
      <c r="DYO311"/>
      <c r="DYP311"/>
      <c r="DYQ311"/>
      <c r="DYR311"/>
      <c r="DYS311"/>
      <c r="DYT311"/>
      <c r="DYU311"/>
      <c r="DYV311"/>
      <c r="DYW311"/>
      <c r="DYX311"/>
      <c r="DYY311"/>
      <c r="DYZ311"/>
      <c r="DZA311"/>
      <c r="DZB311"/>
      <c r="DZC311"/>
      <c r="DZD311"/>
      <c r="DZE311"/>
      <c r="DZF311"/>
      <c r="DZG311"/>
      <c r="DZH311"/>
      <c r="DZI311"/>
      <c r="DZJ311"/>
      <c r="DZK311"/>
      <c r="DZL311"/>
      <c r="DZM311"/>
      <c r="DZN311"/>
      <c r="DZO311"/>
      <c r="DZP311"/>
      <c r="DZQ311"/>
      <c r="DZR311"/>
      <c r="DZS311"/>
      <c r="DZT311"/>
      <c r="DZU311"/>
      <c r="DZV311"/>
      <c r="DZW311"/>
      <c r="DZX311"/>
      <c r="DZY311"/>
      <c r="DZZ311"/>
      <c r="EAA311"/>
      <c r="EAB311"/>
      <c r="EAC311"/>
      <c r="EAD311"/>
      <c r="EAE311"/>
      <c r="EAF311"/>
      <c r="EAG311"/>
      <c r="EAH311"/>
      <c r="EAI311"/>
      <c r="EAJ311"/>
      <c r="EAK311"/>
      <c r="EAL311"/>
      <c r="EAM311"/>
      <c r="EAN311"/>
      <c r="EAO311"/>
      <c r="EAP311"/>
      <c r="EAQ311"/>
      <c r="EAR311"/>
      <c r="EAS311"/>
      <c r="EAT311"/>
      <c r="EAU311"/>
      <c r="EAV311"/>
      <c r="EAW311"/>
      <c r="EAX311"/>
      <c r="EAY311"/>
      <c r="EAZ311"/>
      <c r="EBA311"/>
      <c r="EBB311"/>
      <c r="EBC311"/>
      <c r="EBD311"/>
      <c r="EBE311"/>
      <c r="EBF311"/>
      <c r="EBG311"/>
      <c r="EBH311"/>
      <c r="EBI311"/>
      <c r="EBJ311"/>
      <c r="EBK311"/>
      <c r="EBL311"/>
      <c r="EBM311"/>
      <c r="EBN311"/>
      <c r="EBO311"/>
      <c r="EBP311"/>
      <c r="EBQ311"/>
      <c r="EBR311"/>
      <c r="EBS311"/>
      <c r="EBT311"/>
      <c r="EBU311"/>
      <c r="EBV311"/>
      <c r="EBW311"/>
      <c r="EBX311"/>
      <c r="EBY311"/>
      <c r="EBZ311"/>
      <c r="ECA311"/>
      <c r="ECB311"/>
      <c r="ECC311"/>
      <c r="ECD311"/>
      <c r="ECE311"/>
      <c r="ECF311"/>
      <c r="ECG311"/>
      <c r="ECH311"/>
      <c r="ECI311"/>
      <c r="ECJ311"/>
      <c r="ECK311"/>
      <c r="ECL311"/>
      <c r="ECM311"/>
      <c r="ECN311"/>
      <c r="ECO311"/>
      <c r="ECP311"/>
      <c r="ECQ311"/>
      <c r="ECR311"/>
      <c r="ECS311"/>
      <c r="ECT311"/>
      <c r="ECU311"/>
      <c r="ECV311"/>
      <c r="ECW311"/>
      <c r="ECX311"/>
      <c r="ECY311"/>
      <c r="ECZ311"/>
      <c r="EDA311"/>
      <c r="EDB311"/>
      <c r="EDC311"/>
      <c r="EDD311"/>
      <c r="EDE311"/>
      <c r="EDF311"/>
      <c r="EDG311"/>
      <c r="EDH311"/>
      <c r="EDI311"/>
      <c r="EDJ311"/>
      <c r="EDK311"/>
      <c r="EDL311"/>
      <c r="EDM311"/>
      <c r="EDN311"/>
      <c r="EDO311"/>
      <c r="EDP311"/>
      <c r="EDQ311"/>
      <c r="EDR311"/>
      <c r="EDS311"/>
      <c r="EDT311"/>
      <c r="EDU311"/>
      <c r="EDV311"/>
      <c r="EDW311"/>
      <c r="EDX311"/>
      <c r="EDY311"/>
      <c r="EDZ311"/>
      <c r="EEA311"/>
      <c r="EEB311"/>
      <c r="EEC311"/>
      <c r="EED311"/>
      <c r="EEE311"/>
      <c r="EEF311"/>
      <c r="EEG311"/>
      <c r="EEH311"/>
      <c r="EEI311"/>
      <c r="EEJ311"/>
      <c r="EEK311"/>
      <c r="EEL311"/>
      <c r="EEM311"/>
      <c r="EEN311"/>
      <c r="EEO311"/>
      <c r="EEP311"/>
      <c r="EEQ311"/>
      <c r="EER311"/>
      <c r="EES311"/>
      <c r="EET311"/>
      <c r="EEU311"/>
      <c r="EEV311"/>
      <c r="EEW311"/>
      <c r="EEX311"/>
      <c r="EEY311"/>
      <c r="EEZ311"/>
      <c r="EFA311"/>
      <c r="EFB311"/>
      <c r="EFC311"/>
      <c r="EFD311"/>
      <c r="EFE311"/>
      <c r="EFF311"/>
      <c r="EFG311"/>
      <c r="EFH311"/>
      <c r="EFI311"/>
      <c r="EFJ311"/>
      <c r="EFK311"/>
      <c r="EFL311"/>
      <c r="EFM311"/>
      <c r="EFN311"/>
      <c r="EFO311"/>
      <c r="EFP311"/>
      <c r="EFQ311"/>
      <c r="EFR311"/>
      <c r="EFS311"/>
      <c r="EFT311"/>
      <c r="EFU311"/>
      <c r="EFV311"/>
      <c r="EFW311"/>
      <c r="EFX311"/>
      <c r="EFY311"/>
      <c r="EFZ311"/>
      <c r="EGA311"/>
      <c r="EGB311"/>
      <c r="EGC311"/>
      <c r="EGD311"/>
      <c r="EGE311"/>
      <c r="EGF311"/>
      <c r="EGG311"/>
      <c r="EGH311"/>
      <c r="EGI311"/>
      <c r="EGJ311"/>
      <c r="EGK311"/>
      <c r="EGL311"/>
      <c r="EGM311"/>
      <c r="EGN311"/>
      <c r="EGO311"/>
      <c r="EGP311"/>
      <c r="EGQ311"/>
      <c r="EGR311"/>
      <c r="EGS311"/>
      <c r="EGT311"/>
      <c r="EGU311"/>
      <c r="EGV311"/>
      <c r="EGW311"/>
      <c r="EGX311"/>
      <c r="EGY311"/>
      <c r="EGZ311"/>
      <c r="EHA311"/>
      <c r="EHB311"/>
      <c r="EHC311"/>
      <c r="EHD311"/>
      <c r="EHE311"/>
      <c r="EHF311"/>
      <c r="EHG311"/>
      <c r="EHH311"/>
      <c r="EHI311"/>
      <c r="EHJ311"/>
      <c r="EHK311"/>
      <c r="EHL311"/>
      <c r="EHM311"/>
      <c r="EHN311"/>
      <c r="EHO311"/>
      <c r="EHP311"/>
      <c r="EHQ311"/>
      <c r="EHR311"/>
      <c r="EHS311"/>
      <c r="EHT311"/>
      <c r="EHU311"/>
      <c r="EHV311"/>
      <c r="EHW311"/>
      <c r="EHX311"/>
      <c r="EHY311"/>
      <c r="EHZ311"/>
      <c r="EIA311"/>
      <c r="EIB311"/>
      <c r="EIC311"/>
      <c r="EID311"/>
      <c r="EIE311"/>
      <c r="EIF311"/>
      <c r="EIG311"/>
      <c r="EIH311"/>
      <c r="EII311"/>
      <c r="EIJ311"/>
      <c r="EIK311"/>
      <c r="EIL311"/>
      <c r="EIM311"/>
      <c r="EIN311"/>
      <c r="EIO311"/>
      <c r="EIP311"/>
      <c r="EIQ311"/>
      <c r="EIR311"/>
      <c r="EIS311"/>
      <c r="EIT311"/>
      <c r="EIU311"/>
      <c r="EIV311"/>
      <c r="EIW311"/>
      <c r="EIX311"/>
      <c r="EIY311"/>
      <c r="EIZ311"/>
      <c r="EJA311"/>
      <c r="EJB311"/>
      <c r="EJC311"/>
      <c r="EJD311"/>
      <c r="EJE311"/>
      <c r="EJF311"/>
      <c r="EJG311"/>
      <c r="EJH311"/>
      <c r="EJI311"/>
      <c r="EJJ311"/>
      <c r="EJK311"/>
      <c r="EJL311"/>
      <c r="EJM311"/>
      <c r="EJN311"/>
      <c r="EJO311"/>
      <c r="EJP311"/>
      <c r="EJQ311"/>
      <c r="EJR311"/>
      <c r="EJS311"/>
      <c r="EJT311"/>
      <c r="EJU311"/>
      <c r="EJV311"/>
      <c r="EJW311"/>
      <c r="EJX311"/>
      <c r="EJY311"/>
      <c r="EJZ311"/>
      <c r="EKA311"/>
      <c r="EKB311"/>
      <c r="EKC311"/>
      <c r="EKD311"/>
      <c r="EKE311"/>
      <c r="EKF311"/>
      <c r="EKG311"/>
      <c r="EKH311"/>
      <c r="EKI311"/>
      <c r="EKJ311"/>
      <c r="EKK311"/>
      <c r="EKL311"/>
      <c r="EKM311"/>
      <c r="EKN311"/>
      <c r="EKO311"/>
      <c r="EKP311"/>
      <c r="EKQ311"/>
      <c r="EKR311"/>
      <c r="EKS311"/>
      <c r="EKT311"/>
      <c r="EKU311"/>
      <c r="EKV311"/>
      <c r="EKW311"/>
      <c r="EKX311"/>
      <c r="EKY311"/>
      <c r="EKZ311"/>
      <c r="ELA311"/>
      <c r="ELB311"/>
      <c r="ELC311"/>
      <c r="ELD311"/>
      <c r="ELE311"/>
      <c r="ELF311"/>
      <c r="ELG311"/>
      <c r="ELH311"/>
      <c r="ELI311"/>
      <c r="ELJ311"/>
      <c r="ELK311"/>
      <c r="ELL311"/>
      <c r="ELM311"/>
      <c r="ELN311"/>
      <c r="ELO311"/>
      <c r="ELP311"/>
      <c r="ELQ311"/>
      <c r="ELR311"/>
      <c r="ELS311"/>
      <c r="ELT311"/>
      <c r="ELU311"/>
      <c r="ELV311"/>
      <c r="ELW311"/>
      <c r="ELX311"/>
      <c r="ELY311"/>
      <c r="ELZ311"/>
      <c r="EMA311"/>
      <c r="EMB311"/>
      <c r="EMC311"/>
      <c r="EMD311"/>
      <c r="EME311"/>
      <c r="EMF311"/>
      <c r="EMG311"/>
      <c r="EMH311"/>
      <c r="EMI311"/>
      <c r="EMJ311"/>
      <c r="EMK311"/>
      <c r="EML311"/>
      <c r="EMM311"/>
      <c r="EMN311"/>
      <c r="EMO311"/>
      <c r="EMP311"/>
      <c r="EMQ311"/>
      <c r="EMR311"/>
      <c r="EMS311"/>
      <c r="EMT311"/>
      <c r="EMU311"/>
      <c r="EMV311"/>
      <c r="EMW311"/>
      <c r="EMX311"/>
      <c r="EMY311"/>
      <c r="EMZ311"/>
      <c r="ENA311"/>
      <c r="ENB311"/>
      <c r="ENC311"/>
      <c r="END311"/>
      <c r="ENE311"/>
      <c r="ENF311"/>
      <c r="ENG311"/>
      <c r="ENH311"/>
      <c r="ENI311"/>
      <c r="ENJ311"/>
      <c r="ENK311"/>
      <c r="ENL311"/>
      <c r="ENM311"/>
      <c r="ENN311"/>
      <c r="ENO311"/>
      <c r="ENP311"/>
      <c r="ENQ311"/>
      <c r="ENR311"/>
      <c r="ENS311"/>
      <c r="ENT311"/>
      <c r="ENU311"/>
      <c r="ENV311"/>
      <c r="ENW311"/>
      <c r="ENX311"/>
      <c r="ENY311"/>
      <c r="ENZ311"/>
      <c r="EOA311"/>
      <c r="EOB311"/>
      <c r="EOC311"/>
      <c r="EOD311"/>
      <c r="EOE311"/>
      <c r="EOF311"/>
      <c r="EOG311"/>
      <c r="EOH311"/>
      <c r="EOI311"/>
      <c r="EOJ311"/>
      <c r="EOK311"/>
      <c r="EOL311"/>
      <c r="EOM311"/>
      <c r="EON311"/>
      <c r="EOO311"/>
      <c r="EOP311"/>
      <c r="EOQ311"/>
      <c r="EOR311"/>
      <c r="EOS311"/>
      <c r="EOT311"/>
      <c r="EOU311"/>
      <c r="EOV311"/>
      <c r="EOW311"/>
      <c r="EOX311"/>
      <c r="EOY311"/>
      <c r="EOZ311"/>
      <c r="EPA311"/>
      <c r="EPB311"/>
      <c r="EPC311"/>
      <c r="EPD311"/>
      <c r="EPE311"/>
      <c r="EPF311"/>
      <c r="EPG311"/>
      <c r="EPH311"/>
      <c r="EPI311"/>
      <c r="EPJ311"/>
      <c r="EPK311"/>
      <c r="EPL311"/>
      <c r="EPM311"/>
      <c r="EPN311"/>
      <c r="EPO311"/>
      <c r="EPP311"/>
      <c r="EPQ311"/>
      <c r="EPR311"/>
      <c r="EPS311"/>
      <c r="EPT311"/>
      <c r="EPU311"/>
      <c r="EPV311"/>
      <c r="EPW311"/>
      <c r="EPX311"/>
      <c r="EPY311"/>
      <c r="EPZ311"/>
      <c r="EQA311"/>
      <c r="EQB311"/>
      <c r="EQC311"/>
      <c r="EQD311"/>
      <c r="EQE311"/>
      <c r="EQF311"/>
      <c r="EQG311"/>
      <c r="EQH311"/>
      <c r="EQI311"/>
      <c r="EQJ311"/>
      <c r="EQK311"/>
      <c r="EQL311"/>
      <c r="EQM311"/>
      <c r="EQN311"/>
      <c r="EQO311"/>
      <c r="EQP311"/>
      <c r="EQQ311"/>
      <c r="EQR311"/>
      <c r="EQS311"/>
      <c r="EQT311"/>
      <c r="EQU311"/>
      <c r="EQV311"/>
      <c r="EQW311"/>
      <c r="EQX311"/>
      <c r="EQY311"/>
      <c r="EQZ311"/>
      <c r="ERA311"/>
      <c r="ERB311"/>
      <c r="ERC311"/>
      <c r="ERD311"/>
      <c r="ERE311"/>
      <c r="ERF311"/>
      <c r="ERG311"/>
      <c r="ERH311"/>
      <c r="ERI311"/>
      <c r="ERJ311"/>
      <c r="ERK311"/>
      <c r="ERL311"/>
      <c r="ERM311"/>
      <c r="ERN311"/>
      <c r="ERO311"/>
      <c r="ERP311"/>
      <c r="ERQ311"/>
      <c r="ERR311"/>
      <c r="ERS311"/>
      <c r="ERT311"/>
      <c r="ERU311"/>
      <c r="ERV311"/>
      <c r="ERW311"/>
      <c r="ERX311"/>
      <c r="ERY311"/>
      <c r="ERZ311"/>
      <c r="ESA311"/>
      <c r="ESB311"/>
      <c r="ESC311"/>
      <c r="ESD311"/>
      <c r="ESE311"/>
      <c r="ESF311"/>
      <c r="ESG311"/>
      <c r="ESH311"/>
      <c r="ESI311"/>
      <c r="ESJ311"/>
      <c r="ESK311"/>
      <c r="ESL311"/>
      <c r="ESM311"/>
      <c r="ESN311"/>
      <c r="ESO311"/>
      <c r="ESP311"/>
      <c r="ESQ311"/>
      <c r="ESR311"/>
      <c r="ESS311"/>
      <c r="EST311"/>
      <c r="ESU311"/>
      <c r="ESV311"/>
      <c r="ESW311"/>
      <c r="ESX311"/>
      <c r="ESY311"/>
      <c r="ESZ311"/>
      <c r="ETA311"/>
      <c r="ETB311"/>
      <c r="ETC311"/>
      <c r="ETD311"/>
      <c r="ETE311"/>
      <c r="ETF311"/>
      <c r="ETG311"/>
      <c r="ETH311"/>
      <c r="ETI311"/>
      <c r="ETJ311"/>
      <c r="ETK311"/>
      <c r="ETL311"/>
      <c r="ETM311"/>
      <c r="ETN311"/>
      <c r="ETO311"/>
      <c r="ETP311"/>
      <c r="ETQ311"/>
      <c r="ETR311"/>
      <c r="ETS311"/>
      <c r="ETT311"/>
      <c r="ETU311"/>
      <c r="ETV311"/>
      <c r="ETW311"/>
      <c r="ETX311"/>
      <c r="ETY311"/>
      <c r="ETZ311"/>
      <c r="EUA311"/>
      <c r="EUB311"/>
      <c r="EUC311"/>
      <c r="EUD311"/>
      <c r="EUE311"/>
      <c r="EUF311"/>
      <c r="EUG311"/>
      <c r="EUH311"/>
      <c r="EUI311"/>
      <c r="EUJ311"/>
      <c r="EUK311"/>
      <c r="EUL311"/>
      <c r="EUM311"/>
      <c r="EUN311"/>
      <c r="EUO311"/>
      <c r="EUP311"/>
      <c r="EUQ311"/>
      <c r="EUR311"/>
      <c r="EUS311"/>
      <c r="EUT311"/>
      <c r="EUU311"/>
      <c r="EUV311"/>
      <c r="EUW311"/>
      <c r="EUX311"/>
      <c r="EUY311"/>
      <c r="EUZ311"/>
      <c r="EVA311"/>
      <c r="EVB311"/>
      <c r="EVC311"/>
      <c r="EVD311"/>
      <c r="EVE311"/>
      <c r="EVF311"/>
      <c r="EVG311"/>
      <c r="EVH311"/>
      <c r="EVI311"/>
      <c r="EVJ311"/>
      <c r="EVK311"/>
      <c r="EVL311"/>
      <c r="EVM311"/>
      <c r="EVN311"/>
      <c r="EVO311"/>
      <c r="EVP311"/>
      <c r="EVQ311"/>
      <c r="EVR311"/>
      <c r="EVS311"/>
      <c r="EVT311"/>
      <c r="EVU311"/>
      <c r="EVV311"/>
      <c r="EVW311"/>
      <c r="EVX311"/>
      <c r="EVY311"/>
      <c r="EVZ311"/>
      <c r="EWA311"/>
      <c r="EWB311"/>
      <c r="EWC311"/>
      <c r="EWD311"/>
      <c r="EWE311"/>
      <c r="EWF311"/>
      <c r="EWG311"/>
      <c r="EWH311"/>
      <c r="EWI311"/>
      <c r="EWJ311"/>
      <c r="EWK311"/>
      <c r="EWL311"/>
      <c r="EWM311"/>
      <c r="EWN311"/>
      <c r="EWO311"/>
      <c r="EWP311"/>
      <c r="EWQ311"/>
      <c r="EWR311"/>
      <c r="EWS311"/>
      <c r="EWT311"/>
      <c r="EWU311"/>
      <c r="EWV311"/>
      <c r="EWW311"/>
      <c r="EWX311"/>
      <c r="EWY311"/>
      <c r="EWZ311"/>
      <c r="EXA311"/>
      <c r="EXB311"/>
      <c r="EXC311"/>
      <c r="EXD311"/>
      <c r="EXE311"/>
      <c r="EXF311"/>
      <c r="EXG311"/>
      <c r="EXH311"/>
      <c r="EXI311"/>
      <c r="EXJ311"/>
      <c r="EXK311"/>
      <c r="EXL311"/>
      <c r="EXM311"/>
      <c r="EXN311"/>
      <c r="EXO311"/>
      <c r="EXP311"/>
      <c r="EXQ311"/>
      <c r="EXR311"/>
      <c r="EXS311"/>
      <c r="EXT311"/>
      <c r="EXU311"/>
      <c r="EXV311"/>
      <c r="EXW311"/>
      <c r="EXX311"/>
      <c r="EXY311"/>
      <c r="EXZ311"/>
      <c r="EYA311"/>
      <c r="EYB311"/>
      <c r="EYC311"/>
      <c r="EYD311"/>
      <c r="EYE311"/>
      <c r="EYF311"/>
      <c r="EYG311"/>
      <c r="EYH311"/>
      <c r="EYI311"/>
      <c r="EYJ311"/>
      <c r="EYK311"/>
      <c r="EYL311"/>
      <c r="EYM311"/>
      <c r="EYN311"/>
      <c r="EYO311"/>
      <c r="EYP311"/>
      <c r="EYQ311"/>
      <c r="EYR311"/>
      <c r="EYS311"/>
      <c r="EYT311"/>
      <c r="EYU311"/>
      <c r="EYV311"/>
      <c r="EYW311"/>
      <c r="EYX311"/>
      <c r="EYY311"/>
      <c r="EYZ311"/>
      <c r="EZA311"/>
      <c r="EZB311"/>
      <c r="EZC311"/>
      <c r="EZD311"/>
      <c r="EZE311"/>
      <c r="EZF311"/>
      <c r="EZG311"/>
      <c r="EZH311"/>
      <c r="EZI311"/>
      <c r="EZJ311"/>
      <c r="EZK311"/>
      <c r="EZL311"/>
      <c r="EZM311"/>
      <c r="EZN311"/>
      <c r="EZO311"/>
      <c r="EZP311"/>
      <c r="EZQ311"/>
      <c r="EZR311"/>
      <c r="EZS311"/>
      <c r="EZT311"/>
      <c r="EZU311"/>
      <c r="EZV311"/>
      <c r="EZW311"/>
      <c r="EZX311"/>
      <c r="EZY311"/>
      <c r="EZZ311"/>
      <c r="FAA311"/>
      <c r="FAB311"/>
      <c r="FAC311"/>
      <c r="FAD311"/>
      <c r="FAE311"/>
      <c r="FAF311"/>
      <c r="FAG311"/>
      <c r="FAH311"/>
      <c r="FAI311"/>
      <c r="FAJ311"/>
      <c r="FAK311"/>
      <c r="FAL311"/>
      <c r="FAM311"/>
      <c r="FAN311"/>
      <c r="FAO311"/>
      <c r="FAP311"/>
      <c r="FAQ311"/>
      <c r="FAR311"/>
      <c r="FAS311"/>
      <c r="FAT311"/>
      <c r="FAU311"/>
      <c r="FAV311"/>
      <c r="FAW311"/>
      <c r="FAX311"/>
      <c r="FAY311"/>
      <c r="FAZ311"/>
      <c r="FBA311"/>
      <c r="FBB311"/>
      <c r="FBC311"/>
      <c r="FBD311"/>
      <c r="FBE311"/>
      <c r="FBF311"/>
      <c r="FBG311"/>
      <c r="FBH311"/>
      <c r="FBI311"/>
      <c r="FBJ311"/>
      <c r="FBK311"/>
      <c r="FBL311"/>
      <c r="FBM311"/>
      <c r="FBN311"/>
      <c r="FBO311"/>
      <c r="FBP311"/>
      <c r="FBQ311"/>
      <c r="FBR311"/>
      <c r="FBS311"/>
      <c r="FBT311"/>
      <c r="FBU311"/>
      <c r="FBV311"/>
      <c r="FBW311"/>
      <c r="FBX311"/>
      <c r="FBY311"/>
      <c r="FBZ311"/>
      <c r="FCA311"/>
      <c r="FCB311"/>
      <c r="FCC311"/>
      <c r="FCD311"/>
      <c r="FCE311"/>
      <c r="FCF311"/>
      <c r="FCG311"/>
      <c r="FCH311"/>
      <c r="FCI311"/>
      <c r="FCJ311"/>
      <c r="FCK311"/>
      <c r="FCL311"/>
      <c r="FCM311"/>
      <c r="FCN311"/>
      <c r="FCO311"/>
      <c r="FCP311"/>
      <c r="FCQ311"/>
      <c r="FCR311"/>
      <c r="FCS311"/>
      <c r="FCT311"/>
      <c r="FCU311"/>
      <c r="FCV311"/>
      <c r="FCW311"/>
      <c r="FCX311"/>
      <c r="FCY311"/>
      <c r="FCZ311"/>
      <c r="FDA311"/>
      <c r="FDB311"/>
      <c r="FDC311"/>
      <c r="FDD311"/>
      <c r="FDE311"/>
      <c r="FDF311"/>
      <c r="FDG311"/>
      <c r="FDH311"/>
      <c r="FDI311"/>
      <c r="FDJ311"/>
      <c r="FDK311"/>
      <c r="FDL311"/>
      <c r="FDM311"/>
      <c r="FDN311"/>
      <c r="FDO311"/>
      <c r="FDP311"/>
      <c r="FDQ311"/>
      <c r="FDR311"/>
      <c r="FDS311"/>
      <c r="FDT311"/>
      <c r="FDU311"/>
      <c r="FDV311"/>
      <c r="FDW311"/>
      <c r="FDX311"/>
      <c r="FDY311"/>
      <c r="FDZ311"/>
      <c r="FEA311"/>
      <c r="FEB311"/>
      <c r="FEC311"/>
      <c r="FED311"/>
      <c r="FEE311"/>
      <c r="FEF311"/>
      <c r="FEG311"/>
      <c r="FEH311"/>
      <c r="FEI311"/>
      <c r="FEJ311"/>
      <c r="FEK311"/>
      <c r="FEL311"/>
      <c r="FEM311"/>
      <c r="FEN311"/>
      <c r="FEO311"/>
      <c r="FEP311"/>
      <c r="FEQ311"/>
      <c r="FER311"/>
      <c r="FES311"/>
      <c r="FET311"/>
      <c r="FEU311"/>
      <c r="FEV311"/>
      <c r="FEW311"/>
      <c r="FEX311"/>
      <c r="FEY311"/>
      <c r="FEZ311"/>
      <c r="FFA311"/>
      <c r="FFB311"/>
      <c r="FFC311"/>
      <c r="FFD311"/>
      <c r="FFE311"/>
      <c r="FFF311"/>
      <c r="FFG311"/>
      <c r="FFH311"/>
      <c r="FFI311"/>
      <c r="FFJ311"/>
      <c r="FFK311"/>
      <c r="FFL311"/>
      <c r="FFM311"/>
      <c r="FFN311"/>
      <c r="FFO311"/>
      <c r="FFP311"/>
      <c r="FFQ311"/>
      <c r="FFR311"/>
      <c r="FFS311"/>
      <c r="FFT311"/>
      <c r="FFU311"/>
      <c r="FFV311"/>
      <c r="FFW311"/>
      <c r="FFX311"/>
      <c r="FFY311"/>
      <c r="FFZ311"/>
      <c r="FGA311"/>
      <c r="FGB311"/>
      <c r="FGC311"/>
      <c r="FGD311"/>
      <c r="FGE311"/>
      <c r="FGF311"/>
      <c r="FGG311"/>
      <c r="FGH311"/>
      <c r="FGI311"/>
      <c r="FGJ311"/>
      <c r="FGK311"/>
      <c r="FGL311"/>
      <c r="FGM311"/>
      <c r="FGN311"/>
      <c r="FGO311"/>
      <c r="FGP311"/>
      <c r="FGQ311"/>
      <c r="FGR311"/>
      <c r="FGS311"/>
      <c r="FGT311"/>
      <c r="FGU311"/>
      <c r="FGV311"/>
      <c r="FGW311"/>
      <c r="FGX311"/>
      <c r="FGY311"/>
      <c r="FGZ311"/>
      <c r="FHA311"/>
      <c r="FHB311"/>
      <c r="FHC311"/>
      <c r="FHD311"/>
      <c r="FHE311"/>
      <c r="FHF311"/>
      <c r="FHG311"/>
      <c r="FHH311"/>
      <c r="FHI311"/>
      <c r="FHJ311"/>
      <c r="FHK311"/>
      <c r="FHL311"/>
      <c r="FHM311"/>
      <c r="FHN311"/>
      <c r="FHO311"/>
      <c r="FHP311"/>
      <c r="FHQ311"/>
      <c r="FHR311"/>
      <c r="FHS311"/>
      <c r="FHT311"/>
      <c r="FHU311"/>
      <c r="FHV311"/>
      <c r="FHW311"/>
      <c r="FHX311"/>
      <c r="FHY311"/>
      <c r="FHZ311"/>
      <c r="FIA311"/>
      <c r="FIB311"/>
      <c r="FIC311"/>
      <c r="FID311"/>
      <c r="FIE311"/>
      <c r="FIF311"/>
      <c r="FIG311"/>
      <c r="FIH311"/>
      <c r="FII311"/>
      <c r="FIJ311"/>
      <c r="FIK311"/>
      <c r="FIL311"/>
      <c r="FIM311"/>
      <c r="FIN311"/>
      <c r="FIO311"/>
      <c r="FIP311"/>
      <c r="FIQ311"/>
      <c r="FIR311"/>
      <c r="FIS311"/>
      <c r="FIT311"/>
      <c r="FIU311"/>
      <c r="FIV311"/>
      <c r="FIW311"/>
      <c r="FIX311"/>
      <c r="FIY311"/>
      <c r="FIZ311"/>
      <c r="FJA311"/>
      <c r="FJB311"/>
      <c r="FJC311"/>
      <c r="FJD311"/>
      <c r="FJE311"/>
      <c r="FJF311"/>
      <c r="FJG311"/>
      <c r="FJH311"/>
      <c r="FJI311"/>
      <c r="FJJ311"/>
      <c r="FJK311"/>
      <c r="FJL311"/>
      <c r="FJM311"/>
      <c r="FJN311"/>
      <c r="FJO311"/>
      <c r="FJP311"/>
      <c r="FJQ311"/>
      <c r="FJR311"/>
      <c r="FJS311"/>
      <c r="FJT311"/>
      <c r="FJU311"/>
      <c r="FJV311"/>
      <c r="FJW311"/>
      <c r="FJX311"/>
      <c r="FJY311"/>
      <c r="FJZ311"/>
      <c r="FKA311"/>
      <c r="FKB311"/>
      <c r="FKC311"/>
      <c r="FKD311"/>
      <c r="FKE311"/>
      <c r="FKF311"/>
      <c r="FKG311"/>
      <c r="FKH311"/>
      <c r="FKI311"/>
      <c r="FKJ311"/>
      <c r="FKK311"/>
      <c r="FKL311"/>
      <c r="FKM311"/>
      <c r="FKN311"/>
      <c r="FKO311"/>
      <c r="FKP311"/>
      <c r="FKQ311"/>
      <c r="FKR311"/>
      <c r="FKS311"/>
      <c r="FKT311"/>
      <c r="FKU311"/>
      <c r="FKV311"/>
      <c r="FKW311"/>
      <c r="FKX311"/>
      <c r="FKY311"/>
      <c r="FKZ311"/>
      <c r="FLA311"/>
      <c r="FLB311"/>
      <c r="FLC311"/>
      <c r="FLD311"/>
      <c r="FLE311"/>
      <c r="FLF311"/>
      <c r="FLG311"/>
      <c r="FLH311"/>
      <c r="FLI311"/>
      <c r="FLJ311"/>
      <c r="FLK311"/>
      <c r="FLL311"/>
      <c r="FLM311"/>
      <c r="FLN311"/>
      <c r="FLO311"/>
      <c r="FLP311"/>
      <c r="FLQ311"/>
      <c r="FLR311"/>
      <c r="FLS311"/>
      <c r="FLT311"/>
      <c r="FLU311"/>
      <c r="FLV311"/>
      <c r="FLW311"/>
      <c r="FLX311"/>
      <c r="FLY311"/>
      <c r="FLZ311"/>
      <c r="FMA311"/>
      <c r="FMB311"/>
      <c r="FMC311"/>
      <c r="FMD311"/>
      <c r="FME311"/>
      <c r="FMF311"/>
      <c r="FMG311"/>
      <c r="FMH311"/>
      <c r="FMI311"/>
      <c r="FMJ311"/>
      <c r="FMK311"/>
      <c r="FML311"/>
      <c r="FMM311"/>
      <c r="FMN311"/>
      <c r="FMO311"/>
      <c r="FMP311"/>
      <c r="FMQ311"/>
      <c r="FMR311"/>
      <c r="FMS311"/>
      <c r="FMT311"/>
      <c r="FMU311"/>
      <c r="FMV311"/>
      <c r="FMW311"/>
      <c r="FMX311"/>
      <c r="FMY311"/>
      <c r="FMZ311"/>
      <c r="FNA311"/>
      <c r="FNB311"/>
      <c r="FNC311"/>
      <c r="FND311"/>
      <c r="FNE311"/>
      <c r="FNF311"/>
      <c r="FNG311"/>
      <c r="FNH311"/>
      <c r="FNI311"/>
      <c r="FNJ311"/>
      <c r="FNK311"/>
      <c r="FNL311"/>
      <c r="FNM311"/>
      <c r="FNN311"/>
      <c r="FNO311"/>
      <c r="FNP311"/>
      <c r="FNQ311"/>
      <c r="FNR311"/>
      <c r="FNS311"/>
      <c r="FNT311"/>
      <c r="FNU311"/>
      <c r="FNV311"/>
      <c r="FNW311"/>
      <c r="FNX311"/>
      <c r="FNY311"/>
      <c r="FNZ311"/>
      <c r="FOA311"/>
      <c r="FOB311"/>
      <c r="FOC311"/>
      <c r="FOD311"/>
      <c r="FOE311"/>
      <c r="FOF311"/>
      <c r="FOG311"/>
      <c r="FOH311"/>
      <c r="FOI311"/>
      <c r="FOJ311"/>
      <c r="FOK311"/>
      <c r="FOL311"/>
      <c r="FOM311"/>
      <c r="FON311"/>
      <c r="FOO311"/>
      <c r="FOP311"/>
      <c r="FOQ311"/>
      <c r="FOR311"/>
      <c r="FOS311"/>
      <c r="FOT311"/>
      <c r="FOU311"/>
      <c r="FOV311"/>
      <c r="FOW311"/>
      <c r="FOX311"/>
      <c r="FOY311"/>
      <c r="FOZ311"/>
      <c r="FPA311"/>
      <c r="FPB311"/>
      <c r="FPC311"/>
      <c r="FPD311"/>
      <c r="FPE311"/>
      <c r="FPF311"/>
      <c r="FPG311"/>
      <c r="FPH311"/>
      <c r="FPI311"/>
      <c r="FPJ311"/>
      <c r="FPK311"/>
      <c r="FPL311"/>
      <c r="FPM311"/>
      <c r="FPN311"/>
      <c r="FPO311"/>
      <c r="FPP311"/>
      <c r="FPQ311"/>
      <c r="FPR311"/>
      <c r="FPS311"/>
      <c r="FPT311"/>
      <c r="FPU311"/>
      <c r="FPV311"/>
      <c r="FPW311"/>
      <c r="FPX311"/>
      <c r="FPY311"/>
      <c r="FPZ311"/>
      <c r="FQA311"/>
      <c r="FQB311"/>
      <c r="FQC311"/>
      <c r="FQD311"/>
      <c r="FQE311"/>
      <c r="FQF311"/>
      <c r="FQG311"/>
      <c r="FQH311"/>
      <c r="FQI311"/>
      <c r="FQJ311"/>
      <c r="FQK311"/>
      <c r="FQL311"/>
      <c r="FQM311"/>
      <c r="FQN311"/>
      <c r="FQO311"/>
      <c r="FQP311"/>
      <c r="FQQ311"/>
      <c r="FQR311"/>
      <c r="FQS311"/>
      <c r="FQT311"/>
      <c r="FQU311"/>
      <c r="FQV311"/>
      <c r="FQW311"/>
      <c r="FQX311"/>
      <c r="FQY311"/>
      <c r="FQZ311"/>
      <c r="FRA311"/>
      <c r="FRB311"/>
      <c r="FRC311"/>
      <c r="FRD311"/>
      <c r="FRE311"/>
      <c r="FRF311"/>
      <c r="FRG311"/>
      <c r="FRH311"/>
      <c r="FRI311"/>
      <c r="FRJ311"/>
      <c r="FRK311"/>
      <c r="FRL311"/>
      <c r="FRM311"/>
      <c r="FRN311"/>
      <c r="FRO311"/>
      <c r="FRP311"/>
      <c r="FRQ311"/>
      <c r="FRR311"/>
      <c r="FRS311"/>
      <c r="FRT311"/>
      <c r="FRU311"/>
      <c r="FRV311"/>
      <c r="FRW311"/>
      <c r="FRX311"/>
      <c r="FRY311"/>
      <c r="FRZ311"/>
      <c r="FSA311"/>
      <c r="FSB311"/>
      <c r="FSC311"/>
      <c r="FSD311"/>
      <c r="FSE311"/>
      <c r="FSF311"/>
      <c r="FSG311"/>
      <c r="FSH311"/>
      <c r="FSI311"/>
      <c r="FSJ311"/>
      <c r="FSK311"/>
      <c r="FSL311"/>
      <c r="FSM311"/>
      <c r="FSN311"/>
      <c r="FSO311"/>
      <c r="FSP311"/>
      <c r="FSQ311"/>
      <c r="FSR311"/>
      <c r="FSS311"/>
      <c r="FST311"/>
      <c r="FSU311"/>
      <c r="FSV311"/>
      <c r="FSW311"/>
      <c r="FSX311"/>
      <c r="FSY311"/>
      <c r="FSZ311"/>
      <c r="FTA311"/>
      <c r="FTB311"/>
      <c r="FTC311"/>
      <c r="FTD311"/>
      <c r="FTE311"/>
      <c r="FTF311"/>
      <c r="FTG311"/>
      <c r="FTH311"/>
      <c r="FTI311"/>
      <c r="FTJ311"/>
      <c r="FTK311"/>
      <c r="FTL311"/>
      <c r="FTM311"/>
      <c r="FTN311"/>
      <c r="FTO311"/>
      <c r="FTP311"/>
      <c r="FTQ311"/>
      <c r="FTR311"/>
      <c r="FTS311"/>
      <c r="FTT311"/>
      <c r="FTU311"/>
      <c r="FTV311"/>
      <c r="FTW311"/>
      <c r="FTX311"/>
      <c r="FTY311"/>
      <c r="FTZ311"/>
      <c r="FUA311"/>
      <c r="FUB311"/>
      <c r="FUC311"/>
      <c r="FUD311"/>
      <c r="FUE311"/>
      <c r="FUF311"/>
      <c r="FUG311"/>
      <c r="FUH311"/>
      <c r="FUI311"/>
      <c r="FUJ311"/>
      <c r="FUK311"/>
      <c r="FUL311"/>
      <c r="FUM311"/>
      <c r="FUN311"/>
      <c r="FUO311"/>
      <c r="FUP311"/>
      <c r="FUQ311"/>
      <c r="FUR311"/>
      <c r="FUS311"/>
      <c r="FUT311"/>
      <c r="FUU311"/>
      <c r="FUV311"/>
      <c r="FUW311"/>
      <c r="FUX311"/>
      <c r="FUY311"/>
      <c r="FUZ311"/>
      <c r="FVA311"/>
      <c r="FVB311"/>
      <c r="FVC311"/>
      <c r="FVD311"/>
      <c r="FVE311"/>
      <c r="FVF311"/>
      <c r="FVG311"/>
      <c r="FVH311"/>
      <c r="FVI311"/>
      <c r="FVJ311"/>
      <c r="FVK311"/>
      <c r="FVL311"/>
      <c r="FVM311"/>
      <c r="FVN311"/>
      <c r="FVO311"/>
      <c r="FVP311"/>
      <c r="FVQ311"/>
      <c r="FVR311"/>
      <c r="FVS311"/>
      <c r="FVT311"/>
      <c r="FVU311"/>
      <c r="FVV311"/>
      <c r="FVW311"/>
      <c r="FVX311"/>
      <c r="FVY311"/>
      <c r="FVZ311"/>
      <c r="FWA311"/>
      <c r="FWB311"/>
      <c r="FWC311"/>
      <c r="FWD311"/>
      <c r="FWE311"/>
      <c r="FWF311"/>
      <c r="FWG311"/>
      <c r="FWH311"/>
      <c r="FWI311"/>
      <c r="FWJ311"/>
      <c r="FWK311"/>
      <c r="FWL311"/>
      <c r="FWM311"/>
      <c r="FWN311"/>
      <c r="FWO311"/>
      <c r="FWP311"/>
      <c r="FWQ311"/>
      <c r="FWR311"/>
      <c r="FWS311"/>
      <c r="FWT311"/>
      <c r="FWU311"/>
      <c r="FWV311"/>
      <c r="FWW311"/>
      <c r="FWX311"/>
      <c r="FWY311"/>
      <c r="FWZ311"/>
      <c r="FXA311"/>
      <c r="FXB311"/>
      <c r="FXC311"/>
      <c r="FXD311"/>
      <c r="FXE311"/>
      <c r="FXF311"/>
      <c r="FXG311"/>
      <c r="FXH311"/>
      <c r="FXI311"/>
      <c r="FXJ311"/>
      <c r="FXK311"/>
      <c r="FXL311"/>
      <c r="FXM311"/>
      <c r="FXN311"/>
      <c r="FXO311"/>
      <c r="FXP311"/>
      <c r="FXQ311"/>
      <c r="FXR311"/>
      <c r="FXS311"/>
      <c r="FXT311"/>
      <c r="FXU311"/>
      <c r="FXV311"/>
      <c r="FXW311"/>
      <c r="FXX311"/>
      <c r="FXY311"/>
      <c r="FXZ311"/>
      <c r="FYA311"/>
      <c r="FYB311"/>
      <c r="FYC311"/>
      <c r="FYD311"/>
      <c r="FYE311"/>
      <c r="FYF311"/>
      <c r="FYG311"/>
      <c r="FYH311"/>
      <c r="FYI311"/>
      <c r="FYJ311"/>
      <c r="FYK311"/>
      <c r="FYL311"/>
      <c r="FYM311"/>
      <c r="FYN311"/>
      <c r="FYO311"/>
      <c r="FYP311"/>
      <c r="FYQ311"/>
      <c r="FYR311"/>
      <c r="FYS311"/>
      <c r="FYT311"/>
      <c r="FYU311"/>
      <c r="FYV311"/>
      <c r="FYW311"/>
      <c r="FYX311"/>
      <c r="FYY311"/>
      <c r="FYZ311"/>
      <c r="FZA311"/>
      <c r="FZB311"/>
      <c r="FZC311"/>
      <c r="FZD311"/>
      <c r="FZE311"/>
      <c r="FZF311"/>
      <c r="FZG311"/>
      <c r="FZH311"/>
      <c r="FZI311"/>
      <c r="FZJ311"/>
      <c r="FZK311"/>
      <c r="FZL311"/>
      <c r="FZM311"/>
      <c r="FZN311"/>
      <c r="FZO311"/>
      <c r="FZP311"/>
      <c r="FZQ311"/>
      <c r="FZR311"/>
      <c r="FZS311"/>
      <c r="FZT311"/>
      <c r="FZU311"/>
      <c r="FZV311"/>
      <c r="FZW311"/>
      <c r="FZX311"/>
      <c r="FZY311"/>
      <c r="FZZ311"/>
      <c r="GAA311"/>
      <c r="GAB311"/>
      <c r="GAC311"/>
      <c r="GAD311"/>
      <c r="GAE311"/>
      <c r="GAF311"/>
      <c r="GAG311"/>
      <c r="GAH311"/>
      <c r="GAI311"/>
      <c r="GAJ311"/>
      <c r="GAK311"/>
      <c r="GAL311"/>
      <c r="GAM311"/>
      <c r="GAN311"/>
      <c r="GAO311"/>
      <c r="GAP311"/>
      <c r="GAQ311"/>
      <c r="GAR311"/>
      <c r="GAS311"/>
      <c r="GAT311"/>
      <c r="GAU311"/>
      <c r="GAV311"/>
      <c r="GAW311"/>
      <c r="GAX311"/>
      <c r="GAY311"/>
      <c r="GAZ311"/>
      <c r="GBA311"/>
      <c r="GBB311"/>
      <c r="GBC311"/>
      <c r="GBD311"/>
      <c r="GBE311"/>
      <c r="GBF311"/>
      <c r="GBG311"/>
      <c r="GBH311"/>
      <c r="GBI311"/>
      <c r="GBJ311"/>
      <c r="GBK311"/>
      <c r="GBL311"/>
      <c r="GBM311"/>
      <c r="GBN311"/>
      <c r="GBO311"/>
      <c r="GBP311"/>
      <c r="GBQ311"/>
      <c r="GBR311"/>
      <c r="GBS311"/>
      <c r="GBT311"/>
      <c r="GBU311"/>
      <c r="GBV311"/>
      <c r="GBW311"/>
      <c r="GBX311"/>
      <c r="GBY311"/>
      <c r="GBZ311"/>
      <c r="GCA311"/>
      <c r="GCB311"/>
      <c r="GCC311"/>
      <c r="GCD311"/>
      <c r="GCE311"/>
      <c r="GCF311"/>
      <c r="GCG311"/>
      <c r="GCH311"/>
      <c r="GCI311"/>
      <c r="GCJ311"/>
      <c r="GCK311"/>
      <c r="GCL311"/>
      <c r="GCM311"/>
      <c r="GCN311"/>
      <c r="GCO311"/>
      <c r="GCP311"/>
      <c r="GCQ311"/>
      <c r="GCR311"/>
      <c r="GCS311"/>
      <c r="GCT311"/>
      <c r="GCU311"/>
      <c r="GCV311"/>
      <c r="GCW311"/>
      <c r="GCX311"/>
      <c r="GCY311"/>
      <c r="GCZ311"/>
      <c r="GDA311"/>
      <c r="GDB311"/>
      <c r="GDC311"/>
      <c r="GDD311"/>
      <c r="GDE311"/>
      <c r="GDF311"/>
      <c r="GDG311"/>
      <c r="GDH311"/>
      <c r="GDI311"/>
      <c r="GDJ311"/>
      <c r="GDK311"/>
      <c r="GDL311"/>
      <c r="GDM311"/>
      <c r="GDN311"/>
      <c r="GDO311"/>
      <c r="GDP311"/>
      <c r="GDQ311"/>
      <c r="GDR311"/>
      <c r="GDS311"/>
      <c r="GDT311"/>
      <c r="GDU311"/>
      <c r="GDV311"/>
      <c r="GDW311"/>
      <c r="GDX311"/>
      <c r="GDY311"/>
      <c r="GDZ311"/>
      <c r="GEA311"/>
      <c r="GEB311"/>
      <c r="GEC311"/>
      <c r="GED311"/>
      <c r="GEE311"/>
      <c r="GEF311"/>
      <c r="GEG311"/>
      <c r="GEH311"/>
      <c r="GEI311"/>
      <c r="GEJ311"/>
      <c r="GEK311"/>
      <c r="GEL311"/>
      <c r="GEM311"/>
      <c r="GEN311"/>
      <c r="GEO311"/>
      <c r="GEP311"/>
      <c r="GEQ311"/>
      <c r="GER311"/>
      <c r="GES311"/>
      <c r="GET311"/>
      <c r="GEU311"/>
      <c r="GEV311"/>
      <c r="GEW311"/>
      <c r="GEX311"/>
      <c r="GEY311"/>
      <c r="GEZ311"/>
      <c r="GFA311"/>
      <c r="GFB311"/>
      <c r="GFC311"/>
      <c r="GFD311"/>
      <c r="GFE311"/>
      <c r="GFF311"/>
      <c r="GFG311"/>
      <c r="GFH311"/>
      <c r="GFI311"/>
      <c r="GFJ311"/>
      <c r="GFK311"/>
      <c r="GFL311"/>
      <c r="GFM311"/>
      <c r="GFN311"/>
      <c r="GFO311"/>
      <c r="GFP311"/>
      <c r="GFQ311"/>
      <c r="GFR311"/>
      <c r="GFS311"/>
      <c r="GFT311"/>
      <c r="GFU311"/>
      <c r="GFV311"/>
      <c r="GFW311"/>
      <c r="GFX311"/>
      <c r="GFY311"/>
      <c r="GFZ311"/>
      <c r="GGA311"/>
      <c r="GGB311"/>
      <c r="GGC311"/>
      <c r="GGD311"/>
      <c r="GGE311"/>
      <c r="GGF311"/>
      <c r="GGG311"/>
      <c r="GGH311"/>
      <c r="GGI311"/>
      <c r="GGJ311"/>
      <c r="GGK311"/>
      <c r="GGL311"/>
      <c r="GGM311"/>
      <c r="GGN311"/>
      <c r="GGO311"/>
      <c r="GGP311"/>
      <c r="GGQ311"/>
      <c r="GGR311"/>
      <c r="GGS311"/>
      <c r="GGT311"/>
      <c r="GGU311"/>
      <c r="GGV311"/>
      <c r="GGW311"/>
      <c r="GGX311"/>
      <c r="GGY311"/>
      <c r="GGZ311"/>
      <c r="GHA311"/>
      <c r="GHB311"/>
      <c r="GHC311"/>
      <c r="GHD311"/>
      <c r="GHE311"/>
      <c r="GHF311"/>
      <c r="GHG311"/>
      <c r="GHH311"/>
      <c r="GHI311"/>
      <c r="GHJ311"/>
      <c r="GHK311"/>
      <c r="GHL311"/>
      <c r="GHM311"/>
      <c r="GHN311"/>
      <c r="GHO311"/>
      <c r="GHP311"/>
      <c r="GHQ311"/>
      <c r="GHR311"/>
      <c r="GHS311"/>
      <c r="GHT311"/>
      <c r="GHU311"/>
      <c r="GHV311"/>
      <c r="GHW311"/>
      <c r="GHX311"/>
      <c r="GHY311"/>
      <c r="GHZ311"/>
      <c r="GIA311"/>
      <c r="GIB311"/>
      <c r="GIC311"/>
      <c r="GID311"/>
      <c r="GIE311"/>
      <c r="GIF311"/>
      <c r="GIG311"/>
      <c r="GIH311"/>
      <c r="GII311"/>
      <c r="GIJ311"/>
      <c r="GIK311"/>
      <c r="GIL311"/>
      <c r="GIM311"/>
      <c r="GIN311"/>
      <c r="GIO311"/>
      <c r="GIP311"/>
      <c r="GIQ311"/>
      <c r="GIR311"/>
      <c r="GIS311"/>
      <c r="GIT311"/>
      <c r="GIU311"/>
      <c r="GIV311"/>
      <c r="GIW311"/>
      <c r="GIX311"/>
      <c r="GIY311"/>
      <c r="GIZ311"/>
      <c r="GJA311"/>
      <c r="GJB311"/>
      <c r="GJC311"/>
      <c r="GJD311"/>
      <c r="GJE311"/>
      <c r="GJF311"/>
      <c r="GJG311"/>
      <c r="GJH311"/>
      <c r="GJI311"/>
      <c r="GJJ311"/>
      <c r="GJK311"/>
      <c r="GJL311"/>
      <c r="GJM311"/>
      <c r="GJN311"/>
      <c r="GJO311"/>
      <c r="GJP311"/>
      <c r="GJQ311"/>
      <c r="GJR311"/>
      <c r="GJS311"/>
      <c r="GJT311"/>
      <c r="GJU311"/>
      <c r="GJV311"/>
      <c r="GJW311"/>
      <c r="GJX311"/>
      <c r="GJY311"/>
      <c r="GJZ311"/>
      <c r="GKA311"/>
      <c r="GKB311"/>
      <c r="GKC311"/>
      <c r="GKD311"/>
      <c r="GKE311"/>
      <c r="GKF311"/>
      <c r="GKG311"/>
      <c r="GKH311"/>
      <c r="GKI311"/>
      <c r="GKJ311"/>
      <c r="GKK311"/>
      <c r="GKL311"/>
      <c r="GKM311"/>
      <c r="GKN311"/>
      <c r="GKO311"/>
      <c r="GKP311"/>
      <c r="GKQ311"/>
      <c r="GKR311"/>
      <c r="GKS311"/>
      <c r="GKT311"/>
      <c r="GKU311"/>
      <c r="GKV311"/>
      <c r="GKW311"/>
      <c r="GKX311"/>
      <c r="GKY311"/>
      <c r="GKZ311"/>
      <c r="GLA311"/>
      <c r="GLB311"/>
      <c r="GLC311"/>
      <c r="GLD311"/>
      <c r="GLE311"/>
      <c r="GLF311"/>
      <c r="GLG311"/>
      <c r="GLH311"/>
      <c r="GLI311"/>
      <c r="GLJ311"/>
      <c r="GLK311"/>
      <c r="GLL311"/>
      <c r="GLM311"/>
      <c r="GLN311"/>
      <c r="GLO311"/>
      <c r="GLP311"/>
      <c r="GLQ311"/>
      <c r="GLR311"/>
      <c r="GLS311"/>
      <c r="GLT311"/>
      <c r="GLU311"/>
      <c r="GLV311"/>
      <c r="GLW311"/>
      <c r="GLX311"/>
      <c r="GLY311"/>
      <c r="GLZ311"/>
      <c r="GMA311"/>
      <c r="GMB311"/>
      <c r="GMC311"/>
      <c r="GMD311"/>
      <c r="GME311"/>
      <c r="GMF311"/>
      <c r="GMG311"/>
      <c r="GMH311"/>
      <c r="GMI311"/>
      <c r="GMJ311"/>
      <c r="GMK311"/>
      <c r="GML311"/>
      <c r="GMM311"/>
      <c r="GMN311"/>
      <c r="GMO311"/>
      <c r="GMP311"/>
      <c r="GMQ311"/>
      <c r="GMR311"/>
      <c r="GMS311"/>
      <c r="GMT311"/>
      <c r="GMU311"/>
      <c r="GMV311"/>
      <c r="GMW311"/>
      <c r="GMX311"/>
      <c r="GMY311"/>
      <c r="GMZ311"/>
      <c r="GNA311"/>
      <c r="GNB311"/>
      <c r="GNC311"/>
      <c r="GND311"/>
      <c r="GNE311"/>
      <c r="GNF311"/>
      <c r="GNG311"/>
      <c r="GNH311"/>
      <c r="GNI311"/>
      <c r="GNJ311"/>
      <c r="GNK311"/>
      <c r="GNL311"/>
      <c r="GNM311"/>
      <c r="GNN311"/>
      <c r="GNO311"/>
      <c r="GNP311"/>
      <c r="GNQ311"/>
      <c r="GNR311"/>
      <c r="GNS311"/>
      <c r="GNT311"/>
      <c r="GNU311"/>
      <c r="GNV311"/>
      <c r="GNW311"/>
      <c r="GNX311"/>
      <c r="GNY311"/>
      <c r="GNZ311"/>
      <c r="GOA311"/>
      <c r="GOB311"/>
      <c r="GOC311"/>
      <c r="GOD311"/>
      <c r="GOE311"/>
      <c r="GOF311"/>
      <c r="GOG311"/>
      <c r="GOH311"/>
      <c r="GOI311"/>
      <c r="GOJ311"/>
      <c r="GOK311"/>
      <c r="GOL311"/>
      <c r="GOM311"/>
      <c r="GON311"/>
      <c r="GOO311"/>
      <c r="GOP311"/>
      <c r="GOQ311"/>
      <c r="GOR311"/>
      <c r="GOS311"/>
      <c r="GOT311"/>
      <c r="GOU311"/>
      <c r="GOV311"/>
      <c r="GOW311"/>
      <c r="GOX311"/>
      <c r="GOY311"/>
      <c r="GOZ311"/>
      <c r="GPA311"/>
      <c r="GPB311"/>
      <c r="GPC311"/>
      <c r="GPD311"/>
      <c r="GPE311"/>
      <c r="GPF311"/>
      <c r="GPG311"/>
      <c r="GPH311"/>
      <c r="GPI311"/>
      <c r="GPJ311"/>
      <c r="GPK311"/>
      <c r="GPL311"/>
      <c r="GPM311"/>
      <c r="GPN311"/>
      <c r="GPO311"/>
      <c r="GPP311"/>
      <c r="GPQ311"/>
      <c r="GPR311"/>
      <c r="GPS311"/>
      <c r="GPT311"/>
      <c r="GPU311"/>
      <c r="GPV311"/>
      <c r="GPW311"/>
      <c r="GPX311"/>
      <c r="GPY311"/>
      <c r="GPZ311"/>
      <c r="GQA311"/>
      <c r="GQB311"/>
      <c r="GQC311"/>
      <c r="GQD311"/>
      <c r="GQE311"/>
      <c r="GQF311"/>
      <c r="GQG311"/>
      <c r="GQH311"/>
      <c r="GQI311"/>
      <c r="GQJ311"/>
      <c r="GQK311"/>
      <c r="GQL311"/>
      <c r="GQM311"/>
      <c r="GQN311"/>
      <c r="GQO311"/>
      <c r="GQP311"/>
      <c r="GQQ311"/>
      <c r="GQR311"/>
      <c r="GQS311"/>
      <c r="GQT311"/>
      <c r="GQU311"/>
      <c r="GQV311"/>
      <c r="GQW311"/>
      <c r="GQX311"/>
      <c r="GQY311"/>
      <c r="GQZ311"/>
      <c r="GRA311"/>
      <c r="GRB311"/>
      <c r="GRC311"/>
      <c r="GRD311"/>
      <c r="GRE311"/>
      <c r="GRF311"/>
      <c r="GRG311"/>
      <c r="GRH311"/>
      <c r="GRI311"/>
      <c r="GRJ311"/>
      <c r="GRK311"/>
      <c r="GRL311"/>
      <c r="GRM311"/>
      <c r="GRN311"/>
      <c r="GRO311"/>
      <c r="GRP311"/>
      <c r="GRQ311"/>
      <c r="GRR311"/>
      <c r="GRS311"/>
      <c r="GRT311"/>
      <c r="GRU311"/>
      <c r="GRV311"/>
      <c r="GRW311"/>
      <c r="GRX311"/>
      <c r="GRY311"/>
      <c r="GRZ311"/>
      <c r="GSA311"/>
      <c r="GSB311"/>
      <c r="GSC311"/>
      <c r="GSD311"/>
      <c r="GSE311"/>
      <c r="GSF311"/>
      <c r="GSG311"/>
      <c r="GSH311"/>
      <c r="GSI311"/>
      <c r="GSJ311"/>
      <c r="GSK311"/>
      <c r="GSL311"/>
      <c r="GSM311"/>
      <c r="GSN311"/>
      <c r="GSO311"/>
      <c r="GSP311"/>
      <c r="GSQ311"/>
      <c r="GSR311"/>
      <c r="GSS311"/>
      <c r="GST311"/>
      <c r="GSU311"/>
      <c r="GSV311"/>
      <c r="GSW311"/>
      <c r="GSX311"/>
      <c r="GSY311"/>
      <c r="GSZ311"/>
      <c r="GTA311"/>
      <c r="GTB311"/>
      <c r="GTC311"/>
      <c r="GTD311"/>
      <c r="GTE311"/>
      <c r="GTF311"/>
      <c r="GTG311"/>
      <c r="GTH311"/>
      <c r="GTI311"/>
      <c r="GTJ311"/>
      <c r="GTK311"/>
      <c r="GTL311"/>
      <c r="GTM311"/>
      <c r="GTN311"/>
      <c r="GTO311"/>
      <c r="GTP311"/>
      <c r="GTQ311"/>
      <c r="GTR311"/>
      <c r="GTS311"/>
      <c r="GTT311"/>
      <c r="GTU311"/>
      <c r="GTV311"/>
      <c r="GTW311"/>
      <c r="GTX311"/>
      <c r="GTY311"/>
      <c r="GTZ311"/>
      <c r="GUA311"/>
      <c r="GUB311"/>
      <c r="GUC311"/>
      <c r="GUD311"/>
      <c r="GUE311"/>
      <c r="GUF311"/>
      <c r="GUG311"/>
      <c r="GUH311"/>
      <c r="GUI311"/>
      <c r="GUJ311"/>
      <c r="GUK311"/>
      <c r="GUL311"/>
      <c r="GUM311"/>
      <c r="GUN311"/>
      <c r="GUO311"/>
      <c r="GUP311"/>
      <c r="GUQ311"/>
      <c r="GUR311"/>
      <c r="GUS311"/>
      <c r="GUT311"/>
      <c r="GUU311"/>
      <c r="GUV311"/>
      <c r="GUW311"/>
      <c r="GUX311"/>
      <c r="GUY311"/>
      <c r="GUZ311"/>
      <c r="GVA311"/>
      <c r="GVB311"/>
      <c r="GVC311"/>
      <c r="GVD311"/>
      <c r="GVE311"/>
      <c r="GVF311"/>
      <c r="GVG311"/>
      <c r="GVH311"/>
      <c r="GVI311"/>
      <c r="GVJ311"/>
      <c r="GVK311"/>
      <c r="GVL311"/>
      <c r="GVM311"/>
      <c r="GVN311"/>
      <c r="GVO311"/>
      <c r="GVP311"/>
      <c r="GVQ311"/>
      <c r="GVR311"/>
      <c r="GVS311"/>
      <c r="GVT311"/>
      <c r="GVU311"/>
      <c r="GVV311"/>
      <c r="GVW311"/>
      <c r="GVX311"/>
      <c r="GVY311"/>
      <c r="GVZ311"/>
      <c r="GWA311"/>
      <c r="GWB311"/>
      <c r="GWC311"/>
      <c r="GWD311"/>
      <c r="GWE311"/>
      <c r="GWF311"/>
      <c r="GWG311"/>
      <c r="GWH311"/>
      <c r="GWI311"/>
      <c r="GWJ311"/>
      <c r="GWK311"/>
      <c r="GWL311"/>
      <c r="GWM311"/>
      <c r="GWN311"/>
      <c r="GWO311"/>
      <c r="GWP311"/>
      <c r="GWQ311"/>
      <c r="GWR311"/>
      <c r="GWS311"/>
      <c r="GWT311"/>
      <c r="GWU311"/>
      <c r="GWV311"/>
      <c r="GWW311"/>
      <c r="GWX311"/>
      <c r="GWY311"/>
      <c r="GWZ311"/>
      <c r="GXA311"/>
      <c r="GXB311"/>
      <c r="GXC311"/>
      <c r="GXD311"/>
      <c r="GXE311"/>
      <c r="GXF311"/>
      <c r="GXG311"/>
      <c r="GXH311"/>
      <c r="GXI311"/>
      <c r="GXJ311"/>
      <c r="GXK311"/>
      <c r="GXL311"/>
      <c r="GXM311"/>
      <c r="GXN311"/>
      <c r="GXO311"/>
      <c r="GXP311"/>
      <c r="GXQ311"/>
      <c r="GXR311"/>
      <c r="GXS311"/>
      <c r="GXT311"/>
      <c r="GXU311"/>
      <c r="GXV311"/>
      <c r="GXW311"/>
      <c r="GXX311"/>
      <c r="GXY311"/>
      <c r="GXZ311"/>
      <c r="GYA311"/>
      <c r="GYB311"/>
      <c r="GYC311"/>
      <c r="GYD311"/>
      <c r="GYE311"/>
      <c r="GYF311"/>
      <c r="GYG311"/>
      <c r="GYH311"/>
      <c r="GYI311"/>
      <c r="GYJ311"/>
      <c r="GYK311"/>
      <c r="GYL311"/>
      <c r="GYM311"/>
      <c r="GYN311"/>
      <c r="GYO311"/>
      <c r="GYP311"/>
      <c r="GYQ311"/>
      <c r="GYR311"/>
      <c r="GYS311"/>
      <c r="GYT311"/>
      <c r="GYU311"/>
      <c r="GYV311"/>
      <c r="GYW311"/>
      <c r="GYX311"/>
      <c r="GYY311"/>
      <c r="GYZ311"/>
      <c r="GZA311"/>
      <c r="GZB311"/>
      <c r="GZC311"/>
      <c r="GZD311"/>
      <c r="GZE311"/>
      <c r="GZF311"/>
      <c r="GZG311"/>
      <c r="GZH311"/>
      <c r="GZI311"/>
      <c r="GZJ311"/>
      <c r="GZK311"/>
      <c r="GZL311"/>
      <c r="GZM311"/>
      <c r="GZN311"/>
      <c r="GZO311"/>
      <c r="GZP311"/>
      <c r="GZQ311"/>
      <c r="GZR311"/>
      <c r="GZS311"/>
      <c r="GZT311"/>
      <c r="GZU311"/>
      <c r="GZV311"/>
      <c r="GZW311"/>
      <c r="GZX311"/>
      <c r="GZY311"/>
      <c r="GZZ311"/>
      <c r="HAA311"/>
      <c r="HAB311"/>
      <c r="HAC311"/>
      <c r="HAD311"/>
      <c r="HAE311"/>
      <c r="HAF311"/>
      <c r="HAG311"/>
      <c r="HAH311"/>
      <c r="HAI311"/>
      <c r="HAJ311"/>
      <c r="HAK311"/>
      <c r="HAL311"/>
      <c r="HAM311"/>
      <c r="HAN311"/>
      <c r="HAO311"/>
      <c r="HAP311"/>
      <c r="HAQ311"/>
      <c r="HAR311"/>
      <c r="HAS311"/>
      <c r="HAT311"/>
      <c r="HAU311"/>
      <c r="HAV311"/>
      <c r="HAW311"/>
      <c r="HAX311"/>
      <c r="HAY311"/>
      <c r="HAZ311"/>
      <c r="HBA311"/>
      <c r="HBB311"/>
      <c r="HBC311"/>
      <c r="HBD311"/>
      <c r="HBE311"/>
      <c r="HBF311"/>
      <c r="HBG311"/>
      <c r="HBH311"/>
      <c r="HBI311"/>
      <c r="HBJ311"/>
      <c r="HBK311"/>
      <c r="HBL311"/>
      <c r="HBM311"/>
      <c r="HBN311"/>
      <c r="HBO311"/>
      <c r="HBP311"/>
      <c r="HBQ311"/>
      <c r="HBR311"/>
      <c r="HBS311"/>
      <c r="HBT311"/>
      <c r="HBU311"/>
      <c r="HBV311"/>
      <c r="HBW311"/>
      <c r="HBX311"/>
      <c r="HBY311"/>
      <c r="HBZ311"/>
      <c r="HCA311"/>
      <c r="HCB311"/>
      <c r="HCC311"/>
      <c r="HCD311"/>
      <c r="HCE311"/>
      <c r="HCF311"/>
      <c r="HCG311"/>
      <c r="HCH311"/>
      <c r="HCI311"/>
      <c r="HCJ311"/>
      <c r="HCK311"/>
      <c r="HCL311"/>
      <c r="HCM311"/>
      <c r="HCN311"/>
      <c r="HCO311"/>
      <c r="HCP311"/>
      <c r="HCQ311"/>
      <c r="HCR311"/>
      <c r="HCS311"/>
      <c r="HCT311"/>
      <c r="HCU311"/>
      <c r="HCV311"/>
      <c r="HCW311"/>
      <c r="HCX311"/>
      <c r="HCY311"/>
      <c r="HCZ311"/>
      <c r="HDA311"/>
      <c r="HDB311"/>
      <c r="HDC311"/>
      <c r="HDD311"/>
      <c r="HDE311"/>
      <c r="HDF311"/>
      <c r="HDG311"/>
      <c r="HDH311"/>
      <c r="HDI311"/>
      <c r="HDJ311"/>
      <c r="HDK311"/>
      <c r="HDL311"/>
      <c r="HDM311"/>
      <c r="HDN311"/>
      <c r="HDO311"/>
      <c r="HDP311"/>
      <c r="HDQ311"/>
      <c r="HDR311"/>
      <c r="HDS311"/>
      <c r="HDT311"/>
      <c r="HDU311"/>
      <c r="HDV311"/>
      <c r="HDW311"/>
      <c r="HDX311"/>
      <c r="HDY311"/>
      <c r="HDZ311"/>
      <c r="HEA311"/>
      <c r="HEB311"/>
      <c r="HEC311"/>
      <c r="HED311"/>
      <c r="HEE311"/>
      <c r="HEF311"/>
      <c r="HEG311"/>
      <c r="HEH311"/>
      <c r="HEI311"/>
      <c r="HEJ311"/>
      <c r="HEK311"/>
      <c r="HEL311"/>
      <c r="HEM311"/>
      <c r="HEN311"/>
      <c r="HEO311"/>
      <c r="HEP311"/>
      <c r="HEQ311"/>
      <c r="HER311"/>
      <c r="HES311"/>
      <c r="HET311"/>
      <c r="HEU311"/>
      <c r="HEV311"/>
      <c r="HEW311"/>
      <c r="HEX311"/>
      <c r="HEY311"/>
      <c r="HEZ311"/>
      <c r="HFA311"/>
      <c r="HFB311"/>
      <c r="HFC311"/>
      <c r="HFD311"/>
      <c r="HFE311"/>
      <c r="HFF311"/>
      <c r="HFG311"/>
      <c r="HFH311"/>
      <c r="HFI311"/>
      <c r="HFJ311"/>
      <c r="HFK311"/>
      <c r="HFL311"/>
      <c r="HFM311"/>
      <c r="HFN311"/>
      <c r="HFO311"/>
      <c r="HFP311"/>
      <c r="HFQ311"/>
      <c r="HFR311"/>
      <c r="HFS311"/>
      <c r="HFT311"/>
      <c r="HFU311"/>
      <c r="HFV311"/>
      <c r="HFW311"/>
      <c r="HFX311"/>
      <c r="HFY311"/>
      <c r="HFZ311"/>
      <c r="HGA311"/>
      <c r="HGB311"/>
      <c r="HGC311"/>
      <c r="HGD311"/>
      <c r="HGE311"/>
      <c r="HGF311"/>
      <c r="HGG311"/>
      <c r="HGH311"/>
      <c r="HGI311"/>
      <c r="HGJ311"/>
      <c r="HGK311"/>
      <c r="HGL311"/>
      <c r="HGM311"/>
      <c r="HGN311"/>
      <c r="HGO311"/>
      <c r="HGP311"/>
      <c r="HGQ311"/>
      <c r="HGR311"/>
      <c r="HGS311"/>
      <c r="HGT311"/>
      <c r="HGU311"/>
      <c r="HGV311"/>
      <c r="HGW311"/>
      <c r="HGX311"/>
      <c r="HGY311"/>
      <c r="HGZ311"/>
      <c r="HHA311"/>
      <c r="HHB311"/>
      <c r="HHC311"/>
      <c r="HHD311"/>
      <c r="HHE311"/>
      <c r="HHF311"/>
      <c r="HHG311"/>
      <c r="HHH311"/>
      <c r="HHI311"/>
      <c r="HHJ311"/>
      <c r="HHK311"/>
      <c r="HHL311"/>
      <c r="HHM311"/>
      <c r="HHN311"/>
      <c r="HHO311"/>
      <c r="HHP311"/>
      <c r="HHQ311"/>
      <c r="HHR311"/>
      <c r="HHS311"/>
      <c r="HHT311"/>
      <c r="HHU311"/>
      <c r="HHV311"/>
      <c r="HHW311"/>
      <c r="HHX311"/>
      <c r="HHY311"/>
      <c r="HHZ311"/>
      <c r="HIA311"/>
      <c r="HIB311"/>
      <c r="HIC311"/>
      <c r="HID311"/>
      <c r="HIE311"/>
      <c r="HIF311"/>
      <c r="HIG311"/>
      <c r="HIH311"/>
      <c r="HII311"/>
      <c r="HIJ311"/>
      <c r="HIK311"/>
      <c r="HIL311"/>
      <c r="HIM311"/>
      <c r="HIN311"/>
      <c r="HIO311"/>
      <c r="HIP311"/>
      <c r="HIQ311"/>
      <c r="HIR311"/>
      <c r="HIS311"/>
      <c r="HIT311"/>
      <c r="HIU311"/>
      <c r="HIV311"/>
      <c r="HIW311"/>
      <c r="HIX311"/>
      <c r="HIY311"/>
      <c r="HIZ311"/>
      <c r="HJA311"/>
      <c r="HJB311"/>
      <c r="HJC311"/>
      <c r="HJD311"/>
      <c r="HJE311"/>
      <c r="HJF311"/>
      <c r="HJG311"/>
      <c r="HJH311"/>
      <c r="HJI311"/>
      <c r="HJJ311"/>
      <c r="HJK311"/>
      <c r="HJL311"/>
      <c r="HJM311"/>
      <c r="HJN311"/>
      <c r="HJO311"/>
      <c r="HJP311"/>
      <c r="HJQ311"/>
      <c r="HJR311"/>
      <c r="HJS311"/>
      <c r="HJT311"/>
      <c r="HJU311"/>
      <c r="HJV311"/>
      <c r="HJW311"/>
      <c r="HJX311"/>
      <c r="HJY311"/>
      <c r="HJZ311"/>
      <c r="HKA311"/>
      <c r="HKB311"/>
      <c r="HKC311"/>
      <c r="HKD311"/>
      <c r="HKE311"/>
      <c r="HKF311"/>
      <c r="HKG311"/>
      <c r="HKH311"/>
      <c r="HKI311"/>
      <c r="HKJ311"/>
      <c r="HKK311"/>
      <c r="HKL311"/>
      <c r="HKM311"/>
      <c r="HKN311"/>
      <c r="HKO311"/>
      <c r="HKP311"/>
      <c r="HKQ311"/>
      <c r="HKR311"/>
      <c r="HKS311"/>
      <c r="HKT311"/>
      <c r="HKU311"/>
      <c r="HKV311"/>
      <c r="HKW311"/>
      <c r="HKX311"/>
      <c r="HKY311"/>
      <c r="HKZ311"/>
      <c r="HLA311"/>
      <c r="HLB311"/>
      <c r="HLC311"/>
      <c r="HLD311"/>
      <c r="HLE311"/>
      <c r="HLF311"/>
      <c r="HLG311"/>
      <c r="HLH311"/>
      <c r="HLI311"/>
      <c r="HLJ311"/>
      <c r="HLK311"/>
      <c r="HLL311"/>
      <c r="HLM311"/>
      <c r="HLN311"/>
      <c r="HLO311"/>
      <c r="HLP311"/>
      <c r="HLQ311"/>
      <c r="HLR311"/>
      <c r="HLS311"/>
      <c r="HLT311"/>
      <c r="HLU311"/>
      <c r="HLV311"/>
      <c r="HLW311"/>
      <c r="HLX311"/>
      <c r="HLY311"/>
      <c r="HLZ311"/>
      <c r="HMA311"/>
      <c r="HMB311"/>
      <c r="HMC311"/>
      <c r="HMD311"/>
      <c r="HME311"/>
      <c r="HMF311"/>
      <c r="HMG311"/>
      <c r="HMH311"/>
      <c r="HMI311"/>
      <c r="HMJ311"/>
      <c r="HMK311"/>
      <c r="HML311"/>
      <c r="HMM311"/>
      <c r="HMN311"/>
      <c r="HMO311"/>
      <c r="HMP311"/>
      <c r="HMQ311"/>
      <c r="HMR311"/>
      <c r="HMS311"/>
      <c r="HMT311"/>
      <c r="HMU311"/>
      <c r="HMV311"/>
      <c r="HMW311"/>
      <c r="HMX311"/>
      <c r="HMY311"/>
      <c r="HMZ311"/>
      <c r="HNA311"/>
      <c r="HNB311"/>
      <c r="HNC311"/>
      <c r="HND311"/>
      <c r="HNE311"/>
      <c r="HNF311"/>
      <c r="HNG311"/>
      <c r="HNH311"/>
      <c r="HNI311"/>
      <c r="HNJ311"/>
      <c r="HNK311"/>
      <c r="HNL311"/>
      <c r="HNM311"/>
      <c r="HNN311"/>
      <c r="HNO311"/>
      <c r="HNP311"/>
      <c r="HNQ311"/>
      <c r="HNR311"/>
      <c r="HNS311"/>
      <c r="HNT311"/>
      <c r="HNU311"/>
      <c r="HNV311"/>
      <c r="HNW311"/>
      <c r="HNX311"/>
      <c r="HNY311"/>
      <c r="HNZ311"/>
      <c r="HOA311"/>
      <c r="HOB311"/>
      <c r="HOC311"/>
      <c r="HOD311"/>
      <c r="HOE311"/>
      <c r="HOF311"/>
      <c r="HOG311"/>
      <c r="HOH311"/>
      <c r="HOI311"/>
      <c r="HOJ311"/>
      <c r="HOK311"/>
      <c r="HOL311"/>
      <c r="HOM311"/>
      <c r="HON311"/>
      <c r="HOO311"/>
      <c r="HOP311"/>
      <c r="HOQ311"/>
      <c r="HOR311"/>
      <c r="HOS311"/>
      <c r="HOT311"/>
      <c r="HOU311"/>
      <c r="HOV311"/>
      <c r="HOW311"/>
      <c r="HOX311"/>
      <c r="HOY311"/>
      <c r="HOZ311"/>
      <c r="HPA311"/>
      <c r="HPB311"/>
      <c r="HPC311"/>
      <c r="HPD311"/>
      <c r="HPE311"/>
      <c r="HPF311"/>
      <c r="HPG311"/>
      <c r="HPH311"/>
      <c r="HPI311"/>
      <c r="HPJ311"/>
      <c r="HPK311"/>
      <c r="HPL311"/>
      <c r="HPM311"/>
      <c r="HPN311"/>
      <c r="HPO311"/>
      <c r="HPP311"/>
      <c r="HPQ311"/>
      <c r="HPR311"/>
      <c r="HPS311"/>
      <c r="HPT311"/>
      <c r="HPU311"/>
      <c r="HPV311"/>
      <c r="HPW311"/>
      <c r="HPX311"/>
      <c r="HPY311"/>
      <c r="HPZ311"/>
      <c r="HQA311"/>
      <c r="HQB311"/>
      <c r="HQC311"/>
      <c r="HQD311"/>
      <c r="HQE311"/>
      <c r="HQF311"/>
      <c r="HQG311"/>
      <c r="HQH311"/>
      <c r="HQI311"/>
      <c r="HQJ311"/>
      <c r="HQK311"/>
      <c r="HQL311"/>
      <c r="HQM311"/>
      <c r="HQN311"/>
      <c r="HQO311"/>
      <c r="HQP311"/>
      <c r="HQQ311"/>
      <c r="HQR311"/>
      <c r="HQS311"/>
      <c r="HQT311"/>
      <c r="HQU311"/>
      <c r="HQV311"/>
      <c r="HQW311"/>
      <c r="HQX311"/>
      <c r="HQY311"/>
      <c r="HQZ311"/>
      <c r="HRA311"/>
      <c r="HRB311"/>
      <c r="HRC311"/>
      <c r="HRD311"/>
      <c r="HRE311"/>
      <c r="HRF311"/>
      <c r="HRG311"/>
      <c r="HRH311"/>
      <c r="HRI311"/>
      <c r="HRJ311"/>
      <c r="HRK311"/>
      <c r="HRL311"/>
      <c r="HRM311"/>
      <c r="HRN311"/>
      <c r="HRO311"/>
      <c r="HRP311"/>
      <c r="HRQ311"/>
      <c r="HRR311"/>
      <c r="HRS311"/>
      <c r="HRT311"/>
      <c r="HRU311"/>
      <c r="HRV311"/>
      <c r="HRW311"/>
      <c r="HRX311"/>
      <c r="HRY311"/>
      <c r="HRZ311"/>
      <c r="HSA311"/>
      <c r="HSB311"/>
      <c r="HSC311"/>
      <c r="HSD311"/>
      <c r="HSE311"/>
      <c r="HSF311"/>
      <c r="HSG311"/>
      <c r="HSH311"/>
      <c r="HSI311"/>
      <c r="HSJ311"/>
      <c r="HSK311"/>
      <c r="HSL311"/>
      <c r="HSM311"/>
      <c r="HSN311"/>
      <c r="HSO311"/>
      <c r="HSP311"/>
      <c r="HSQ311"/>
      <c r="HSR311"/>
      <c r="HSS311"/>
      <c r="HST311"/>
      <c r="HSU311"/>
      <c r="HSV311"/>
      <c r="HSW311"/>
      <c r="HSX311"/>
      <c r="HSY311"/>
      <c r="HSZ311"/>
      <c r="HTA311"/>
      <c r="HTB311"/>
      <c r="HTC311"/>
      <c r="HTD311"/>
      <c r="HTE311"/>
      <c r="HTF311"/>
      <c r="HTG311"/>
      <c r="HTH311"/>
      <c r="HTI311"/>
      <c r="HTJ311"/>
      <c r="HTK311"/>
      <c r="HTL311"/>
      <c r="HTM311"/>
      <c r="HTN311"/>
      <c r="HTO311"/>
      <c r="HTP311"/>
      <c r="HTQ311"/>
      <c r="HTR311"/>
      <c r="HTS311"/>
      <c r="HTT311"/>
      <c r="HTU311"/>
      <c r="HTV311"/>
      <c r="HTW311"/>
      <c r="HTX311"/>
      <c r="HTY311"/>
      <c r="HTZ311"/>
      <c r="HUA311"/>
      <c r="HUB311"/>
      <c r="HUC311"/>
      <c r="HUD311"/>
      <c r="HUE311"/>
      <c r="HUF311"/>
      <c r="HUG311"/>
      <c r="HUH311"/>
      <c r="HUI311"/>
      <c r="HUJ311"/>
      <c r="HUK311"/>
      <c r="HUL311"/>
      <c r="HUM311"/>
      <c r="HUN311"/>
      <c r="HUO311"/>
      <c r="HUP311"/>
      <c r="HUQ311"/>
      <c r="HUR311"/>
      <c r="HUS311"/>
      <c r="HUT311"/>
      <c r="HUU311"/>
      <c r="HUV311"/>
      <c r="HUW311"/>
      <c r="HUX311"/>
      <c r="HUY311"/>
      <c r="HUZ311"/>
      <c r="HVA311"/>
      <c r="HVB311"/>
      <c r="HVC311"/>
      <c r="HVD311"/>
      <c r="HVE311"/>
      <c r="HVF311"/>
      <c r="HVG311"/>
      <c r="HVH311"/>
      <c r="HVI311"/>
      <c r="HVJ311"/>
      <c r="HVK311"/>
      <c r="HVL311"/>
      <c r="HVM311"/>
      <c r="HVN311"/>
      <c r="HVO311"/>
      <c r="HVP311"/>
      <c r="HVQ311"/>
      <c r="HVR311"/>
      <c r="HVS311"/>
      <c r="HVT311"/>
      <c r="HVU311"/>
      <c r="HVV311"/>
      <c r="HVW311"/>
      <c r="HVX311"/>
      <c r="HVY311"/>
      <c r="HVZ311"/>
      <c r="HWA311"/>
      <c r="HWB311"/>
      <c r="HWC311"/>
      <c r="HWD311"/>
      <c r="HWE311"/>
      <c r="HWF311"/>
      <c r="HWG311"/>
      <c r="HWH311"/>
      <c r="HWI311"/>
      <c r="HWJ311"/>
      <c r="HWK311"/>
      <c r="HWL311"/>
      <c r="HWM311"/>
      <c r="HWN311"/>
      <c r="HWO311"/>
      <c r="HWP311"/>
      <c r="HWQ311"/>
      <c r="HWR311"/>
      <c r="HWS311"/>
      <c r="HWT311"/>
      <c r="HWU311"/>
      <c r="HWV311"/>
      <c r="HWW311"/>
      <c r="HWX311"/>
      <c r="HWY311"/>
      <c r="HWZ311"/>
      <c r="HXA311"/>
      <c r="HXB311"/>
      <c r="HXC311"/>
      <c r="HXD311"/>
      <c r="HXE311"/>
      <c r="HXF311"/>
      <c r="HXG311"/>
      <c r="HXH311"/>
      <c r="HXI311"/>
      <c r="HXJ311"/>
      <c r="HXK311"/>
      <c r="HXL311"/>
      <c r="HXM311"/>
      <c r="HXN311"/>
      <c r="HXO311"/>
      <c r="HXP311"/>
      <c r="HXQ311"/>
      <c r="HXR311"/>
      <c r="HXS311"/>
      <c r="HXT311"/>
      <c r="HXU311"/>
      <c r="HXV311"/>
      <c r="HXW311"/>
      <c r="HXX311"/>
      <c r="HXY311"/>
      <c r="HXZ311"/>
      <c r="HYA311"/>
      <c r="HYB311"/>
      <c r="HYC311"/>
      <c r="HYD311"/>
      <c r="HYE311"/>
      <c r="HYF311"/>
      <c r="HYG311"/>
      <c r="HYH311"/>
      <c r="HYI311"/>
      <c r="HYJ311"/>
      <c r="HYK311"/>
      <c r="HYL311"/>
      <c r="HYM311"/>
      <c r="HYN311"/>
      <c r="HYO311"/>
      <c r="HYP311"/>
      <c r="HYQ311"/>
      <c r="HYR311"/>
      <c r="HYS311"/>
      <c r="HYT311"/>
      <c r="HYU311"/>
      <c r="HYV311"/>
      <c r="HYW311"/>
      <c r="HYX311"/>
      <c r="HYY311"/>
      <c r="HYZ311"/>
      <c r="HZA311"/>
      <c r="HZB311"/>
      <c r="HZC311"/>
      <c r="HZD311"/>
      <c r="HZE311"/>
      <c r="HZF311"/>
      <c r="HZG311"/>
      <c r="HZH311"/>
      <c r="HZI311"/>
      <c r="HZJ311"/>
      <c r="HZK311"/>
      <c r="HZL311"/>
      <c r="HZM311"/>
      <c r="HZN311"/>
      <c r="HZO311"/>
      <c r="HZP311"/>
      <c r="HZQ311"/>
      <c r="HZR311"/>
      <c r="HZS311"/>
      <c r="HZT311"/>
      <c r="HZU311"/>
      <c r="HZV311"/>
      <c r="HZW311"/>
      <c r="HZX311"/>
      <c r="HZY311"/>
      <c r="HZZ311"/>
      <c r="IAA311"/>
      <c r="IAB311"/>
      <c r="IAC311"/>
      <c r="IAD311"/>
      <c r="IAE311"/>
      <c r="IAF311"/>
      <c r="IAG311"/>
      <c r="IAH311"/>
      <c r="IAI311"/>
      <c r="IAJ311"/>
      <c r="IAK311"/>
      <c r="IAL311"/>
      <c r="IAM311"/>
      <c r="IAN311"/>
      <c r="IAO311"/>
      <c r="IAP311"/>
      <c r="IAQ311"/>
      <c r="IAR311"/>
      <c r="IAS311"/>
      <c r="IAT311"/>
      <c r="IAU311"/>
      <c r="IAV311"/>
      <c r="IAW311"/>
      <c r="IAX311"/>
      <c r="IAY311"/>
      <c r="IAZ311"/>
      <c r="IBA311"/>
      <c r="IBB311"/>
      <c r="IBC311"/>
      <c r="IBD311"/>
      <c r="IBE311"/>
      <c r="IBF311"/>
      <c r="IBG311"/>
      <c r="IBH311"/>
      <c r="IBI311"/>
      <c r="IBJ311"/>
      <c r="IBK311"/>
      <c r="IBL311"/>
      <c r="IBM311"/>
      <c r="IBN311"/>
      <c r="IBO311"/>
      <c r="IBP311"/>
      <c r="IBQ311"/>
      <c r="IBR311"/>
      <c r="IBS311"/>
      <c r="IBT311"/>
      <c r="IBU311"/>
      <c r="IBV311"/>
      <c r="IBW311"/>
      <c r="IBX311"/>
      <c r="IBY311"/>
      <c r="IBZ311"/>
      <c r="ICA311"/>
      <c r="ICB311"/>
      <c r="ICC311"/>
      <c r="ICD311"/>
      <c r="ICE311"/>
      <c r="ICF311"/>
      <c r="ICG311"/>
      <c r="ICH311"/>
      <c r="ICI311"/>
      <c r="ICJ311"/>
      <c r="ICK311"/>
      <c r="ICL311"/>
      <c r="ICM311"/>
      <c r="ICN311"/>
      <c r="ICO311"/>
      <c r="ICP311"/>
      <c r="ICQ311"/>
      <c r="ICR311"/>
      <c r="ICS311"/>
      <c r="ICT311"/>
      <c r="ICU311"/>
      <c r="ICV311"/>
      <c r="ICW311"/>
      <c r="ICX311"/>
      <c r="ICY311"/>
      <c r="ICZ311"/>
      <c r="IDA311"/>
      <c r="IDB311"/>
      <c r="IDC311"/>
      <c r="IDD311"/>
      <c r="IDE311"/>
      <c r="IDF311"/>
      <c r="IDG311"/>
      <c r="IDH311"/>
      <c r="IDI311"/>
      <c r="IDJ311"/>
      <c r="IDK311"/>
      <c r="IDL311"/>
      <c r="IDM311"/>
      <c r="IDN311"/>
      <c r="IDO311"/>
      <c r="IDP311"/>
      <c r="IDQ311"/>
      <c r="IDR311"/>
      <c r="IDS311"/>
      <c r="IDT311"/>
      <c r="IDU311"/>
      <c r="IDV311"/>
      <c r="IDW311"/>
      <c r="IDX311"/>
      <c r="IDY311"/>
      <c r="IDZ311"/>
      <c r="IEA311"/>
      <c r="IEB311"/>
      <c r="IEC311"/>
      <c r="IED311"/>
      <c r="IEE311"/>
      <c r="IEF311"/>
      <c r="IEG311"/>
      <c r="IEH311"/>
      <c r="IEI311"/>
      <c r="IEJ311"/>
      <c r="IEK311"/>
      <c r="IEL311"/>
      <c r="IEM311"/>
      <c r="IEN311"/>
      <c r="IEO311"/>
      <c r="IEP311"/>
      <c r="IEQ311"/>
      <c r="IER311"/>
      <c r="IES311"/>
      <c r="IET311"/>
      <c r="IEU311"/>
      <c r="IEV311"/>
      <c r="IEW311"/>
      <c r="IEX311"/>
      <c r="IEY311"/>
      <c r="IEZ311"/>
      <c r="IFA311"/>
      <c r="IFB311"/>
      <c r="IFC311"/>
      <c r="IFD311"/>
      <c r="IFE311"/>
      <c r="IFF311"/>
      <c r="IFG311"/>
      <c r="IFH311"/>
      <c r="IFI311"/>
      <c r="IFJ311"/>
      <c r="IFK311"/>
      <c r="IFL311"/>
      <c r="IFM311"/>
      <c r="IFN311"/>
      <c r="IFO311"/>
      <c r="IFP311"/>
      <c r="IFQ311"/>
      <c r="IFR311"/>
      <c r="IFS311"/>
      <c r="IFT311"/>
      <c r="IFU311"/>
      <c r="IFV311"/>
      <c r="IFW311"/>
      <c r="IFX311"/>
      <c r="IFY311"/>
      <c r="IFZ311"/>
      <c r="IGA311"/>
      <c r="IGB311"/>
      <c r="IGC311"/>
      <c r="IGD311"/>
      <c r="IGE311"/>
      <c r="IGF311"/>
      <c r="IGG311"/>
      <c r="IGH311"/>
      <c r="IGI311"/>
      <c r="IGJ311"/>
      <c r="IGK311"/>
      <c r="IGL311"/>
      <c r="IGM311"/>
      <c r="IGN311"/>
      <c r="IGO311"/>
      <c r="IGP311"/>
      <c r="IGQ311"/>
      <c r="IGR311"/>
      <c r="IGS311"/>
      <c r="IGT311"/>
      <c r="IGU311"/>
      <c r="IGV311"/>
      <c r="IGW311"/>
      <c r="IGX311"/>
      <c r="IGY311"/>
      <c r="IGZ311"/>
      <c r="IHA311"/>
      <c r="IHB311"/>
      <c r="IHC311"/>
      <c r="IHD311"/>
      <c r="IHE311"/>
      <c r="IHF311"/>
      <c r="IHG311"/>
      <c r="IHH311"/>
      <c r="IHI311"/>
      <c r="IHJ311"/>
      <c r="IHK311"/>
      <c r="IHL311"/>
      <c r="IHM311"/>
      <c r="IHN311"/>
      <c r="IHO311"/>
      <c r="IHP311"/>
      <c r="IHQ311"/>
      <c r="IHR311"/>
      <c r="IHS311"/>
      <c r="IHT311"/>
      <c r="IHU311"/>
      <c r="IHV311"/>
      <c r="IHW311"/>
      <c r="IHX311"/>
      <c r="IHY311"/>
      <c r="IHZ311"/>
      <c r="IIA311"/>
      <c r="IIB311"/>
      <c r="IIC311"/>
      <c r="IID311"/>
      <c r="IIE311"/>
      <c r="IIF311"/>
      <c r="IIG311"/>
      <c r="IIH311"/>
      <c r="III311"/>
      <c r="IIJ311"/>
      <c r="IIK311"/>
      <c r="IIL311"/>
      <c r="IIM311"/>
      <c r="IIN311"/>
      <c r="IIO311"/>
      <c r="IIP311"/>
      <c r="IIQ311"/>
      <c r="IIR311"/>
      <c r="IIS311"/>
      <c r="IIT311"/>
      <c r="IIU311"/>
      <c r="IIV311"/>
      <c r="IIW311"/>
      <c r="IIX311"/>
      <c r="IIY311"/>
      <c r="IIZ311"/>
      <c r="IJA311"/>
      <c r="IJB311"/>
      <c r="IJC311"/>
      <c r="IJD311"/>
      <c r="IJE311"/>
      <c r="IJF311"/>
      <c r="IJG311"/>
      <c r="IJH311"/>
      <c r="IJI311"/>
      <c r="IJJ311"/>
      <c r="IJK311"/>
      <c r="IJL311"/>
      <c r="IJM311"/>
      <c r="IJN311"/>
      <c r="IJO311"/>
      <c r="IJP311"/>
      <c r="IJQ311"/>
      <c r="IJR311"/>
      <c r="IJS311"/>
      <c r="IJT311"/>
      <c r="IJU311"/>
      <c r="IJV311"/>
      <c r="IJW311"/>
      <c r="IJX311"/>
      <c r="IJY311"/>
      <c r="IJZ311"/>
      <c r="IKA311"/>
      <c r="IKB311"/>
      <c r="IKC311"/>
      <c r="IKD311"/>
      <c r="IKE311"/>
      <c r="IKF311"/>
      <c r="IKG311"/>
      <c r="IKH311"/>
      <c r="IKI311"/>
      <c r="IKJ311"/>
      <c r="IKK311"/>
      <c r="IKL311"/>
      <c r="IKM311"/>
      <c r="IKN311"/>
      <c r="IKO311"/>
      <c r="IKP311"/>
      <c r="IKQ311"/>
      <c r="IKR311"/>
      <c r="IKS311"/>
      <c r="IKT311"/>
      <c r="IKU311"/>
      <c r="IKV311"/>
      <c r="IKW311"/>
      <c r="IKX311"/>
      <c r="IKY311"/>
      <c r="IKZ311"/>
      <c r="ILA311"/>
      <c r="ILB311"/>
      <c r="ILC311"/>
      <c r="ILD311"/>
      <c r="ILE311"/>
      <c r="ILF311"/>
      <c r="ILG311"/>
      <c r="ILH311"/>
      <c r="ILI311"/>
      <c r="ILJ311"/>
      <c r="ILK311"/>
      <c r="ILL311"/>
      <c r="ILM311"/>
      <c r="ILN311"/>
      <c r="ILO311"/>
      <c r="ILP311"/>
      <c r="ILQ311"/>
      <c r="ILR311"/>
      <c r="ILS311"/>
      <c r="ILT311"/>
      <c r="ILU311"/>
      <c r="ILV311"/>
      <c r="ILW311"/>
      <c r="ILX311"/>
      <c r="ILY311"/>
      <c r="ILZ311"/>
      <c r="IMA311"/>
      <c r="IMB311"/>
      <c r="IMC311"/>
      <c r="IMD311"/>
      <c r="IME311"/>
      <c r="IMF311"/>
      <c r="IMG311"/>
      <c r="IMH311"/>
      <c r="IMI311"/>
      <c r="IMJ311"/>
      <c r="IMK311"/>
      <c r="IML311"/>
      <c r="IMM311"/>
      <c r="IMN311"/>
      <c r="IMO311"/>
      <c r="IMP311"/>
      <c r="IMQ311"/>
      <c r="IMR311"/>
      <c r="IMS311"/>
      <c r="IMT311"/>
      <c r="IMU311"/>
      <c r="IMV311"/>
      <c r="IMW311"/>
      <c r="IMX311"/>
      <c r="IMY311"/>
      <c r="IMZ311"/>
      <c r="INA311"/>
      <c r="INB311"/>
      <c r="INC311"/>
      <c r="IND311"/>
      <c r="INE311"/>
      <c r="INF311"/>
      <c r="ING311"/>
      <c r="INH311"/>
      <c r="INI311"/>
      <c r="INJ311"/>
      <c r="INK311"/>
      <c r="INL311"/>
      <c r="INM311"/>
      <c r="INN311"/>
      <c r="INO311"/>
      <c r="INP311"/>
      <c r="INQ311"/>
      <c r="INR311"/>
      <c r="INS311"/>
      <c r="INT311"/>
      <c r="INU311"/>
      <c r="INV311"/>
      <c r="INW311"/>
      <c r="INX311"/>
      <c r="INY311"/>
      <c r="INZ311"/>
      <c r="IOA311"/>
      <c r="IOB311"/>
      <c r="IOC311"/>
      <c r="IOD311"/>
      <c r="IOE311"/>
      <c r="IOF311"/>
      <c r="IOG311"/>
      <c r="IOH311"/>
      <c r="IOI311"/>
      <c r="IOJ311"/>
      <c r="IOK311"/>
      <c r="IOL311"/>
      <c r="IOM311"/>
      <c r="ION311"/>
      <c r="IOO311"/>
      <c r="IOP311"/>
      <c r="IOQ311"/>
      <c r="IOR311"/>
      <c r="IOS311"/>
      <c r="IOT311"/>
      <c r="IOU311"/>
      <c r="IOV311"/>
      <c r="IOW311"/>
      <c r="IOX311"/>
      <c r="IOY311"/>
      <c r="IOZ311"/>
      <c r="IPA311"/>
      <c r="IPB311"/>
      <c r="IPC311"/>
      <c r="IPD311"/>
      <c r="IPE311"/>
      <c r="IPF311"/>
      <c r="IPG311"/>
      <c r="IPH311"/>
      <c r="IPI311"/>
      <c r="IPJ311"/>
      <c r="IPK311"/>
      <c r="IPL311"/>
      <c r="IPM311"/>
      <c r="IPN311"/>
      <c r="IPO311"/>
      <c r="IPP311"/>
      <c r="IPQ311"/>
      <c r="IPR311"/>
      <c r="IPS311"/>
      <c r="IPT311"/>
      <c r="IPU311"/>
      <c r="IPV311"/>
      <c r="IPW311"/>
      <c r="IPX311"/>
      <c r="IPY311"/>
      <c r="IPZ311"/>
      <c r="IQA311"/>
      <c r="IQB311"/>
      <c r="IQC311"/>
      <c r="IQD311"/>
      <c r="IQE311"/>
      <c r="IQF311"/>
      <c r="IQG311"/>
      <c r="IQH311"/>
      <c r="IQI311"/>
      <c r="IQJ311"/>
      <c r="IQK311"/>
      <c r="IQL311"/>
      <c r="IQM311"/>
      <c r="IQN311"/>
      <c r="IQO311"/>
      <c r="IQP311"/>
      <c r="IQQ311"/>
      <c r="IQR311"/>
      <c r="IQS311"/>
      <c r="IQT311"/>
      <c r="IQU311"/>
      <c r="IQV311"/>
      <c r="IQW311"/>
      <c r="IQX311"/>
      <c r="IQY311"/>
      <c r="IQZ311"/>
      <c r="IRA311"/>
      <c r="IRB311"/>
      <c r="IRC311"/>
      <c r="IRD311"/>
      <c r="IRE311"/>
      <c r="IRF311"/>
      <c r="IRG311"/>
      <c r="IRH311"/>
      <c r="IRI311"/>
      <c r="IRJ311"/>
      <c r="IRK311"/>
      <c r="IRL311"/>
      <c r="IRM311"/>
      <c r="IRN311"/>
      <c r="IRO311"/>
      <c r="IRP311"/>
      <c r="IRQ311"/>
      <c r="IRR311"/>
      <c r="IRS311"/>
      <c r="IRT311"/>
      <c r="IRU311"/>
      <c r="IRV311"/>
      <c r="IRW311"/>
      <c r="IRX311"/>
      <c r="IRY311"/>
      <c r="IRZ311"/>
      <c r="ISA311"/>
      <c r="ISB311"/>
      <c r="ISC311"/>
      <c r="ISD311"/>
      <c r="ISE311"/>
      <c r="ISF311"/>
      <c r="ISG311"/>
      <c r="ISH311"/>
      <c r="ISI311"/>
      <c r="ISJ311"/>
      <c r="ISK311"/>
      <c r="ISL311"/>
      <c r="ISM311"/>
      <c r="ISN311"/>
      <c r="ISO311"/>
      <c r="ISP311"/>
      <c r="ISQ311"/>
      <c r="ISR311"/>
      <c r="ISS311"/>
      <c r="IST311"/>
      <c r="ISU311"/>
      <c r="ISV311"/>
      <c r="ISW311"/>
      <c r="ISX311"/>
      <c r="ISY311"/>
      <c r="ISZ311"/>
      <c r="ITA311"/>
      <c r="ITB311"/>
      <c r="ITC311"/>
      <c r="ITD311"/>
      <c r="ITE311"/>
      <c r="ITF311"/>
      <c r="ITG311"/>
      <c r="ITH311"/>
      <c r="ITI311"/>
      <c r="ITJ311"/>
      <c r="ITK311"/>
      <c r="ITL311"/>
      <c r="ITM311"/>
      <c r="ITN311"/>
      <c r="ITO311"/>
      <c r="ITP311"/>
      <c r="ITQ311"/>
      <c r="ITR311"/>
      <c r="ITS311"/>
      <c r="ITT311"/>
      <c r="ITU311"/>
      <c r="ITV311"/>
      <c r="ITW311"/>
      <c r="ITX311"/>
      <c r="ITY311"/>
      <c r="ITZ311"/>
      <c r="IUA311"/>
      <c r="IUB311"/>
      <c r="IUC311"/>
      <c r="IUD311"/>
      <c r="IUE311"/>
      <c r="IUF311"/>
      <c r="IUG311"/>
      <c r="IUH311"/>
      <c r="IUI311"/>
      <c r="IUJ311"/>
      <c r="IUK311"/>
      <c r="IUL311"/>
      <c r="IUM311"/>
      <c r="IUN311"/>
      <c r="IUO311"/>
      <c r="IUP311"/>
      <c r="IUQ311"/>
      <c r="IUR311"/>
      <c r="IUS311"/>
      <c r="IUT311"/>
      <c r="IUU311"/>
      <c r="IUV311"/>
      <c r="IUW311"/>
      <c r="IUX311"/>
      <c r="IUY311"/>
      <c r="IUZ311"/>
      <c r="IVA311"/>
      <c r="IVB311"/>
      <c r="IVC311"/>
      <c r="IVD311"/>
      <c r="IVE311"/>
      <c r="IVF311"/>
      <c r="IVG311"/>
      <c r="IVH311"/>
      <c r="IVI311"/>
      <c r="IVJ311"/>
      <c r="IVK311"/>
      <c r="IVL311"/>
      <c r="IVM311"/>
      <c r="IVN311"/>
      <c r="IVO311"/>
      <c r="IVP311"/>
      <c r="IVQ311"/>
      <c r="IVR311"/>
      <c r="IVS311"/>
      <c r="IVT311"/>
      <c r="IVU311"/>
      <c r="IVV311"/>
      <c r="IVW311"/>
      <c r="IVX311"/>
      <c r="IVY311"/>
      <c r="IVZ311"/>
      <c r="IWA311"/>
      <c r="IWB311"/>
      <c r="IWC311"/>
      <c r="IWD311"/>
      <c r="IWE311"/>
      <c r="IWF311"/>
      <c r="IWG311"/>
      <c r="IWH311"/>
      <c r="IWI311"/>
      <c r="IWJ311"/>
      <c r="IWK311"/>
      <c r="IWL311"/>
      <c r="IWM311"/>
      <c r="IWN311"/>
      <c r="IWO311"/>
      <c r="IWP311"/>
      <c r="IWQ311"/>
      <c r="IWR311"/>
      <c r="IWS311"/>
      <c r="IWT311"/>
      <c r="IWU311"/>
      <c r="IWV311"/>
      <c r="IWW311"/>
      <c r="IWX311"/>
      <c r="IWY311"/>
      <c r="IWZ311"/>
      <c r="IXA311"/>
      <c r="IXB311"/>
      <c r="IXC311"/>
      <c r="IXD311"/>
      <c r="IXE311"/>
      <c r="IXF311"/>
      <c r="IXG311"/>
      <c r="IXH311"/>
      <c r="IXI311"/>
      <c r="IXJ311"/>
      <c r="IXK311"/>
      <c r="IXL311"/>
      <c r="IXM311"/>
      <c r="IXN311"/>
      <c r="IXO311"/>
      <c r="IXP311"/>
      <c r="IXQ311"/>
      <c r="IXR311"/>
      <c r="IXS311"/>
      <c r="IXT311"/>
      <c r="IXU311"/>
      <c r="IXV311"/>
      <c r="IXW311"/>
      <c r="IXX311"/>
      <c r="IXY311"/>
      <c r="IXZ311"/>
      <c r="IYA311"/>
      <c r="IYB311"/>
      <c r="IYC311"/>
      <c r="IYD311"/>
      <c r="IYE311"/>
      <c r="IYF311"/>
      <c r="IYG311"/>
      <c r="IYH311"/>
      <c r="IYI311"/>
      <c r="IYJ311"/>
      <c r="IYK311"/>
      <c r="IYL311"/>
      <c r="IYM311"/>
      <c r="IYN311"/>
      <c r="IYO311"/>
      <c r="IYP311"/>
      <c r="IYQ311"/>
      <c r="IYR311"/>
      <c r="IYS311"/>
      <c r="IYT311"/>
      <c r="IYU311"/>
      <c r="IYV311"/>
      <c r="IYW311"/>
      <c r="IYX311"/>
      <c r="IYY311"/>
      <c r="IYZ311"/>
      <c r="IZA311"/>
      <c r="IZB311"/>
      <c r="IZC311"/>
      <c r="IZD311"/>
      <c r="IZE311"/>
      <c r="IZF311"/>
      <c r="IZG311"/>
      <c r="IZH311"/>
      <c r="IZI311"/>
      <c r="IZJ311"/>
      <c r="IZK311"/>
      <c r="IZL311"/>
      <c r="IZM311"/>
      <c r="IZN311"/>
      <c r="IZO311"/>
      <c r="IZP311"/>
      <c r="IZQ311"/>
      <c r="IZR311"/>
      <c r="IZS311"/>
      <c r="IZT311"/>
      <c r="IZU311"/>
      <c r="IZV311"/>
      <c r="IZW311"/>
      <c r="IZX311"/>
      <c r="IZY311"/>
      <c r="IZZ311"/>
      <c r="JAA311"/>
      <c r="JAB311"/>
      <c r="JAC311"/>
      <c r="JAD311"/>
      <c r="JAE311"/>
      <c r="JAF311"/>
      <c r="JAG311"/>
      <c r="JAH311"/>
      <c r="JAI311"/>
      <c r="JAJ311"/>
      <c r="JAK311"/>
      <c r="JAL311"/>
      <c r="JAM311"/>
      <c r="JAN311"/>
      <c r="JAO311"/>
      <c r="JAP311"/>
      <c r="JAQ311"/>
      <c r="JAR311"/>
      <c r="JAS311"/>
      <c r="JAT311"/>
      <c r="JAU311"/>
      <c r="JAV311"/>
      <c r="JAW311"/>
      <c r="JAX311"/>
      <c r="JAY311"/>
      <c r="JAZ311"/>
      <c r="JBA311"/>
      <c r="JBB311"/>
      <c r="JBC311"/>
      <c r="JBD311"/>
      <c r="JBE311"/>
      <c r="JBF311"/>
      <c r="JBG311"/>
      <c r="JBH311"/>
      <c r="JBI311"/>
      <c r="JBJ311"/>
      <c r="JBK311"/>
      <c r="JBL311"/>
      <c r="JBM311"/>
      <c r="JBN311"/>
      <c r="JBO311"/>
      <c r="JBP311"/>
      <c r="JBQ311"/>
      <c r="JBR311"/>
      <c r="JBS311"/>
      <c r="JBT311"/>
      <c r="JBU311"/>
      <c r="JBV311"/>
      <c r="JBW311"/>
      <c r="JBX311"/>
      <c r="JBY311"/>
      <c r="JBZ311"/>
      <c r="JCA311"/>
      <c r="JCB311"/>
      <c r="JCC311"/>
      <c r="JCD311"/>
      <c r="JCE311"/>
      <c r="JCF311"/>
      <c r="JCG311"/>
      <c r="JCH311"/>
      <c r="JCI311"/>
      <c r="JCJ311"/>
      <c r="JCK311"/>
      <c r="JCL311"/>
      <c r="JCM311"/>
      <c r="JCN311"/>
      <c r="JCO311"/>
      <c r="JCP311"/>
      <c r="JCQ311"/>
      <c r="JCR311"/>
      <c r="JCS311"/>
      <c r="JCT311"/>
      <c r="JCU311"/>
      <c r="JCV311"/>
      <c r="JCW311"/>
      <c r="JCX311"/>
      <c r="JCY311"/>
      <c r="JCZ311"/>
      <c r="JDA311"/>
      <c r="JDB311"/>
      <c r="JDC311"/>
      <c r="JDD311"/>
      <c r="JDE311"/>
      <c r="JDF311"/>
      <c r="JDG311"/>
      <c r="JDH311"/>
      <c r="JDI311"/>
      <c r="JDJ311"/>
      <c r="JDK311"/>
      <c r="JDL311"/>
      <c r="JDM311"/>
      <c r="JDN311"/>
      <c r="JDO311"/>
      <c r="JDP311"/>
      <c r="JDQ311"/>
      <c r="JDR311"/>
      <c r="JDS311"/>
      <c r="JDT311"/>
      <c r="JDU311"/>
      <c r="JDV311"/>
      <c r="JDW311"/>
      <c r="JDX311"/>
      <c r="JDY311"/>
      <c r="JDZ311"/>
      <c r="JEA311"/>
      <c r="JEB311"/>
      <c r="JEC311"/>
      <c r="JED311"/>
      <c r="JEE311"/>
      <c r="JEF311"/>
      <c r="JEG311"/>
      <c r="JEH311"/>
      <c r="JEI311"/>
      <c r="JEJ311"/>
      <c r="JEK311"/>
      <c r="JEL311"/>
      <c r="JEM311"/>
      <c r="JEN311"/>
      <c r="JEO311"/>
      <c r="JEP311"/>
      <c r="JEQ311"/>
      <c r="JER311"/>
      <c r="JES311"/>
      <c r="JET311"/>
      <c r="JEU311"/>
      <c r="JEV311"/>
      <c r="JEW311"/>
      <c r="JEX311"/>
      <c r="JEY311"/>
      <c r="JEZ311"/>
      <c r="JFA311"/>
      <c r="JFB311"/>
      <c r="JFC311"/>
      <c r="JFD311"/>
      <c r="JFE311"/>
      <c r="JFF311"/>
      <c r="JFG311"/>
      <c r="JFH311"/>
      <c r="JFI311"/>
      <c r="JFJ311"/>
      <c r="JFK311"/>
      <c r="JFL311"/>
      <c r="JFM311"/>
      <c r="JFN311"/>
      <c r="JFO311"/>
      <c r="JFP311"/>
      <c r="JFQ311"/>
      <c r="JFR311"/>
      <c r="JFS311"/>
      <c r="JFT311"/>
      <c r="JFU311"/>
      <c r="JFV311"/>
      <c r="JFW311"/>
      <c r="JFX311"/>
      <c r="JFY311"/>
      <c r="JFZ311"/>
      <c r="JGA311"/>
      <c r="JGB311"/>
      <c r="JGC311"/>
      <c r="JGD311"/>
      <c r="JGE311"/>
      <c r="JGF311"/>
      <c r="JGG311"/>
      <c r="JGH311"/>
      <c r="JGI311"/>
      <c r="JGJ311"/>
      <c r="JGK311"/>
      <c r="JGL311"/>
      <c r="JGM311"/>
      <c r="JGN311"/>
      <c r="JGO311"/>
      <c r="JGP311"/>
      <c r="JGQ311"/>
      <c r="JGR311"/>
      <c r="JGS311"/>
      <c r="JGT311"/>
      <c r="JGU311"/>
      <c r="JGV311"/>
      <c r="JGW311"/>
      <c r="JGX311"/>
      <c r="JGY311"/>
      <c r="JGZ311"/>
      <c r="JHA311"/>
      <c r="JHB311"/>
      <c r="JHC311"/>
      <c r="JHD311"/>
      <c r="JHE311"/>
      <c r="JHF311"/>
      <c r="JHG311"/>
      <c r="JHH311"/>
      <c r="JHI311"/>
      <c r="JHJ311"/>
      <c r="JHK311"/>
      <c r="JHL311"/>
      <c r="JHM311"/>
      <c r="JHN311"/>
      <c r="JHO311"/>
      <c r="JHP311"/>
      <c r="JHQ311"/>
      <c r="JHR311"/>
      <c r="JHS311"/>
      <c r="JHT311"/>
      <c r="JHU311"/>
      <c r="JHV311"/>
      <c r="JHW311"/>
      <c r="JHX311"/>
      <c r="JHY311"/>
      <c r="JHZ311"/>
      <c r="JIA311"/>
      <c r="JIB311"/>
      <c r="JIC311"/>
      <c r="JID311"/>
      <c r="JIE311"/>
      <c r="JIF311"/>
      <c r="JIG311"/>
      <c r="JIH311"/>
      <c r="JII311"/>
      <c r="JIJ311"/>
      <c r="JIK311"/>
      <c r="JIL311"/>
      <c r="JIM311"/>
      <c r="JIN311"/>
      <c r="JIO311"/>
      <c r="JIP311"/>
      <c r="JIQ311"/>
      <c r="JIR311"/>
      <c r="JIS311"/>
      <c r="JIT311"/>
      <c r="JIU311"/>
      <c r="JIV311"/>
      <c r="JIW311"/>
      <c r="JIX311"/>
      <c r="JIY311"/>
      <c r="JIZ311"/>
      <c r="JJA311"/>
      <c r="JJB311"/>
      <c r="JJC311"/>
      <c r="JJD311"/>
      <c r="JJE311"/>
      <c r="JJF311"/>
      <c r="JJG311"/>
      <c r="JJH311"/>
      <c r="JJI311"/>
      <c r="JJJ311"/>
      <c r="JJK311"/>
      <c r="JJL311"/>
      <c r="JJM311"/>
      <c r="JJN311"/>
      <c r="JJO311"/>
      <c r="JJP311"/>
      <c r="JJQ311"/>
      <c r="JJR311"/>
      <c r="JJS311"/>
      <c r="JJT311"/>
      <c r="JJU311"/>
      <c r="JJV311"/>
      <c r="JJW311"/>
      <c r="JJX311"/>
      <c r="JJY311"/>
      <c r="JJZ311"/>
      <c r="JKA311"/>
      <c r="JKB311"/>
      <c r="JKC311"/>
      <c r="JKD311"/>
      <c r="JKE311"/>
      <c r="JKF311"/>
      <c r="JKG311"/>
      <c r="JKH311"/>
      <c r="JKI311"/>
      <c r="JKJ311"/>
      <c r="JKK311"/>
      <c r="JKL311"/>
      <c r="JKM311"/>
      <c r="JKN311"/>
      <c r="JKO311"/>
      <c r="JKP311"/>
      <c r="JKQ311"/>
      <c r="JKR311"/>
      <c r="JKS311"/>
      <c r="JKT311"/>
      <c r="JKU311"/>
      <c r="JKV311"/>
      <c r="JKW311"/>
      <c r="JKX311"/>
      <c r="JKY311"/>
      <c r="JKZ311"/>
      <c r="JLA311"/>
      <c r="JLB311"/>
      <c r="JLC311"/>
      <c r="JLD311"/>
      <c r="JLE311"/>
      <c r="JLF311"/>
      <c r="JLG311"/>
      <c r="JLH311"/>
      <c r="JLI311"/>
      <c r="JLJ311"/>
      <c r="JLK311"/>
      <c r="JLL311"/>
      <c r="JLM311"/>
      <c r="JLN311"/>
      <c r="JLO311"/>
      <c r="JLP311"/>
      <c r="JLQ311"/>
      <c r="JLR311"/>
      <c r="JLS311"/>
      <c r="JLT311"/>
      <c r="JLU311"/>
      <c r="JLV311"/>
      <c r="JLW311"/>
      <c r="JLX311"/>
      <c r="JLY311"/>
      <c r="JLZ311"/>
      <c r="JMA311"/>
      <c r="JMB311"/>
      <c r="JMC311"/>
      <c r="JMD311"/>
      <c r="JME311"/>
      <c r="JMF311"/>
      <c r="JMG311"/>
      <c r="JMH311"/>
      <c r="JMI311"/>
      <c r="JMJ311"/>
      <c r="JMK311"/>
      <c r="JML311"/>
      <c r="JMM311"/>
      <c r="JMN311"/>
      <c r="JMO311"/>
      <c r="JMP311"/>
      <c r="JMQ311"/>
      <c r="JMR311"/>
      <c r="JMS311"/>
      <c r="JMT311"/>
      <c r="JMU311"/>
      <c r="JMV311"/>
      <c r="JMW311"/>
      <c r="JMX311"/>
      <c r="JMY311"/>
      <c r="JMZ311"/>
      <c r="JNA311"/>
      <c r="JNB311"/>
      <c r="JNC311"/>
      <c r="JND311"/>
      <c r="JNE311"/>
      <c r="JNF311"/>
      <c r="JNG311"/>
      <c r="JNH311"/>
      <c r="JNI311"/>
      <c r="JNJ311"/>
      <c r="JNK311"/>
      <c r="JNL311"/>
      <c r="JNM311"/>
      <c r="JNN311"/>
      <c r="JNO311"/>
      <c r="JNP311"/>
      <c r="JNQ311"/>
      <c r="JNR311"/>
      <c r="JNS311"/>
      <c r="JNT311"/>
      <c r="JNU311"/>
      <c r="JNV311"/>
      <c r="JNW311"/>
      <c r="JNX311"/>
      <c r="JNY311"/>
      <c r="JNZ311"/>
      <c r="JOA311"/>
      <c r="JOB311"/>
      <c r="JOC311"/>
      <c r="JOD311"/>
      <c r="JOE311"/>
      <c r="JOF311"/>
      <c r="JOG311"/>
      <c r="JOH311"/>
      <c r="JOI311"/>
      <c r="JOJ311"/>
      <c r="JOK311"/>
      <c r="JOL311"/>
      <c r="JOM311"/>
      <c r="JON311"/>
      <c r="JOO311"/>
      <c r="JOP311"/>
      <c r="JOQ311"/>
      <c r="JOR311"/>
      <c r="JOS311"/>
      <c r="JOT311"/>
      <c r="JOU311"/>
      <c r="JOV311"/>
      <c r="JOW311"/>
      <c r="JOX311"/>
      <c r="JOY311"/>
      <c r="JOZ311"/>
      <c r="JPA311"/>
      <c r="JPB311"/>
      <c r="JPC311"/>
      <c r="JPD311"/>
      <c r="JPE311"/>
      <c r="JPF311"/>
      <c r="JPG311"/>
      <c r="JPH311"/>
      <c r="JPI311"/>
      <c r="JPJ311"/>
      <c r="JPK311"/>
      <c r="JPL311"/>
      <c r="JPM311"/>
      <c r="JPN311"/>
      <c r="JPO311"/>
      <c r="JPP311"/>
      <c r="JPQ311"/>
      <c r="JPR311"/>
      <c r="JPS311"/>
      <c r="JPT311"/>
      <c r="JPU311"/>
      <c r="JPV311"/>
      <c r="JPW311"/>
      <c r="JPX311"/>
      <c r="JPY311"/>
      <c r="JPZ311"/>
      <c r="JQA311"/>
      <c r="JQB311"/>
      <c r="JQC311"/>
      <c r="JQD311"/>
      <c r="JQE311"/>
      <c r="JQF311"/>
      <c r="JQG311"/>
      <c r="JQH311"/>
      <c r="JQI311"/>
      <c r="JQJ311"/>
      <c r="JQK311"/>
      <c r="JQL311"/>
      <c r="JQM311"/>
      <c r="JQN311"/>
      <c r="JQO311"/>
      <c r="JQP311"/>
      <c r="JQQ311"/>
      <c r="JQR311"/>
      <c r="JQS311"/>
      <c r="JQT311"/>
      <c r="JQU311"/>
      <c r="JQV311"/>
      <c r="JQW311"/>
      <c r="JQX311"/>
      <c r="JQY311"/>
      <c r="JQZ311"/>
      <c r="JRA311"/>
      <c r="JRB311"/>
      <c r="JRC311"/>
      <c r="JRD311"/>
      <c r="JRE311"/>
      <c r="JRF311"/>
      <c r="JRG311"/>
      <c r="JRH311"/>
      <c r="JRI311"/>
      <c r="JRJ311"/>
      <c r="JRK311"/>
      <c r="JRL311"/>
      <c r="JRM311"/>
      <c r="JRN311"/>
      <c r="JRO311"/>
      <c r="JRP311"/>
      <c r="JRQ311"/>
      <c r="JRR311"/>
      <c r="JRS311"/>
      <c r="JRT311"/>
      <c r="JRU311"/>
      <c r="JRV311"/>
      <c r="JRW311"/>
      <c r="JRX311"/>
      <c r="JRY311"/>
      <c r="JRZ311"/>
      <c r="JSA311"/>
      <c r="JSB311"/>
      <c r="JSC311"/>
      <c r="JSD311"/>
      <c r="JSE311"/>
      <c r="JSF311"/>
      <c r="JSG311"/>
      <c r="JSH311"/>
      <c r="JSI311"/>
      <c r="JSJ311"/>
      <c r="JSK311"/>
      <c r="JSL311"/>
      <c r="JSM311"/>
      <c r="JSN311"/>
      <c r="JSO311"/>
      <c r="JSP311"/>
      <c r="JSQ311"/>
      <c r="JSR311"/>
      <c r="JSS311"/>
      <c r="JST311"/>
      <c r="JSU311"/>
      <c r="JSV311"/>
      <c r="JSW311"/>
      <c r="JSX311"/>
      <c r="JSY311"/>
      <c r="JSZ311"/>
      <c r="JTA311"/>
      <c r="JTB311"/>
      <c r="JTC311"/>
      <c r="JTD311"/>
      <c r="JTE311"/>
      <c r="JTF311"/>
      <c r="JTG311"/>
      <c r="JTH311"/>
      <c r="JTI311"/>
      <c r="JTJ311"/>
      <c r="JTK311"/>
      <c r="JTL311"/>
      <c r="JTM311"/>
      <c r="JTN311"/>
      <c r="JTO311"/>
      <c r="JTP311"/>
      <c r="JTQ311"/>
      <c r="JTR311"/>
      <c r="JTS311"/>
      <c r="JTT311"/>
      <c r="JTU311"/>
      <c r="JTV311"/>
      <c r="JTW311"/>
      <c r="JTX311"/>
      <c r="JTY311"/>
      <c r="JTZ311"/>
      <c r="JUA311"/>
      <c r="JUB311"/>
      <c r="JUC311"/>
      <c r="JUD311"/>
      <c r="JUE311"/>
      <c r="JUF311"/>
      <c r="JUG311"/>
      <c r="JUH311"/>
      <c r="JUI311"/>
      <c r="JUJ311"/>
      <c r="JUK311"/>
      <c r="JUL311"/>
      <c r="JUM311"/>
      <c r="JUN311"/>
      <c r="JUO311"/>
      <c r="JUP311"/>
      <c r="JUQ311"/>
      <c r="JUR311"/>
      <c r="JUS311"/>
      <c r="JUT311"/>
      <c r="JUU311"/>
      <c r="JUV311"/>
      <c r="JUW311"/>
      <c r="JUX311"/>
      <c r="JUY311"/>
      <c r="JUZ311"/>
      <c r="JVA311"/>
      <c r="JVB311"/>
      <c r="JVC311"/>
      <c r="JVD311"/>
      <c r="JVE311"/>
      <c r="JVF311"/>
      <c r="JVG311"/>
      <c r="JVH311"/>
      <c r="JVI311"/>
      <c r="JVJ311"/>
      <c r="JVK311"/>
      <c r="JVL311"/>
      <c r="JVM311"/>
      <c r="JVN311"/>
      <c r="JVO311"/>
      <c r="JVP311"/>
      <c r="JVQ311"/>
      <c r="JVR311"/>
      <c r="JVS311"/>
      <c r="JVT311"/>
      <c r="JVU311"/>
      <c r="JVV311"/>
      <c r="JVW311"/>
      <c r="JVX311"/>
      <c r="JVY311"/>
      <c r="JVZ311"/>
      <c r="JWA311"/>
      <c r="JWB311"/>
      <c r="JWC311"/>
      <c r="JWD311"/>
      <c r="JWE311"/>
      <c r="JWF311"/>
      <c r="JWG311"/>
      <c r="JWH311"/>
      <c r="JWI311"/>
      <c r="JWJ311"/>
      <c r="JWK311"/>
      <c r="JWL311"/>
      <c r="JWM311"/>
      <c r="JWN311"/>
      <c r="JWO311"/>
      <c r="JWP311"/>
      <c r="JWQ311"/>
      <c r="JWR311"/>
      <c r="JWS311"/>
      <c r="JWT311"/>
      <c r="JWU311"/>
      <c r="JWV311"/>
      <c r="JWW311"/>
      <c r="JWX311"/>
      <c r="JWY311"/>
      <c r="JWZ311"/>
      <c r="JXA311"/>
      <c r="JXB311"/>
      <c r="JXC311"/>
      <c r="JXD311"/>
      <c r="JXE311"/>
      <c r="JXF311"/>
      <c r="JXG311"/>
      <c r="JXH311"/>
      <c r="JXI311"/>
      <c r="JXJ311"/>
      <c r="JXK311"/>
      <c r="JXL311"/>
      <c r="JXM311"/>
      <c r="JXN311"/>
      <c r="JXO311"/>
      <c r="JXP311"/>
      <c r="JXQ311"/>
      <c r="JXR311"/>
      <c r="JXS311"/>
      <c r="JXT311"/>
      <c r="JXU311"/>
      <c r="JXV311"/>
      <c r="JXW311"/>
      <c r="JXX311"/>
      <c r="JXY311"/>
      <c r="JXZ311"/>
      <c r="JYA311"/>
      <c r="JYB311"/>
      <c r="JYC311"/>
      <c r="JYD311"/>
      <c r="JYE311"/>
      <c r="JYF311"/>
      <c r="JYG311"/>
      <c r="JYH311"/>
      <c r="JYI311"/>
      <c r="JYJ311"/>
      <c r="JYK311"/>
      <c r="JYL311"/>
      <c r="JYM311"/>
      <c r="JYN311"/>
      <c r="JYO311"/>
      <c r="JYP311"/>
      <c r="JYQ311"/>
      <c r="JYR311"/>
      <c r="JYS311"/>
      <c r="JYT311"/>
      <c r="JYU311"/>
      <c r="JYV311"/>
      <c r="JYW311"/>
      <c r="JYX311"/>
      <c r="JYY311"/>
      <c r="JYZ311"/>
      <c r="JZA311"/>
      <c r="JZB311"/>
      <c r="JZC311"/>
      <c r="JZD311"/>
      <c r="JZE311"/>
      <c r="JZF311"/>
      <c r="JZG311"/>
      <c r="JZH311"/>
      <c r="JZI311"/>
      <c r="JZJ311"/>
      <c r="JZK311"/>
      <c r="JZL311"/>
      <c r="JZM311"/>
      <c r="JZN311"/>
      <c r="JZO311"/>
      <c r="JZP311"/>
      <c r="JZQ311"/>
      <c r="JZR311"/>
      <c r="JZS311"/>
      <c r="JZT311"/>
      <c r="JZU311"/>
      <c r="JZV311"/>
      <c r="JZW311"/>
      <c r="JZX311"/>
      <c r="JZY311"/>
      <c r="JZZ311"/>
      <c r="KAA311"/>
      <c r="KAB311"/>
      <c r="KAC311"/>
      <c r="KAD311"/>
      <c r="KAE311"/>
      <c r="KAF311"/>
      <c r="KAG311"/>
      <c r="KAH311"/>
      <c r="KAI311"/>
      <c r="KAJ311"/>
      <c r="KAK311"/>
      <c r="KAL311"/>
      <c r="KAM311"/>
      <c r="KAN311"/>
      <c r="KAO311"/>
      <c r="KAP311"/>
      <c r="KAQ311"/>
      <c r="KAR311"/>
      <c r="KAS311"/>
      <c r="KAT311"/>
      <c r="KAU311"/>
      <c r="KAV311"/>
      <c r="KAW311"/>
      <c r="KAX311"/>
      <c r="KAY311"/>
      <c r="KAZ311"/>
      <c r="KBA311"/>
      <c r="KBB311"/>
      <c r="KBC311"/>
      <c r="KBD311"/>
      <c r="KBE311"/>
      <c r="KBF311"/>
      <c r="KBG311"/>
      <c r="KBH311"/>
      <c r="KBI311"/>
      <c r="KBJ311"/>
      <c r="KBK311"/>
      <c r="KBL311"/>
      <c r="KBM311"/>
      <c r="KBN311"/>
      <c r="KBO311"/>
      <c r="KBP311"/>
      <c r="KBQ311"/>
      <c r="KBR311"/>
      <c r="KBS311"/>
      <c r="KBT311"/>
      <c r="KBU311"/>
      <c r="KBV311"/>
      <c r="KBW311"/>
      <c r="KBX311"/>
      <c r="KBY311"/>
      <c r="KBZ311"/>
      <c r="KCA311"/>
      <c r="KCB311"/>
      <c r="KCC311"/>
      <c r="KCD311"/>
      <c r="KCE311"/>
      <c r="KCF311"/>
      <c r="KCG311"/>
      <c r="KCH311"/>
      <c r="KCI311"/>
      <c r="KCJ311"/>
      <c r="KCK311"/>
      <c r="KCL311"/>
      <c r="KCM311"/>
      <c r="KCN311"/>
      <c r="KCO311"/>
      <c r="KCP311"/>
      <c r="KCQ311"/>
      <c r="KCR311"/>
      <c r="KCS311"/>
      <c r="KCT311"/>
      <c r="KCU311"/>
      <c r="KCV311"/>
      <c r="KCW311"/>
      <c r="KCX311"/>
      <c r="KCY311"/>
      <c r="KCZ311"/>
      <c r="KDA311"/>
      <c r="KDB311"/>
      <c r="KDC311"/>
      <c r="KDD311"/>
      <c r="KDE311"/>
      <c r="KDF311"/>
      <c r="KDG311"/>
      <c r="KDH311"/>
      <c r="KDI311"/>
      <c r="KDJ311"/>
      <c r="KDK311"/>
      <c r="KDL311"/>
      <c r="KDM311"/>
      <c r="KDN311"/>
      <c r="KDO311"/>
      <c r="KDP311"/>
      <c r="KDQ311"/>
      <c r="KDR311"/>
      <c r="KDS311"/>
      <c r="KDT311"/>
      <c r="KDU311"/>
      <c r="KDV311"/>
      <c r="KDW311"/>
      <c r="KDX311"/>
      <c r="KDY311"/>
      <c r="KDZ311"/>
      <c r="KEA311"/>
      <c r="KEB311"/>
      <c r="KEC311"/>
      <c r="KED311"/>
      <c r="KEE311"/>
      <c r="KEF311"/>
      <c r="KEG311"/>
      <c r="KEH311"/>
      <c r="KEI311"/>
      <c r="KEJ311"/>
      <c r="KEK311"/>
      <c r="KEL311"/>
      <c r="KEM311"/>
      <c r="KEN311"/>
      <c r="KEO311"/>
      <c r="KEP311"/>
      <c r="KEQ311"/>
      <c r="KER311"/>
      <c r="KES311"/>
      <c r="KET311"/>
      <c r="KEU311"/>
      <c r="KEV311"/>
      <c r="KEW311"/>
      <c r="KEX311"/>
      <c r="KEY311"/>
      <c r="KEZ311"/>
      <c r="KFA311"/>
      <c r="KFB311"/>
      <c r="KFC311"/>
      <c r="KFD311"/>
      <c r="KFE311"/>
      <c r="KFF311"/>
      <c r="KFG311"/>
      <c r="KFH311"/>
      <c r="KFI311"/>
      <c r="KFJ311"/>
      <c r="KFK311"/>
      <c r="KFL311"/>
      <c r="KFM311"/>
      <c r="KFN311"/>
      <c r="KFO311"/>
      <c r="KFP311"/>
      <c r="KFQ311"/>
      <c r="KFR311"/>
      <c r="KFS311"/>
      <c r="KFT311"/>
      <c r="KFU311"/>
      <c r="KFV311"/>
      <c r="KFW311"/>
      <c r="KFX311"/>
      <c r="KFY311"/>
      <c r="KFZ311"/>
      <c r="KGA311"/>
      <c r="KGB311"/>
      <c r="KGC311"/>
      <c r="KGD311"/>
      <c r="KGE311"/>
      <c r="KGF311"/>
      <c r="KGG311"/>
      <c r="KGH311"/>
      <c r="KGI311"/>
      <c r="KGJ311"/>
      <c r="KGK311"/>
      <c r="KGL311"/>
      <c r="KGM311"/>
      <c r="KGN311"/>
      <c r="KGO311"/>
      <c r="KGP311"/>
      <c r="KGQ311"/>
      <c r="KGR311"/>
      <c r="KGS311"/>
      <c r="KGT311"/>
      <c r="KGU311"/>
      <c r="KGV311"/>
      <c r="KGW311"/>
      <c r="KGX311"/>
      <c r="KGY311"/>
      <c r="KGZ311"/>
      <c r="KHA311"/>
      <c r="KHB311"/>
      <c r="KHC311"/>
      <c r="KHD311"/>
      <c r="KHE311"/>
      <c r="KHF311"/>
      <c r="KHG311"/>
      <c r="KHH311"/>
      <c r="KHI311"/>
      <c r="KHJ311"/>
      <c r="KHK311"/>
      <c r="KHL311"/>
      <c r="KHM311"/>
      <c r="KHN311"/>
      <c r="KHO311"/>
      <c r="KHP311"/>
      <c r="KHQ311"/>
      <c r="KHR311"/>
      <c r="KHS311"/>
      <c r="KHT311"/>
      <c r="KHU311"/>
      <c r="KHV311"/>
      <c r="KHW311"/>
      <c r="KHX311"/>
      <c r="KHY311"/>
      <c r="KHZ311"/>
      <c r="KIA311"/>
      <c r="KIB311"/>
      <c r="KIC311"/>
      <c r="KID311"/>
      <c r="KIE311"/>
      <c r="KIF311"/>
      <c r="KIG311"/>
      <c r="KIH311"/>
      <c r="KII311"/>
      <c r="KIJ311"/>
      <c r="KIK311"/>
      <c r="KIL311"/>
      <c r="KIM311"/>
      <c r="KIN311"/>
      <c r="KIO311"/>
      <c r="KIP311"/>
      <c r="KIQ311"/>
      <c r="KIR311"/>
      <c r="KIS311"/>
      <c r="KIT311"/>
      <c r="KIU311"/>
      <c r="KIV311"/>
      <c r="KIW311"/>
      <c r="KIX311"/>
      <c r="KIY311"/>
      <c r="KIZ311"/>
      <c r="KJA311"/>
      <c r="KJB311"/>
      <c r="KJC311"/>
      <c r="KJD311"/>
      <c r="KJE311"/>
      <c r="KJF311"/>
      <c r="KJG311"/>
      <c r="KJH311"/>
      <c r="KJI311"/>
      <c r="KJJ311"/>
      <c r="KJK311"/>
      <c r="KJL311"/>
      <c r="KJM311"/>
      <c r="KJN311"/>
      <c r="KJO311"/>
      <c r="KJP311"/>
      <c r="KJQ311"/>
      <c r="KJR311"/>
      <c r="KJS311"/>
      <c r="KJT311"/>
      <c r="KJU311"/>
      <c r="KJV311"/>
      <c r="KJW311"/>
      <c r="KJX311"/>
      <c r="KJY311"/>
      <c r="KJZ311"/>
      <c r="KKA311"/>
      <c r="KKB311"/>
      <c r="KKC311"/>
      <c r="KKD311"/>
      <c r="KKE311"/>
      <c r="KKF311"/>
      <c r="KKG311"/>
      <c r="KKH311"/>
      <c r="KKI311"/>
      <c r="KKJ311"/>
      <c r="KKK311"/>
      <c r="KKL311"/>
      <c r="KKM311"/>
      <c r="KKN311"/>
      <c r="KKO311"/>
      <c r="KKP311"/>
      <c r="KKQ311"/>
      <c r="KKR311"/>
      <c r="KKS311"/>
      <c r="KKT311"/>
      <c r="KKU311"/>
      <c r="KKV311"/>
      <c r="KKW311"/>
      <c r="KKX311"/>
      <c r="KKY311"/>
      <c r="KKZ311"/>
      <c r="KLA311"/>
      <c r="KLB311"/>
      <c r="KLC311"/>
      <c r="KLD311"/>
      <c r="KLE311"/>
      <c r="KLF311"/>
      <c r="KLG311"/>
      <c r="KLH311"/>
      <c r="KLI311"/>
      <c r="KLJ311"/>
      <c r="KLK311"/>
      <c r="KLL311"/>
      <c r="KLM311"/>
      <c r="KLN311"/>
      <c r="KLO311"/>
      <c r="KLP311"/>
      <c r="KLQ311"/>
      <c r="KLR311"/>
      <c r="KLS311"/>
      <c r="KLT311"/>
      <c r="KLU311"/>
      <c r="KLV311"/>
      <c r="KLW311"/>
      <c r="KLX311"/>
      <c r="KLY311"/>
      <c r="KLZ311"/>
      <c r="KMA311"/>
      <c r="KMB311"/>
      <c r="KMC311"/>
      <c r="KMD311"/>
      <c r="KME311"/>
      <c r="KMF311"/>
      <c r="KMG311"/>
      <c r="KMH311"/>
      <c r="KMI311"/>
      <c r="KMJ311"/>
      <c r="KMK311"/>
      <c r="KML311"/>
      <c r="KMM311"/>
      <c r="KMN311"/>
      <c r="KMO311"/>
      <c r="KMP311"/>
      <c r="KMQ311"/>
      <c r="KMR311"/>
      <c r="KMS311"/>
      <c r="KMT311"/>
      <c r="KMU311"/>
      <c r="KMV311"/>
      <c r="KMW311"/>
      <c r="KMX311"/>
      <c r="KMY311"/>
      <c r="KMZ311"/>
      <c r="KNA311"/>
      <c r="KNB311"/>
      <c r="KNC311"/>
      <c r="KND311"/>
      <c r="KNE311"/>
      <c r="KNF311"/>
      <c r="KNG311"/>
      <c r="KNH311"/>
      <c r="KNI311"/>
      <c r="KNJ311"/>
      <c r="KNK311"/>
      <c r="KNL311"/>
      <c r="KNM311"/>
      <c r="KNN311"/>
      <c r="KNO311"/>
      <c r="KNP311"/>
      <c r="KNQ311"/>
      <c r="KNR311"/>
      <c r="KNS311"/>
      <c r="KNT311"/>
      <c r="KNU311"/>
      <c r="KNV311"/>
      <c r="KNW311"/>
      <c r="KNX311"/>
      <c r="KNY311"/>
      <c r="KNZ311"/>
      <c r="KOA311"/>
      <c r="KOB311"/>
      <c r="KOC311"/>
      <c r="KOD311"/>
      <c r="KOE311"/>
      <c r="KOF311"/>
      <c r="KOG311"/>
      <c r="KOH311"/>
      <c r="KOI311"/>
      <c r="KOJ311"/>
      <c r="KOK311"/>
      <c r="KOL311"/>
      <c r="KOM311"/>
      <c r="KON311"/>
      <c r="KOO311"/>
      <c r="KOP311"/>
      <c r="KOQ311"/>
      <c r="KOR311"/>
      <c r="KOS311"/>
      <c r="KOT311"/>
      <c r="KOU311"/>
      <c r="KOV311"/>
      <c r="KOW311"/>
      <c r="KOX311"/>
      <c r="KOY311"/>
      <c r="KOZ311"/>
      <c r="KPA311"/>
      <c r="KPB311"/>
      <c r="KPC311"/>
      <c r="KPD311"/>
      <c r="KPE311"/>
      <c r="KPF311"/>
      <c r="KPG311"/>
      <c r="KPH311"/>
      <c r="KPI311"/>
      <c r="KPJ311"/>
      <c r="KPK311"/>
      <c r="KPL311"/>
      <c r="KPM311"/>
      <c r="KPN311"/>
      <c r="KPO311"/>
      <c r="KPP311"/>
      <c r="KPQ311"/>
      <c r="KPR311"/>
      <c r="KPS311"/>
      <c r="KPT311"/>
      <c r="KPU311"/>
      <c r="KPV311"/>
      <c r="KPW311"/>
      <c r="KPX311"/>
      <c r="KPY311"/>
      <c r="KPZ311"/>
      <c r="KQA311"/>
      <c r="KQB311"/>
      <c r="KQC311"/>
      <c r="KQD311"/>
      <c r="KQE311"/>
      <c r="KQF311"/>
      <c r="KQG311"/>
      <c r="KQH311"/>
      <c r="KQI311"/>
      <c r="KQJ311"/>
      <c r="KQK311"/>
      <c r="KQL311"/>
      <c r="KQM311"/>
      <c r="KQN311"/>
      <c r="KQO311"/>
      <c r="KQP311"/>
      <c r="KQQ311"/>
      <c r="KQR311"/>
      <c r="KQS311"/>
      <c r="KQT311"/>
      <c r="KQU311"/>
      <c r="KQV311"/>
      <c r="KQW311"/>
      <c r="KQX311"/>
      <c r="KQY311"/>
      <c r="KQZ311"/>
      <c r="KRA311"/>
      <c r="KRB311"/>
      <c r="KRC311"/>
      <c r="KRD311"/>
      <c r="KRE311"/>
      <c r="KRF311"/>
      <c r="KRG311"/>
      <c r="KRH311"/>
      <c r="KRI311"/>
      <c r="KRJ311"/>
      <c r="KRK311"/>
      <c r="KRL311"/>
      <c r="KRM311"/>
      <c r="KRN311"/>
      <c r="KRO311"/>
      <c r="KRP311"/>
      <c r="KRQ311"/>
      <c r="KRR311"/>
      <c r="KRS311"/>
      <c r="KRT311"/>
      <c r="KRU311"/>
      <c r="KRV311"/>
      <c r="KRW311"/>
      <c r="KRX311"/>
      <c r="KRY311"/>
      <c r="KRZ311"/>
      <c r="KSA311"/>
      <c r="KSB311"/>
      <c r="KSC311"/>
      <c r="KSD311"/>
      <c r="KSE311"/>
      <c r="KSF311"/>
      <c r="KSG311"/>
      <c r="KSH311"/>
      <c r="KSI311"/>
      <c r="KSJ311"/>
      <c r="KSK311"/>
      <c r="KSL311"/>
      <c r="KSM311"/>
      <c r="KSN311"/>
      <c r="KSO311"/>
      <c r="KSP311"/>
      <c r="KSQ311"/>
      <c r="KSR311"/>
      <c r="KSS311"/>
      <c r="KST311"/>
      <c r="KSU311"/>
      <c r="KSV311"/>
      <c r="KSW311"/>
      <c r="KSX311"/>
      <c r="KSY311"/>
      <c r="KSZ311"/>
      <c r="KTA311"/>
      <c r="KTB311"/>
      <c r="KTC311"/>
      <c r="KTD311"/>
      <c r="KTE311"/>
      <c r="KTF311"/>
      <c r="KTG311"/>
      <c r="KTH311"/>
      <c r="KTI311"/>
      <c r="KTJ311"/>
      <c r="KTK311"/>
      <c r="KTL311"/>
      <c r="KTM311"/>
      <c r="KTN311"/>
      <c r="KTO311"/>
      <c r="KTP311"/>
      <c r="KTQ311"/>
      <c r="KTR311"/>
      <c r="KTS311"/>
      <c r="KTT311"/>
      <c r="KTU311"/>
      <c r="KTV311"/>
      <c r="KTW311"/>
      <c r="KTX311"/>
      <c r="KTY311"/>
      <c r="KTZ311"/>
      <c r="KUA311"/>
      <c r="KUB311"/>
      <c r="KUC311"/>
      <c r="KUD311"/>
      <c r="KUE311"/>
      <c r="KUF311"/>
      <c r="KUG311"/>
      <c r="KUH311"/>
      <c r="KUI311"/>
      <c r="KUJ311"/>
      <c r="KUK311"/>
      <c r="KUL311"/>
      <c r="KUM311"/>
      <c r="KUN311"/>
      <c r="KUO311"/>
      <c r="KUP311"/>
      <c r="KUQ311"/>
      <c r="KUR311"/>
      <c r="KUS311"/>
      <c r="KUT311"/>
      <c r="KUU311"/>
      <c r="KUV311"/>
      <c r="KUW311"/>
      <c r="KUX311"/>
      <c r="KUY311"/>
      <c r="KUZ311"/>
      <c r="KVA311"/>
      <c r="KVB311"/>
      <c r="KVC311"/>
      <c r="KVD311"/>
      <c r="KVE311"/>
      <c r="KVF311"/>
      <c r="KVG311"/>
      <c r="KVH311"/>
      <c r="KVI311"/>
      <c r="KVJ311"/>
      <c r="KVK311"/>
      <c r="KVL311"/>
      <c r="KVM311"/>
      <c r="KVN311"/>
      <c r="KVO311"/>
      <c r="KVP311"/>
      <c r="KVQ311"/>
      <c r="KVR311"/>
      <c r="KVS311"/>
      <c r="KVT311"/>
      <c r="KVU311"/>
      <c r="KVV311"/>
      <c r="KVW311"/>
      <c r="KVX311"/>
      <c r="KVY311"/>
      <c r="KVZ311"/>
      <c r="KWA311"/>
      <c r="KWB311"/>
      <c r="KWC311"/>
      <c r="KWD311"/>
      <c r="KWE311"/>
      <c r="KWF311"/>
      <c r="KWG311"/>
      <c r="KWH311"/>
      <c r="KWI311"/>
      <c r="KWJ311"/>
      <c r="KWK311"/>
      <c r="KWL311"/>
      <c r="KWM311"/>
      <c r="KWN311"/>
      <c r="KWO311"/>
      <c r="KWP311"/>
      <c r="KWQ311"/>
      <c r="KWR311"/>
      <c r="KWS311"/>
      <c r="KWT311"/>
      <c r="KWU311"/>
      <c r="KWV311"/>
      <c r="KWW311"/>
      <c r="KWX311"/>
      <c r="KWY311"/>
      <c r="KWZ311"/>
      <c r="KXA311"/>
      <c r="KXB311"/>
      <c r="KXC311"/>
      <c r="KXD311"/>
      <c r="KXE311"/>
      <c r="KXF311"/>
      <c r="KXG311"/>
      <c r="KXH311"/>
      <c r="KXI311"/>
      <c r="KXJ311"/>
      <c r="KXK311"/>
      <c r="KXL311"/>
      <c r="KXM311"/>
      <c r="KXN311"/>
      <c r="KXO311"/>
      <c r="KXP311"/>
      <c r="KXQ311"/>
      <c r="KXR311"/>
      <c r="KXS311"/>
      <c r="KXT311"/>
      <c r="KXU311"/>
      <c r="KXV311"/>
      <c r="KXW311"/>
      <c r="KXX311"/>
      <c r="KXY311"/>
      <c r="KXZ311"/>
      <c r="KYA311"/>
      <c r="KYB311"/>
      <c r="KYC311"/>
      <c r="KYD311"/>
      <c r="KYE311"/>
      <c r="KYF311"/>
      <c r="KYG311"/>
      <c r="KYH311"/>
      <c r="KYI311"/>
      <c r="KYJ311"/>
      <c r="KYK311"/>
      <c r="KYL311"/>
      <c r="KYM311"/>
      <c r="KYN311"/>
      <c r="KYO311"/>
      <c r="KYP311"/>
      <c r="KYQ311"/>
      <c r="KYR311"/>
      <c r="KYS311"/>
      <c r="KYT311"/>
      <c r="KYU311"/>
      <c r="KYV311"/>
      <c r="KYW311"/>
      <c r="KYX311"/>
      <c r="KYY311"/>
      <c r="KYZ311"/>
      <c r="KZA311"/>
      <c r="KZB311"/>
      <c r="KZC311"/>
      <c r="KZD311"/>
      <c r="KZE311"/>
      <c r="KZF311"/>
      <c r="KZG311"/>
      <c r="KZH311"/>
      <c r="KZI311"/>
      <c r="KZJ311"/>
      <c r="KZK311"/>
      <c r="KZL311"/>
      <c r="KZM311"/>
      <c r="KZN311"/>
      <c r="KZO311"/>
      <c r="KZP311"/>
      <c r="KZQ311"/>
      <c r="KZR311"/>
      <c r="KZS311"/>
      <c r="KZT311"/>
      <c r="KZU311"/>
      <c r="KZV311"/>
      <c r="KZW311"/>
      <c r="KZX311"/>
      <c r="KZY311"/>
      <c r="KZZ311"/>
      <c r="LAA311"/>
      <c r="LAB311"/>
      <c r="LAC311"/>
      <c r="LAD311"/>
      <c r="LAE311"/>
      <c r="LAF311"/>
      <c r="LAG311"/>
      <c r="LAH311"/>
      <c r="LAI311"/>
      <c r="LAJ311"/>
      <c r="LAK311"/>
      <c r="LAL311"/>
      <c r="LAM311"/>
      <c r="LAN311"/>
      <c r="LAO311"/>
      <c r="LAP311"/>
      <c r="LAQ311"/>
      <c r="LAR311"/>
      <c r="LAS311"/>
      <c r="LAT311"/>
      <c r="LAU311"/>
      <c r="LAV311"/>
      <c r="LAW311"/>
      <c r="LAX311"/>
      <c r="LAY311"/>
      <c r="LAZ311"/>
      <c r="LBA311"/>
      <c r="LBB311"/>
      <c r="LBC311"/>
      <c r="LBD311"/>
      <c r="LBE311"/>
      <c r="LBF311"/>
      <c r="LBG311"/>
      <c r="LBH311"/>
      <c r="LBI311"/>
      <c r="LBJ311"/>
      <c r="LBK311"/>
      <c r="LBL311"/>
      <c r="LBM311"/>
      <c r="LBN311"/>
      <c r="LBO311"/>
      <c r="LBP311"/>
      <c r="LBQ311"/>
      <c r="LBR311"/>
      <c r="LBS311"/>
      <c r="LBT311"/>
      <c r="LBU311"/>
      <c r="LBV311"/>
      <c r="LBW311"/>
      <c r="LBX311"/>
      <c r="LBY311"/>
      <c r="LBZ311"/>
      <c r="LCA311"/>
      <c r="LCB311"/>
      <c r="LCC311"/>
      <c r="LCD311"/>
      <c r="LCE311"/>
      <c r="LCF311"/>
      <c r="LCG311"/>
      <c r="LCH311"/>
      <c r="LCI311"/>
      <c r="LCJ311"/>
      <c r="LCK311"/>
      <c r="LCL311"/>
      <c r="LCM311"/>
      <c r="LCN311"/>
      <c r="LCO311"/>
      <c r="LCP311"/>
      <c r="LCQ311"/>
      <c r="LCR311"/>
      <c r="LCS311"/>
      <c r="LCT311"/>
      <c r="LCU311"/>
      <c r="LCV311"/>
      <c r="LCW311"/>
      <c r="LCX311"/>
      <c r="LCY311"/>
      <c r="LCZ311"/>
      <c r="LDA311"/>
      <c r="LDB311"/>
      <c r="LDC311"/>
      <c r="LDD311"/>
      <c r="LDE311"/>
      <c r="LDF311"/>
      <c r="LDG311"/>
      <c r="LDH311"/>
      <c r="LDI311"/>
      <c r="LDJ311"/>
      <c r="LDK311"/>
      <c r="LDL311"/>
      <c r="LDM311"/>
      <c r="LDN311"/>
      <c r="LDO311"/>
      <c r="LDP311"/>
      <c r="LDQ311"/>
      <c r="LDR311"/>
      <c r="LDS311"/>
      <c r="LDT311"/>
      <c r="LDU311"/>
      <c r="LDV311"/>
      <c r="LDW311"/>
      <c r="LDX311"/>
      <c r="LDY311"/>
      <c r="LDZ311"/>
      <c r="LEA311"/>
      <c r="LEB311"/>
      <c r="LEC311"/>
      <c r="LED311"/>
      <c r="LEE311"/>
      <c r="LEF311"/>
      <c r="LEG311"/>
      <c r="LEH311"/>
      <c r="LEI311"/>
      <c r="LEJ311"/>
      <c r="LEK311"/>
      <c r="LEL311"/>
      <c r="LEM311"/>
      <c r="LEN311"/>
      <c r="LEO311"/>
      <c r="LEP311"/>
      <c r="LEQ311"/>
      <c r="LER311"/>
      <c r="LES311"/>
      <c r="LET311"/>
      <c r="LEU311"/>
      <c r="LEV311"/>
      <c r="LEW311"/>
      <c r="LEX311"/>
      <c r="LEY311"/>
      <c r="LEZ311"/>
      <c r="LFA311"/>
      <c r="LFB311"/>
      <c r="LFC311"/>
      <c r="LFD311"/>
      <c r="LFE311"/>
      <c r="LFF311"/>
      <c r="LFG311"/>
      <c r="LFH311"/>
      <c r="LFI311"/>
      <c r="LFJ311"/>
      <c r="LFK311"/>
      <c r="LFL311"/>
      <c r="LFM311"/>
      <c r="LFN311"/>
      <c r="LFO311"/>
      <c r="LFP311"/>
      <c r="LFQ311"/>
      <c r="LFR311"/>
      <c r="LFS311"/>
      <c r="LFT311"/>
      <c r="LFU311"/>
      <c r="LFV311"/>
      <c r="LFW311"/>
      <c r="LFX311"/>
      <c r="LFY311"/>
      <c r="LFZ311"/>
      <c r="LGA311"/>
      <c r="LGB311"/>
      <c r="LGC311"/>
      <c r="LGD311"/>
      <c r="LGE311"/>
      <c r="LGF311"/>
      <c r="LGG311"/>
      <c r="LGH311"/>
      <c r="LGI311"/>
      <c r="LGJ311"/>
      <c r="LGK311"/>
      <c r="LGL311"/>
      <c r="LGM311"/>
      <c r="LGN311"/>
      <c r="LGO311"/>
      <c r="LGP311"/>
      <c r="LGQ311"/>
      <c r="LGR311"/>
      <c r="LGS311"/>
      <c r="LGT311"/>
      <c r="LGU311"/>
      <c r="LGV311"/>
      <c r="LGW311"/>
      <c r="LGX311"/>
      <c r="LGY311"/>
      <c r="LGZ311"/>
      <c r="LHA311"/>
      <c r="LHB311"/>
      <c r="LHC311"/>
      <c r="LHD311"/>
      <c r="LHE311"/>
      <c r="LHF311"/>
      <c r="LHG311"/>
      <c r="LHH311"/>
      <c r="LHI311"/>
      <c r="LHJ311"/>
      <c r="LHK311"/>
      <c r="LHL311"/>
      <c r="LHM311"/>
      <c r="LHN311"/>
      <c r="LHO311"/>
      <c r="LHP311"/>
      <c r="LHQ311"/>
      <c r="LHR311"/>
      <c r="LHS311"/>
      <c r="LHT311"/>
      <c r="LHU311"/>
      <c r="LHV311"/>
      <c r="LHW311"/>
      <c r="LHX311"/>
      <c r="LHY311"/>
      <c r="LHZ311"/>
      <c r="LIA311"/>
      <c r="LIB311"/>
      <c r="LIC311"/>
      <c r="LID311"/>
      <c r="LIE311"/>
      <c r="LIF311"/>
      <c r="LIG311"/>
      <c r="LIH311"/>
      <c r="LII311"/>
      <c r="LIJ311"/>
      <c r="LIK311"/>
      <c r="LIL311"/>
      <c r="LIM311"/>
      <c r="LIN311"/>
      <c r="LIO311"/>
      <c r="LIP311"/>
      <c r="LIQ311"/>
      <c r="LIR311"/>
      <c r="LIS311"/>
      <c r="LIT311"/>
      <c r="LIU311"/>
      <c r="LIV311"/>
      <c r="LIW311"/>
      <c r="LIX311"/>
      <c r="LIY311"/>
      <c r="LIZ311"/>
      <c r="LJA311"/>
      <c r="LJB311"/>
      <c r="LJC311"/>
      <c r="LJD311"/>
      <c r="LJE311"/>
      <c r="LJF311"/>
      <c r="LJG311"/>
      <c r="LJH311"/>
      <c r="LJI311"/>
      <c r="LJJ311"/>
      <c r="LJK311"/>
      <c r="LJL311"/>
      <c r="LJM311"/>
      <c r="LJN311"/>
      <c r="LJO311"/>
      <c r="LJP311"/>
      <c r="LJQ311"/>
      <c r="LJR311"/>
      <c r="LJS311"/>
      <c r="LJT311"/>
      <c r="LJU311"/>
      <c r="LJV311"/>
      <c r="LJW311"/>
      <c r="LJX311"/>
      <c r="LJY311"/>
      <c r="LJZ311"/>
      <c r="LKA311"/>
      <c r="LKB311"/>
      <c r="LKC311"/>
      <c r="LKD311"/>
      <c r="LKE311"/>
      <c r="LKF311"/>
      <c r="LKG311"/>
      <c r="LKH311"/>
      <c r="LKI311"/>
      <c r="LKJ311"/>
      <c r="LKK311"/>
      <c r="LKL311"/>
      <c r="LKM311"/>
      <c r="LKN311"/>
      <c r="LKO311"/>
      <c r="LKP311"/>
      <c r="LKQ311"/>
      <c r="LKR311"/>
      <c r="LKS311"/>
      <c r="LKT311"/>
      <c r="LKU311"/>
      <c r="LKV311"/>
      <c r="LKW311"/>
      <c r="LKX311"/>
      <c r="LKY311"/>
      <c r="LKZ311"/>
      <c r="LLA311"/>
      <c r="LLB311"/>
      <c r="LLC311"/>
      <c r="LLD311"/>
      <c r="LLE311"/>
      <c r="LLF311"/>
      <c r="LLG311"/>
      <c r="LLH311"/>
      <c r="LLI311"/>
      <c r="LLJ311"/>
      <c r="LLK311"/>
      <c r="LLL311"/>
      <c r="LLM311"/>
      <c r="LLN311"/>
      <c r="LLO311"/>
      <c r="LLP311"/>
      <c r="LLQ311"/>
      <c r="LLR311"/>
      <c r="LLS311"/>
      <c r="LLT311"/>
      <c r="LLU311"/>
      <c r="LLV311"/>
      <c r="LLW311"/>
      <c r="LLX311"/>
      <c r="LLY311"/>
      <c r="LLZ311"/>
      <c r="LMA311"/>
      <c r="LMB311"/>
      <c r="LMC311"/>
      <c r="LMD311"/>
      <c r="LME311"/>
      <c r="LMF311"/>
      <c r="LMG311"/>
      <c r="LMH311"/>
      <c r="LMI311"/>
      <c r="LMJ311"/>
      <c r="LMK311"/>
      <c r="LML311"/>
      <c r="LMM311"/>
      <c r="LMN311"/>
      <c r="LMO311"/>
      <c r="LMP311"/>
      <c r="LMQ311"/>
      <c r="LMR311"/>
      <c r="LMS311"/>
      <c r="LMT311"/>
      <c r="LMU311"/>
      <c r="LMV311"/>
      <c r="LMW311"/>
      <c r="LMX311"/>
      <c r="LMY311"/>
      <c r="LMZ311"/>
      <c r="LNA311"/>
      <c r="LNB311"/>
      <c r="LNC311"/>
      <c r="LND311"/>
      <c r="LNE311"/>
      <c r="LNF311"/>
      <c r="LNG311"/>
      <c r="LNH311"/>
      <c r="LNI311"/>
      <c r="LNJ311"/>
      <c r="LNK311"/>
      <c r="LNL311"/>
      <c r="LNM311"/>
      <c r="LNN311"/>
      <c r="LNO311"/>
      <c r="LNP311"/>
      <c r="LNQ311"/>
      <c r="LNR311"/>
      <c r="LNS311"/>
      <c r="LNT311"/>
      <c r="LNU311"/>
      <c r="LNV311"/>
      <c r="LNW311"/>
      <c r="LNX311"/>
      <c r="LNY311"/>
      <c r="LNZ311"/>
      <c r="LOA311"/>
      <c r="LOB311"/>
      <c r="LOC311"/>
      <c r="LOD311"/>
      <c r="LOE311"/>
      <c r="LOF311"/>
      <c r="LOG311"/>
      <c r="LOH311"/>
      <c r="LOI311"/>
      <c r="LOJ311"/>
      <c r="LOK311"/>
      <c r="LOL311"/>
      <c r="LOM311"/>
      <c r="LON311"/>
      <c r="LOO311"/>
      <c r="LOP311"/>
      <c r="LOQ311"/>
      <c r="LOR311"/>
      <c r="LOS311"/>
      <c r="LOT311"/>
      <c r="LOU311"/>
      <c r="LOV311"/>
      <c r="LOW311"/>
      <c r="LOX311"/>
      <c r="LOY311"/>
      <c r="LOZ311"/>
      <c r="LPA311"/>
      <c r="LPB311"/>
      <c r="LPC311"/>
      <c r="LPD311"/>
      <c r="LPE311"/>
      <c r="LPF311"/>
      <c r="LPG311"/>
      <c r="LPH311"/>
      <c r="LPI311"/>
      <c r="LPJ311"/>
      <c r="LPK311"/>
      <c r="LPL311"/>
      <c r="LPM311"/>
      <c r="LPN311"/>
      <c r="LPO311"/>
      <c r="LPP311"/>
      <c r="LPQ311"/>
      <c r="LPR311"/>
      <c r="LPS311"/>
      <c r="LPT311"/>
      <c r="LPU311"/>
      <c r="LPV311"/>
      <c r="LPW311"/>
      <c r="LPX311"/>
      <c r="LPY311"/>
      <c r="LPZ311"/>
      <c r="LQA311"/>
      <c r="LQB311"/>
      <c r="LQC311"/>
      <c r="LQD311"/>
      <c r="LQE311"/>
      <c r="LQF311"/>
      <c r="LQG311"/>
      <c r="LQH311"/>
      <c r="LQI311"/>
      <c r="LQJ311"/>
      <c r="LQK311"/>
      <c r="LQL311"/>
      <c r="LQM311"/>
      <c r="LQN311"/>
      <c r="LQO311"/>
      <c r="LQP311"/>
      <c r="LQQ311"/>
      <c r="LQR311"/>
      <c r="LQS311"/>
      <c r="LQT311"/>
      <c r="LQU311"/>
      <c r="LQV311"/>
      <c r="LQW311"/>
      <c r="LQX311"/>
      <c r="LQY311"/>
      <c r="LQZ311"/>
      <c r="LRA311"/>
      <c r="LRB311"/>
      <c r="LRC311"/>
      <c r="LRD311"/>
      <c r="LRE311"/>
      <c r="LRF311"/>
      <c r="LRG311"/>
      <c r="LRH311"/>
      <c r="LRI311"/>
      <c r="LRJ311"/>
      <c r="LRK311"/>
      <c r="LRL311"/>
      <c r="LRM311"/>
      <c r="LRN311"/>
      <c r="LRO311"/>
      <c r="LRP311"/>
      <c r="LRQ311"/>
      <c r="LRR311"/>
      <c r="LRS311"/>
      <c r="LRT311"/>
      <c r="LRU311"/>
      <c r="LRV311"/>
      <c r="LRW311"/>
      <c r="LRX311"/>
      <c r="LRY311"/>
      <c r="LRZ311"/>
      <c r="LSA311"/>
      <c r="LSB311"/>
      <c r="LSC311"/>
      <c r="LSD311"/>
      <c r="LSE311"/>
      <c r="LSF311"/>
      <c r="LSG311"/>
      <c r="LSH311"/>
      <c r="LSI311"/>
      <c r="LSJ311"/>
      <c r="LSK311"/>
      <c r="LSL311"/>
      <c r="LSM311"/>
      <c r="LSN311"/>
      <c r="LSO311"/>
      <c r="LSP311"/>
      <c r="LSQ311"/>
      <c r="LSR311"/>
      <c r="LSS311"/>
      <c r="LST311"/>
      <c r="LSU311"/>
      <c r="LSV311"/>
      <c r="LSW311"/>
      <c r="LSX311"/>
      <c r="LSY311"/>
      <c r="LSZ311"/>
      <c r="LTA311"/>
      <c r="LTB311"/>
      <c r="LTC311"/>
      <c r="LTD311"/>
      <c r="LTE311"/>
      <c r="LTF311"/>
      <c r="LTG311"/>
      <c r="LTH311"/>
      <c r="LTI311"/>
      <c r="LTJ311"/>
      <c r="LTK311"/>
      <c r="LTL311"/>
      <c r="LTM311"/>
      <c r="LTN311"/>
      <c r="LTO311"/>
      <c r="LTP311"/>
      <c r="LTQ311"/>
      <c r="LTR311"/>
      <c r="LTS311"/>
      <c r="LTT311"/>
      <c r="LTU311"/>
      <c r="LTV311"/>
      <c r="LTW311"/>
      <c r="LTX311"/>
      <c r="LTY311"/>
      <c r="LTZ311"/>
      <c r="LUA311"/>
      <c r="LUB311"/>
      <c r="LUC311"/>
      <c r="LUD311"/>
      <c r="LUE311"/>
      <c r="LUF311"/>
      <c r="LUG311"/>
      <c r="LUH311"/>
      <c r="LUI311"/>
      <c r="LUJ311"/>
      <c r="LUK311"/>
      <c r="LUL311"/>
      <c r="LUM311"/>
      <c r="LUN311"/>
      <c r="LUO311"/>
      <c r="LUP311"/>
      <c r="LUQ311"/>
      <c r="LUR311"/>
      <c r="LUS311"/>
      <c r="LUT311"/>
      <c r="LUU311"/>
      <c r="LUV311"/>
      <c r="LUW311"/>
      <c r="LUX311"/>
      <c r="LUY311"/>
      <c r="LUZ311"/>
      <c r="LVA311"/>
      <c r="LVB311"/>
      <c r="LVC311"/>
      <c r="LVD311"/>
      <c r="LVE311"/>
      <c r="LVF311"/>
      <c r="LVG311"/>
      <c r="LVH311"/>
      <c r="LVI311"/>
      <c r="LVJ311"/>
      <c r="LVK311"/>
      <c r="LVL311"/>
      <c r="LVM311"/>
      <c r="LVN311"/>
      <c r="LVO311"/>
      <c r="LVP311"/>
      <c r="LVQ311"/>
      <c r="LVR311"/>
      <c r="LVS311"/>
      <c r="LVT311"/>
      <c r="LVU311"/>
      <c r="LVV311"/>
      <c r="LVW311"/>
      <c r="LVX311"/>
      <c r="LVY311"/>
      <c r="LVZ311"/>
      <c r="LWA311"/>
      <c r="LWB311"/>
      <c r="LWC311"/>
      <c r="LWD311"/>
      <c r="LWE311"/>
      <c r="LWF311"/>
      <c r="LWG311"/>
      <c r="LWH311"/>
      <c r="LWI311"/>
      <c r="LWJ311"/>
      <c r="LWK311"/>
      <c r="LWL311"/>
      <c r="LWM311"/>
      <c r="LWN311"/>
      <c r="LWO311"/>
      <c r="LWP311"/>
      <c r="LWQ311"/>
      <c r="LWR311"/>
      <c r="LWS311"/>
      <c r="LWT311"/>
      <c r="LWU311"/>
      <c r="LWV311"/>
      <c r="LWW311"/>
      <c r="LWX311"/>
      <c r="LWY311"/>
      <c r="LWZ311"/>
      <c r="LXA311"/>
      <c r="LXB311"/>
      <c r="LXC311"/>
      <c r="LXD311"/>
      <c r="LXE311"/>
      <c r="LXF311"/>
      <c r="LXG311"/>
      <c r="LXH311"/>
      <c r="LXI311"/>
      <c r="LXJ311"/>
      <c r="LXK311"/>
      <c r="LXL311"/>
      <c r="LXM311"/>
      <c r="LXN311"/>
      <c r="LXO311"/>
      <c r="LXP311"/>
      <c r="LXQ311"/>
      <c r="LXR311"/>
      <c r="LXS311"/>
      <c r="LXT311"/>
      <c r="LXU311"/>
      <c r="LXV311"/>
      <c r="LXW311"/>
      <c r="LXX311"/>
      <c r="LXY311"/>
      <c r="LXZ311"/>
      <c r="LYA311"/>
      <c r="LYB311"/>
      <c r="LYC311"/>
      <c r="LYD311"/>
      <c r="LYE311"/>
      <c r="LYF311"/>
      <c r="LYG311"/>
      <c r="LYH311"/>
      <c r="LYI311"/>
      <c r="LYJ311"/>
      <c r="LYK311"/>
      <c r="LYL311"/>
      <c r="LYM311"/>
      <c r="LYN311"/>
      <c r="LYO311"/>
      <c r="LYP311"/>
      <c r="LYQ311"/>
      <c r="LYR311"/>
      <c r="LYS311"/>
      <c r="LYT311"/>
      <c r="LYU311"/>
      <c r="LYV311"/>
      <c r="LYW311"/>
      <c r="LYX311"/>
      <c r="LYY311"/>
      <c r="LYZ311"/>
      <c r="LZA311"/>
      <c r="LZB311"/>
      <c r="LZC311"/>
      <c r="LZD311"/>
      <c r="LZE311"/>
      <c r="LZF311"/>
      <c r="LZG311"/>
      <c r="LZH311"/>
      <c r="LZI311"/>
      <c r="LZJ311"/>
      <c r="LZK311"/>
      <c r="LZL311"/>
      <c r="LZM311"/>
      <c r="LZN311"/>
      <c r="LZO311"/>
      <c r="LZP311"/>
      <c r="LZQ311"/>
      <c r="LZR311"/>
      <c r="LZS311"/>
      <c r="LZT311"/>
      <c r="LZU311"/>
      <c r="LZV311"/>
      <c r="LZW311"/>
      <c r="LZX311"/>
      <c r="LZY311"/>
      <c r="LZZ311"/>
      <c r="MAA311"/>
      <c r="MAB311"/>
      <c r="MAC311"/>
      <c r="MAD311"/>
      <c r="MAE311"/>
      <c r="MAF311"/>
      <c r="MAG311"/>
      <c r="MAH311"/>
      <c r="MAI311"/>
      <c r="MAJ311"/>
      <c r="MAK311"/>
      <c r="MAL311"/>
      <c r="MAM311"/>
      <c r="MAN311"/>
      <c r="MAO311"/>
      <c r="MAP311"/>
      <c r="MAQ311"/>
      <c r="MAR311"/>
      <c r="MAS311"/>
      <c r="MAT311"/>
      <c r="MAU311"/>
      <c r="MAV311"/>
      <c r="MAW311"/>
      <c r="MAX311"/>
      <c r="MAY311"/>
      <c r="MAZ311"/>
      <c r="MBA311"/>
      <c r="MBB311"/>
      <c r="MBC311"/>
      <c r="MBD311"/>
      <c r="MBE311"/>
      <c r="MBF311"/>
      <c r="MBG311"/>
      <c r="MBH311"/>
      <c r="MBI311"/>
      <c r="MBJ311"/>
      <c r="MBK311"/>
      <c r="MBL311"/>
      <c r="MBM311"/>
      <c r="MBN311"/>
      <c r="MBO311"/>
      <c r="MBP311"/>
      <c r="MBQ311"/>
      <c r="MBR311"/>
      <c r="MBS311"/>
      <c r="MBT311"/>
      <c r="MBU311"/>
      <c r="MBV311"/>
      <c r="MBW311"/>
      <c r="MBX311"/>
      <c r="MBY311"/>
      <c r="MBZ311"/>
      <c r="MCA311"/>
      <c r="MCB311"/>
      <c r="MCC311"/>
      <c r="MCD311"/>
      <c r="MCE311"/>
      <c r="MCF311"/>
      <c r="MCG311"/>
      <c r="MCH311"/>
      <c r="MCI311"/>
      <c r="MCJ311"/>
      <c r="MCK311"/>
      <c r="MCL311"/>
      <c r="MCM311"/>
      <c r="MCN311"/>
      <c r="MCO311"/>
      <c r="MCP311"/>
      <c r="MCQ311"/>
      <c r="MCR311"/>
      <c r="MCS311"/>
      <c r="MCT311"/>
      <c r="MCU311"/>
      <c r="MCV311"/>
      <c r="MCW311"/>
      <c r="MCX311"/>
      <c r="MCY311"/>
      <c r="MCZ311"/>
      <c r="MDA311"/>
      <c r="MDB311"/>
      <c r="MDC311"/>
      <c r="MDD311"/>
      <c r="MDE311"/>
      <c r="MDF311"/>
      <c r="MDG311"/>
      <c r="MDH311"/>
      <c r="MDI311"/>
      <c r="MDJ311"/>
      <c r="MDK311"/>
      <c r="MDL311"/>
      <c r="MDM311"/>
      <c r="MDN311"/>
      <c r="MDO311"/>
      <c r="MDP311"/>
      <c r="MDQ311"/>
      <c r="MDR311"/>
      <c r="MDS311"/>
      <c r="MDT311"/>
      <c r="MDU311"/>
      <c r="MDV311"/>
      <c r="MDW311"/>
      <c r="MDX311"/>
      <c r="MDY311"/>
      <c r="MDZ311"/>
      <c r="MEA311"/>
      <c r="MEB311"/>
      <c r="MEC311"/>
      <c r="MED311"/>
      <c r="MEE311"/>
      <c r="MEF311"/>
      <c r="MEG311"/>
      <c r="MEH311"/>
      <c r="MEI311"/>
      <c r="MEJ311"/>
      <c r="MEK311"/>
      <c r="MEL311"/>
      <c r="MEM311"/>
      <c r="MEN311"/>
      <c r="MEO311"/>
      <c r="MEP311"/>
      <c r="MEQ311"/>
      <c r="MER311"/>
      <c r="MES311"/>
      <c r="MET311"/>
      <c r="MEU311"/>
      <c r="MEV311"/>
      <c r="MEW311"/>
      <c r="MEX311"/>
      <c r="MEY311"/>
      <c r="MEZ311"/>
      <c r="MFA311"/>
      <c r="MFB311"/>
      <c r="MFC311"/>
      <c r="MFD311"/>
      <c r="MFE311"/>
      <c r="MFF311"/>
      <c r="MFG311"/>
      <c r="MFH311"/>
      <c r="MFI311"/>
      <c r="MFJ311"/>
      <c r="MFK311"/>
      <c r="MFL311"/>
      <c r="MFM311"/>
      <c r="MFN311"/>
      <c r="MFO311"/>
      <c r="MFP311"/>
      <c r="MFQ311"/>
      <c r="MFR311"/>
      <c r="MFS311"/>
      <c r="MFT311"/>
      <c r="MFU311"/>
      <c r="MFV311"/>
      <c r="MFW311"/>
      <c r="MFX311"/>
      <c r="MFY311"/>
      <c r="MFZ311"/>
      <c r="MGA311"/>
      <c r="MGB311"/>
      <c r="MGC311"/>
      <c r="MGD311"/>
      <c r="MGE311"/>
      <c r="MGF311"/>
      <c r="MGG311"/>
      <c r="MGH311"/>
      <c r="MGI311"/>
      <c r="MGJ311"/>
      <c r="MGK311"/>
      <c r="MGL311"/>
      <c r="MGM311"/>
      <c r="MGN311"/>
      <c r="MGO311"/>
      <c r="MGP311"/>
      <c r="MGQ311"/>
      <c r="MGR311"/>
      <c r="MGS311"/>
      <c r="MGT311"/>
      <c r="MGU311"/>
      <c r="MGV311"/>
      <c r="MGW311"/>
      <c r="MGX311"/>
      <c r="MGY311"/>
      <c r="MGZ311"/>
      <c r="MHA311"/>
      <c r="MHB311"/>
      <c r="MHC311"/>
      <c r="MHD311"/>
      <c r="MHE311"/>
      <c r="MHF311"/>
      <c r="MHG311"/>
      <c r="MHH311"/>
      <c r="MHI311"/>
      <c r="MHJ311"/>
      <c r="MHK311"/>
      <c r="MHL311"/>
      <c r="MHM311"/>
      <c r="MHN311"/>
      <c r="MHO311"/>
      <c r="MHP311"/>
      <c r="MHQ311"/>
      <c r="MHR311"/>
      <c r="MHS311"/>
      <c r="MHT311"/>
      <c r="MHU311"/>
      <c r="MHV311"/>
      <c r="MHW311"/>
      <c r="MHX311"/>
      <c r="MHY311"/>
      <c r="MHZ311"/>
      <c r="MIA311"/>
      <c r="MIB311"/>
      <c r="MIC311"/>
      <c r="MID311"/>
      <c r="MIE311"/>
      <c r="MIF311"/>
      <c r="MIG311"/>
      <c r="MIH311"/>
      <c r="MII311"/>
      <c r="MIJ311"/>
      <c r="MIK311"/>
      <c r="MIL311"/>
      <c r="MIM311"/>
      <c r="MIN311"/>
      <c r="MIO311"/>
      <c r="MIP311"/>
      <c r="MIQ311"/>
      <c r="MIR311"/>
      <c r="MIS311"/>
      <c r="MIT311"/>
      <c r="MIU311"/>
      <c r="MIV311"/>
      <c r="MIW311"/>
      <c r="MIX311"/>
      <c r="MIY311"/>
      <c r="MIZ311"/>
      <c r="MJA311"/>
      <c r="MJB311"/>
      <c r="MJC311"/>
      <c r="MJD311"/>
      <c r="MJE311"/>
      <c r="MJF311"/>
      <c r="MJG311"/>
      <c r="MJH311"/>
      <c r="MJI311"/>
      <c r="MJJ311"/>
      <c r="MJK311"/>
      <c r="MJL311"/>
      <c r="MJM311"/>
      <c r="MJN311"/>
      <c r="MJO311"/>
      <c r="MJP311"/>
      <c r="MJQ311"/>
      <c r="MJR311"/>
      <c r="MJS311"/>
      <c r="MJT311"/>
      <c r="MJU311"/>
      <c r="MJV311"/>
      <c r="MJW311"/>
      <c r="MJX311"/>
      <c r="MJY311"/>
      <c r="MJZ311"/>
      <c r="MKA311"/>
      <c r="MKB311"/>
      <c r="MKC311"/>
      <c r="MKD311"/>
      <c r="MKE311"/>
      <c r="MKF311"/>
      <c r="MKG311"/>
      <c r="MKH311"/>
      <c r="MKI311"/>
      <c r="MKJ311"/>
      <c r="MKK311"/>
      <c r="MKL311"/>
      <c r="MKM311"/>
      <c r="MKN311"/>
      <c r="MKO311"/>
      <c r="MKP311"/>
      <c r="MKQ311"/>
      <c r="MKR311"/>
      <c r="MKS311"/>
      <c r="MKT311"/>
      <c r="MKU311"/>
      <c r="MKV311"/>
      <c r="MKW311"/>
      <c r="MKX311"/>
      <c r="MKY311"/>
      <c r="MKZ311"/>
      <c r="MLA311"/>
      <c r="MLB311"/>
      <c r="MLC311"/>
      <c r="MLD311"/>
      <c r="MLE311"/>
      <c r="MLF311"/>
      <c r="MLG311"/>
      <c r="MLH311"/>
      <c r="MLI311"/>
      <c r="MLJ311"/>
      <c r="MLK311"/>
      <c r="MLL311"/>
      <c r="MLM311"/>
      <c r="MLN311"/>
      <c r="MLO311"/>
      <c r="MLP311"/>
      <c r="MLQ311"/>
      <c r="MLR311"/>
      <c r="MLS311"/>
      <c r="MLT311"/>
      <c r="MLU311"/>
      <c r="MLV311"/>
      <c r="MLW311"/>
      <c r="MLX311"/>
      <c r="MLY311"/>
      <c r="MLZ311"/>
      <c r="MMA311"/>
      <c r="MMB311"/>
      <c r="MMC311"/>
      <c r="MMD311"/>
      <c r="MME311"/>
      <c r="MMF311"/>
      <c r="MMG311"/>
      <c r="MMH311"/>
      <c r="MMI311"/>
      <c r="MMJ311"/>
      <c r="MMK311"/>
      <c r="MML311"/>
      <c r="MMM311"/>
      <c r="MMN311"/>
      <c r="MMO311"/>
      <c r="MMP311"/>
      <c r="MMQ311"/>
      <c r="MMR311"/>
      <c r="MMS311"/>
      <c r="MMT311"/>
      <c r="MMU311"/>
      <c r="MMV311"/>
      <c r="MMW311"/>
      <c r="MMX311"/>
      <c r="MMY311"/>
      <c r="MMZ311"/>
      <c r="MNA311"/>
      <c r="MNB311"/>
      <c r="MNC311"/>
      <c r="MND311"/>
      <c r="MNE311"/>
      <c r="MNF311"/>
      <c r="MNG311"/>
      <c r="MNH311"/>
      <c r="MNI311"/>
      <c r="MNJ311"/>
      <c r="MNK311"/>
      <c r="MNL311"/>
      <c r="MNM311"/>
      <c r="MNN311"/>
      <c r="MNO311"/>
      <c r="MNP311"/>
      <c r="MNQ311"/>
      <c r="MNR311"/>
      <c r="MNS311"/>
      <c r="MNT311"/>
      <c r="MNU311"/>
      <c r="MNV311"/>
      <c r="MNW311"/>
      <c r="MNX311"/>
      <c r="MNY311"/>
      <c r="MNZ311"/>
      <c r="MOA311"/>
      <c r="MOB311"/>
      <c r="MOC311"/>
      <c r="MOD311"/>
      <c r="MOE311"/>
      <c r="MOF311"/>
      <c r="MOG311"/>
      <c r="MOH311"/>
      <c r="MOI311"/>
      <c r="MOJ311"/>
      <c r="MOK311"/>
      <c r="MOL311"/>
      <c r="MOM311"/>
      <c r="MON311"/>
      <c r="MOO311"/>
      <c r="MOP311"/>
      <c r="MOQ311"/>
      <c r="MOR311"/>
      <c r="MOS311"/>
      <c r="MOT311"/>
      <c r="MOU311"/>
      <c r="MOV311"/>
      <c r="MOW311"/>
      <c r="MOX311"/>
      <c r="MOY311"/>
      <c r="MOZ311"/>
      <c r="MPA311"/>
      <c r="MPB311"/>
      <c r="MPC311"/>
      <c r="MPD311"/>
      <c r="MPE311"/>
      <c r="MPF311"/>
      <c r="MPG311"/>
      <c r="MPH311"/>
      <c r="MPI311"/>
      <c r="MPJ311"/>
      <c r="MPK311"/>
      <c r="MPL311"/>
      <c r="MPM311"/>
      <c r="MPN311"/>
      <c r="MPO311"/>
      <c r="MPP311"/>
      <c r="MPQ311"/>
      <c r="MPR311"/>
      <c r="MPS311"/>
      <c r="MPT311"/>
      <c r="MPU311"/>
      <c r="MPV311"/>
      <c r="MPW311"/>
      <c r="MPX311"/>
      <c r="MPY311"/>
      <c r="MPZ311"/>
      <c r="MQA311"/>
      <c r="MQB311"/>
      <c r="MQC311"/>
      <c r="MQD311"/>
      <c r="MQE311"/>
      <c r="MQF311"/>
      <c r="MQG311"/>
      <c r="MQH311"/>
      <c r="MQI311"/>
      <c r="MQJ311"/>
      <c r="MQK311"/>
      <c r="MQL311"/>
      <c r="MQM311"/>
      <c r="MQN311"/>
      <c r="MQO311"/>
      <c r="MQP311"/>
      <c r="MQQ311"/>
      <c r="MQR311"/>
      <c r="MQS311"/>
      <c r="MQT311"/>
      <c r="MQU311"/>
      <c r="MQV311"/>
      <c r="MQW311"/>
      <c r="MQX311"/>
      <c r="MQY311"/>
      <c r="MQZ311"/>
      <c r="MRA311"/>
      <c r="MRB311"/>
      <c r="MRC311"/>
      <c r="MRD311"/>
      <c r="MRE311"/>
      <c r="MRF311"/>
      <c r="MRG311"/>
      <c r="MRH311"/>
      <c r="MRI311"/>
      <c r="MRJ311"/>
      <c r="MRK311"/>
      <c r="MRL311"/>
      <c r="MRM311"/>
      <c r="MRN311"/>
      <c r="MRO311"/>
      <c r="MRP311"/>
      <c r="MRQ311"/>
      <c r="MRR311"/>
      <c r="MRS311"/>
      <c r="MRT311"/>
      <c r="MRU311"/>
      <c r="MRV311"/>
      <c r="MRW311"/>
      <c r="MRX311"/>
      <c r="MRY311"/>
      <c r="MRZ311"/>
      <c r="MSA311"/>
      <c r="MSB311"/>
      <c r="MSC311"/>
      <c r="MSD311"/>
      <c r="MSE311"/>
      <c r="MSF311"/>
      <c r="MSG311"/>
      <c r="MSH311"/>
      <c r="MSI311"/>
      <c r="MSJ311"/>
      <c r="MSK311"/>
      <c r="MSL311"/>
      <c r="MSM311"/>
      <c r="MSN311"/>
      <c r="MSO311"/>
      <c r="MSP311"/>
      <c r="MSQ311"/>
      <c r="MSR311"/>
      <c r="MSS311"/>
      <c r="MST311"/>
      <c r="MSU311"/>
      <c r="MSV311"/>
      <c r="MSW311"/>
      <c r="MSX311"/>
      <c r="MSY311"/>
      <c r="MSZ311"/>
      <c r="MTA311"/>
      <c r="MTB311"/>
      <c r="MTC311"/>
      <c r="MTD311"/>
      <c r="MTE311"/>
      <c r="MTF311"/>
      <c r="MTG311"/>
      <c r="MTH311"/>
      <c r="MTI311"/>
      <c r="MTJ311"/>
      <c r="MTK311"/>
      <c r="MTL311"/>
      <c r="MTM311"/>
      <c r="MTN311"/>
      <c r="MTO311"/>
      <c r="MTP311"/>
      <c r="MTQ311"/>
      <c r="MTR311"/>
      <c r="MTS311"/>
      <c r="MTT311"/>
      <c r="MTU311"/>
      <c r="MTV311"/>
      <c r="MTW311"/>
      <c r="MTX311"/>
      <c r="MTY311"/>
      <c r="MTZ311"/>
      <c r="MUA311"/>
      <c r="MUB311"/>
      <c r="MUC311"/>
      <c r="MUD311"/>
      <c r="MUE311"/>
      <c r="MUF311"/>
      <c r="MUG311"/>
      <c r="MUH311"/>
      <c r="MUI311"/>
      <c r="MUJ311"/>
      <c r="MUK311"/>
      <c r="MUL311"/>
      <c r="MUM311"/>
      <c r="MUN311"/>
      <c r="MUO311"/>
      <c r="MUP311"/>
      <c r="MUQ311"/>
      <c r="MUR311"/>
      <c r="MUS311"/>
      <c r="MUT311"/>
      <c r="MUU311"/>
      <c r="MUV311"/>
      <c r="MUW311"/>
      <c r="MUX311"/>
      <c r="MUY311"/>
      <c r="MUZ311"/>
      <c r="MVA311"/>
      <c r="MVB311"/>
      <c r="MVC311"/>
      <c r="MVD311"/>
      <c r="MVE311"/>
      <c r="MVF311"/>
      <c r="MVG311"/>
      <c r="MVH311"/>
      <c r="MVI311"/>
      <c r="MVJ311"/>
      <c r="MVK311"/>
      <c r="MVL311"/>
      <c r="MVM311"/>
      <c r="MVN311"/>
      <c r="MVO311"/>
      <c r="MVP311"/>
      <c r="MVQ311"/>
      <c r="MVR311"/>
      <c r="MVS311"/>
      <c r="MVT311"/>
      <c r="MVU311"/>
      <c r="MVV311"/>
      <c r="MVW311"/>
      <c r="MVX311"/>
      <c r="MVY311"/>
      <c r="MVZ311"/>
      <c r="MWA311"/>
      <c r="MWB311"/>
      <c r="MWC311"/>
      <c r="MWD311"/>
      <c r="MWE311"/>
      <c r="MWF311"/>
      <c r="MWG311"/>
      <c r="MWH311"/>
      <c r="MWI311"/>
      <c r="MWJ311"/>
      <c r="MWK311"/>
      <c r="MWL311"/>
      <c r="MWM311"/>
      <c r="MWN311"/>
      <c r="MWO311"/>
      <c r="MWP311"/>
      <c r="MWQ311"/>
      <c r="MWR311"/>
      <c r="MWS311"/>
      <c r="MWT311"/>
      <c r="MWU311"/>
      <c r="MWV311"/>
      <c r="MWW311"/>
      <c r="MWX311"/>
      <c r="MWY311"/>
      <c r="MWZ311"/>
      <c r="MXA311"/>
      <c r="MXB311"/>
      <c r="MXC311"/>
      <c r="MXD311"/>
      <c r="MXE311"/>
      <c r="MXF311"/>
      <c r="MXG311"/>
      <c r="MXH311"/>
      <c r="MXI311"/>
      <c r="MXJ311"/>
      <c r="MXK311"/>
      <c r="MXL311"/>
      <c r="MXM311"/>
      <c r="MXN311"/>
      <c r="MXO311"/>
      <c r="MXP311"/>
      <c r="MXQ311"/>
      <c r="MXR311"/>
      <c r="MXS311"/>
      <c r="MXT311"/>
      <c r="MXU311"/>
      <c r="MXV311"/>
      <c r="MXW311"/>
      <c r="MXX311"/>
      <c r="MXY311"/>
      <c r="MXZ311"/>
      <c r="MYA311"/>
      <c r="MYB311"/>
      <c r="MYC311"/>
      <c r="MYD311"/>
      <c r="MYE311"/>
      <c r="MYF311"/>
      <c r="MYG311"/>
      <c r="MYH311"/>
      <c r="MYI311"/>
      <c r="MYJ311"/>
      <c r="MYK311"/>
      <c r="MYL311"/>
      <c r="MYM311"/>
      <c r="MYN311"/>
      <c r="MYO311"/>
      <c r="MYP311"/>
      <c r="MYQ311"/>
      <c r="MYR311"/>
      <c r="MYS311"/>
      <c r="MYT311"/>
      <c r="MYU311"/>
      <c r="MYV311"/>
      <c r="MYW311"/>
      <c r="MYX311"/>
      <c r="MYY311"/>
      <c r="MYZ311"/>
      <c r="MZA311"/>
      <c r="MZB311"/>
      <c r="MZC311"/>
      <c r="MZD311"/>
      <c r="MZE311"/>
      <c r="MZF311"/>
      <c r="MZG311"/>
      <c r="MZH311"/>
      <c r="MZI311"/>
      <c r="MZJ311"/>
      <c r="MZK311"/>
      <c r="MZL311"/>
      <c r="MZM311"/>
      <c r="MZN311"/>
      <c r="MZO311"/>
      <c r="MZP311"/>
      <c r="MZQ311"/>
      <c r="MZR311"/>
      <c r="MZS311"/>
      <c r="MZT311"/>
      <c r="MZU311"/>
      <c r="MZV311"/>
      <c r="MZW311"/>
      <c r="MZX311"/>
      <c r="MZY311"/>
      <c r="MZZ311"/>
      <c r="NAA311"/>
      <c r="NAB311"/>
      <c r="NAC311"/>
      <c r="NAD311"/>
      <c r="NAE311"/>
      <c r="NAF311"/>
      <c r="NAG311"/>
      <c r="NAH311"/>
      <c r="NAI311"/>
      <c r="NAJ311"/>
      <c r="NAK311"/>
      <c r="NAL311"/>
      <c r="NAM311"/>
      <c r="NAN311"/>
      <c r="NAO311"/>
      <c r="NAP311"/>
      <c r="NAQ311"/>
      <c r="NAR311"/>
      <c r="NAS311"/>
      <c r="NAT311"/>
      <c r="NAU311"/>
      <c r="NAV311"/>
      <c r="NAW311"/>
      <c r="NAX311"/>
      <c r="NAY311"/>
      <c r="NAZ311"/>
      <c r="NBA311"/>
      <c r="NBB311"/>
      <c r="NBC311"/>
      <c r="NBD311"/>
      <c r="NBE311"/>
      <c r="NBF311"/>
      <c r="NBG311"/>
      <c r="NBH311"/>
      <c r="NBI311"/>
      <c r="NBJ311"/>
      <c r="NBK311"/>
      <c r="NBL311"/>
      <c r="NBM311"/>
      <c r="NBN311"/>
      <c r="NBO311"/>
      <c r="NBP311"/>
      <c r="NBQ311"/>
      <c r="NBR311"/>
      <c r="NBS311"/>
      <c r="NBT311"/>
      <c r="NBU311"/>
      <c r="NBV311"/>
      <c r="NBW311"/>
      <c r="NBX311"/>
      <c r="NBY311"/>
      <c r="NBZ311"/>
      <c r="NCA311"/>
      <c r="NCB311"/>
      <c r="NCC311"/>
      <c r="NCD311"/>
      <c r="NCE311"/>
      <c r="NCF311"/>
      <c r="NCG311"/>
      <c r="NCH311"/>
      <c r="NCI311"/>
      <c r="NCJ311"/>
      <c r="NCK311"/>
      <c r="NCL311"/>
      <c r="NCM311"/>
      <c r="NCN311"/>
      <c r="NCO311"/>
      <c r="NCP311"/>
      <c r="NCQ311"/>
      <c r="NCR311"/>
      <c r="NCS311"/>
      <c r="NCT311"/>
      <c r="NCU311"/>
      <c r="NCV311"/>
      <c r="NCW311"/>
      <c r="NCX311"/>
      <c r="NCY311"/>
      <c r="NCZ311"/>
      <c r="NDA311"/>
      <c r="NDB311"/>
      <c r="NDC311"/>
      <c r="NDD311"/>
      <c r="NDE311"/>
      <c r="NDF311"/>
      <c r="NDG311"/>
      <c r="NDH311"/>
      <c r="NDI311"/>
      <c r="NDJ311"/>
      <c r="NDK311"/>
      <c r="NDL311"/>
      <c r="NDM311"/>
      <c r="NDN311"/>
      <c r="NDO311"/>
      <c r="NDP311"/>
      <c r="NDQ311"/>
      <c r="NDR311"/>
      <c r="NDS311"/>
      <c r="NDT311"/>
      <c r="NDU311"/>
      <c r="NDV311"/>
      <c r="NDW311"/>
      <c r="NDX311"/>
      <c r="NDY311"/>
      <c r="NDZ311"/>
      <c r="NEA311"/>
      <c r="NEB311"/>
      <c r="NEC311"/>
      <c r="NED311"/>
      <c r="NEE311"/>
      <c r="NEF311"/>
      <c r="NEG311"/>
      <c r="NEH311"/>
      <c r="NEI311"/>
      <c r="NEJ311"/>
      <c r="NEK311"/>
      <c r="NEL311"/>
      <c r="NEM311"/>
      <c r="NEN311"/>
      <c r="NEO311"/>
      <c r="NEP311"/>
      <c r="NEQ311"/>
      <c r="NER311"/>
      <c r="NES311"/>
      <c r="NET311"/>
      <c r="NEU311"/>
      <c r="NEV311"/>
      <c r="NEW311"/>
      <c r="NEX311"/>
      <c r="NEY311"/>
      <c r="NEZ311"/>
      <c r="NFA311"/>
      <c r="NFB311"/>
      <c r="NFC311"/>
      <c r="NFD311"/>
      <c r="NFE311"/>
      <c r="NFF311"/>
      <c r="NFG311"/>
      <c r="NFH311"/>
      <c r="NFI311"/>
      <c r="NFJ311"/>
      <c r="NFK311"/>
      <c r="NFL311"/>
      <c r="NFM311"/>
      <c r="NFN311"/>
      <c r="NFO311"/>
      <c r="NFP311"/>
      <c r="NFQ311"/>
      <c r="NFR311"/>
      <c r="NFS311"/>
      <c r="NFT311"/>
      <c r="NFU311"/>
      <c r="NFV311"/>
      <c r="NFW311"/>
      <c r="NFX311"/>
      <c r="NFY311"/>
      <c r="NFZ311"/>
      <c r="NGA311"/>
      <c r="NGB311"/>
      <c r="NGC311"/>
      <c r="NGD311"/>
      <c r="NGE311"/>
      <c r="NGF311"/>
      <c r="NGG311"/>
      <c r="NGH311"/>
      <c r="NGI311"/>
      <c r="NGJ311"/>
      <c r="NGK311"/>
      <c r="NGL311"/>
      <c r="NGM311"/>
      <c r="NGN311"/>
      <c r="NGO311"/>
      <c r="NGP311"/>
      <c r="NGQ311"/>
      <c r="NGR311"/>
      <c r="NGS311"/>
      <c r="NGT311"/>
      <c r="NGU311"/>
      <c r="NGV311"/>
      <c r="NGW311"/>
      <c r="NGX311"/>
      <c r="NGY311"/>
      <c r="NGZ311"/>
      <c r="NHA311"/>
      <c r="NHB311"/>
      <c r="NHC311"/>
      <c r="NHD311"/>
      <c r="NHE311"/>
      <c r="NHF311"/>
      <c r="NHG311"/>
      <c r="NHH311"/>
      <c r="NHI311"/>
      <c r="NHJ311"/>
      <c r="NHK311"/>
      <c r="NHL311"/>
      <c r="NHM311"/>
      <c r="NHN311"/>
      <c r="NHO311"/>
      <c r="NHP311"/>
      <c r="NHQ311"/>
      <c r="NHR311"/>
      <c r="NHS311"/>
      <c r="NHT311"/>
      <c r="NHU311"/>
      <c r="NHV311"/>
      <c r="NHW311"/>
      <c r="NHX311"/>
      <c r="NHY311"/>
      <c r="NHZ311"/>
      <c r="NIA311"/>
      <c r="NIB311"/>
      <c r="NIC311"/>
      <c r="NID311"/>
      <c r="NIE311"/>
      <c r="NIF311"/>
      <c r="NIG311"/>
      <c r="NIH311"/>
      <c r="NII311"/>
      <c r="NIJ311"/>
      <c r="NIK311"/>
      <c r="NIL311"/>
      <c r="NIM311"/>
      <c r="NIN311"/>
      <c r="NIO311"/>
      <c r="NIP311"/>
      <c r="NIQ311"/>
      <c r="NIR311"/>
      <c r="NIS311"/>
      <c r="NIT311"/>
      <c r="NIU311"/>
      <c r="NIV311"/>
      <c r="NIW311"/>
      <c r="NIX311"/>
      <c r="NIY311"/>
      <c r="NIZ311"/>
      <c r="NJA311"/>
      <c r="NJB311"/>
      <c r="NJC311"/>
      <c r="NJD311"/>
      <c r="NJE311"/>
      <c r="NJF311"/>
      <c r="NJG311"/>
      <c r="NJH311"/>
      <c r="NJI311"/>
      <c r="NJJ311"/>
      <c r="NJK311"/>
      <c r="NJL311"/>
      <c r="NJM311"/>
      <c r="NJN311"/>
      <c r="NJO311"/>
      <c r="NJP311"/>
      <c r="NJQ311"/>
      <c r="NJR311"/>
      <c r="NJS311"/>
      <c r="NJT311"/>
      <c r="NJU311"/>
      <c r="NJV311"/>
      <c r="NJW311"/>
      <c r="NJX311"/>
      <c r="NJY311"/>
      <c r="NJZ311"/>
      <c r="NKA311"/>
      <c r="NKB311"/>
      <c r="NKC311"/>
      <c r="NKD311"/>
      <c r="NKE311"/>
      <c r="NKF311"/>
      <c r="NKG311"/>
      <c r="NKH311"/>
      <c r="NKI311"/>
      <c r="NKJ311"/>
      <c r="NKK311"/>
      <c r="NKL311"/>
      <c r="NKM311"/>
      <c r="NKN311"/>
      <c r="NKO311"/>
      <c r="NKP311"/>
      <c r="NKQ311"/>
      <c r="NKR311"/>
      <c r="NKS311"/>
      <c r="NKT311"/>
      <c r="NKU311"/>
      <c r="NKV311"/>
      <c r="NKW311"/>
      <c r="NKX311"/>
      <c r="NKY311"/>
      <c r="NKZ311"/>
      <c r="NLA311"/>
      <c r="NLB311"/>
      <c r="NLC311"/>
      <c r="NLD311"/>
      <c r="NLE311"/>
      <c r="NLF311"/>
      <c r="NLG311"/>
      <c r="NLH311"/>
      <c r="NLI311"/>
      <c r="NLJ311"/>
      <c r="NLK311"/>
      <c r="NLL311"/>
      <c r="NLM311"/>
      <c r="NLN311"/>
      <c r="NLO311"/>
      <c r="NLP311"/>
      <c r="NLQ311"/>
      <c r="NLR311"/>
      <c r="NLS311"/>
      <c r="NLT311"/>
      <c r="NLU311"/>
      <c r="NLV311"/>
      <c r="NLW311"/>
      <c r="NLX311"/>
      <c r="NLY311"/>
      <c r="NLZ311"/>
      <c r="NMA311"/>
      <c r="NMB311"/>
      <c r="NMC311"/>
      <c r="NMD311"/>
      <c r="NME311"/>
      <c r="NMF311"/>
      <c r="NMG311"/>
      <c r="NMH311"/>
      <c r="NMI311"/>
      <c r="NMJ311"/>
      <c r="NMK311"/>
      <c r="NML311"/>
      <c r="NMM311"/>
      <c r="NMN311"/>
      <c r="NMO311"/>
      <c r="NMP311"/>
      <c r="NMQ311"/>
      <c r="NMR311"/>
      <c r="NMS311"/>
      <c r="NMT311"/>
      <c r="NMU311"/>
      <c r="NMV311"/>
      <c r="NMW311"/>
      <c r="NMX311"/>
      <c r="NMY311"/>
      <c r="NMZ311"/>
      <c r="NNA311"/>
      <c r="NNB311"/>
      <c r="NNC311"/>
      <c r="NND311"/>
      <c r="NNE311"/>
      <c r="NNF311"/>
      <c r="NNG311"/>
      <c r="NNH311"/>
      <c r="NNI311"/>
      <c r="NNJ311"/>
      <c r="NNK311"/>
      <c r="NNL311"/>
      <c r="NNM311"/>
      <c r="NNN311"/>
      <c r="NNO311"/>
      <c r="NNP311"/>
      <c r="NNQ311"/>
      <c r="NNR311"/>
      <c r="NNS311"/>
      <c r="NNT311"/>
      <c r="NNU311"/>
      <c r="NNV311"/>
      <c r="NNW311"/>
      <c r="NNX311"/>
      <c r="NNY311"/>
      <c r="NNZ311"/>
      <c r="NOA311"/>
      <c r="NOB311"/>
      <c r="NOC311"/>
      <c r="NOD311"/>
      <c r="NOE311"/>
      <c r="NOF311"/>
      <c r="NOG311"/>
      <c r="NOH311"/>
      <c r="NOI311"/>
      <c r="NOJ311"/>
      <c r="NOK311"/>
      <c r="NOL311"/>
      <c r="NOM311"/>
      <c r="NON311"/>
      <c r="NOO311"/>
      <c r="NOP311"/>
      <c r="NOQ311"/>
      <c r="NOR311"/>
      <c r="NOS311"/>
      <c r="NOT311"/>
      <c r="NOU311"/>
      <c r="NOV311"/>
      <c r="NOW311"/>
      <c r="NOX311"/>
      <c r="NOY311"/>
      <c r="NOZ311"/>
      <c r="NPA311"/>
      <c r="NPB311"/>
      <c r="NPC311"/>
      <c r="NPD311"/>
      <c r="NPE311"/>
      <c r="NPF311"/>
      <c r="NPG311"/>
      <c r="NPH311"/>
      <c r="NPI311"/>
      <c r="NPJ311"/>
      <c r="NPK311"/>
      <c r="NPL311"/>
      <c r="NPM311"/>
      <c r="NPN311"/>
      <c r="NPO311"/>
      <c r="NPP311"/>
      <c r="NPQ311"/>
      <c r="NPR311"/>
      <c r="NPS311"/>
      <c r="NPT311"/>
      <c r="NPU311"/>
      <c r="NPV311"/>
      <c r="NPW311"/>
      <c r="NPX311"/>
      <c r="NPY311"/>
      <c r="NPZ311"/>
      <c r="NQA311"/>
      <c r="NQB311"/>
      <c r="NQC311"/>
      <c r="NQD311"/>
      <c r="NQE311"/>
      <c r="NQF311"/>
      <c r="NQG311"/>
      <c r="NQH311"/>
      <c r="NQI311"/>
      <c r="NQJ311"/>
      <c r="NQK311"/>
      <c r="NQL311"/>
      <c r="NQM311"/>
      <c r="NQN311"/>
      <c r="NQO311"/>
      <c r="NQP311"/>
      <c r="NQQ311"/>
      <c r="NQR311"/>
      <c r="NQS311"/>
      <c r="NQT311"/>
      <c r="NQU311"/>
      <c r="NQV311"/>
      <c r="NQW311"/>
      <c r="NQX311"/>
      <c r="NQY311"/>
      <c r="NQZ311"/>
      <c r="NRA311"/>
      <c r="NRB311"/>
      <c r="NRC311"/>
      <c r="NRD311"/>
      <c r="NRE311"/>
      <c r="NRF311"/>
      <c r="NRG311"/>
      <c r="NRH311"/>
      <c r="NRI311"/>
      <c r="NRJ311"/>
      <c r="NRK311"/>
      <c r="NRL311"/>
      <c r="NRM311"/>
      <c r="NRN311"/>
      <c r="NRO311"/>
      <c r="NRP311"/>
      <c r="NRQ311"/>
      <c r="NRR311"/>
      <c r="NRS311"/>
      <c r="NRT311"/>
      <c r="NRU311"/>
      <c r="NRV311"/>
      <c r="NRW311"/>
      <c r="NRX311"/>
      <c r="NRY311"/>
      <c r="NRZ311"/>
      <c r="NSA311"/>
      <c r="NSB311"/>
      <c r="NSC311"/>
      <c r="NSD311"/>
      <c r="NSE311"/>
      <c r="NSF311"/>
      <c r="NSG311"/>
      <c r="NSH311"/>
      <c r="NSI311"/>
      <c r="NSJ311"/>
      <c r="NSK311"/>
      <c r="NSL311"/>
      <c r="NSM311"/>
      <c r="NSN311"/>
      <c r="NSO311"/>
      <c r="NSP311"/>
      <c r="NSQ311"/>
      <c r="NSR311"/>
      <c r="NSS311"/>
      <c r="NST311"/>
      <c r="NSU311"/>
      <c r="NSV311"/>
      <c r="NSW311"/>
      <c r="NSX311"/>
      <c r="NSY311"/>
      <c r="NSZ311"/>
      <c r="NTA311"/>
      <c r="NTB311"/>
      <c r="NTC311"/>
      <c r="NTD311"/>
      <c r="NTE311"/>
      <c r="NTF311"/>
      <c r="NTG311"/>
      <c r="NTH311"/>
      <c r="NTI311"/>
      <c r="NTJ311"/>
      <c r="NTK311"/>
      <c r="NTL311"/>
      <c r="NTM311"/>
      <c r="NTN311"/>
      <c r="NTO311"/>
      <c r="NTP311"/>
      <c r="NTQ311"/>
      <c r="NTR311"/>
      <c r="NTS311"/>
      <c r="NTT311"/>
      <c r="NTU311"/>
      <c r="NTV311"/>
      <c r="NTW311"/>
      <c r="NTX311"/>
      <c r="NTY311"/>
      <c r="NTZ311"/>
      <c r="NUA311"/>
      <c r="NUB311"/>
      <c r="NUC311"/>
      <c r="NUD311"/>
      <c r="NUE311"/>
      <c r="NUF311"/>
      <c r="NUG311"/>
      <c r="NUH311"/>
      <c r="NUI311"/>
      <c r="NUJ311"/>
      <c r="NUK311"/>
      <c r="NUL311"/>
      <c r="NUM311"/>
      <c r="NUN311"/>
      <c r="NUO311"/>
      <c r="NUP311"/>
      <c r="NUQ311"/>
      <c r="NUR311"/>
      <c r="NUS311"/>
      <c r="NUT311"/>
      <c r="NUU311"/>
      <c r="NUV311"/>
      <c r="NUW311"/>
      <c r="NUX311"/>
      <c r="NUY311"/>
      <c r="NUZ311"/>
      <c r="NVA311"/>
      <c r="NVB311"/>
      <c r="NVC311"/>
      <c r="NVD311"/>
      <c r="NVE311"/>
      <c r="NVF311"/>
      <c r="NVG311"/>
      <c r="NVH311"/>
      <c r="NVI311"/>
      <c r="NVJ311"/>
      <c r="NVK311"/>
      <c r="NVL311"/>
      <c r="NVM311"/>
      <c r="NVN311"/>
      <c r="NVO311"/>
      <c r="NVP311"/>
      <c r="NVQ311"/>
      <c r="NVR311"/>
      <c r="NVS311"/>
      <c r="NVT311"/>
      <c r="NVU311"/>
      <c r="NVV311"/>
      <c r="NVW311"/>
      <c r="NVX311"/>
      <c r="NVY311"/>
      <c r="NVZ311"/>
      <c r="NWA311"/>
      <c r="NWB311"/>
      <c r="NWC311"/>
      <c r="NWD311"/>
      <c r="NWE311"/>
      <c r="NWF311"/>
      <c r="NWG311"/>
      <c r="NWH311"/>
      <c r="NWI311"/>
      <c r="NWJ311"/>
      <c r="NWK311"/>
      <c r="NWL311"/>
      <c r="NWM311"/>
      <c r="NWN311"/>
      <c r="NWO311"/>
      <c r="NWP311"/>
      <c r="NWQ311"/>
      <c r="NWR311"/>
      <c r="NWS311"/>
      <c r="NWT311"/>
      <c r="NWU311"/>
      <c r="NWV311"/>
      <c r="NWW311"/>
      <c r="NWX311"/>
      <c r="NWY311"/>
      <c r="NWZ311"/>
      <c r="NXA311"/>
      <c r="NXB311"/>
      <c r="NXC311"/>
      <c r="NXD311"/>
      <c r="NXE311"/>
      <c r="NXF311"/>
      <c r="NXG311"/>
      <c r="NXH311"/>
      <c r="NXI311"/>
      <c r="NXJ311"/>
      <c r="NXK311"/>
      <c r="NXL311"/>
      <c r="NXM311"/>
      <c r="NXN311"/>
      <c r="NXO311"/>
      <c r="NXP311"/>
      <c r="NXQ311"/>
      <c r="NXR311"/>
      <c r="NXS311"/>
      <c r="NXT311"/>
      <c r="NXU311"/>
      <c r="NXV311"/>
      <c r="NXW311"/>
      <c r="NXX311"/>
      <c r="NXY311"/>
      <c r="NXZ311"/>
      <c r="NYA311"/>
      <c r="NYB311"/>
      <c r="NYC311"/>
      <c r="NYD311"/>
      <c r="NYE311"/>
      <c r="NYF311"/>
      <c r="NYG311"/>
      <c r="NYH311"/>
      <c r="NYI311"/>
      <c r="NYJ311"/>
      <c r="NYK311"/>
      <c r="NYL311"/>
      <c r="NYM311"/>
      <c r="NYN311"/>
      <c r="NYO311"/>
      <c r="NYP311"/>
      <c r="NYQ311"/>
      <c r="NYR311"/>
      <c r="NYS311"/>
      <c r="NYT311"/>
      <c r="NYU311"/>
      <c r="NYV311"/>
      <c r="NYW311"/>
      <c r="NYX311"/>
      <c r="NYY311"/>
      <c r="NYZ311"/>
      <c r="NZA311"/>
      <c r="NZB311"/>
      <c r="NZC311"/>
      <c r="NZD311"/>
      <c r="NZE311"/>
      <c r="NZF311"/>
      <c r="NZG311"/>
      <c r="NZH311"/>
      <c r="NZI311"/>
      <c r="NZJ311"/>
      <c r="NZK311"/>
      <c r="NZL311"/>
      <c r="NZM311"/>
      <c r="NZN311"/>
      <c r="NZO311"/>
      <c r="NZP311"/>
      <c r="NZQ311"/>
      <c r="NZR311"/>
      <c r="NZS311"/>
      <c r="NZT311"/>
      <c r="NZU311"/>
      <c r="NZV311"/>
      <c r="NZW311"/>
      <c r="NZX311"/>
      <c r="NZY311"/>
      <c r="NZZ311"/>
      <c r="OAA311"/>
      <c r="OAB311"/>
      <c r="OAC311"/>
      <c r="OAD311"/>
      <c r="OAE311"/>
      <c r="OAF311"/>
      <c r="OAG311"/>
      <c r="OAH311"/>
      <c r="OAI311"/>
      <c r="OAJ311"/>
      <c r="OAK311"/>
      <c r="OAL311"/>
      <c r="OAM311"/>
      <c r="OAN311"/>
      <c r="OAO311"/>
      <c r="OAP311"/>
      <c r="OAQ311"/>
      <c r="OAR311"/>
      <c r="OAS311"/>
      <c r="OAT311"/>
      <c r="OAU311"/>
      <c r="OAV311"/>
      <c r="OAW311"/>
      <c r="OAX311"/>
      <c r="OAY311"/>
      <c r="OAZ311"/>
      <c r="OBA311"/>
      <c r="OBB311"/>
      <c r="OBC311"/>
      <c r="OBD311"/>
      <c r="OBE311"/>
      <c r="OBF311"/>
      <c r="OBG311"/>
      <c r="OBH311"/>
      <c r="OBI311"/>
      <c r="OBJ311"/>
      <c r="OBK311"/>
      <c r="OBL311"/>
      <c r="OBM311"/>
      <c r="OBN311"/>
      <c r="OBO311"/>
      <c r="OBP311"/>
      <c r="OBQ311"/>
      <c r="OBR311"/>
      <c r="OBS311"/>
      <c r="OBT311"/>
      <c r="OBU311"/>
      <c r="OBV311"/>
      <c r="OBW311"/>
      <c r="OBX311"/>
      <c r="OBY311"/>
      <c r="OBZ311"/>
      <c r="OCA311"/>
      <c r="OCB311"/>
      <c r="OCC311"/>
      <c r="OCD311"/>
      <c r="OCE311"/>
      <c r="OCF311"/>
      <c r="OCG311"/>
      <c r="OCH311"/>
      <c r="OCI311"/>
      <c r="OCJ311"/>
      <c r="OCK311"/>
      <c r="OCL311"/>
      <c r="OCM311"/>
      <c r="OCN311"/>
      <c r="OCO311"/>
      <c r="OCP311"/>
      <c r="OCQ311"/>
      <c r="OCR311"/>
      <c r="OCS311"/>
      <c r="OCT311"/>
      <c r="OCU311"/>
      <c r="OCV311"/>
      <c r="OCW311"/>
      <c r="OCX311"/>
      <c r="OCY311"/>
      <c r="OCZ311"/>
      <c r="ODA311"/>
      <c r="ODB311"/>
      <c r="ODC311"/>
      <c r="ODD311"/>
      <c r="ODE311"/>
      <c r="ODF311"/>
      <c r="ODG311"/>
      <c r="ODH311"/>
      <c r="ODI311"/>
      <c r="ODJ311"/>
      <c r="ODK311"/>
      <c r="ODL311"/>
      <c r="ODM311"/>
      <c r="ODN311"/>
      <c r="ODO311"/>
      <c r="ODP311"/>
      <c r="ODQ311"/>
      <c r="ODR311"/>
      <c r="ODS311"/>
      <c r="ODT311"/>
      <c r="ODU311"/>
      <c r="ODV311"/>
      <c r="ODW311"/>
      <c r="ODX311"/>
      <c r="ODY311"/>
      <c r="ODZ311"/>
      <c r="OEA311"/>
      <c r="OEB311"/>
      <c r="OEC311"/>
      <c r="OED311"/>
      <c r="OEE311"/>
      <c r="OEF311"/>
      <c r="OEG311"/>
      <c r="OEH311"/>
      <c r="OEI311"/>
      <c r="OEJ311"/>
      <c r="OEK311"/>
      <c r="OEL311"/>
      <c r="OEM311"/>
      <c r="OEN311"/>
      <c r="OEO311"/>
      <c r="OEP311"/>
      <c r="OEQ311"/>
      <c r="OER311"/>
      <c r="OES311"/>
      <c r="OET311"/>
      <c r="OEU311"/>
      <c r="OEV311"/>
      <c r="OEW311"/>
      <c r="OEX311"/>
      <c r="OEY311"/>
      <c r="OEZ311"/>
      <c r="OFA311"/>
      <c r="OFB311"/>
      <c r="OFC311"/>
      <c r="OFD311"/>
      <c r="OFE311"/>
      <c r="OFF311"/>
      <c r="OFG311"/>
      <c r="OFH311"/>
      <c r="OFI311"/>
      <c r="OFJ311"/>
      <c r="OFK311"/>
      <c r="OFL311"/>
      <c r="OFM311"/>
      <c r="OFN311"/>
      <c r="OFO311"/>
      <c r="OFP311"/>
      <c r="OFQ311"/>
      <c r="OFR311"/>
      <c r="OFS311"/>
      <c r="OFT311"/>
      <c r="OFU311"/>
      <c r="OFV311"/>
      <c r="OFW311"/>
      <c r="OFX311"/>
      <c r="OFY311"/>
      <c r="OFZ311"/>
      <c r="OGA311"/>
      <c r="OGB311"/>
      <c r="OGC311"/>
      <c r="OGD311"/>
      <c r="OGE311"/>
      <c r="OGF311"/>
      <c r="OGG311"/>
      <c r="OGH311"/>
      <c r="OGI311"/>
      <c r="OGJ311"/>
      <c r="OGK311"/>
      <c r="OGL311"/>
      <c r="OGM311"/>
      <c r="OGN311"/>
      <c r="OGO311"/>
      <c r="OGP311"/>
      <c r="OGQ311"/>
      <c r="OGR311"/>
      <c r="OGS311"/>
      <c r="OGT311"/>
      <c r="OGU311"/>
      <c r="OGV311"/>
      <c r="OGW311"/>
      <c r="OGX311"/>
      <c r="OGY311"/>
      <c r="OGZ311"/>
      <c r="OHA311"/>
      <c r="OHB311"/>
      <c r="OHC311"/>
      <c r="OHD311"/>
      <c r="OHE311"/>
      <c r="OHF311"/>
      <c r="OHG311"/>
      <c r="OHH311"/>
      <c r="OHI311"/>
      <c r="OHJ311"/>
      <c r="OHK311"/>
      <c r="OHL311"/>
      <c r="OHM311"/>
      <c r="OHN311"/>
      <c r="OHO311"/>
      <c r="OHP311"/>
      <c r="OHQ311"/>
      <c r="OHR311"/>
      <c r="OHS311"/>
      <c r="OHT311"/>
      <c r="OHU311"/>
      <c r="OHV311"/>
      <c r="OHW311"/>
      <c r="OHX311"/>
      <c r="OHY311"/>
      <c r="OHZ311"/>
      <c r="OIA311"/>
      <c r="OIB311"/>
      <c r="OIC311"/>
      <c r="OID311"/>
      <c r="OIE311"/>
      <c r="OIF311"/>
      <c r="OIG311"/>
      <c r="OIH311"/>
      <c r="OII311"/>
      <c r="OIJ311"/>
      <c r="OIK311"/>
      <c r="OIL311"/>
      <c r="OIM311"/>
      <c r="OIN311"/>
      <c r="OIO311"/>
      <c r="OIP311"/>
      <c r="OIQ311"/>
      <c r="OIR311"/>
      <c r="OIS311"/>
      <c r="OIT311"/>
      <c r="OIU311"/>
      <c r="OIV311"/>
      <c r="OIW311"/>
      <c r="OIX311"/>
      <c r="OIY311"/>
      <c r="OIZ311"/>
      <c r="OJA311"/>
      <c r="OJB311"/>
      <c r="OJC311"/>
      <c r="OJD311"/>
      <c r="OJE311"/>
      <c r="OJF311"/>
      <c r="OJG311"/>
      <c r="OJH311"/>
      <c r="OJI311"/>
      <c r="OJJ311"/>
      <c r="OJK311"/>
      <c r="OJL311"/>
      <c r="OJM311"/>
      <c r="OJN311"/>
      <c r="OJO311"/>
      <c r="OJP311"/>
      <c r="OJQ311"/>
      <c r="OJR311"/>
      <c r="OJS311"/>
      <c r="OJT311"/>
      <c r="OJU311"/>
      <c r="OJV311"/>
      <c r="OJW311"/>
      <c r="OJX311"/>
      <c r="OJY311"/>
      <c r="OJZ311"/>
      <c r="OKA311"/>
      <c r="OKB311"/>
      <c r="OKC311"/>
      <c r="OKD311"/>
      <c r="OKE311"/>
      <c r="OKF311"/>
      <c r="OKG311"/>
      <c r="OKH311"/>
      <c r="OKI311"/>
      <c r="OKJ311"/>
      <c r="OKK311"/>
      <c r="OKL311"/>
      <c r="OKM311"/>
      <c r="OKN311"/>
      <c r="OKO311"/>
      <c r="OKP311"/>
      <c r="OKQ311"/>
      <c r="OKR311"/>
      <c r="OKS311"/>
      <c r="OKT311"/>
      <c r="OKU311"/>
      <c r="OKV311"/>
      <c r="OKW311"/>
      <c r="OKX311"/>
      <c r="OKY311"/>
      <c r="OKZ311"/>
      <c r="OLA311"/>
      <c r="OLB311"/>
      <c r="OLC311"/>
      <c r="OLD311"/>
      <c r="OLE311"/>
      <c r="OLF311"/>
      <c r="OLG311"/>
      <c r="OLH311"/>
      <c r="OLI311"/>
      <c r="OLJ311"/>
      <c r="OLK311"/>
      <c r="OLL311"/>
      <c r="OLM311"/>
      <c r="OLN311"/>
      <c r="OLO311"/>
      <c r="OLP311"/>
      <c r="OLQ311"/>
      <c r="OLR311"/>
      <c r="OLS311"/>
      <c r="OLT311"/>
      <c r="OLU311"/>
      <c r="OLV311"/>
      <c r="OLW311"/>
      <c r="OLX311"/>
      <c r="OLY311"/>
      <c r="OLZ311"/>
      <c r="OMA311"/>
      <c r="OMB311"/>
      <c r="OMC311"/>
      <c r="OMD311"/>
      <c r="OME311"/>
      <c r="OMF311"/>
      <c r="OMG311"/>
      <c r="OMH311"/>
      <c r="OMI311"/>
      <c r="OMJ311"/>
      <c r="OMK311"/>
      <c r="OML311"/>
      <c r="OMM311"/>
      <c r="OMN311"/>
      <c r="OMO311"/>
      <c r="OMP311"/>
      <c r="OMQ311"/>
      <c r="OMR311"/>
      <c r="OMS311"/>
      <c r="OMT311"/>
      <c r="OMU311"/>
      <c r="OMV311"/>
      <c r="OMW311"/>
      <c r="OMX311"/>
      <c r="OMY311"/>
      <c r="OMZ311"/>
      <c r="ONA311"/>
      <c r="ONB311"/>
      <c r="ONC311"/>
      <c r="OND311"/>
      <c r="ONE311"/>
      <c r="ONF311"/>
      <c r="ONG311"/>
      <c r="ONH311"/>
      <c r="ONI311"/>
      <c r="ONJ311"/>
      <c r="ONK311"/>
      <c r="ONL311"/>
      <c r="ONM311"/>
      <c r="ONN311"/>
      <c r="ONO311"/>
      <c r="ONP311"/>
      <c r="ONQ311"/>
      <c r="ONR311"/>
      <c r="ONS311"/>
      <c r="ONT311"/>
      <c r="ONU311"/>
      <c r="ONV311"/>
      <c r="ONW311"/>
      <c r="ONX311"/>
      <c r="ONY311"/>
      <c r="ONZ311"/>
      <c r="OOA311"/>
      <c r="OOB311"/>
      <c r="OOC311"/>
      <c r="OOD311"/>
      <c r="OOE311"/>
      <c r="OOF311"/>
      <c r="OOG311"/>
      <c r="OOH311"/>
      <c r="OOI311"/>
      <c r="OOJ311"/>
      <c r="OOK311"/>
      <c r="OOL311"/>
      <c r="OOM311"/>
      <c r="OON311"/>
      <c r="OOO311"/>
      <c r="OOP311"/>
      <c r="OOQ311"/>
      <c r="OOR311"/>
      <c r="OOS311"/>
      <c r="OOT311"/>
      <c r="OOU311"/>
      <c r="OOV311"/>
      <c r="OOW311"/>
      <c r="OOX311"/>
      <c r="OOY311"/>
      <c r="OOZ311"/>
      <c r="OPA311"/>
      <c r="OPB311"/>
      <c r="OPC311"/>
      <c r="OPD311"/>
      <c r="OPE311"/>
      <c r="OPF311"/>
      <c r="OPG311"/>
      <c r="OPH311"/>
      <c r="OPI311"/>
      <c r="OPJ311"/>
      <c r="OPK311"/>
      <c r="OPL311"/>
      <c r="OPM311"/>
      <c r="OPN311"/>
      <c r="OPO311"/>
      <c r="OPP311"/>
      <c r="OPQ311"/>
      <c r="OPR311"/>
      <c r="OPS311"/>
      <c r="OPT311"/>
      <c r="OPU311"/>
      <c r="OPV311"/>
      <c r="OPW311"/>
      <c r="OPX311"/>
      <c r="OPY311"/>
      <c r="OPZ311"/>
      <c r="OQA311"/>
      <c r="OQB311"/>
      <c r="OQC311"/>
      <c r="OQD311"/>
      <c r="OQE311"/>
      <c r="OQF311"/>
      <c r="OQG311"/>
      <c r="OQH311"/>
      <c r="OQI311"/>
      <c r="OQJ311"/>
      <c r="OQK311"/>
      <c r="OQL311"/>
      <c r="OQM311"/>
      <c r="OQN311"/>
      <c r="OQO311"/>
      <c r="OQP311"/>
      <c r="OQQ311"/>
      <c r="OQR311"/>
      <c r="OQS311"/>
      <c r="OQT311"/>
      <c r="OQU311"/>
      <c r="OQV311"/>
      <c r="OQW311"/>
      <c r="OQX311"/>
      <c r="OQY311"/>
      <c r="OQZ311"/>
      <c r="ORA311"/>
      <c r="ORB311"/>
      <c r="ORC311"/>
      <c r="ORD311"/>
      <c r="ORE311"/>
      <c r="ORF311"/>
      <c r="ORG311"/>
      <c r="ORH311"/>
      <c r="ORI311"/>
      <c r="ORJ311"/>
      <c r="ORK311"/>
      <c r="ORL311"/>
      <c r="ORM311"/>
      <c r="ORN311"/>
      <c r="ORO311"/>
      <c r="ORP311"/>
      <c r="ORQ311"/>
      <c r="ORR311"/>
      <c r="ORS311"/>
      <c r="ORT311"/>
      <c r="ORU311"/>
      <c r="ORV311"/>
      <c r="ORW311"/>
      <c r="ORX311"/>
      <c r="ORY311"/>
      <c r="ORZ311"/>
      <c r="OSA311"/>
      <c r="OSB311"/>
      <c r="OSC311"/>
      <c r="OSD311"/>
      <c r="OSE311"/>
      <c r="OSF311"/>
      <c r="OSG311"/>
      <c r="OSH311"/>
      <c r="OSI311"/>
      <c r="OSJ311"/>
      <c r="OSK311"/>
      <c r="OSL311"/>
      <c r="OSM311"/>
      <c r="OSN311"/>
      <c r="OSO311"/>
      <c r="OSP311"/>
      <c r="OSQ311"/>
      <c r="OSR311"/>
      <c r="OSS311"/>
      <c r="OST311"/>
      <c r="OSU311"/>
      <c r="OSV311"/>
      <c r="OSW311"/>
      <c r="OSX311"/>
      <c r="OSY311"/>
      <c r="OSZ311"/>
      <c r="OTA311"/>
      <c r="OTB311"/>
      <c r="OTC311"/>
      <c r="OTD311"/>
      <c r="OTE311"/>
      <c r="OTF311"/>
      <c r="OTG311"/>
      <c r="OTH311"/>
      <c r="OTI311"/>
      <c r="OTJ311"/>
      <c r="OTK311"/>
      <c r="OTL311"/>
      <c r="OTM311"/>
      <c r="OTN311"/>
      <c r="OTO311"/>
      <c r="OTP311"/>
      <c r="OTQ311"/>
      <c r="OTR311"/>
      <c r="OTS311"/>
      <c r="OTT311"/>
      <c r="OTU311"/>
      <c r="OTV311"/>
      <c r="OTW311"/>
      <c r="OTX311"/>
      <c r="OTY311"/>
      <c r="OTZ311"/>
      <c r="OUA311"/>
      <c r="OUB311"/>
      <c r="OUC311"/>
      <c r="OUD311"/>
      <c r="OUE311"/>
      <c r="OUF311"/>
      <c r="OUG311"/>
      <c r="OUH311"/>
      <c r="OUI311"/>
      <c r="OUJ311"/>
      <c r="OUK311"/>
      <c r="OUL311"/>
      <c r="OUM311"/>
      <c r="OUN311"/>
      <c r="OUO311"/>
      <c r="OUP311"/>
      <c r="OUQ311"/>
      <c r="OUR311"/>
      <c r="OUS311"/>
      <c r="OUT311"/>
      <c r="OUU311"/>
      <c r="OUV311"/>
      <c r="OUW311"/>
      <c r="OUX311"/>
      <c r="OUY311"/>
      <c r="OUZ311"/>
      <c r="OVA311"/>
      <c r="OVB311"/>
      <c r="OVC311"/>
      <c r="OVD311"/>
      <c r="OVE311"/>
      <c r="OVF311"/>
      <c r="OVG311"/>
      <c r="OVH311"/>
      <c r="OVI311"/>
      <c r="OVJ311"/>
      <c r="OVK311"/>
      <c r="OVL311"/>
      <c r="OVM311"/>
      <c r="OVN311"/>
      <c r="OVO311"/>
      <c r="OVP311"/>
      <c r="OVQ311"/>
      <c r="OVR311"/>
      <c r="OVS311"/>
      <c r="OVT311"/>
      <c r="OVU311"/>
      <c r="OVV311"/>
      <c r="OVW311"/>
      <c r="OVX311"/>
      <c r="OVY311"/>
      <c r="OVZ311"/>
      <c r="OWA311"/>
      <c r="OWB311"/>
      <c r="OWC311"/>
      <c r="OWD311"/>
      <c r="OWE311"/>
      <c r="OWF311"/>
      <c r="OWG311"/>
      <c r="OWH311"/>
      <c r="OWI311"/>
      <c r="OWJ311"/>
      <c r="OWK311"/>
      <c r="OWL311"/>
      <c r="OWM311"/>
      <c r="OWN311"/>
      <c r="OWO311"/>
      <c r="OWP311"/>
      <c r="OWQ311"/>
      <c r="OWR311"/>
      <c r="OWS311"/>
      <c r="OWT311"/>
      <c r="OWU311"/>
      <c r="OWV311"/>
      <c r="OWW311"/>
      <c r="OWX311"/>
      <c r="OWY311"/>
      <c r="OWZ311"/>
      <c r="OXA311"/>
      <c r="OXB311"/>
      <c r="OXC311"/>
      <c r="OXD311"/>
      <c r="OXE311"/>
      <c r="OXF311"/>
      <c r="OXG311"/>
      <c r="OXH311"/>
      <c r="OXI311"/>
      <c r="OXJ311"/>
      <c r="OXK311"/>
      <c r="OXL311"/>
      <c r="OXM311"/>
      <c r="OXN311"/>
      <c r="OXO311"/>
      <c r="OXP311"/>
      <c r="OXQ311"/>
      <c r="OXR311"/>
      <c r="OXS311"/>
      <c r="OXT311"/>
      <c r="OXU311"/>
      <c r="OXV311"/>
      <c r="OXW311"/>
      <c r="OXX311"/>
      <c r="OXY311"/>
      <c r="OXZ311"/>
      <c r="OYA311"/>
      <c r="OYB311"/>
      <c r="OYC311"/>
      <c r="OYD311"/>
      <c r="OYE311"/>
      <c r="OYF311"/>
      <c r="OYG311"/>
      <c r="OYH311"/>
      <c r="OYI311"/>
      <c r="OYJ311"/>
      <c r="OYK311"/>
      <c r="OYL311"/>
      <c r="OYM311"/>
      <c r="OYN311"/>
      <c r="OYO311"/>
      <c r="OYP311"/>
      <c r="OYQ311"/>
      <c r="OYR311"/>
      <c r="OYS311"/>
      <c r="OYT311"/>
      <c r="OYU311"/>
      <c r="OYV311"/>
      <c r="OYW311"/>
      <c r="OYX311"/>
      <c r="OYY311"/>
      <c r="OYZ311"/>
      <c r="OZA311"/>
      <c r="OZB311"/>
      <c r="OZC311"/>
      <c r="OZD311"/>
      <c r="OZE311"/>
      <c r="OZF311"/>
      <c r="OZG311"/>
      <c r="OZH311"/>
      <c r="OZI311"/>
      <c r="OZJ311"/>
      <c r="OZK311"/>
      <c r="OZL311"/>
      <c r="OZM311"/>
      <c r="OZN311"/>
      <c r="OZO311"/>
      <c r="OZP311"/>
      <c r="OZQ311"/>
      <c r="OZR311"/>
      <c r="OZS311"/>
      <c r="OZT311"/>
      <c r="OZU311"/>
      <c r="OZV311"/>
      <c r="OZW311"/>
      <c r="OZX311"/>
      <c r="OZY311"/>
      <c r="OZZ311"/>
      <c r="PAA311"/>
      <c r="PAB311"/>
      <c r="PAC311"/>
      <c r="PAD311"/>
      <c r="PAE311"/>
      <c r="PAF311"/>
      <c r="PAG311"/>
      <c r="PAH311"/>
      <c r="PAI311"/>
      <c r="PAJ311"/>
      <c r="PAK311"/>
      <c r="PAL311"/>
      <c r="PAM311"/>
      <c r="PAN311"/>
      <c r="PAO311"/>
      <c r="PAP311"/>
      <c r="PAQ311"/>
      <c r="PAR311"/>
      <c r="PAS311"/>
      <c r="PAT311"/>
      <c r="PAU311"/>
      <c r="PAV311"/>
      <c r="PAW311"/>
      <c r="PAX311"/>
      <c r="PAY311"/>
      <c r="PAZ311"/>
      <c r="PBA311"/>
      <c r="PBB311"/>
      <c r="PBC311"/>
      <c r="PBD311"/>
      <c r="PBE311"/>
      <c r="PBF311"/>
      <c r="PBG311"/>
      <c r="PBH311"/>
      <c r="PBI311"/>
      <c r="PBJ311"/>
      <c r="PBK311"/>
      <c r="PBL311"/>
      <c r="PBM311"/>
      <c r="PBN311"/>
      <c r="PBO311"/>
      <c r="PBP311"/>
      <c r="PBQ311"/>
      <c r="PBR311"/>
      <c r="PBS311"/>
      <c r="PBT311"/>
      <c r="PBU311"/>
      <c r="PBV311"/>
      <c r="PBW311"/>
      <c r="PBX311"/>
      <c r="PBY311"/>
      <c r="PBZ311"/>
      <c r="PCA311"/>
      <c r="PCB311"/>
      <c r="PCC311"/>
      <c r="PCD311"/>
      <c r="PCE311"/>
      <c r="PCF311"/>
      <c r="PCG311"/>
      <c r="PCH311"/>
      <c r="PCI311"/>
      <c r="PCJ311"/>
      <c r="PCK311"/>
      <c r="PCL311"/>
      <c r="PCM311"/>
      <c r="PCN311"/>
      <c r="PCO311"/>
      <c r="PCP311"/>
      <c r="PCQ311"/>
      <c r="PCR311"/>
      <c r="PCS311"/>
      <c r="PCT311"/>
      <c r="PCU311"/>
      <c r="PCV311"/>
      <c r="PCW311"/>
      <c r="PCX311"/>
      <c r="PCY311"/>
      <c r="PCZ311"/>
      <c r="PDA311"/>
      <c r="PDB311"/>
      <c r="PDC311"/>
      <c r="PDD311"/>
      <c r="PDE311"/>
      <c r="PDF311"/>
      <c r="PDG311"/>
      <c r="PDH311"/>
      <c r="PDI311"/>
      <c r="PDJ311"/>
      <c r="PDK311"/>
      <c r="PDL311"/>
      <c r="PDM311"/>
      <c r="PDN311"/>
      <c r="PDO311"/>
      <c r="PDP311"/>
      <c r="PDQ311"/>
      <c r="PDR311"/>
      <c r="PDS311"/>
      <c r="PDT311"/>
      <c r="PDU311"/>
      <c r="PDV311"/>
      <c r="PDW311"/>
      <c r="PDX311"/>
      <c r="PDY311"/>
      <c r="PDZ311"/>
      <c r="PEA311"/>
      <c r="PEB311"/>
      <c r="PEC311"/>
      <c r="PED311"/>
      <c r="PEE311"/>
      <c r="PEF311"/>
      <c r="PEG311"/>
      <c r="PEH311"/>
      <c r="PEI311"/>
      <c r="PEJ311"/>
      <c r="PEK311"/>
      <c r="PEL311"/>
      <c r="PEM311"/>
      <c r="PEN311"/>
      <c r="PEO311"/>
      <c r="PEP311"/>
      <c r="PEQ311"/>
      <c r="PER311"/>
      <c r="PES311"/>
      <c r="PET311"/>
      <c r="PEU311"/>
      <c r="PEV311"/>
      <c r="PEW311"/>
      <c r="PEX311"/>
      <c r="PEY311"/>
      <c r="PEZ311"/>
      <c r="PFA311"/>
      <c r="PFB311"/>
      <c r="PFC311"/>
      <c r="PFD311"/>
      <c r="PFE311"/>
      <c r="PFF311"/>
      <c r="PFG311"/>
      <c r="PFH311"/>
      <c r="PFI311"/>
      <c r="PFJ311"/>
      <c r="PFK311"/>
      <c r="PFL311"/>
      <c r="PFM311"/>
      <c r="PFN311"/>
      <c r="PFO311"/>
      <c r="PFP311"/>
      <c r="PFQ311"/>
      <c r="PFR311"/>
      <c r="PFS311"/>
      <c r="PFT311"/>
      <c r="PFU311"/>
      <c r="PFV311"/>
      <c r="PFW311"/>
      <c r="PFX311"/>
      <c r="PFY311"/>
      <c r="PFZ311"/>
      <c r="PGA311"/>
      <c r="PGB311"/>
      <c r="PGC311"/>
      <c r="PGD311"/>
      <c r="PGE311"/>
      <c r="PGF311"/>
      <c r="PGG311"/>
      <c r="PGH311"/>
      <c r="PGI311"/>
      <c r="PGJ311"/>
      <c r="PGK311"/>
      <c r="PGL311"/>
      <c r="PGM311"/>
      <c r="PGN311"/>
      <c r="PGO311"/>
      <c r="PGP311"/>
      <c r="PGQ311"/>
      <c r="PGR311"/>
      <c r="PGS311"/>
      <c r="PGT311"/>
      <c r="PGU311"/>
      <c r="PGV311"/>
      <c r="PGW311"/>
      <c r="PGX311"/>
      <c r="PGY311"/>
      <c r="PGZ311"/>
      <c r="PHA311"/>
      <c r="PHB311"/>
      <c r="PHC311"/>
      <c r="PHD311"/>
      <c r="PHE311"/>
      <c r="PHF311"/>
      <c r="PHG311"/>
      <c r="PHH311"/>
      <c r="PHI311"/>
      <c r="PHJ311"/>
      <c r="PHK311"/>
      <c r="PHL311"/>
      <c r="PHM311"/>
      <c r="PHN311"/>
      <c r="PHO311"/>
      <c r="PHP311"/>
      <c r="PHQ311"/>
      <c r="PHR311"/>
      <c r="PHS311"/>
      <c r="PHT311"/>
      <c r="PHU311"/>
      <c r="PHV311"/>
      <c r="PHW311"/>
      <c r="PHX311"/>
      <c r="PHY311"/>
      <c r="PHZ311"/>
      <c r="PIA311"/>
      <c r="PIB311"/>
      <c r="PIC311"/>
      <c r="PID311"/>
      <c r="PIE311"/>
      <c r="PIF311"/>
      <c r="PIG311"/>
      <c r="PIH311"/>
      <c r="PII311"/>
      <c r="PIJ311"/>
      <c r="PIK311"/>
      <c r="PIL311"/>
      <c r="PIM311"/>
      <c r="PIN311"/>
      <c r="PIO311"/>
      <c r="PIP311"/>
      <c r="PIQ311"/>
      <c r="PIR311"/>
      <c r="PIS311"/>
      <c r="PIT311"/>
      <c r="PIU311"/>
      <c r="PIV311"/>
      <c r="PIW311"/>
      <c r="PIX311"/>
      <c r="PIY311"/>
      <c r="PIZ311"/>
      <c r="PJA311"/>
      <c r="PJB311"/>
      <c r="PJC311"/>
      <c r="PJD311"/>
      <c r="PJE311"/>
      <c r="PJF311"/>
      <c r="PJG311"/>
      <c r="PJH311"/>
      <c r="PJI311"/>
      <c r="PJJ311"/>
      <c r="PJK311"/>
      <c r="PJL311"/>
      <c r="PJM311"/>
      <c r="PJN311"/>
      <c r="PJO311"/>
      <c r="PJP311"/>
      <c r="PJQ311"/>
      <c r="PJR311"/>
      <c r="PJS311"/>
      <c r="PJT311"/>
      <c r="PJU311"/>
      <c r="PJV311"/>
      <c r="PJW311"/>
      <c r="PJX311"/>
      <c r="PJY311"/>
      <c r="PJZ311"/>
      <c r="PKA311"/>
      <c r="PKB311"/>
      <c r="PKC311"/>
      <c r="PKD311"/>
      <c r="PKE311"/>
      <c r="PKF311"/>
      <c r="PKG311"/>
      <c r="PKH311"/>
      <c r="PKI311"/>
      <c r="PKJ311"/>
      <c r="PKK311"/>
      <c r="PKL311"/>
      <c r="PKM311"/>
      <c r="PKN311"/>
      <c r="PKO311"/>
      <c r="PKP311"/>
      <c r="PKQ311"/>
      <c r="PKR311"/>
      <c r="PKS311"/>
      <c r="PKT311"/>
      <c r="PKU311"/>
      <c r="PKV311"/>
      <c r="PKW311"/>
      <c r="PKX311"/>
      <c r="PKY311"/>
      <c r="PKZ311"/>
      <c r="PLA311"/>
      <c r="PLB311"/>
      <c r="PLC311"/>
      <c r="PLD311"/>
      <c r="PLE311"/>
      <c r="PLF311"/>
      <c r="PLG311"/>
      <c r="PLH311"/>
      <c r="PLI311"/>
      <c r="PLJ311"/>
      <c r="PLK311"/>
      <c r="PLL311"/>
      <c r="PLM311"/>
      <c r="PLN311"/>
      <c r="PLO311"/>
      <c r="PLP311"/>
      <c r="PLQ311"/>
      <c r="PLR311"/>
      <c r="PLS311"/>
      <c r="PLT311"/>
      <c r="PLU311"/>
      <c r="PLV311"/>
      <c r="PLW311"/>
      <c r="PLX311"/>
      <c r="PLY311"/>
      <c r="PLZ311"/>
      <c r="PMA311"/>
      <c r="PMB311"/>
      <c r="PMC311"/>
      <c r="PMD311"/>
      <c r="PME311"/>
      <c r="PMF311"/>
      <c r="PMG311"/>
      <c r="PMH311"/>
      <c r="PMI311"/>
      <c r="PMJ311"/>
      <c r="PMK311"/>
      <c r="PML311"/>
      <c r="PMM311"/>
      <c r="PMN311"/>
      <c r="PMO311"/>
      <c r="PMP311"/>
      <c r="PMQ311"/>
      <c r="PMR311"/>
      <c r="PMS311"/>
      <c r="PMT311"/>
      <c r="PMU311"/>
      <c r="PMV311"/>
      <c r="PMW311"/>
      <c r="PMX311"/>
      <c r="PMY311"/>
      <c r="PMZ311"/>
      <c r="PNA311"/>
      <c r="PNB311"/>
      <c r="PNC311"/>
      <c r="PND311"/>
      <c r="PNE311"/>
      <c r="PNF311"/>
      <c r="PNG311"/>
      <c r="PNH311"/>
      <c r="PNI311"/>
      <c r="PNJ311"/>
      <c r="PNK311"/>
      <c r="PNL311"/>
      <c r="PNM311"/>
      <c r="PNN311"/>
      <c r="PNO311"/>
      <c r="PNP311"/>
      <c r="PNQ311"/>
      <c r="PNR311"/>
      <c r="PNS311"/>
      <c r="PNT311"/>
      <c r="PNU311"/>
      <c r="PNV311"/>
      <c r="PNW311"/>
      <c r="PNX311"/>
      <c r="PNY311"/>
      <c r="PNZ311"/>
      <c r="POA311"/>
      <c r="POB311"/>
      <c r="POC311"/>
      <c r="POD311"/>
      <c r="POE311"/>
      <c r="POF311"/>
      <c r="POG311"/>
      <c r="POH311"/>
      <c r="POI311"/>
      <c r="POJ311"/>
      <c r="POK311"/>
      <c r="POL311"/>
      <c r="POM311"/>
      <c r="PON311"/>
      <c r="POO311"/>
      <c r="POP311"/>
      <c r="POQ311"/>
      <c r="POR311"/>
      <c r="POS311"/>
      <c r="POT311"/>
      <c r="POU311"/>
      <c r="POV311"/>
      <c r="POW311"/>
      <c r="POX311"/>
      <c r="POY311"/>
      <c r="POZ311"/>
      <c r="PPA311"/>
      <c r="PPB311"/>
      <c r="PPC311"/>
      <c r="PPD311"/>
      <c r="PPE311"/>
      <c r="PPF311"/>
      <c r="PPG311"/>
      <c r="PPH311"/>
      <c r="PPI311"/>
      <c r="PPJ311"/>
      <c r="PPK311"/>
      <c r="PPL311"/>
      <c r="PPM311"/>
      <c r="PPN311"/>
      <c r="PPO311"/>
      <c r="PPP311"/>
      <c r="PPQ311"/>
      <c r="PPR311"/>
      <c r="PPS311"/>
      <c r="PPT311"/>
      <c r="PPU311"/>
      <c r="PPV311"/>
      <c r="PPW311"/>
      <c r="PPX311"/>
      <c r="PPY311"/>
      <c r="PPZ311"/>
      <c r="PQA311"/>
      <c r="PQB311"/>
      <c r="PQC311"/>
      <c r="PQD311"/>
      <c r="PQE311"/>
      <c r="PQF311"/>
      <c r="PQG311"/>
      <c r="PQH311"/>
      <c r="PQI311"/>
      <c r="PQJ311"/>
      <c r="PQK311"/>
      <c r="PQL311"/>
      <c r="PQM311"/>
      <c r="PQN311"/>
      <c r="PQO311"/>
      <c r="PQP311"/>
      <c r="PQQ311"/>
      <c r="PQR311"/>
      <c r="PQS311"/>
      <c r="PQT311"/>
      <c r="PQU311"/>
      <c r="PQV311"/>
      <c r="PQW311"/>
      <c r="PQX311"/>
      <c r="PQY311"/>
      <c r="PQZ311"/>
      <c r="PRA311"/>
      <c r="PRB311"/>
      <c r="PRC311"/>
      <c r="PRD311"/>
      <c r="PRE311"/>
      <c r="PRF311"/>
      <c r="PRG311"/>
      <c r="PRH311"/>
      <c r="PRI311"/>
      <c r="PRJ311"/>
      <c r="PRK311"/>
      <c r="PRL311"/>
      <c r="PRM311"/>
      <c r="PRN311"/>
      <c r="PRO311"/>
      <c r="PRP311"/>
      <c r="PRQ311"/>
      <c r="PRR311"/>
      <c r="PRS311"/>
      <c r="PRT311"/>
      <c r="PRU311"/>
      <c r="PRV311"/>
      <c r="PRW311"/>
      <c r="PRX311"/>
      <c r="PRY311"/>
      <c r="PRZ311"/>
      <c r="PSA311"/>
      <c r="PSB311"/>
      <c r="PSC311"/>
      <c r="PSD311"/>
      <c r="PSE311"/>
      <c r="PSF311"/>
      <c r="PSG311"/>
      <c r="PSH311"/>
      <c r="PSI311"/>
      <c r="PSJ311"/>
      <c r="PSK311"/>
      <c r="PSL311"/>
      <c r="PSM311"/>
      <c r="PSN311"/>
      <c r="PSO311"/>
      <c r="PSP311"/>
      <c r="PSQ311"/>
      <c r="PSR311"/>
      <c r="PSS311"/>
      <c r="PST311"/>
      <c r="PSU311"/>
      <c r="PSV311"/>
      <c r="PSW311"/>
      <c r="PSX311"/>
      <c r="PSY311"/>
      <c r="PSZ311"/>
      <c r="PTA311"/>
      <c r="PTB311"/>
      <c r="PTC311"/>
      <c r="PTD311"/>
      <c r="PTE311"/>
      <c r="PTF311"/>
      <c r="PTG311"/>
      <c r="PTH311"/>
      <c r="PTI311"/>
      <c r="PTJ311"/>
      <c r="PTK311"/>
      <c r="PTL311"/>
      <c r="PTM311"/>
      <c r="PTN311"/>
      <c r="PTO311"/>
      <c r="PTP311"/>
      <c r="PTQ311"/>
      <c r="PTR311"/>
      <c r="PTS311"/>
      <c r="PTT311"/>
      <c r="PTU311"/>
      <c r="PTV311"/>
      <c r="PTW311"/>
      <c r="PTX311"/>
      <c r="PTY311"/>
      <c r="PTZ311"/>
      <c r="PUA311"/>
      <c r="PUB311"/>
      <c r="PUC311"/>
      <c r="PUD311"/>
      <c r="PUE311"/>
      <c r="PUF311"/>
      <c r="PUG311"/>
      <c r="PUH311"/>
      <c r="PUI311"/>
      <c r="PUJ311"/>
      <c r="PUK311"/>
      <c r="PUL311"/>
      <c r="PUM311"/>
      <c r="PUN311"/>
      <c r="PUO311"/>
      <c r="PUP311"/>
      <c r="PUQ311"/>
      <c r="PUR311"/>
      <c r="PUS311"/>
      <c r="PUT311"/>
      <c r="PUU311"/>
      <c r="PUV311"/>
      <c r="PUW311"/>
      <c r="PUX311"/>
      <c r="PUY311"/>
      <c r="PUZ311"/>
      <c r="PVA311"/>
      <c r="PVB311"/>
      <c r="PVC311"/>
      <c r="PVD311"/>
      <c r="PVE311"/>
      <c r="PVF311"/>
      <c r="PVG311"/>
      <c r="PVH311"/>
      <c r="PVI311"/>
      <c r="PVJ311"/>
      <c r="PVK311"/>
      <c r="PVL311"/>
      <c r="PVM311"/>
      <c r="PVN311"/>
      <c r="PVO311"/>
      <c r="PVP311"/>
      <c r="PVQ311"/>
      <c r="PVR311"/>
      <c r="PVS311"/>
      <c r="PVT311"/>
      <c r="PVU311"/>
      <c r="PVV311"/>
      <c r="PVW311"/>
      <c r="PVX311"/>
      <c r="PVY311"/>
      <c r="PVZ311"/>
      <c r="PWA311"/>
      <c r="PWB311"/>
      <c r="PWC311"/>
      <c r="PWD311"/>
      <c r="PWE311"/>
      <c r="PWF311"/>
      <c r="PWG311"/>
      <c r="PWH311"/>
      <c r="PWI311"/>
      <c r="PWJ311"/>
      <c r="PWK311"/>
      <c r="PWL311"/>
      <c r="PWM311"/>
      <c r="PWN311"/>
      <c r="PWO311"/>
      <c r="PWP311"/>
      <c r="PWQ311"/>
      <c r="PWR311"/>
      <c r="PWS311"/>
      <c r="PWT311"/>
      <c r="PWU311"/>
      <c r="PWV311"/>
      <c r="PWW311"/>
      <c r="PWX311"/>
      <c r="PWY311"/>
      <c r="PWZ311"/>
      <c r="PXA311"/>
      <c r="PXB311"/>
      <c r="PXC311"/>
      <c r="PXD311"/>
      <c r="PXE311"/>
      <c r="PXF311"/>
      <c r="PXG311"/>
      <c r="PXH311"/>
      <c r="PXI311"/>
      <c r="PXJ311"/>
      <c r="PXK311"/>
      <c r="PXL311"/>
      <c r="PXM311"/>
      <c r="PXN311"/>
      <c r="PXO311"/>
      <c r="PXP311"/>
      <c r="PXQ311"/>
      <c r="PXR311"/>
      <c r="PXS311"/>
      <c r="PXT311"/>
      <c r="PXU311"/>
      <c r="PXV311"/>
      <c r="PXW311"/>
      <c r="PXX311"/>
      <c r="PXY311"/>
      <c r="PXZ311"/>
      <c r="PYA311"/>
      <c r="PYB311"/>
      <c r="PYC311"/>
      <c r="PYD311"/>
      <c r="PYE311"/>
      <c r="PYF311"/>
      <c r="PYG311"/>
      <c r="PYH311"/>
      <c r="PYI311"/>
      <c r="PYJ311"/>
      <c r="PYK311"/>
      <c r="PYL311"/>
      <c r="PYM311"/>
      <c r="PYN311"/>
      <c r="PYO311"/>
      <c r="PYP311"/>
      <c r="PYQ311"/>
      <c r="PYR311"/>
      <c r="PYS311"/>
      <c r="PYT311"/>
      <c r="PYU311"/>
      <c r="PYV311"/>
      <c r="PYW311"/>
      <c r="PYX311"/>
      <c r="PYY311"/>
      <c r="PYZ311"/>
      <c r="PZA311"/>
      <c r="PZB311"/>
      <c r="PZC311"/>
      <c r="PZD311"/>
      <c r="PZE311"/>
      <c r="PZF311"/>
      <c r="PZG311"/>
      <c r="PZH311"/>
      <c r="PZI311"/>
      <c r="PZJ311"/>
      <c r="PZK311"/>
      <c r="PZL311"/>
      <c r="PZM311"/>
      <c r="PZN311"/>
      <c r="PZO311"/>
      <c r="PZP311"/>
      <c r="PZQ311"/>
      <c r="PZR311"/>
      <c r="PZS311"/>
      <c r="PZT311"/>
      <c r="PZU311"/>
      <c r="PZV311"/>
      <c r="PZW311"/>
      <c r="PZX311"/>
      <c r="PZY311"/>
      <c r="PZZ311"/>
      <c r="QAA311"/>
      <c r="QAB311"/>
      <c r="QAC311"/>
      <c r="QAD311"/>
      <c r="QAE311"/>
      <c r="QAF311"/>
      <c r="QAG311"/>
      <c r="QAH311"/>
      <c r="QAI311"/>
      <c r="QAJ311"/>
      <c r="QAK311"/>
      <c r="QAL311"/>
      <c r="QAM311"/>
      <c r="QAN311"/>
      <c r="QAO311"/>
      <c r="QAP311"/>
      <c r="QAQ311"/>
      <c r="QAR311"/>
      <c r="QAS311"/>
      <c r="QAT311"/>
      <c r="QAU311"/>
      <c r="QAV311"/>
      <c r="QAW311"/>
      <c r="QAX311"/>
      <c r="QAY311"/>
      <c r="QAZ311"/>
      <c r="QBA311"/>
      <c r="QBB311"/>
      <c r="QBC311"/>
      <c r="QBD311"/>
      <c r="QBE311"/>
      <c r="QBF311"/>
      <c r="QBG311"/>
      <c r="QBH311"/>
      <c r="QBI311"/>
      <c r="QBJ311"/>
      <c r="QBK311"/>
      <c r="QBL311"/>
      <c r="QBM311"/>
      <c r="QBN311"/>
      <c r="QBO311"/>
      <c r="QBP311"/>
      <c r="QBQ311"/>
      <c r="QBR311"/>
      <c r="QBS311"/>
      <c r="QBT311"/>
      <c r="QBU311"/>
      <c r="QBV311"/>
      <c r="QBW311"/>
      <c r="QBX311"/>
      <c r="QBY311"/>
      <c r="QBZ311"/>
      <c r="QCA311"/>
      <c r="QCB311"/>
      <c r="QCC311"/>
      <c r="QCD311"/>
      <c r="QCE311"/>
      <c r="QCF311"/>
      <c r="QCG311"/>
      <c r="QCH311"/>
      <c r="QCI311"/>
      <c r="QCJ311"/>
      <c r="QCK311"/>
      <c r="QCL311"/>
      <c r="QCM311"/>
      <c r="QCN311"/>
      <c r="QCO311"/>
      <c r="QCP311"/>
      <c r="QCQ311"/>
      <c r="QCR311"/>
      <c r="QCS311"/>
      <c r="QCT311"/>
      <c r="QCU311"/>
      <c r="QCV311"/>
      <c r="QCW311"/>
      <c r="QCX311"/>
      <c r="QCY311"/>
      <c r="QCZ311"/>
      <c r="QDA311"/>
      <c r="QDB311"/>
      <c r="QDC311"/>
      <c r="QDD311"/>
      <c r="QDE311"/>
      <c r="QDF311"/>
      <c r="QDG311"/>
      <c r="QDH311"/>
      <c r="QDI311"/>
      <c r="QDJ311"/>
      <c r="QDK311"/>
      <c r="QDL311"/>
      <c r="QDM311"/>
      <c r="QDN311"/>
      <c r="QDO311"/>
      <c r="QDP311"/>
      <c r="QDQ311"/>
      <c r="QDR311"/>
      <c r="QDS311"/>
      <c r="QDT311"/>
      <c r="QDU311"/>
      <c r="QDV311"/>
      <c r="QDW311"/>
      <c r="QDX311"/>
      <c r="QDY311"/>
      <c r="QDZ311"/>
      <c r="QEA311"/>
      <c r="QEB311"/>
      <c r="QEC311"/>
      <c r="QED311"/>
      <c r="QEE311"/>
      <c r="QEF311"/>
      <c r="QEG311"/>
      <c r="QEH311"/>
      <c r="QEI311"/>
      <c r="QEJ311"/>
      <c r="QEK311"/>
      <c r="QEL311"/>
      <c r="QEM311"/>
      <c r="QEN311"/>
      <c r="QEO311"/>
      <c r="QEP311"/>
      <c r="QEQ311"/>
      <c r="QER311"/>
      <c r="QES311"/>
      <c r="QET311"/>
      <c r="QEU311"/>
      <c r="QEV311"/>
      <c r="QEW311"/>
      <c r="QEX311"/>
      <c r="QEY311"/>
      <c r="QEZ311"/>
      <c r="QFA311"/>
      <c r="QFB311"/>
      <c r="QFC311"/>
      <c r="QFD311"/>
      <c r="QFE311"/>
      <c r="QFF311"/>
      <c r="QFG311"/>
      <c r="QFH311"/>
      <c r="QFI311"/>
      <c r="QFJ311"/>
      <c r="QFK311"/>
      <c r="QFL311"/>
      <c r="QFM311"/>
      <c r="QFN311"/>
      <c r="QFO311"/>
      <c r="QFP311"/>
      <c r="QFQ311"/>
      <c r="QFR311"/>
      <c r="QFS311"/>
      <c r="QFT311"/>
      <c r="QFU311"/>
      <c r="QFV311"/>
      <c r="QFW311"/>
      <c r="QFX311"/>
      <c r="QFY311"/>
      <c r="QFZ311"/>
      <c r="QGA311"/>
      <c r="QGB311"/>
      <c r="QGC311"/>
      <c r="QGD311"/>
      <c r="QGE311"/>
      <c r="QGF311"/>
      <c r="QGG311"/>
      <c r="QGH311"/>
      <c r="QGI311"/>
      <c r="QGJ311"/>
      <c r="QGK311"/>
      <c r="QGL311"/>
      <c r="QGM311"/>
      <c r="QGN311"/>
      <c r="QGO311"/>
      <c r="QGP311"/>
      <c r="QGQ311"/>
      <c r="QGR311"/>
      <c r="QGS311"/>
      <c r="QGT311"/>
      <c r="QGU311"/>
      <c r="QGV311"/>
      <c r="QGW311"/>
      <c r="QGX311"/>
      <c r="QGY311"/>
      <c r="QGZ311"/>
      <c r="QHA311"/>
      <c r="QHB311"/>
      <c r="QHC311"/>
      <c r="QHD311"/>
      <c r="QHE311"/>
      <c r="QHF311"/>
      <c r="QHG311"/>
      <c r="QHH311"/>
      <c r="QHI311"/>
      <c r="QHJ311"/>
      <c r="QHK311"/>
      <c r="QHL311"/>
      <c r="QHM311"/>
      <c r="QHN311"/>
      <c r="QHO311"/>
      <c r="QHP311"/>
      <c r="QHQ311"/>
      <c r="QHR311"/>
      <c r="QHS311"/>
      <c r="QHT311"/>
      <c r="QHU311"/>
      <c r="QHV311"/>
      <c r="QHW311"/>
      <c r="QHX311"/>
      <c r="QHY311"/>
      <c r="QHZ311"/>
      <c r="QIA311"/>
      <c r="QIB311"/>
      <c r="QIC311"/>
      <c r="QID311"/>
      <c r="QIE311"/>
      <c r="QIF311"/>
      <c r="QIG311"/>
      <c r="QIH311"/>
      <c r="QII311"/>
      <c r="QIJ311"/>
      <c r="QIK311"/>
      <c r="QIL311"/>
      <c r="QIM311"/>
      <c r="QIN311"/>
      <c r="QIO311"/>
      <c r="QIP311"/>
      <c r="QIQ311"/>
      <c r="QIR311"/>
      <c r="QIS311"/>
      <c r="QIT311"/>
      <c r="QIU311"/>
      <c r="QIV311"/>
      <c r="QIW311"/>
      <c r="QIX311"/>
      <c r="QIY311"/>
      <c r="QIZ311"/>
      <c r="QJA311"/>
      <c r="QJB311"/>
      <c r="QJC311"/>
      <c r="QJD311"/>
      <c r="QJE311"/>
      <c r="QJF311"/>
      <c r="QJG311"/>
      <c r="QJH311"/>
      <c r="QJI311"/>
      <c r="QJJ311"/>
      <c r="QJK311"/>
      <c r="QJL311"/>
      <c r="QJM311"/>
      <c r="QJN311"/>
      <c r="QJO311"/>
      <c r="QJP311"/>
      <c r="QJQ311"/>
      <c r="QJR311"/>
      <c r="QJS311"/>
      <c r="QJT311"/>
      <c r="QJU311"/>
      <c r="QJV311"/>
      <c r="QJW311"/>
      <c r="QJX311"/>
      <c r="QJY311"/>
      <c r="QJZ311"/>
      <c r="QKA311"/>
      <c r="QKB311"/>
      <c r="QKC311"/>
      <c r="QKD311"/>
      <c r="QKE311"/>
      <c r="QKF311"/>
      <c r="QKG311"/>
      <c r="QKH311"/>
      <c r="QKI311"/>
      <c r="QKJ311"/>
      <c r="QKK311"/>
      <c r="QKL311"/>
      <c r="QKM311"/>
      <c r="QKN311"/>
      <c r="QKO311"/>
      <c r="QKP311"/>
      <c r="QKQ311"/>
      <c r="QKR311"/>
      <c r="QKS311"/>
      <c r="QKT311"/>
      <c r="QKU311"/>
      <c r="QKV311"/>
      <c r="QKW311"/>
      <c r="QKX311"/>
      <c r="QKY311"/>
      <c r="QKZ311"/>
      <c r="QLA311"/>
      <c r="QLB311"/>
      <c r="QLC311"/>
      <c r="QLD311"/>
      <c r="QLE311"/>
      <c r="QLF311"/>
      <c r="QLG311"/>
      <c r="QLH311"/>
      <c r="QLI311"/>
      <c r="QLJ311"/>
      <c r="QLK311"/>
      <c r="QLL311"/>
      <c r="QLM311"/>
      <c r="QLN311"/>
      <c r="QLO311"/>
      <c r="QLP311"/>
      <c r="QLQ311"/>
      <c r="QLR311"/>
      <c r="QLS311"/>
      <c r="QLT311"/>
      <c r="QLU311"/>
      <c r="QLV311"/>
      <c r="QLW311"/>
      <c r="QLX311"/>
      <c r="QLY311"/>
      <c r="QLZ311"/>
      <c r="QMA311"/>
      <c r="QMB311"/>
      <c r="QMC311"/>
      <c r="QMD311"/>
      <c r="QME311"/>
      <c r="QMF311"/>
      <c r="QMG311"/>
      <c r="QMH311"/>
      <c r="QMI311"/>
      <c r="QMJ311"/>
      <c r="QMK311"/>
      <c r="QML311"/>
      <c r="QMM311"/>
      <c r="QMN311"/>
      <c r="QMO311"/>
      <c r="QMP311"/>
      <c r="QMQ311"/>
      <c r="QMR311"/>
      <c r="QMS311"/>
      <c r="QMT311"/>
      <c r="QMU311"/>
      <c r="QMV311"/>
      <c r="QMW311"/>
      <c r="QMX311"/>
      <c r="QMY311"/>
      <c r="QMZ311"/>
      <c r="QNA311"/>
      <c r="QNB311"/>
      <c r="QNC311"/>
      <c r="QND311"/>
      <c r="QNE311"/>
      <c r="QNF311"/>
      <c r="QNG311"/>
      <c r="QNH311"/>
      <c r="QNI311"/>
      <c r="QNJ311"/>
      <c r="QNK311"/>
      <c r="QNL311"/>
      <c r="QNM311"/>
      <c r="QNN311"/>
      <c r="QNO311"/>
      <c r="QNP311"/>
      <c r="QNQ311"/>
      <c r="QNR311"/>
      <c r="QNS311"/>
      <c r="QNT311"/>
      <c r="QNU311"/>
      <c r="QNV311"/>
      <c r="QNW311"/>
      <c r="QNX311"/>
      <c r="QNY311"/>
      <c r="QNZ311"/>
      <c r="QOA311"/>
      <c r="QOB311"/>
      <c r="QOC311"/>
      <c r="QOD311"/>
      <c r="QOE311"/>
      <c r="QOF311"/>
      <c r="QOG311"/>
      <c r="QOH311"/>
      <c r="QOI311"/>
      <c r="QOJ311"/>
      <c r="QOK311"/>
      <c r="QOL311"/>
      <c r="QOM311"/>
      <c r="QON311"/>
      <c r="QOO311"/>
      <c r="QOP311"/>
      <c r="QOQ311"/>
      <c r="QOR311"/>
      <c r="QOS311"/>
      <c r="QOT311"/>
      <c r="QOU311"/>
      <c r="QOV311"/>
      <c r="QOW311"/>
      <c r="QOX311"/>
      <c r="QOY311"/>
      <c r="QOZ311"/>
      <c r="QPA311"/>
      <c r="QPB311"/>
      <c r="QPC311"/>
      <c r="QPD311"/>
      <c r="QPE311"/>
      <c r="QPF311"/>
      <c r="QPG311"/>
      <c r="QPH311"/>
      <c r="QPI311"/>
      <c r="QPJ311"/>
      <c r="QPK311"/>
      <c r="QPL311"/>
      <c r="QPM311"/>
      <c r="QPN311"/>
      <c r="QPO311"/>
      <c r="QPP311"/>
      <c r="QPQ311"/>
      <c r="QPR311"/>
      <c r="QPS311"/>
      <c r="QPT311"/>
      <c r="QPU311"/>
      <c r="QPV311"/>
      <c r="QPW311"/>
      <c r="QPX311"/>
      <c r="QPY311"/>
      <c r="QPZ311"/>
      <c r="QQA311"/>
      <c r="QQB311"/>
      <c r="QQC311"/>
      <c r="QQD311"/>
      <c r="QQE311"/>
      <c r="QQF311"/>
      <c r="QQG311"/>
      <c r="QQH311"/>
      <c r="QQI311"/>
      <c r="QQJ311"/>
      <c r="QQK311"/>
      <c r="QQL311"/>
      <c r="QQM311"/>
      <c r="QQN311"/>
      <c r="QQO311"/>
      <c r="QQP311"/>
      <c r="QQQ311"/>
      <c r="QQR311"/>
      <c r="QQS311"/>
      <c r="QQT311"/>
      <c r="QQU311"/>
      <c r="QQV311"/>
      <c r="QQW311"/>
      <c r="QQX311"/>
      <c r="QQY311"/>
      <c r="QQZ311"/>
      <c r="QRA311"/>
      <c r="QRB311"/>
      <c r="QRC311"/>
      <c r="QRD311"/>
      <c r="QRE311"/>
      <c r="QRF311"/>
      <c r="QRG311"/>
      <c r="QRH311"/>
      <c r="QRI311"/>
      <c r="QRJ311"/>
      <c r="QRK311"/>
      <c r="QRL311"/>
      <c r="QRM311"/>
      <c r="QRN311"/>
      <c r="QRO311"/>
      <c r="QRP311"/>
      <c r="QRQ311"/>
      <c r="QRR311"/>
      <c r="QRS311"/>
      <c r="QRT311"/>
      <c r="QRU311"/>
      <c r="QRV311"/>
      <c r="QRW311"/>
      <c r="QRX311"/>
      <c r="QRY311"/>
      <c r="QRZ311"/>
      <c r="QSA311"/>
      <c r="QSB311"/>
      <c r="QSC311"/>
      <c r="QSD311"/>
      <c r="QSE311"/>
      <c r="QSF311"/>
      <c r="QSG311"/>
      <c r="QSH311"/>
      <c r="QSI311"/>
      <c r="QSJ311"/>
      <c r="QSK311"/>
      <c r="QSL311"/>
      <c r="QSM311"/>
      <c r="QSN311"/>
      <c r="QSO311"/>
      <c r="QSP311"/>
      <c r="QSQ311"/>
      <c r="QSR311"/>
      <c r="QSS311"/>
      <c r="QST311"/>
      <c r="QSU311"/>
      <c r="QSV311"/>
      <c r="QSW311"/>
      <c r="QSX311"/>
      <c r="QSY311"/>
      <c r="QSZ311"/>
      <c r="QTA311"/>
      <c r="QTB311"/>
      <c r="QTC311"/>
      <c r="QTD311"/>
      <c r="QTE311"/>
      <c r="QTF311"/>
      <c r="QTG311"/>
      <c r="QTH311"/>
      <c r="QTI311"/>
      <c r="QTJ311"/>
      <c r="QTK311"/>
      <c r="QTL311"/>
      <c r="QTM311"/>
      <c r="QTN311"/>
      <c r="QTO311"/>
      <c r="QTP311"/>
      <c r="QTQ311"/>
      <c r="QTR311"/>
      <c r="QTS311"/>
      <c r="QTT311"/>
      <c r="QTU311"/>
      <c r="QTV311"/>
      <c r="QTW311"/>
      <c r="QTX311"/>
      <c r="QTY311"/>
      <c r="QTZ311"/>
      <c r="QUA311"/>
      <c r="QUB311"/>
      <c r="QUC311"/>
      <c r="QUD311"/>
      <c r="QUE311"/>
      <c r="QUF311"/>
      <c r="QUG311"/>
      <c r="QUH311"/>
      <c r="QUI311"/>
      <c r="QUJ311"/>
      <c r="QUK311"/>
      <c r="QUL311"/>
      <c r="QUM311"/>
      <c r="QUN311"/>
      <c r="QUO311"/>
      <c r="QUP311"/>
      <c r="QUQ311"/>
      <c r="QUR311"/>
      <c r="QUS311"/>
      <c r="QUT311"/>
      <c r="QUU311"/>
      <c r="QUV311"/>
      <c r="QUW311"/>
      <c r="QUX311"/>
      <c r="QUY311"/>
      <c r="QUZ311"/>
      <c r="QVA311"/>
      <c r="QVB311"/>
      <c r="QVC311"/>
      <c r="QVD311"/>
      <c r="QVE311"/>
      <c r="QVF311"/>
      <c r="QVG311"/>
      <c r="QVH311"/>
      <c r="QVI311"/>
      <c r="QVJ311"/>
      <c r="QVK311"/>
      <c r="QVL311"/>
      <c r="QVM311"/>
      <c r="QVN311"/>
      <c r="QVO311"/>
      <c r="QVP311"/>
      <c r="QVQ311"/>
      <c r="QVR311"/>
      <c r="QVS311"/>
      <c r="QVT311"/>
      <c r="QVU311"/>
      <c r="QVV311"/>
      <c r="QVW311"/>
      <c r="QVX311"/>
      <c r="QVY311"/>
      <c r="QVZ311"/>
      <c r="QWA311"/>
      <c r="QWB311"/>
      <c r="QWC311"/>
      <c r="QWD311"/>
      <c r="QWE311"/>
      <c r="QWF311"/>
      <c r="QWG311"/>
      <c r="QWH311"/>
      <c r="QWI311"/>
      <c r="QWJ311"/>
      <c r="QWK311"/>
      <c r="QWL311"/>
      <c r="QWM311"/>
      <c r="QWN311"/>
      <c r="QWO311"/>
      <c r="QWP311"/>
      <c r="QWQ311"/>
      <c r="QWR311"/>
      <c r="QWS311"/>
      <c r="QWT311"/>
      <c r="QWU311"/>
      <c r="QWV311"/>
      <c r="QWW311"/>
      <c r="QWX311"/>
      <c r="QWY311"/>
      <c r="QWZ311"/>
      <c r="QXA311"/>
      <c r="QXB311"/>
      <c r="QXC311"/>
      <c r="QXD311"/>
      <c r="QXE311"/>
      <c r="QXF311"/>
      <c r="QXG311"/>
      <c r="QXH311"/>
      <c r="QXI311"/>
      <c r="QXJ311"/>
      <c r="QXK311"/>
      <c r="QXL311"/>
      <c r="QXM311"/>
      <c r="QXN311"/>
      <c r="QXO311"/>
      <c r="QXP311"/>
      <c r="QXQ311"/>
      <c r="QXR311"/>
      <c r="QXS311"/>
      <c r="QXT311"/>
      <c r="QXU311"/>
      <c r="QXV311"/>
      <c r="QXW311"/>
      <c r="QXX311"/>
      <c r="QXY311"/>
      <c r="QXZ311"/>
      <c r="QYA311"/>
      <c r="QYB311"/>
      <c r="QYC311"/>
      <c r="QYD311"/>
      <c r="QYE311"/>
      <c r="QYF311"/>
      <c r="QYG311"/>
      <c r="QYH311"/>
      <c r="QYI311"/>
      <c r="QYJ311"/>
      <c r="QYK311"/>
      <c r="QYL311"/>
      <c r="QYM311"/>
      <c r="QYN311"/>
      <c r="QYO311"/>
      <c r="QYP311"/>
      <c r="QYQ311"/>
      <c r="QYR311"/>
      <c r="QYS311"/>
      <c r="QYT311"/>
      <c r="QYU311"/>
      <c r="QYV311"/>
      <c r="QYW311"/>
      <c r="QYX311"/>
      <c r="QYY311"/>
      <c r="QYZ311"/>
      <c r="QZA311"/>
      <c r="QZB311"/>
      <c r="QZC311"/>
      <c r="QZD311"/>
      <c r="QZE311"/>
      <c r="QZF311"/>
      <c r="QZG311"/>
      <c r="QZH311"/>
      <c r="QZI311"/>
      <c r="QZJ311"/>
      <c r="QZK311"/>
      <c r="QZL311"/>
      <c r="QZM311"/>
      <c r="QZN311"/>
      <c r="QZO311"/>
      <c r="QZP311"/>
      <c r="QZQ311"/>
      <c r="QZR311"/>
      <c r="QZS311"/>
      <c r="QZT311"/>
      <c r="QZU311"/>
      <c r="QZV311"/>
      <c r="QZW311"/>
      <c r="QZX311"/>
      <c r="QZY311"/>
      <c r="QZZ311"/>
      <c r="RAA311"/>
      <c r="RAB311"/>
      <c r="RAC311"/>
      <c r="RAD311"/>
      <c r="RAE311"/>
      <c r="RAF311"/>
      <c r="RAG311"/>
      <c r="RAH311"/>
      <c r="RAI311"/>
      <c r="RAJ311"/>
      <c r="RAK311"/>
      <c r="RAL311"/>
      <c r="RAM311"/>
      <c r="RAN311"/>
      <c r="RAO311"/>
      <c r="RAP311"/>
      <c r="RAQ311"/>
      <c r="RAR311"/>
      <c r="RAS311"/>
      <c r="RAT311"/>
      <c r="RAU311"/>
      <c r="RAV311"/>
      <c r="RAW311"/>
      <c r="RAX311"/>
      <c r="RAY311"/>
      <c r="RAZ311"/>
      <c r="RBA311"/>
      <c r="RBB311"/>
      <c r="RBC311"/>
      <c r="RBD311"/>
      <c r="RBE311"/>
      <c r="RBF311"/>
      <c r="RBG311"/>
      <c r="RBH311"/>
      <c r="RBI311"/>
      <c r="RBJ311"/>
      <c r="RBK311"/>
      <c r="RBL311"/>
      <c r="RBM311"/>
      <c r="RBN311"/>
      <c r="RBO311"/>
      <c r="RBP311"/>
      <c r="RBQ311"/>
      <c r="RBR311"/>
      <c r="RBS311"/>
      <c r="RBT311"/>
      <c r="RBU311"/>
      <c r="RBV311"/>
      <c r="RBW311"/>
      <c r="RBX311"/>
      <c r="RBY311"/>
      <c r="RBZ311"/>
      <c r="RCA311"/>
      <c r="RCB311"/>
      <c r="RCC311"/>
      <c r="RCD311"/>
      <c r="RCE311"/>
      <c r="RCF311"/>
      <c r="RCG311"/>
      <c r="RCH311"/>
      <c r="RCI311"/>
      <c r="RCJ311"/>
      <c r="RCK311"/>
      <c r="RCL311"/>
      <c r="RCM311"/>
      <c r="RCN311"/>
      <c r="RCO311"/>
      <c r="RCP311"/>
      <c r="RCQ311"/>
      <c r="RCR311"/>
      <c r="RCS311"/>
      <c r="RCT311"/>
      <c r="RCU311"/>
      <c r="RCV311"/>
      <c r="RCW311"/>
      <c r="RCX311"/>
      <c r="RCY311"/>
      <c r="RCZ311"/>
      <c r="RDA311"/>
      <c r="RDB311"/>
      <c r="RDC311"/>
      <c r="RDD311"/>
      <c r="RDE311"/>
      <c r="RDF311"/>
      <c r="RDG311"/>
      <c r="RDH311"/>
      <c r="RDI311"/>
      <c r="RDJ311"/>
      <c r="RDK311"/>
      <c r="RDL311"/>
      <c r="RDM311"/>
      <c r="RDN311"/>
      <c r="RDO311"/>
      <c r="RDP311"/>
      <c r="RDQ311"/>
      <c r="RDR311"/>
      <c r="RDS311"/>
      <c r="RDT311"/>
      <c r="RDU311"/>
      <c r="RDV311"/>
      <c r="RDW311"/>
      <c r="RDX311"/>
      <c r="RDY311"/>
      <c r="RDZ311"/>
      <c r="REA311"/>
      <c r="REB311"/>
      <c r="REC311"/>
      <c r="RED311"/>
      <c r="REE311"/>
      <c r="REF311"/>
      <c r="REG311"/>
      <c r="REH311"/>
      <c r="REI311"/>
      <c r="REJ311"/>
      <c r="REK311"/>
      <c r="REL311"/>
      <c r="REM311"/>
      <c r="REN311"/>
      <c r="REO311"/>
      <c r="REP311"/>
      <c r="REQ311"/>
      <c r="RER311"/>
      <c r="RES311"/>
      <c r="RET311"/>
      <c r="REU311"/>
      <c r="REV311"/>
      <c r="REW311"/>
      <c r="REX311"/>
      <c r="REY311"/>
      <c r="REZ311"/>
      <c r="RFA311"/>
      <c r="RFB311"/>
      <c r="RFC311"/>
      <c r="RFD311"/>
      <c r="RFE311"/>
      <c r="RFF311"/>
      <c r="RFG311"/>
      <c r="RFH311"/>
      <c r="RFI311"/>
      <c r="RFJ311"/>
      <c r="RFK311"/>
      <c r="RFL311"/>
      <c r="RFM311"/>
      <c r="RFN311"/>
      <c r="RFO311"/>
      <c r="RFP311"/>
      <c r="RFQ311"/>
      <c r="RFR311"/>
      <c r="RFS311"/>
      <c r="RFT311"/>
      <c r="RFU311"/>
      <c r="RFV311"/>
      <c r="RFW311"/>
      <c r="RFX311"/>
      <c r="RFY311"/>
      <c r="RFZ311"/>
      <c r="RGA311"/>
      <c r="RGB311"/>
      <c r="RGC311"/>
      <c r="RGD311"/>
      <c r="RGE311"/>
      <c r="RGF311"/>
      <c r="RGG311"/>
      <c r="RGH311"/>
      <c r="RGI311"/>
      <c r="RGJ311"/>
      <c r="RGK311"/>
      <c r="RGL311"/>
      <c r="RGM311"/>
      <c r="RGN311"/>
      <c r="RGO311"/>
      <c r="RGP311"/>
      <c r="RGQ311"/>
      <c r="RGR311"/>
      <c r="RGS311"/>
      <c r="RGT311"/>
      <c r="RGU311"/>
      <c r="RGV311"/>
      <c r="RGW311"/>
      <c r="RGX311"/>
      <c r="RGY311"/>
      <c r="RGZ311"/>
      <c r="RHA311"/>
      <c r="RHB311"/>
      <c r="RHC311"/>
      <c r="RHD311"/>
      <c r="RHE311"/>
      <c r="RHF311"/>
      <c r="RHG311"/>
      <c r="RHH311"/>
      <c r="RHI311"/>
      <c r="RHJ311"/>
      <c r="RHK311"/>
      <c r="RHL311"/>
      <c r="RHM311"/>
      <c r="RHN311"/>
      <c r="RHO311"/>
      <c r="RHP311"/>
      <c r="RHQ311"/>
      <c r="RHR311"/>
      <c r="RHS311"/>
      <c r="RHT311"/>
      <c r="RHU311"/>
      <c r="RHV311"/>
      <c r="RHW311"/>
      <c r="RHX311"/>
      <c r="RHY311"/>
      <c r="RHZ311"/>
      <c r="RIA311"/>
      <c r="RIB311"/>
      <c r="RIC311"/>
      <c r="RID311"/>
      <c r="RIE311"/>
      <c r="RIF311"/>
      <c r="RIG311"/>
      <c r="RIH311"/>
      <c r="RII311"/>
      <c r="RIJ311"/>
      <c r="RIK311"/>
      <c r="RIL311"/>
      <c r="RIM311"/>
      <c r="RIN311"/>
      <c r="RIO311"/>
      <c r="RIP311"/>
      <c r="RIQ311"/>
      <c r="RIR311"/>
      <c r="RIS311"/>
      <c r="RIT311"/>
      <c r="RIU311"/>
      <c r="RIV311"/>
      <c r="RIW311"/>
      <c r="RIX311"/>
      <c r="RIY311"/>
      <c r="RIZ311"/>
      <c r="RJA311"/>
      <c r="RJB311"/>
      <c r="RJC311"/>
      <c r="RJD311"/>
      <c r="RJE311"/>
      <c r="RJF311"/>
      <c r="RJG311"/>
      <c r="RJH311"/>
      <c r="RJI311"/>
      <c r="RJJ311"/>
      <c r="RJK311"/>
      <c r="RJL311"/>
      <c r="RJM311"/>
      <c r="RJN311"/>
      <c r="RJO311"/>
      <c r="RJP311"/>
      <c r="RJQ311"/>
      <c r="RJR311"/>
      <c r="RJS311"/>
      <c r="RJT311"/>
      <c r="RJU311"/>
      <c r="RJV311"/>
      <c r="RJW311"/>
      <c r="RJX311"/>
      <c r="RJY311"/>
      <c r="RJZ311"/>
      <c r="RKA311"/>
      <c r="RKB311"/>
      <c r="RKC311"/>
      <c r="RKD311"/>
      <c r="RKE311"/>
      <c r="RKF311"/>
      <c r="RKG311"/>
      <c r="RKH311"/>
      <c r="RKI311"/>
      <c r="RKJ311"/>
      <c r="RKK311"/>
      <c r="RKL311"/>
      <c r="RKM311"/>
      <c r="RKN311"/>
      <c r="RKO311"/>
      <c r="RKP311"/>
      <c r="RKQ311"/>
      <c r="RKR311"/>
      <c r="RKS311"/>
      <c r="RKT311"/>
      <c r="RKU311"/>
      <c r="RKV311"/>
      <c r="RKW311"/>
      <c r="RKX311"/>
      <c r="RKY311"/>
      <c r="RKZ311"/>
      <c r="RLA311"/>
      <c r="RLB311"/>
      <c r="RLC311"/>
      <c r="RLD311"/>
      <c r="RLE311"/>
      <c r="RLF311"/>
      <c r="RLG311"/>
      <c r="RLH311"/>
      <c r="RLI311"/>
      <c r="RLJ311"/>
      <c r="RLK311"/>
      <c r="RLL311"/>
      <c r="RLM311"/>
      <c r="RLN311"/>
      <c r="RLO311"/>
      <c r="RLP311"/>
      <c r="RLQ311"/>
      <c r="RLR311"/>
      <c r="RLS311"/>
      <c r="RLT311"/>
      <c r="RLU311"/>
      <c r="RLV311"/>
      <c r="RLW311"/>
      <c r="RLX311"/>
      <c r="RLY311"/>
      <c r="RLZ311"/>
      <c r="RMA311"/>
      <c r="RMB311"/>
      <c r="RMC311"/>
      <c r="RMD311"/>
      <c r="RME311"/>
      <c r="RMF311"/>
      <c r="RMG311"/>
      <c r="RMH311"/>
      <c r="RMI311"/>
      <c r="RMJ311"/>
      <c r="RMK311"/>
      <c r="RML311"/>
      <c r="RMM311"/>
      <c r="RMN311"/>
      <c r="RMO311"/>
      <c r="RMP311"/>
      <c r="RMQ311"/>
      <c r="RMR311"/>
      <c r="RMS311"/>
      <c r="RMT311"/>
      <c r="RMU311"/>
      <c r="RMV311"/>
      <c r="RMW311"/>
      <c r="RMX311"/>
      <c r="RMY311"/>
      <c r="RMZ311"/>
      <c r="RNA311"/>
      <c r="RNB311"/>
      <c r="RNC311"/>
      <c r="RND311"/>
      <c r="RNE311"/>
      <c r="RNF311"/>
      <c r="RNG311"/>
      <c r="RNH311"/>
      <c r="RNI311"/>
      <c r="RNJ311"/>
      <c r="RNK311"/>
      <c r="RNL311"/>
      <c r="RNM311"/>
      <c r="RNN311"/>
      <c r="RNO311"/>
      <c r="RNP311"/>
      <c r="RNQ311"/>
      <c r="RNR311"/>
      <c r="RNS311"/>
      <c r="RNT311"/>
      <c r="RNU311"/>
      <c r="RNV311"/>
      <c r="RNW311"/>
      <c r="RNX311"/>
      <c r="RNY311"/>
      <c r="RNZ311"/>
      <c r="ROA311"/>
      <c r="ROB311"/>
      <c r="ROC311"/>
      <c r="ROD311"/>
      <c r="ROE311"/>
      <c r="ROF311"/>
      <c r="ROG311"/>
      <c r="ROH311"/>
      <c r="ROI311"/>
      <c r="ROJ311"/>
      <c r="ROK311"/>
      <c r="ROL311"/>
      <c r="ROM311"/>
      <c r="RON311"/>
      <c r="ROO311"/>
      <c r="ROP311"/>
      <c r="ROQ311"/>
      <c r="ROR311"/>
      <c r="ROS311"/>
      <c r="ROT311"/>
      <c r="ROU311"/>
      <c r="ROV311"/>
      <c r="ROW311"/>
      <c r="ROX311"/>
      <c r="ROY311"/>
      <c r="ROZ311"/>
      <c r="RPA311"/>
      <c r="RPB311"/>
      <c r="RPC311"/>
      <c r="RPD311"/>
      <c r="RPE311"/>
      <c r="RPF311"/>
      <c r="RPG311"/>
      <c r="RPH311"/>
      <c r="RPI311"/>
      <c r="RPJ311"/>
      <c r="RPK311"/>
      <c r="RPL311"/>
      <c r="RPM311"/>
      <c r="RPN311"/>
      <c r="RPO311"/>
      <c r="RPP311"/>
      <c r="RPQ311"/>
      <c r="RPR311"/>
      <c r="RPS311"/>
      <c r="RPT311"/>
      <c r="RPU311"/>
      <c r="RPV311"/>
      <c r="RPW311"/>
      <c r="RPX311"/>
      <c r="RPY311"/>
      <c r="RPZ311"/>
      <c r="RQA311"/>
      <c r="RQB311"/>
      <c r="RQC311"/>
      <c r="RQD311"/>
      <c r="RQE311"/>
      <c r="RQF311"/>
      <c r="RQG311"/>
      <c r="RQH311"/>
      <c r="RQI311"/>
      <c r="RQJ311"/>
      <c r="RQK311"/>
      <c r="RQL311"/>
      <c r="RQM311"/>
      <c r="RQN311"/>
      <c r="RQO311"/>
      <c r="RQP311"/>
      <c r="RQQ311"/>
      <c r="RQR311"/>
      <c r="RQS311"/>
      <c r="RQT311"/>
      <c r="RQU311"/>
      <c r="RQV311"/>
      <c r="RQW311"/>
      <c r="RQX311"/>
      <c r="RQY311"/>
      <c r="RQZ311"/>
      <c r="RRA311"/>
      <c r="RRB311"/>
      <c r="RRC311"/>
      <c r="RRD311"/>
      <c r="RRE311"/>
      <c r="RRF311"/>
      <c r="RRG311"/>
      <c r="RRH311"/>
      <c r="RRI311"/>
      <c r="RRJ311"/>
      <c r="RRK311"/>
      <c r="RRL311"/>
      <c r="RRM311"/>
      <c r="RRN311"/>
      <c r="RRO311"/>
      <c r="RRP311"/>
      <c r="RRQ311"/>
      <c r="RRR311"/>
      <c r="RRS311"/>
      <c r="RRT311"/>
      <c r="RRU311"/>
      <c r="RRV311"/>
      <c r="RRW311"/>
      <c r="RRX311"/>
      <c r="RRY311"/>
      <c r="RRZ311"/>
      <c r="RSA311"/>
      <c r="RSB311"/>
      <c r="RSC311"/>
      <c r="RSD311"/>
      <c r="RSE311"/>
      <c r="RSF311"/>
      <c r="RSG311"/>
      <c r="RSH311"/>
      <c r="RSI311"/>
      <c r="RSJ311"/>
      <c r="RSK311"/>
      <c r="RSL311"/>
      <c r="RSM311"/>
      <c r="RSN311"/>
      <c r="RSO311"/>
      <c r="RSP311"/>
      <c r="RSQ311"/>
      <c r="RSR311"/>
      <c r="RSS311"/>
      <c r="RST311"/>
      <c r="RSU311"/>
      <c r="RSV311"/>
      <c r="RSW311"/>
      <c r="RSX311"/>
      <c r="RSY311"/>
      <c r="RSZ311"/>
      <c r="RTA311"/>
      <c r="RTB311"/>
      <c r="RTC311"/>
      <c r="RTD311"/>
      <c r="RTE311"/>
      <c r="RTF311"/>
      <c r="RTG311"/>
      <c r="RTH311"/>
      <c r="RTI311"/>
      <c r="RTJ311"/>
      <c r="RTK311"/>
      <c r="RTL311"/>
      <c r="RTM311"/>
      <c r="RTN311"/>
      <c r="RTO311"/>
      <c r="RTP311"/>
      <c r="RTQ311"/>
      <c r="RTR311"/>
      <c r="RTS311"/>
      <c r="RTT311"/>
      <c r="RTU311"/>
      <c r="RTV311"/>
      <c r="RTW311"/>
      <c r="RTX311"/>
      <c r="RTY311"/>
      <c r="RTZ311"/>
      <c r="RUA311"/>
      <c r="RUB311"/>
      <c r="RUC311"/>
      <c r="RUD311"/>
      <c r="RUE311"/>
      <c r="RUF311"/>
      <c r="RUG311"/>
      <c r="RUH311"/>
      <c r="RUI311"/>
      <c r="RUJ311"/>
      <c r="RUK311"/>
      <c r="RUL311"/>
      <c r="RUM311"/>
      <c r="RUN311"/>
      <c r="RUO311"/>
      <c r="RUP311"/>
      <c r="RUQ311"/>
      <c r="RUR311"/>
      <c r="RUS311"/>
      <c r="RUT311"/>
      <c r="RUU311"/>
      <c r="RUV311"/>
      <c r="RUW311"/>
      <c r="RUX311"/>
      <c r="RUY311"/>
      <c r="RUZ311"/>
      <c r="RVA311"/>
      <c r="RVB311"/>
      <c r="RVC311"/>
      <c r="RVD311"/>
      <c r="RVE311"/>
      <c r="RVF311"/>
      <c r="RVG311"/>
      <c r="RVH311"/>
      <c r="RVI311"/>
      <c r="RVJ311"/>
      <c r="RVK311"/>
      <c r="RVL311"/>
      <c r="RVM311"/>
      <c r="RVN311"/>
      <c r="RVO311"/>
      <c r="RVP311"/>
      <c r="RVQ311"/>
      <c r="RVR311"/>
      <c r="RVS311"/>
      <c r="RVT311"/>
      <c r="RVU311"/>
      <c r="RVV311"/>
      <c r="RVW311"/>
      <c r="RVX311"/>
      <c r="RVY311"/>
      <c r="RVZ311"/>
      <c r="RWA311"/>
      <c r="RWB311"/>
      <c r="RWC311"/>
      <c r="RWD311"/>
      <c r="RWE311"/>
      <c r="RWF311"/>
      <c r="RWG311"/>
      <c r="RWH311"/>
      <c r="RWI311"/>
      <c r="RWJ311"/>
      <c r="RWK311"/>
      <c r="RWL311"/>
      <c r="RWM311"/>
      <c r="RWN311"/>
      <c r="RWO311"/>
      <c r="RWP311"/>
      <c r="RWQ311"/>
      <c r="RWR311"/>
      <c r="RWS311"/>
      <c r="RWT311"/>
      <c r="RWU311"/>
      <c r="RWV311"/>
      <c r="RWW311"/>
      <c r="RWX311"/>
      <c r="RWY311"/>
      <c r="RWZ311"/>
      <c r="RXA311"/>
      <c r="RXB311"/>
      <c r="RXC311"/>
      <c r="RXD311"/>
      <c r="RXE311"/>
      <c r="RXF311"/>
      <c r="RXG311"/>
      <c r="RXH311"/>
      <c r="RXI311"/>
      <c r="RXJ311"/>
      <c r="RXK311"/>
      <c r="RXL311"/>
      <c r="RXM311"/>
      <c r="RXN311"/>
      <c r="RXO311"/>
      <c r="RXP311"/>
      <c r="RXQ311"/>
      <c r="RXR311"/>
      <c r="RXS311"/>
      <c r="RXT311"/>
      <c r="RXU311"/>
      <c r="RXV311"/>
      <c r="RXW311"/>
      <c r="RXX311"/>
      <c r="RXY311"/>
      <c r="RXZ311"/>
      <c r="RYA311"/>
      <c r="RYB311"/>
      <c r="RYC311"/>
      <c r="RYD311"/>
      <c r="RYE311"/>
      <c r="RYF311"/>
      <c r="RYG311"/>
      <c r="RYH311"/>
      <c r="RYI311"/>
      <c r="RYJ311"/>
      <c r="RYK311"/>
      <c r="RYL311"/>
      <c r="RYM311"/>
      <c r="RYN311"/>
      <c r="RYO311"/>
      <c r="RYP311"/>
      <c r="RYQ311"/>
      <c r="RYR311"/>
      <c r="RYS311"/>
      <c r="RYT311"/>
      <c r="RYU311"/>
      <c r="RYV311"/>
      <c r="RYW311"/>
      <c r="RYX311"/>
      <c r="RYY311"/>
      <c r="RYZ311"/>
      <c r="RZA311"/>
      <c r="RZB311"/>
      <c r="RZC311"/>
      <c r="RZD311"/>
      <c r="RZE311"/>
      <c r="RZF311"/>
      <c r="RZG311"/>
      <c r="RZH311"/>
      <c r="RZI311"/>
      <c r="RZJ311"/>
      <c r="RZK311"/>
      <c r="RZL311"/>
      <c r="RZM311"/>
      <c r="RZN311"/>
      <c r="RZO311"/>
      <c r="RZP311"/>
      <c r="RZQ311"/>
      <c r="RZR311"/>
      <c r="RZS311"/>
      <c r="RZT311"/>
      <c r="RZU311"/>
      <c r="RZV311"/>
      <c r="RZW311"/>
      <c r="RZX311"/>
      <c r="RZY311"/>
      <c r="RZZ311"/>
      <c r="SAA311"/>
      <c r="SAB311"/>
      <c r="SAC311"/>
      <c r="SAD311"/>
      <c r="SAE311"/>
      <c r="SAF311"/>
      <c r="SAG311"/>
      <c r="SAH311"/>
      <c r="SAI311"/>
      <c r="SAJ311"/>
      <c r="SAK311"/>
      <c r="SAL311"/>
      <c r="SAM311"/>
      <c r="SAN311"/>
      <c r="SAO311"/>
      <c r="SAP311"/>
      <c r="SAQ311"/>
      <c r="SAR311"/>
      <c r="SAS311"/>
      <c r="SAT311"/>
      <c r="SAU311"/>
      <c r="SAV311"/>
      <c r="SAW311"/>
      <c r="SAX311"/>
      <c r="SAY311"/>
      <c r="SAZ311"/>
      <c r="SBA311"/>
      <c r="SBB311"/>
      <c r="SBC311"/>
      <c r="SBD311"/>
      <c r="SBE311"/>
      <c r="SBF311"/>
      <c r="SBG311"/>
      <c r="SBH311"/>
      <c r="SBI311"/>
      <c r="SBJ311"/>
      <c r="SBK311"/>
      <c r="SBL311"/>
      <c r="SBM311"/>
      <c r="SBN311"/>
      <c r="SBO311"/>
      <c r="SBP311"/>
      <c r="SBQ311"/>
      <c r="SBR311"/>
      <c r="SBS311"/>
      <c r="SBT311"/>
      <c r="SBU311"/>
      <c r="SBV311"/>
      <c r="SBW311"/>
      <c r="SBX311"/>
      <c r="SBY311"/>
      <c r="SBZ311"/>
      <c r="SCA311"/>
      <c r="SCB311"/>
      <c r="SCC311"/>
      <c r="SCD311"/>
      <c r="SCE311"/>
      <c r="SCF311"/>
      <c r="SCG311"/>
      <c r="SCH311"/>
      <c r="SCI311"/>
      <c r="SCJ311"/>
      <c r="SCK311"/>
      <c r="SCL311"/>
      <c r="SCM311"/>
      <c r="SCN311"/>
      <c r="SCO311"/>
      <c r="SCP311"/>
      <c r="SCQ311"/>
      <c r="SCR311"/>
      <c r="SCS311"/>
      <c r="SCT311"/>
      <c r="SCU311"/>
      <c r="SCV311"/>
      <c r="SCW311"/>
      <c r="SCX311"/>
      <c r="SCY311"/>
      <c r="SCZ311"/>
      <c r="SDA311"/>
      <c r="SDB311"/>
      <c r="SDC311"/>
      <c r="SDD311"/>
      <c r="SDE311"/>
      <c r="SDF311"/>
      <c r="SDG311"/>
      <c r="SDH311"/>
      <c r="SDI311"/>
      <c r="SDJ311"/>
      <c r="SDK311"/>
      <c r="SDL311"/>
      <c r="SDM311"/>
      <c r="SDN311"/>
      <c r="SDO311"/>
      <c r="SDP311"/>
      <c r="SDQ311"/>
      <c r="SDR311"/>
      <c r="SDS311"/>
      <c r="SDT311"/>
      <c r="SDU311"/>
      <c r="SDV311"/>
      <c r="SDW311"/>
      <c r="SDX311"/>
      <c r="SDY311"/>
      <c r="SDZ311"/>
      <c r="SEA311"/>
      <c r="SEB311"/>
      <c r="SEC311"/>
      <c r="SED311"/>
      <c r="SEE311"/>
      <c r="SEF311"/>
      <c r="SEG311"/>
      <c r="SEH311"/>
      <c r="SEI311"/>
      <c r="SEJ311"/>
      <c r="SEK311"/>
      <c r="SEL311"/>
      <c r="SEM311"/>
      <c r="SEN311"/>
      <c r="SEO311"/>
      <c r="SEP311"/>
      <c r="SEQ311"/>
      <c r="SER311"/>
      <c r="SES311"/>
      <c r="SET311"/>
      <c r="SEU311"/>
      <c r="SEV311"/>
      <c r="SEW311"/>
      <c r="SEX311"/>
      <c r="SEY311"/>
      <c r="SEZ311"/>
      <c r="SFA311"/>
      <c r="SFB311"/>
      <c r="SFC311"/>
      <c r="SFD311"/>
      <c r="SFE311"/>
      <c r="SFF311"/>
      <c r="SFG311"/>
      <c r="SFH311"/>
      <c r="SFI311"/>
      <c r="SFJ311"/>
      <c r="SFK311"/>
      <c r="SFL311"/>
      <c r="SFM311"/>
      <c r="SFN311"/>
      <c r="SFO311"/>
      <c r="SFP311"/>
      <c r="SFQ311"/>
      <c r="SFR311"/>
      <c r="SFS311"/>
      <c r="SFT311"/>
      <c r="SFU311"/>
      <c r="SFV311"/>
      <c r="SFW311"/>
      <c r="SFX311"/>
      <c r="SFY311"/>
      <c r="SFZ311"/>
      <c r="SGA311"/>
      <c r="SGB311"/>
      <c r="SGC311"/>
      <c r="SGD311"/>
      <c r="SGE311"/>
      <c r="SGF311"/>
      <c r="SGG311"/>
      <c r="SGH311"/>
      <c r="SGI311"/>
      <c r="SGJ311"/>
      <c r="SGK311"/>
      <c r="SGL311"/>
      <c r="SGM311"/>
      <c r="SGN311"/>
      <c r="SGO311"/>
      <c r="SGP311"/>
      <c r="SGQ311"/>
      <c r="SGR311"/>
      <c r="SGS311"/>
      <c r="SGT311"/>
      <c r="SGU311"/>
      <c r="SGV311"/>
      <c r="SGW311"/>
      <c r="SGX311"/>
      <c r="SGY311"/>
      <c r="SGZ311"/>
      <c r="SHA311"/>
      <c r="SHB311"/>
      <c r="SHC311"/>
      <c r="SHD311"/>
      <c r="SHE311"/>
      <c r="SHF311"/>
      <c r="SHG311"/>
      <c r="SHH311"/>
      <c r="SHI311"/>
      <c r="SHJ311"/>
      <c r="SHK311"/>
      <c r="SHL311"/>
      <c r="SHM311"/>
      <c r="SHN311"/>
      <c r="SHO311"/>
      <c r="SHP311"/>
      <c r="SHQ311"/>
      <c r="SHR311"/>
      <c r="SHS311"/>
      <c r="SHT311"/>
      <c r="SHU311"/>
      <c r="SHV311"/>
      <c r="SHW311"/>
      <c r="SHX311"/>
      <c r="SHY311"/>
      <c r="SHZ311"/>
      <c r="SIA311"/>
      <c r="SIB311"/>
      <c r="SIC311"/>
      <c r="SID311"/>
      <c r="SIE311"/>
      <c r="SIF311"/>
      <c r="SIG311"/>
      <c r="SIH311"/>
      <c r="SII311"/>
      <c r="SIJ311"/>
      <c r="SIK311"/>
      <c r="SIL311"/>
      <c r="SIM311"/>
      <c r="SIN311"/>
      <c r="SIO311"/>
      <c r="SIP311"/>
      <c r="SIQ311"/>
      <c r="SIR311"/>
      <c r="SIS311"/>
      <c r="SIT311"/>
      <c r="SIU311"/>
      <c r="SIV311"/>
      <c r="SIW311"/>
      <c r="SIX311"/>
      <c r="SIY311"/>
      <c r="SIZ311"/>
      <c r="SJA311"/>
      <c r="SJB311"/>
      <c r="SJC311"/>
      <c r="SJD311"/>
      <c r="SJE311"/>
      <c r="SJF311"/>
      <c r="SJG311"/>
      <c r="SJH311"/>
      <c r="SJI311"/>
      <c r="SJJ311"/>
      <c r="SJK311"/>
      <c r="SJL311"/>
      <c r="SJM311"/>
      <c r="SJN311"/>
      <c r="SJO311"/>
      <c r="SJP311"/>
      <c r="SJQ311"/>
      <c r="SJR311"/>
      <c r="SJS311"/>
      <c r="SJT311"/>
      <c r="SJU311"/>
      <c r="SJV311"/>
      <c r="SJW311"/>
      <c r="SJX311"/>
      <c r="SJY311"/>
      <c r="SJZ311"/>
      <c r="SKA311"/>
      <c r="SKB311"/>
      <c r="SKC311"/>
      <c r="SKD311"/>
      <c r="SKE311"/>
      <c r="SKF311"/>
      <c r="SKG311"/>
      <c r="SKH311"/>
      <c r="SKI311"/>
      <c r="SKJ311"/>
      <c r="SKK311"/>
      <c r="SKL311"/>
      <c r="SKM311"/>
      <c r="SKN311"/>
      <c r="SKO311"/>
      <c r="SKP311"/>
      <c r="SKQ311"/>
      <c r="SKR311"/>
      <c r="SKS311"/>
      <c r="SKT311"/>
      <c r="SKU311"/>
      <c r="SKV311"/>
      <c r="SKW311"/>
      <c r="SKX311"/>
      <c r="SKY311"/>
      <c r="SKZ311"/>
      <c r="SLA311"/>
      <c r="SLB311"/>
      <c r="SLC311"/>
      <c r="SLD311"/>
      <c r="SLE311"/>
      <c r="SLF311"/>
      <c r="SLG311"/>
      <c r="SLH311"/>
      <c r="SLI311"/>
      <c r="SLJ311"/>
      <c r="SLK311"/>
      <c r="SLL311"/>
      <c r="SLM311"/>
      <c r="SLN311"/>
      <c r="SLO311"/>
      <c r="SLP311"/>
      <c r="SLQ311"/>
      <c r="SLR311"/>
      <c r="SLS311"/>
      <c r="SLT311"/>
      <c r="SLU311"/>
      <c r="SLV311"/>
      <c r="SLW311"/>
      <c r="SLX311"/>
      <c r="SLY311"/>
      <c r="SLZ311"/>
      <c r="SMA311"/>
      <c r="SMB311"/>
      <c r="SMC311"/>
      <c r="SMD311"/>
      <c r="SME311"/>
      <c r="SMF311"/>
      <c r="SMG311"/>
      <c r="SMH311"/>
      <c r="SMI311"/>
      <c r="SMJ311"/>
      <c r="SMK311"/>
      <c r="SML311"/>
      <c r="SMM311"/>
      <c r="SMN311"/>
      <c r="SMO311"/>
      <c r="SMP311"/>
      <c r="SMQ311"/>
      <c r="SMR311"/>
      <c r="SMS311"/>
      <c r="SMT311"/>
      <c r="SMU311"/>
      <c r="SMV311"/>
      <c r="SMW311"/>
      <c r="SMX311"/>
      <c r="SMY311"/>
      <c r="SMZ311"/>
      <c r="SNA311"/>
      <c r="SNB311"/>
      <c r="SNC311"/>
      <c r="SND311"/>
      <c r="SNE311"/>
      <c r="SNF311"/>
      <c r="SNG311"/>
      <c r="SNH311"/>
      <c r="SNI311"/>
      <c r="SNJ311"/>
      <c r="SNK311"/>
      <c r="SNL311"/>
      <c r="SNM311"/>
      <c r="SNN311"/>
      <c r="SNO311"/>
      <c r="SNP311"/>
      <c r="SNQ311"/>
      <c r="SNR311"/>
      <c r="SNS311"/>
      <c r="SNT311"/>
      <c r="SNU311"/>
      <c r="SNV311"/>
      <c r="SNW311"/>
      <c r="SNX311"/>
      <c r="SNY311"/>
      <c r="SNZ311"/>
      <c r="SOA311"/>
      <c r="SOB311"/>
      <c r="SOC311"/>
      <c r="SOD311"/>
      <c r="SOE311"/>
      <c r="SOF311"/>
      <c r="SOG311"/>
      <c r="SOH311"/>
      <c r="SOI311"/>
      <c r="SOJ311"/>
      <c r="SOK311"/>
      <c r="SOL311"/>
      <c r="SOM311"/>
      <c r="SON311"/>
      <c r="SOO311"/>
      <c r="SOP311"/>
      <c r="SOQ311"/>
      <c r="SOR311"/>
      <c r="SOS311"/>
      <c r="SOT311"/>
      <c r="SOU311"/>
      <c r="SOV311"/>
      <c r="SOW311"/>
      <c r="SOX311"/>
      <c r="SOY311"/>
      <c r="SOZ311"/>
      <c r="SPA311"/>
      <c r="SPB311"/>
      <c r="SPC311"/>
      <c r="SPD311"/>
      <c r="SPE311"/>
      <c r="SPF311"/>
      <c r="SPG311"/>
      <c r="SPH311"/>
      <c r="SPI311"/>
      <c r="SPJ311"/>
      <c r="SPK311"/>
      <c r="SPL311"/>
      <c r="SPM311"/>
      <c r="SPN311"/>
      <c r="SPO311"/>
      <c r="SPP311"/>
      <c r="SPQ311"/>
      <c r="SPR311"/>
      <c r="SPS311"/>
      <c r="SPT311"/>
      <c r="SPU311"/>
      <c r="SPV311"/>
      <c r="SPW311"/>
      <c r="SPX311"/>
      <c r="SPY311"/>
      <c r="SPZ311"/>
      <c r="SQA311"/>
      <c r="SQB311"/>
      <c r="SQC311"/>
      <c r="SQD311"/>
      <c r="SQE311"/>
      <c r="SQF311"/>
      <c r="SQG311"/>
      <c r="SQH311"/>
      <c r="SQI311"/>
      <c r="SQJ311"/>
      <c r="SQK311"/>
      <c r="SQL311"/>
      <c r="SQM311"/>
      <c r="SQN311"/>
      <c r="SQO311"/>
      <c r="SQP311"/>
      <c r="SQQ311"/>
      <c r="SQR311"/>
      <c r="SQS311"/>
      <c r="SQT311"/>
      <c r="SQU311"/>
      <c r="SQV311"/>
      <c r="SQW311"/>
      <c r="SQX311"/>
      <c r="SQY311"/>
      <c r="SQZ311"/>
      <c r="SRA311"/>
      <c r="SRB311"/>
      <c r="SRC311"/>
      <c r="SRD311"/>
      <c r="SRE311"/>
      <c r="SRF311"/>
      <c r="SRG311"/>
      <c r="SRH311"/>
      <c r="SRI311"/>
      <c r="SRJ311"/>
      <c r="SRK311"/>
      <c r="SRL311"/>
      <c r="SRM311"/>
      <c r="SRN311"/>
      <c r="SRO311"/>
      <c r="SRP311"/>
      <c r="SRQ311"/>
      <c r="SRR311"/>
      <c r="SRS311"/>
      <c r="SRT311"/>
      <c r="SRU311"/>
      <c r="SRV311"/>
      <c r="SRW311"/>
      <c r="SRX311"/>
      <c r="SRY311"/>
      <c r="SRZ311"/>
      <c r="SSA311"/>
      <c r="SSB311"/>
      <c r="SSC311"/>
      <c r="SSD311"/>
      <c r="SSE311"/>
      <c r="SSF311"/>
      <c r="SSG311"/>
      <c r="SSH311"/>
      <c r="SSI311"/>
      <c r="SSJ311"/>
      <c r="SSK311"/>
      <c r="SSL311"/>
      <c r="SSM311"/>
      <c r="SSN311"/>
      <c r="SSO311"/>
      <c r="SSP311"/>
      <c r="SSQ311"/>
      <c r="SSR311"/>
      <c r="SSS311"/>
      <c r="SST311"/>
      <c r="SSU311"/>
      <c r="SSV311"/>
      <c r="SSW311"/>
      <c r="SSX311"/>
      <c r="SSY311"/>
      <c r="SSZ311"/>
      <c r="STA311"/>
      <c r="STB311"/>
      <c r="STC311"/>
      <c r="STD311"/>
      <c r="STE311"/>
      <c r="STF311"/>
      <c r="STG311"/>
      <c r="STH311"/>
      <c r="STI311"/>
      <c r="STJ311"/>
      <c r="STK311"/>
      <c r="STL311"/>
      <c r="STM311"/>
      <c r="STN311"/>
      <c r="STO311"/>
      <c r="STP311"/>
      <c r="STQ311"/>
      <c r="STR311"/>
      <c r="STS311"/>
      <c r="STT311"/>
      <c r="STU311"/>
      <c r="STV311"/>
      <c r="STW311"/>
      <c r="STX311"/>
      <c r="STY311"/>
      <c r="STZ311"/>
      <c r="SUA311"/>
      <c r="SUB311"/>
      <c r="SUC311"/>
      <c r="SUD311"/>
      <c r="SUE311"/>
      <c r="SUF311"/>
      <c r="SUG311"/>
      <c r="SUH311"/>
      <c r="SUI311"/>
      <c r="SUJ311"/>
      <c r="SUK311"/>
      <c r="SUL311"/>
      <c r="SUM311"/>
      <c r="SUN311"/>
      <c r="SUO311"/>
      <c r="SUP311"/>
      <c r="SUQ311"/>
      <c r="SUR311"/>
      <c r="SUS311"/>
      <c r="SUT311"/>
      <c r="SUU311"/>
      <c r="SUV311"/>
      <c r="SUW311"/>
      <c r="SUX311"/>
      <c r="SUY311"/>
      <c r="SUZ311"/>
      <c r="SVA311"/>
      <c r="SVB311"/>
      <c r="SVC311"/>
      <c r="SVD311"/>
      <c r="SVE311"/>
      <c r="SVF311"/>
      <c r="SVG311"/>
      <c r="SVH311"/>
      <c r="SVI311"/>
      <c r="SVJ311"/>
      <c r="SVK311"/>
      <c r="SVL311"/>
      <c r="SVM311"/>
      <c r="SVN311"/>
      <c r="SVO311"/>
      <c r="SVP311"/>
      <c r="SVQ311"/>
      <c r="SVR311"/>
      <c r="SVS311"/>
      <c r="SVT311"/>
      <c r="SVU311"/>
      <c r="SVV311"/>
      <c r="SVW311"/>
      <c r="SVX311"/>
      <c r="SVY311"/>
      <c r="SVZ311"/>
      <c r="SWA311"/>
      <c r="SWB311"/>
      <c r="SWC311"/>
      <c r="SWD311"/>
      <c r="SWE311"/>
      <c r="SWF311"/>
      <c r="SWG311"/>
      <c r="SWH311"/>
      <c r="SWI311"/>
      <c r="SWJ311"/>
      <c r="SWK311"/>
      <c r="SWL311"/>
      <c r="SWM311"/>
      <c r="SWN311"/>
      <c r="SWO311"/>
      <c r="SWP311"/>
      <c r="SWQ311"/>
      <c r="SWR311"/>
      <c r="SWS311"/>
      <c r="SWT311"/>
      <c r="SWU311"/>
      <c r="SWV311"/>
      <c r="SWW311"/>
      <c r="SWX311"/>
      <c r="SWY311"/>
      <c r="SWZ311"/>
      <c r="SXA311"/>
      <c r="SXB311"/>
      <c r="SXC311"/>
      <c r="SXD311"/>
      <c r="SXE311"/>
      <c r="SXF311"/>
      <c r="SXG311"/>
      <c r="SXH311"/>
      <c r="SXI311"/>
      <c r="SXJ311"/>
      <c r="SXK311"/>
      <c r="SXL311"/>
      <c r="SXM311"/>
      <c r="SXN311"/>
      <c r="SXO311"/>
      <c r="SXP311"/>
      <c r="SXQ311"/>
      <c r="SXR311"/>
      <c r="SXS311"/>
      <c r="SXT311"/>
      <c r="SXU311"/>
      <c r="SXV311"/>
      <c r="SXW311"/>
      <c r="SXX311"/>
      <c r="SXY311"/>
      <c r="SXZ311"/>
      <c r="SYA311"/>
      <c r="SYB311"/>
      <c r="SYC311"/>
      <c r="SYD311"/>
      <c r="SYE311"/>
      <c r="SYF311"/>
      <c r="SYG311"/>
      <c r="SYH311"/>
      <c r="SYI311"/>
      <c r="SYJ311"/>
      <c r="SYK311"/>
      <c r="SYL311"/>
      <c r="SYM311"/>
      <c r="SYN311"/>
      <c r="SYO311"/>
      <c r="SYP311"/>
      <c r="SYQ311"/>
      <c r="SYR311"/>
      <c r="SYS311"/>
      <c r="SYT311"/>
      <c r="SYU311"/>
      <c r="SYV311"/>
      <c r="SYW311"/>
      <c r="SYX311"/>
      <c r="SYY311"/>
      <c r="SYZ311"/>
      <c r="SZA311"/>
      <c r="SZB311"/>
      <c r="SZC311"/>
      <c r="SZD311"/>
      <c r="SZE311"/>
      <c r="SZF311"/>
      <c r="SZG311"/>
      <c r="SZH311"/>
      <c r="SZI311"/>
      <c r="SZJ311"/>
      <c r="SZK311"/>
      <c r="SZL311"/>
      <c r="SZM311"/>
      <c r="SZN311"/>
      <c r="SZO311"/>
      <c r="SZP311"/>
      <c r="SZQ311"/>
      <c r="SZR311"/>
      <c r="SZS311"/>
      <c r="SZT311"/>
      <c r="SZU311"/>
      <c r="SZV311"/>
      <c r="SZW311"/>
      <c r="SZX311"/>
      <c r="SZY311"/>
      <c r="SZZ311"/>
      <c r="TAA311"/>
      <c r="TAB311"/>
      <c r="TAC311"/>
      <c r="TAD311"/>
      <c r="TAE311"/>
      <c r="TAF311"/>
      <c r="TAG311"/>
      <c r="TAH311"/>
      <c r="TAI311"/>
      <c r="TAJ311"/>
      <c r="TAK311"/>
      <c r="TAL311"/>
      <c r="TAM311"/>
      <c r="TAN311"/>
      <c r="TAO311"/>
      <c r="TAP311"/>
      <c r="TAQ311"/>
      <c r="TAR311"/>
      <c r="TAS311"/>
      <c r="TAT311"/>
      <c r="TAU311"/>
      <c r="TAV311"/>
      <c r="TAW311"/>
      <c r="TAX311"/>
      <c r="TAY311"/>
      <c r="TAZ311"/>
      <c r="TBA311"/>
      <c r="TBB311"/>
      <c r="TBC311"/>
      <c r="TBD311"/>
      <c r="TBE311"/>
      <c r="TBF311"/>
      <c r="TBG311"/>
      <c r="TBH311"/>
      <c r="TBI311"/>
      <c r="TBJ311"/>
      <c r="TBK311"/>
      <c r="TBL311"/>
      <c r="TBM311"/>
      <c r="TBN311"/>
      <c r="TBO311"/>
      <c r="TBP311"/>
      <c r="TBQ311"/>
      <c r="TBR311"/>
      <c r="TBS311"/>
      <c r="TBT311"/>
      <c r="TBU311"/>
      <c r="TBV311"/>
      <c r="TBW311"/>
      <c r="TBX311"/>
      <c r="TBY311"/>
      <c r="TBZ311"/>
      <c r="TCA311"/>
      <c r="TCB311"/>
      <c r="TCC311"/>
      <c r="TCD311"/>
      <c r="TCE311"/>
      <c r="TCF311"/>
      <c r="TCG311"/>
      <c r="TCH311"/>
      <c r="TCI311"/>
      <c r="TCJ311"/>
      <c r="TCK311"/>
      <c r="TCL311"/>
      <c r="TCM311"/>
      <c r="TCN311"/>
      <c r="TCO311"/>
      <c r="TCP311"/>
      <c r="TCQ311"/>
      <c r="TCR311"/>
      <c r="TCS311"/>
      <c r="TCT311"/>
      <c r="TCU311"/>
      <c r="TCV311"/>
      <c r="TCW311"/>
      <c r="TCX311"/>
      <c r="TCY311"/>
      <c r="TCZ311"/>
      <c r="TDA311"/>
      <c r="TDB311"/>
      <c r="TDC311"/>
      <c r="TDD311"/>
      <c r="TDE311"/>
      <c r="TDF311"/>
      <c r="TDG311"/>
      <c r="TDH311"/>
      <c r="TDI311"/>
      <c r="TDJ311"/>
      <c r="TDK311"/>
      <c r="TDL311"/>
      <c r="TDM311"/>
      <c r="TDN311"/>
      <c r="TDO311"/>
      <c r="TDP311"/>
      <c r="TDQ311"/>
      <c r="TDR311"/>
      <c r="TDS311"/>
      <c r="TDT311"/>
      <c r="TDU311"/>
      <c r="TDV311"/>
      <c r="TDW311"/>
      <c r="TDX311"/>
      <c r="TDY311"/>
      <c r="TDZ311"/>
      <c r="TEA311"/>
      <c r="TEB311"/>
      <c r="TEC311"/>
      <c r="TED311"/>
      <c r="TEE311"/>
      <c r="TEF311"/>
      <c r="TEG311"/>
      <c r="TEH311"/>
      <c r="TEI311"/>
      <c r="TEJ311"/>
      <c r="TEK311"/>
      <c r="TEL311"/>
      <c r="TEM311"/>
      <c r="TEN311"/>
      <c r="TEO311"/>
      <c r="TEP311"/>
      <c r="TEQ311"/>
      <c r="TER311"/>
      <c r="TES311"/>
      <c r="TET311"/>
      <c r="TEU311"/>
      <c r="TEV311"/>
      <c r="TEW311"/>
      <c r="TEX311"/>
      <c r="TEY311"/>
      <c r="TEZ311"/>
      <c r="TFA311"/>
      <c r="TFB311"/>
      <c r="TFC311"/>
      <c r="TFD311"/>
      <c r="TFE311"/>
      <c r="TFF311"/>
      <c r="TFG311"/>
      <c r="TFH311"/>
      <c r="TFI311"/>
      <c r="TFJ311"/>
      <c r="TFK311"/>
      <c r="TFL311"/>
      <c r="TFM311"/>
      <c r="TFN311"/>
      <c r="TFO311"/>
      <c r="TFP311"/>
      <c r="TFQ311"/>
      <c r="TFR311"/>
      <c r="TFS311"/>
      <c r="TFT311"/>
      <c r="TFU311"/>
      <c r="TFV311"/>
      <c r="TFW311"/>
      <c r="TFX311"/>
      <c r="TFY311"/>
      <c r="TFZ311"/>
      <c r="TGA311"/>
      <c r="TGB311"/>
      <c r="TGC311"/>
      <c r="TGD311"/>
      <c r="TGE311"/>
      <c r="TGF311"/>
      <c r="TGG311"/>
      <c r="TGH311"/>
      <c r="TGI311"/>
      <c r="TGJ311"/>
      <c r="TGK311"/>
      <c r="TGL311"/>
      <c r="TGM311"/>
      <c r="TGN311"/>
      <c r="TGO311"/>
      <c r="TGP311"/>
      <c r="TGQ311"/>
      <c r="TGR311"/>
      <c r="TGS311"/>
      <c r="TGT311"/>
      <c r="TGU311"/>
      <c r="TGV311"/>
      <c r="TGW311"/>
      <c r="TGX311"/>
      <c r="TGY311"/>
      <c r="TGZ311"/>
      <c r="THA311"/>
      <c r="THB311"/>
      <c r="THC311"/>
      <c r="THD311"/>
      <c r="THE311"/>
      <c r="THF311"/>
      <c r="THG311"/>
      <c r="THH311"/>
      <c r="THI311"/>
      <c r="THJ311"/>
      <c r="THK311"/>
      <c r="THL311"/>
      <c r="THM311"/>
      <c r="THN311"/>
      <c r="THO311"/>
      <c r="THP311"/>
      <c r="THQ311"/>
      <c r="THR311"/>
      <c r="THS311"/>
      <c r="THT311"/>
      <c r="THU311"/>
      <c r="THV311"/>
      <c r="THW311"/>
      <c r="THX311"/>
      <c r="THY311"/>
      <c r="THZ311"/>
      <c r="TIA311"/>
      <c r="TIB311"/>
      <c r="TIC311"/>
      <c r="TID311"/>
      <c r="TIE311"/>
      <c r="TIF311"/>
      <c r="TIG311"/>
      <c r="TIH311"/>
      <c r="TII311"/>
      <c r="TIJ311"/>
      <c r="TIK311"/>
      <c r="TIL311"/>
      <c r="TIM311"/>
      <c r="TIN311"/>
      <c r="TIO311"/>
      <c r="TIP311"/>
      <c r="TIQ311"/>
      <c r="TIR311"/>
      <c r="TIS311"/>
      <c r="TIT311"/>
      <c r="TIU311"/>
      <c r="TIV311"/>
      <c r="TIW311"/>
      <c r="TIX311"/>
      <c r="TIY311"/>
      <c r="TIZ311"/>
      <c r="TJA311"/>
      <c r="TJB311"/>
      <c r="TJC311"/>
      <c r="TJD311"/>
      <c r="TJE311"/>
      <c r="TJF311"/>
      <c r="TJG311"/>
      <c r="TJH311"/>
      <c r="TJI311"/>
      <c r="TJJ311"/>
      <c r="TJK311"/>
      <c r="TJL311"/>
      <c r="TJM311"/>
      <c r="TJN311"/>
      <c r="TJO311"/>
      <c r="TJP311"/>
      <c r="TJQ311"/>
      <c r="TJR311"/>
      <c r="TJS311"/>
      <c r="TJT311"/>
      <c r="TJU311"/>
      <c r="TJV311"/>
      <c r="TJW311"/>
      <c r="TJX311"/>
      <c r="TJY311"/>
      <c r="TJZ311"/>
      <c r="TKA311"/>
      <c r="TKB311"/>
      <c r="TKC311"/>
      <c r="TKD311"/>
      <c r="TKE311"/>
      <c r="TKF311"/>
      <c r="TKG311"/>
      <c r="TKH311"/>
      <c r="TKI311"/>
      <c r="TKJ311"/>
      <c r="TKK311"/>
      <c r="TKL311"/>
      <c r="TKM311"/>
      <c r="TKN311"/>
      <c r="TKO311"/>
      <c r="TKP311"/>
      <c r="TKQ311"/>
      <c r="TKR311"/>
      <c r="TKS311"/>
      <c r="TKT311"/>
      <c r="TKU311"/>
      <c r="TKV311"/>
      <c r="TKW311"/>
      <c r="TKX311"/>
      <c r="TKY311"/>
      <c r="TKZ311"/>
      <c r="TLA311"/>
      <c r="TLB311"/>
      <c r="TLC311"/>
      <c r="TLD311"/>
      <c r="TLE311"/>
      <c r="TLF311"/>
      <c r="TLG311"/>
      <c r="TLH311"/>
      <c r="TLI311"/>
      <c r="TLJ311"/>
      <c r="TLK311"/>
      <c r="TLL311"/>
      <c r="TLM311"/>
      <c r="TLN311"/>
      <c r="TLO311"/>
      <c r="TLP311"/>
      <c r="TLQ311"/>
      <c r="TLR311"/>
      <c r="TLS311"/>
      <c r="TLT311"/>
      <c r="TLU311"/>
      <c r="TLV311"/>
      <c r="TLW311"/>
      <c r="TLX311"/>
      <c r="TLY311"/>
      <c r="TLZ311"/>
      <c r="TMA311"/>
      <c r="TMB311"/>
      <c r="TMC311"/>
      <c r="TMD311"/>
      <c r="TME311"/>
      <c r="TMF311"/>
      <c r="TMG311"/>
      <c r="TMH311"/>
      <c r="TMI311"/>
      <c r="TMJ311"/>
      <c r="TMK311"/>
      <c r="TML311"/>
      <c r="TMM311"/>
      <c r="TMN311"/>
      <c r="TMO311"/>
      <c r="TMP311"/>
      <c r="TMQ311"/>
      <c r="TMR311"/>
      <c r="TMS311"/>
      <c r="TMT311"/>
      <c r="TMU311"/>
      <c r="TMV311"/>
      <c r="TMW311"/>
      <c r="TMX311"/>
      <c r="TMY311"/>
      <c r="TMZ311"/>
      <c r="TNA311"/>
      <c r="TNB311"/>
      <c r="TNC311"/>
      <c r="TND311"/>
      <c r="TNE311"/>
      <c r="TNF311"/>
      <c r="TNG311"/>
      <c r="TNH311"/>
      <c r="TNI311"/>
      <c r="TNJ311"/>
      <c r="TNK311"/>
      <c r="TNL311"/>
      <c r="TNM311"/>
      <c r="TNN311"/>
      <c r="TNO311"/>
      <c r="TNP311"/>
      <c r="TNQ311"/>
      <c r="TNR311"/>
      <c r="TNS311"/>
      <c r="TNT311"/>
      <c r="TNU311"/>
      <c r="TNV311"/>
      <c r="TNW311"/>
      <c r="TNX311"/>
      <c r="TNY311"/>
      <c r="TNZ311"/>
      <c r="TOA311"/>
      <c r="TOB311"/>
      <c r="TOC311"/>
      <c r="TOD311"/>
      <c r="TOE311"/>
      <c r="TOF311"/>
      <c r="TOG311"/>
      <c r="TOH311"/>
      <c r="TOI311"/>
      <c r="TOJ311"/>
      <c r="TOK311"/>
      <c r="TOL311"/>
      <c r="TOM311"/>
      <c r="TON311"/>
      <c r="TOO311"/>
      <c r="TOP311"/>
      <c r="TOQ311"/>
      <c r="TOR311"/>
      <c r="TOS311"/>
      <c r="TOT311"/>
      <c r="TOU311"/>
      <c r="TOV311"/>
      <c r="TOW311"/>
      <c r="TOX311"/>
      <c r="TOY311"/>
      <c r="TOZ311"/>
      <c r="TPA311"/>
      <c r="TPB311"/>
      <c r="TPC311"/>
      <c r="TPD311"/>
      <c r="TPE311"/>
      <c r="TPF311"/>
      <c r="TPG311"/>
      <c r="TPH311"/>
      <c r="TPI311"/>
      <c r="TPJ311"/>
      <c r="TPK311"/>
      <c r="TPL311"/>
      <c r="TPM311"/>
      <c r="TPN311"/>
      <c r="TPO311"/>
      <c r="TPP311"/>
      <c r="TPQ311"/>
      <c r="TPR311"/>
      <c r="TPS311"/>
      <c r="TPT311"/>
      <c r="TPU311"/>
      <c r="TPV311"/>
      <c r="TPW311"/>
      <c r="TPX311"/>
      <c r="TPY311"/>
      <c r="TPZ311"/>
      <c r="TQA311"/>
      <c r="TQB311"/>
      <c r="TQC311"/>
      <c r="TQD311"/>
      <c r="TQE311"/>
      <c r="TQF311"/>
      <c r="TQG311"/>
      <c r="TQH311"/>
      <c r="TQI311"/>
      <c r="TQJ311"/>
      <c r="TQK311"/>
      <c r="TQL311"/>
      <c r="TQM311"/>
      <c r="TQN311"/>
      <c r="TQO311"/>
      <c r="TQP311"/>
      <c r="TQQ311"/>
      <c r="TQR311"/>
      <c r="TQS311"/>
      <c r="TQT311"/>
      <c r="TQU311"/>
      <c r="TQV311"/>
      <c r="TQW311"/>
      <c r="TQX311"/>
      <c r="TQY311"/>
      <c r="TQZ311"/>
      <c r="TRA311"/>
      <c r="TRB311"/>
      <c r="TRC311"/>
      <c r="TRD311"/>
      <c r="TRE311"/>
      <c r="TRF311"/>
      <c r="TRG311"/>
      <c r="TRH311"/>
      <c r="TRI311"/>
      <c r="TRJ311"/>
      <c r="TRK311"/>
      <c r="TRL311"/>
      <c r="TRM311"/>
      <c r="TRN311"/>
      <c r="TRO311"/>
      <c r="TRP311"/>
      <c r="TRQ311"/>
      <c r="TRR311"/>
      <c r="TRS311"/>
      <c r="TRT311"/>
      <c r="TRU311"/>
      <c r="TRV311"/>
      <c r="TRW311"/>
      <c r="TRX311"/>
      <c r="TRY311"/>
      <c r="TRZ311"/>
      <c r="TSA311"/>
      <c r="TSB311"/>
      <c r="TSC311"/>
      <c r="TSD311"/>
      <c r="TSE311"/>
      <c r="TSF311"/>
      <c r="TSG311"/>
      <c r="TSH311"/>
      <c r="TSI311"/>
      <c r="TSJ311"/>
      <c r="TSK311"/>
      <c r="TSL311"/>
      <c r="TSM311"/>
      <c r="TSN311"/>
      <c r="TSO311"/>
      <c r="TSP311"/>
      <c r="TSQ311"/>
      <c r="TSR311"/>
      <c r="TSS311"/>
      <c r="TST311"/>
      <c r="TSU311"/>
      <c r="TSV311"/>
      <c r="TSW311"/>
      <c r="TSX311"/>
      <c r="TSY311"/>
      <c r="TSZ311"/>
      <c r="TTA311"/>
      <c r="TTB311"/>
      <c r="TTC311"/>
      <c r="TTD311"/>
      <c r="TTE311"/>
      <c r="TTF311"/>
      <c r="TTG311"/>
      <c r="TTH311"/>
      <c r="TTI311"/>
      <c r="TTJ311"/>
      <c r="TTK311"/>
      <c r="TTL311"/>
      <c r="TTM311"/>
      <c r="TTN311"/>
      <c r="TTO311"/>
      <c r="TTP311"/>
      <c r="TTQ311"/>
      <c r="TTR311"/>
      <c r="TTS311"/>
      <c r="TTT311"/>
      <c r="TTU311"/>
      <c r="TTV311"/>
      <c r="TTW311"/>
      <c r="TTX311"/>
      <c r="TTY311"/>
      <c r="TTZ311"/>
      <c r="TUA311"/>
      <c r="TUB311"/>
      <c r="TUC311"/>
      <c r="TUD311"/>
      <c r="TUE311"/>
      <c r="TUF311"/>
      <c r="TUG311"/>
      <c r="TUH311"/>
      <c r="TUI311"/>
      <c r="TUJ311"/>
      <c r="TUK311"/>
      <c r="TUL311"/>
      <c r="TUM311"/>
      <c r="TUN311"/>
      <c r="TUO311"/>
      <c r="TUP311"/>
      <c r="TUQ311"/>
      <c r="TUR311"/>
      <c r="TUS311"/>
      <c r="TUT311"/>
      <c r="TUU311"/>
      <c r="TUV311"/>
      <c r="TUW311"/>
      <c r="TUX311"/>
      <c r="TUY311"/>
      <c r="TUZ311"/>
      <c r="TVA311"/>
      <c r="TVB311"/>
      <c r="TVC311"/>
      <c r="TVD311"/>
      <c r="TVE311"/>
      <c r="TVF311"/>
      <c r="TVG311"/>
      <c r="TVH311"/>
      <c r="TVI311"/>
      <c r="TVJ311"/>
      <c r="TVK311"/>
      <c r="TVL311"/>
      <c r="TVM311"/>
      <c r="TVN311"/>
      <c r="TVO311"/>
      <c r="TVP311"/>
      <c r="TVQ311"/>
      <c r="TVR311"/>
      <c r="TVS311"/>
      <c r="TVT311"/>
      <c r="TVU311"/>
      <c r="TVV311"/>
      <c r="TVW311"/>
      <c r="TVX311"/>
      <c r="TVY311"/>
      <c r="TVZ311"/>
      <c r="TWA311"/>
      <c r="TWB311"/>
      <c r="TWC311"/>
      <c r="TWD311"/>
      <c r="TWE311"/>
      <c r="TWF311"/>
      <c r="TWG311"/>
      <c r="TWH311"/>
      <c r="TWI311"/>
      <c r="TWJ311"/>
      <c r="TWK311"/>
      <c r="TWL311"/>
      <c r="TWM311"/>
      <c r="TWN311"/>
      <c r="TWO311"/>
      <c r="TWP311"/>
      <c r="TWQ311"/>
      <c r="TWR311"/>
      <c r="TWS311"/>
      <c r="TWT311"/>
      <c r="TWU311"/>
      <c r="TWV311"/>
      <c r="TWW311"/>
      <c r="TWX311"/>
      <c r="TWY311"/>
      <c r="TWZ311"/>
      <c r="TXA311"/>
      <c r="TXB311"/>
      <c r="TXC311"/>
      <c r="TXD311"/>
      <c r="TXE311"/>
      <c r="TXF311"/>
      <c r="TXG311"/>
      <c r="TXH311"/>
      <c r="TXI311"/>
      <c r="TXJ311"/>
      <c r="TXK311"/>
      <c r="TXL311"/>
      <c r="TXM311"/>
      <c r="TXN311"/>
      <c r="TXO311"/>
      <c r="TXP311"/>
      <c r="TXQ311"/>
      <c r="TXR311"/>
      <c r="TXS311"/>
      <c r="TXT311"/>
      <c r="TXU311"/>
      <c r="TXV311"/>
      <c r="TXW311"/>
      <c r="TXX311"/>
      <c r="TXY311"/>
      <c r="TXZ311"/>
      <c r="TYA311"/>
      <c r="TYB311"/>
      <c r="TYC311"/>
      <c r="TYD311"/>
      <c r="TYE311"/>
      <c r="TYF311"/>
      <c r="TYG311"/>
      <c r="TYH311"/>
      <c r="TYI311"/>
      <c r="TYJ311"/>
      <c r="TYK311"/>
      <c r="TYL311"/>
      <c r="TYM311"/>
      <c r="TYN311"/>
      <c r="TYO311"/>
      <c r="TYP311"/>
      <c r="TYQ311"/>
      <c r="TYR311"/>
      <c r="TYS311"/>
      <c r="TYT311"/>
      <c r="TYU311"/>
      <c r="TYV311"/>
      <c r="TYW311"/>
      <c r="TYX311"/>
      <c r="TYY311"/>
      <c r="TYZ311"/>
      <c r="TZA311"/>
      <c r="TZB311"/>
      <c r="TZC311"/>
      <c r="TZD311"/>
      <c r="TZE311"/>
      <c r="TZF311"/>
      <c r="TZG311"/>
      <c r="TZH311"/>
      <c r="TZI311"/>
      <c r="TZJ311"/>
      <c r="TZK311"/>
      <c r="TZL311"/>
      <c r="TZM311"/>
      <c r="TZN311"/>
      <c r="TZO311"/>
      <c r="TZP311"/>
      <c r="TZQ311"/>
      <c r="TZR311"/>
      <c r="TZS311"/>
      <c r="TZT311"/>
      <c r="TZU311"/>
      <c r="TZV311"/>
      <c r="TZW311"/>
      <c r="TZX311"/>
      <c r="TZY311"/>
      <c r="TZZ311"/>
      <c r="UAA311"/>
      <c r="UAB311"/>
      <c r="UAC311"/>
      <c r="UAD311"/>
      <c r="UAE311"/>
      <c r="UAF311"/>
      <c r="UAG311"/>
      <c r="UAH311"/>
      <c r="UAI311"/>
      <c r="UAJ311"/>
      <c r="UAK311"/>
      <c r="UAL311"/>
      <c r="UAM311"/>
      <c r="UAN311"/>
      <c r="UAO311"/>
      <c r="UAP311"/>
      <c r="UAQ311"/>
      <c r="UAR311"/>
      <c r="UAS311"/>
      <c r="UAT311"/>
      <c r="UAU311"/>
      <c r="UAV311"/>
      <c r="UAW311"/>
      <c r="UAX311"/>
      <c r="UAY311"/>
      <c r="UAZ311"/>
      <c r="UBA311"/>
      <c r="UBB311"/>
      <c r="UBC311"/>
      <c r="UBD311"/>
      <c r="UBE311"/>
      <c r="UBF311"/>
      <c r="UBG311"/>
      <c r="UBH311"/>
      <c r="UBI311"/>
      <c r="UBJ311"/>
      <c r="UBK311"/>
      <c r="UBL311"/>
      <c r="UBM311"/>
      <c r="UBN311"/>
      <c r="UBO311"/>
      <c r="UBP311"/>
      <c r="UBQ311"/>
      <c r="UBR311"/>
      <c r="UBS311"/>
      <c r="UBT311"/>
      <c r="UBU311"/>
      <c r="UBV311"/>
      <c r="UBW311"/>
      <c r="UBX311"/>
      <c r="UBY311"/>
      <c r="UBZ311"/>
      <c r="UCA311"/>
      <c r="UCB311"/>
      <c r="UCC311"/>
      <c r="UCD311"/>
      <c r="UCE311"/>
      <c r="UCF311"/>
      <c r="UCG311"/>
      <c r="UCH311"/>
      <c r="UCI311"/>
      <c r="UCJ311"/>
      <c r="UCK311"/>
      <c r="UCL311"/>
      <c r="UCM311"/>
      <c r="UCN311"/>
      <c r="UCO311"/>
      <c r="UCP311"/>
      <c r="UCQ311"/>
      <c r="UCR311"/>
      <c r="UCS311"/>
      <c r="UCT311"/>
      <c r="UCU311"/>
      <c r="UCV311"/>
      <c r="UCW311"/>
      <c r="UCX311"/>
      <c r="UCY311"/>
      <c r="UCZ311"/>
      <c r="UDA311"/>
      <c r="UDB311"/>
      <c r="UDC311"/>
      <c r="UDD311"/>
      <c r="UDE311"/>
      <c r="UDF311"/>
      <c r="UDG311"/>
      <c r="UDH311"/>
      <c r="UDI311"/>
      <c r="UDJ311"/>
      <c r="UDK311"/>
      <c r="UDL311"/>
      <c r="UDM311"/>
      <c r="UDN311"/>
      <c r="UDO311"/>
      <c r="UDP311"/>
      <c r="UDQ311"/>
      <c r="UDR311"/>
      <c r="UDS311"/>
      <c r="UDT311"/>
      <c r="UDU311"/>
      <c r="UDV311"/>
      <c r="UDW311"/>
      <c r="UDX311"/>
      <c r="UDY311"/>
      <c r="UDZ311"/>
      <c r="UEA311"/>
      <c r="UEB311"/>
      <c r="UEC311"/>
      <c r="UED311"/>
      <c r="UEE311"/>
      <c r="UEF311"/>
      <c r="UEG311"/>
      <c r="UEH311"/>
      <c r="UEI311"/>
      <c r="UEJ311"/>
      <c r="UEK311"/>
      <c r="UEL311"/>
      <c r="UEM311"/>
      <c r="UEN311"/>
      <c r="UEO311"/>
      <c r="UEP311"/>
      <c r="UEQ311"/>
      <c r="UER311"/>
      <c r="UES311"/>
      <c r="UET311"/>
      <c r="UEU311"/>
      <c r="UEV311"/>
      <c r="UEW311"/>
      <c r="UEX311"/>
      <c r="UEY311"/>
      <c r="UEZ311"/>
      <c r="UFA311"/>
      <c r="UFB311"/>
      <c r="UFC311"/>
      <c r="UFD311"/>
      <c r="UFE311"/>
      <c r="UFF311"/>
      <c r="UFG311"/>
      <c r="UFH311"/>
      <c r="UFI311"/>
      <c r="UFJ311"/>
      <c r="UFK311"/>
      <c r="UFL311"/>
      <c r="UFM311"/>
      <c r="UFN311"/>
      <c r="UFO311"/>
      <c r="UFP311"/>
      <c r="UFQ311"/>
      <c r="UFR311"/>
      <c r="UFS311"/>
      <c r="UFT311"/>
      <c r="UFU311"/>
      <c r="UFV311"/>
      <c r="UFW311"/>
      <c r="UFX311"/>
      <c r="UFY311"/>
      <c r="UFZ311"/>
      <c r="UGA311"/>
      <c r="UGB311"/>
      <c r="UGC311"/>
      <c r="UGD311"/>
      <c r="UGE311"/>
      <c r="UGF311"/>
      <c r="UGG311"/>
      <c r="UGH311"/>
      <c r="UGI311"/>
      <c r="UGJ311"/>
      <c r="UGK311"/>
      <c r="UGL311"/>
      <c r="UGM311"/>
      <c r="UGN311"/>
      <c r="UGO311"/>
      <c r="UGP311"/>
      <c r="UGQ311"/>
      <c r="UGR311"/>
      <c r="UGS311"/>
      <c r="UGT311"/>
      <c r="UGU311"/>
      <c r="UGV311"/>
      <c r="UGW311"/>
      <c r="UGX311"/>
      <c r="UGY311"/>
      <c r="UGZ311"/>
      <c r="UHA311"/>
      <c r="UHB311"/>
      <c r="UHC311"/>
      <c r="UHD311"/>
      <c r="UHE311"/>
      <c r="UHF311"/>
      <c r="UHG311"/>
      <c r="UHH311"/>
      <c r="UHI311"/>
      <c r="UHJ311"/>
      <c r="UHK311"/>
      <c r="UHL311"/>
      <c r="UHM311"/>
      <c r="UHN311"/>
      <c r="UHO311"/>
      <c r="UHP311"/>
      <c r="UHQ311"/>
      <c r="UHR311"/>
      <c r="UHS311"/>
      <c r="UHT311"/>
      <c r="UHU311"/>
      <c r="UHV311"/>
      <c r="UHW311"/>
      <c r="UHX311"/>
      <c r="UHY311"/>
      <c r="UHZ311"/>
      <c r="UIA311"/>
      <c r="UIB311"/>
      <c r="UIC311"/>
      <c r="UID311"/>
      <c r="UIE311"/>
      <c r="UIF311"/>
      <c r="UIG311"/>
      <c r="UIH311"/>
      <c r="UII311"/>
      <c r="UIJ311"/>
      <c r="UIK311"/>
      <c r="UIL311"/>
      <c r="UIM311"/>
      <c r="UIN311"/>
      <c r="UIO311"/>
      <c r="UIP311"/>
      <c r="UIQ311"/>
      <c r="UIR311"/>
      <c r="UIS311"/>
      <c r="UIT311"/>
      <c r="UIU311"/>
      <c r="UIV311"/>
      <c r="UIW311"/>
      <c r="UIX311"/>
      <c r="UIY311"/>
      <c r="UIZ311"/>
      <c r="UJA311"/>
      <c r="UJB311"/>
      <c r="UJC311"/>
      <c r="UJD311"/>
      <c r="UJE311"/>
      <c r="UJF311"/>
      <c r="UJG311"/>
      <c r="UJH311"/>
      <c r="UJI311"/>
      <c r="UJJ311"/>
      <c r="UJK311"/>
      <c r="UJL311"/>
      <c r="UJM311"/>
      <c r="UJN311"/>
      <c r="UJO311"/>
      <c r="UJP311"/>
      <c r="UJQ311"/>
      <c r="UJR311"/>
      <c r="UJS311"/>
      <c r="UJT311"/>
      <c r="UJU311"/>
      <c r="UJV311"/>
      <c r="UJW311"/>
      <c r="UJX311"/>
      <c r="UJY311"/>
      <c r="UJZ311"/>
      <c r="UKA311"/>
      <c r="UKB311"/>
      <c r="UKC311"/>
      <c r="UKD311"/>
      <c r="UKE311"/>
      <c r="UKF311"/>
      <c r="UKG311"/>
      <c r="UKH311"/>
      <c r="UKI311"/>
      <c r="UKJ311"/>
      <c r="UKK311"/>
      <c r="UKL311"/>
      <c r="UKM311"/>
      <c r="UKN311"/>
      <c r="UKO311"/>
      <c r="UKP311"/>
      <c r="UKQ311"/>
      <c r="UKR311"/>
      <c r="UKS311"/>
      <c r="UKT311"/>
      <c r="UKU311"/>
      <c r="UKV311"/>
      <c r="UKW311"/>
      <c r="UKX311"/>
      <c r="UKY311"/>
      <c r="UKZ311"/>
      <c r="ULA311"/>
      <c r="ULB311"/>
      <c r="ULC311"/>
      <c r="ULD311"/>
      <c r="ULE311"/>
      <c r="ULF311"/>
      <c r="ULG311"/>
      <c r="ULH311"/>
      <c r="ULI311"/>
      <c r="ULJ311"/>
      <c r="ULK311"/>
      <c r="ULL311"/>
      <c r="ULM311"/>
      <c r="ULN311"/>
      <c r="ULO311"/>
      <c r="ULP311"/>
      <c r="ULQ311"/>
      <c r="ULR311"/>
      <c r="ULS311"/>
      <c r="ULT311"/>
      <c r="ULU311"/>
      <c r="ULV311"/>
      <c r="ULW311"/>
      <c r="ULX311"/>
      <c r="ULY311"/>
      <c r="ULZ311"/>
      <c r="UMA311"/>
      <c r="UMB311"/>
      <c r="UMC311"/>
      <c r="UMD311"/>
      <c r="UME311"/>
      <c r="UMF311"/>
      <c r="UMG311"/>
      <c r="UMH311"/>
      <c r="UMI311"/>
      <c r="UMJ311"/>
      <c r="UMK311"/>
      <c r="UML311"/>
      <c r="UMM311"/>
      <c r="UMN311"/>
      <c r="UMO311"/>
      <c r="UMP311"/>
      <c r="UMQ311"/>
      <c r="UMR311"/>
      <c r="UMS311"/>
      <c r="UMT311"/>
      <c r="UMU311"/>
      <c r="UMV311"/>
      <c r="UMW311"/>
      <c r="UMX311"/>
      <c r="UMY311"/>
      <c r="UMZ311"/>
      <c r="UNA311"/>
      <c r="UNB311"/>
      <c r="UNC311"/>
      <c r="UND311"/>
      <c r="UNE311"/>
      <c r="UNF311"/>
      <c r="UNG311"/>
      <c r="UNH311"/>
      <c r="UNI311"/>
      <c r="UNJ311"/>
      <c r="UNK311"/>
      <c r="UNL311"/>
      <c r="UNM311"/>
      <c r="UNN311"/>
      <c r="UNO311"/>
      <c r="UNP311"/>
      <c r="UNQ311"/>
      <c r="UNR311"/>
      <c r="UNS311"/>
      <c r="UNT311"/>
      <c r="UNU311"/>
      <c r="UNV311"/>
      <c r="UNW311"/>
      <c r="UNX311"/>
      <c r="UNY311"/>
      <c r="UNZ311"/>
      <c r="UOA311"/>
      <c r="UOB311"/>
      <c r="UOC311"/>
      <c r="UOD311"/>
      <c r="UOE311"/>
      <c r="UOF311"/>
      <c r="UOG311"/>
      <c r="UOH311"/>
      <c r="UOI311"/>
      <c r="UOJ311"/>
      <c r="UOK311"/>
      <c r="UOL311"/>
      <c r="UOM311"/>
      <c r="UON311"/>
      <c r="UOO311"/>
      <c r="UOP311"/>
      <c r="UOQ311"/>
      <c r="UOR311"/>
      <c r="UOS311"/>
      <c r="UOT311"/>
      <c r="UOU311"/>
      <c r="UOV311"/>
      <c r="UOW311"/>
      <c r="UOX311"/>
      <c r="UOY311"/>
      <c r="UOZ311"/>
      <c r="UPA311"/>
      <c r="UPB311"/>
      <c r="UPC311"/>
      <c r="UPD311"/>
      <c r="UPE311"/>
      <c r="UPF311"/>
      <c r="UPG311"/>
      <c r="UPH311"/>
      <c r="UPI311"/>
      <c r="UPJ311"/>
      <c r="UPK311"/>
      <c r="UPL311"/>
      <c r="UPM311"/>
      <c r="UPN311"/>
      <c r="UPO311"/>
      <c r="UPP311"/>
      <c r="UPQ311"/>
      <c r="UPR311"/>
      <c r="UPS311"/>
      <c r="UPT311"/>
      <c r="UPU311"/>
      <c r="UPV311"/>
      <c r="UPW311"/>
      <c r="UPX311"/>
      <c r="UPY311"/>
      <c r="UPZ311"/>
      <c r="UQA311"/>
      <c r="UQB311"/>
      <c r="UQC311"/>
      <c r="UQD311"/>
      <c r="UQE311"/>
      <c r="UQF311"/>
      <c r="UQG311"/>
      <c r="UQH311"/>
      <c r="UQI311"/>
      <c r="UQJ311"/>
      <c r="UQK311"/>
      <c r="UQL311"/>
      <c r="UQM311"/>
      <c r="UQN311"/>
      <c r="UQO311"/>
      <c r="UQP311"/>
      <c r="UQQ311"/>
      <c r="UQR311"/>
      <c r="UQS311"/>
      <c r="UQT311"/>
      <c r="UQU311"/>
      <c r="UQV311"/>
      <c r="UQW311"/>
      <c r="UQX311"/>
      <c r="UQY311"/>
      <c r="UQZ311"/>
      <c r="URA311"/>
      <c r="URB311"/>
      <c r="URC311"/>
      <c r="URD311"/>
      <c r="URE311"/>
      <c r="URF311"/>
      <c r="URG311"/>
      <c r="URH311"/>
      <c r="URI311"/>
      <c r="URJ311"/>
      <c r="URK311"/>
      <c r="URL311"/>
      <c r="URM311"/>
      <c r="URN311"/>
      <c r="URO311"/>
      <c r="URP311"/>
      <c r="URQ311"/>
      <c r="URR311"/>
      <c r="URS311"/>
      <c r="URT311"/>
      <c r="URU311"/>
      <c r="URV311"/>
      <c r="URW311"/>
      <c r="URX311"/>
      <c r="URY311"/>
      <c r="URZ311"/>
      <c r="USA311"/>
      <c r="USB311"/>
      <c r="USC311"/>
      <c r="USD311"/>
      <c r="USE311"/>
      <c r="USF311"/>
      <c r="USG311"/>
      <c r="USH311"/>
      <c r="USI311"/>
      <c r="USJ311"/>
      <c r="USK311"/>
      <c r="USL311"/>
      <c r="USM311"/>
      <c r="USN311"/>
      <c r="USO311"/>
      <c r="USP311"/>
      <c r="USQ311"/>
      <c r="USR311"/>
      <c r="USS311"/>
      <c r="UST311"/>
      <c r="USU311"/>
      <c r="USV311"/>
      <c r="USW311"/>
      <c r="USX311"/>
      <c r="USY311"/>
      <c r="USZ311"/>
      <c r="UTA311"/>
      <c r="UTB311"/>
      <c r="UTC311"/>
      <c r="UTD311"/>
      <c r="UTE311"/>
      <c r="UTF311"/>
      <c r="UTG311"/>
      <c r="UTH311"/>
      <c r="UTI311"/>
      <c r="UTJ311"/>
      <c r="UTK311"/>
      <c r="UTL311"/>
      <c r="UTM311"/>
      <c r="UTN311"/>
      <c r="UTO311"/>
      <c r="UTP311"/>
      <c r="UTQ311"/>
      <c r="UTR311"/>
      <c r="UTS311"/>
      <c r="UTT311"/>
      <c r="UTU311"/>
      <c r="UTV311"/>
      <c r="UTW311"/>
      <c r="UTX311"/>
      <c r="UTY311"/>
      <c r="UTZ311"/>
      <c r="UUA311"/>
      <c r="UUB311"/>
      <c r="UUC311"/>
      <c r="UUD311"/>
      <c r="UUE311"/>
      <c r="UUF311"/>
      <c r="UUG311"/>
      <c r="UUH311"/>
      <c r="UUI311"/>
      <c r="UUJ311"/>
      <c r="UUK311"/>
      <c r="UUL311"/>
      <c r="UUM311"/>
      <c r="UUN311"/>
      <c r="UUO311"/>
      <c r="UUP311"/>
      <c r="UUQ311"/>
      <c r="UUR311"/>
      <c r="UUS311"/>
      <c r="UUT311"/>
      <c r="UUU311"/>
      <c r="UUV311"/>
      <c r="UUW311"/>
      <c r="UUX311"/>
      <c r="UUY311"/>
      <c r="UUZ311"/>
      <c r="UVA311"/>
      <c r="UVB311"/>
      <c r="UVC311"/>
      <c r="UVD311"/>
      <c r="UVE311"/>
      <c r="UVF311"/>
      <c r="UVG311"/>
      <c r="UVH311"/>
      <c r="UVI311"/>
      <c r="UVJ311"/>
      <c r="UVK311"/>
      <c r="UVL311"/>
      <c r="UVM311"/>
      <c r="UVN311"/>
      <c r="UVO311"/>
      <c r="UVP311"/>
      <c r="UVQ311"/>
      <c r="UVR311"/>
      <c r="UVS311"/>
      <c r="UVT311"/>
      <c r="UVU311"/>
      <c r="UVV311"/>
      <c r="UVW311"/>
      <c r="UVX311"/>
      <c r="UVY311"/>
      <c r="UVZ311"/>
      <c r="UWA311"/>
      <c r="UWB311"/>
      <c r="UWC311"/>
      <c r="UWD311"/>
      <c r="UWE311"/>
      <c r="UWF311"/>
      <c r="UWG311"/>
      <c r="UWH311"/>
      <c r="UWI311"/>
      <c r="UWJ311"/>
      <c r="UWK311"/>
      <c r="UWL311"/>
      <c r="UWM311"/>
      <c r="UWN311"/>
      <c r="UWO311"/>
      <c r="UWP311"/>
      <c r="UWQ311"/>
      <c r="UWR311"/>
      <c r="UWS311"/>
      <c r="UWT311"/>
      <c r="UWU311"/>
      <c r="UWV311"/>
      <c r="UWW311"/>
      <c r="UWX311"/>
      <c r="UWY311"/>
      <c r="UWZ311"/>
      <c r="UXA311"/>
      <c r="UXB311"/>
      <c r="UXC311"/>
      <c r="UXD311"/>
      <c r="UXE311"/>
      <c r="UXF311"/>
      <c r="UXG311"/>
      <c r="UXH311"/>
      <c r="UXI311"/>
      <c r="UXJ311"/>
      <c r="UXK311"/>
      <c r="UXL311"/>
      <c r="UXM311"/>
      <c r="UXN311"/>
      <c r="UXO311"/>
      <c r="UXP311"/>
      <c r="UXQ311"/>
      <c r="UXR311"/>
      <c r="UXS311"/>
      <c r="UXT311"/>
      <c r="UXU311"/>
      <c r="UXV311"/>
      <c r="UXW311"/>
      <c r="UXX311"/>
      <c r="UXY311"/>
      <c r="UXZ311"/>
      <c r="UYA311"/>
      <c r="UYB311"/>
      <c r="UYC311"/>
      <c r="UYD311"/>
      <c r="UYE311"/>
      <c r="UYF311"/>
      <c r="UYG311"/>
      <c r="UYH311"/>
      <c r="UYI311"/>
      <c r="UYJ311"/>
      <c r="UYK311"/>
      <c r="UYL311"/>
      <c r="UYM311"/>
      <c r="UYN311"/>
      <c r="UYO311"/>
      <c r="UYP311"/>
      <c r="UYQ311"/>
      <c r="UYR311"/>
      <c r="UYS311"/>
      <c r="UYT311"/>
      <c r="UYU311"/>
      <c r="UYV311"/>
      <c r="UYW311"/>
      <c r="UYX311"/>
      <c r="UYY311"/>
      <c r="UYZ311"/>
      <c r="UZA311"/>
      <c r="UZB311"/>
      <c r="UZC311"/>
      <c r="UZD311"/>
      <c r="UZE311"/>
      <c r="UZF311"/>
      <c r="UZG311"/>
      <c r="UZH311"/>
      <c r="UZI311"/>
      <c r="UZJ311"/>
      <c r="UZK311"/>
      <c r="UZL311"/>
      <c r="UZM311"/>
      <c r="UZN311"/>
      <c r="UZO311"/>
      <c r="UZP311"/>
      <c r="UZQ311"/>
      <c r="UZR311"/>
      <c r="UZS311"/>
      <c r="UZT311"/>
      <c r="UZU311"/>
      <c r="UZV311"/>
      <c r="UZW311"/>
      <c r="UZX311"/>
      <c r="UZY311"/>
      <c r="UZZ311"/>
      <c r="VAA311"/>
      <c r="VAB311"/>
      <c r="VAC311"/>
      <c r="VAD311"/>
      <c r="VAE311"/>
      <c r="VAF311"/>
      <c r="VAG311"/>
      <c r="VAH311"/>
      <c r="VAI311"/>
      <c r="VAJ311"/>
      <c r="VAK311"/>
      <c r="VAL311"/>
      <c r="VAM311"/>
      <c r="VAN311"/>
      <c r="VAO311"/>
      <c r="VAP311"/>
      <c r="VAQ311"/>
      <c r="VAR311"/>
      <c r="VAS311"/>
      <c r="VAT311"/>
      <c r="VAU311"/>
      <c r="VAV311"/>
      <c r="VAW311"/>
      <c r="VAX311"/>
      <c r="VAY311"/>
      <c r="VAZ311"/>
      <c r="VBA311"/>
      <c r="VBB311"/>
      <c r="VBC311"/>
      <c r="VBD311"/>
      <c r="VBE311"/>
      <c r="VBF311"/>
      <c r="VBG311"/>
      <c r="VBH311"/>
      <c r="VBI311"/>
      <c r="VBJ311"/>
      <c r="VBK311"/>
      <c r="VBL311"/>
      <c r="VBM311"/>
      <c r="VBN311"/>
      <c r="VBO311"/>
      <c r="VBP311"/>
      <c r="VBQ311"/>
      <c r="VBR311"/>
      <c r="VBS311"/>
      <c r="VBT311"/>
      <c r="VBU311"/>
      <c r="VBV311"/>
      <c r="VBW311"/>
      <c r="VBX311"/>
      <c r="VBY311"/>
      <c r="VBZ311"/>
      <c r="VCA311"/>
      <c r="VCB311"/>
      <c r="VCC311"/>
      <c r="VCD311"/>
      <c r="VCE311"/>
      <c r="VCF311"/>
      <c r="VCG311"/>
      <c r="VCH311"/>
      <c r="VCI311"/>
      <c r="VCJ311"/>
      <c r="VCK311"/>
      <c r="VCL311"/>
      <c r="VCM311"/>
      <c r="VCN311"/>
      <c r="VCO311"/>
      <c r="VCP311"/>
      <c r="VCQ311"/>
      <c r="VCR311"/>
      <c r="VCS311"/>
      <c r="VCT311"/>
      <c r="VCU311"/>
      <c r="VCV311"/>
      <c r="VCW311"/>
      <c r="VCX311"/>
      <c r="VCY311"/>
      <c r="VCZ311"/>
      <c r="VDA311"/>
      <c r="VDB311"/>
      <c r="VDC311"/>
      <c r="VDD311"/>
      <c r="VDE311"/>
      <c r="VDF311"/>
      <c r="VDG311"/>
      <c r="VDH311"/>
      <c r="VDI311"/>
      <c r="VDJ311"/>
      <c r="VDK311"/>
      <c r="VDL311"/>
      <c r="VDM311"/>
      <c r="VDN311"/>
      <c r="VDO311"/>
      <c r="VDP311"/>
      <c r="VDQ311"/>
      <c r="VDR311"/>
      <c r="VDS311"/>
      <c r="VDT311"/>
      <c r="VDU311"/>
      <c r="VDV311"/>
      <c r="VDW311"/>
      <c r="VDX311"/>
      <c r="VDY311"/>
      <c r="VDZ311"/>
      <c r="VEA311"/>
      <c r="VEB311"/>
      <c r="VEC311"/>
      <c r="VED311"/>
      <c r="VEE311"/>
      <c r="VEF311"/>
      <c r="VEG311"/>
      <c r="VEH311"/>
      <c r="VEI311"/>
      <c r="VEJ311"/>
      <c r="VEK311"/>
      <c r="VEL311"/>
      <c r="VEM311"/>
      <c r="VEN311"/>
      <c r="VEO311"/>
      <c r="VEP311"/>
      <c r="VEQ311"/>
      <c r="VER311"/>
      <c r="VES311"/>
      <c r="VET311"/>
      <c r="VEU311"/>
      <c r="VEV311"/>
      <c r="VEW311"/>
      <c r="VEX311"/>
      <c r="VEY311"/>
      <c r="VEZ311"/>
      <c r="VFA311"/>
      <c r="VFB311"/>
      <c r="VFC311"/>
      <c r="VFD311"/>
      <c r="VFE311"/>
      <c r="VFF311"/>
      <c r="VFG311"/>
      <c r="VFH311"/>
      <c r="VFI311"/>
      <c r="VFJ311"/>
      <c r="VFK311"/>
      <c r="VFL311"/>
      <c r="VFM311"/>
      <c r="VFN311"/>
      <c r="VFO311"/>
      <c r="VFP311"/>
      <c r="VFQ311"/>
      <c r="VFR311"/>
      <c r="VFS311"/>
      <c r="VFT311"/>
      <c r="VFU311"/>
      <c r="VFV311"/>
      <c r="VFW311"/>
      <c r="VFX311"/>
      <c r="VFY311"/>
      <c r="VFZ311"/>
      <c r="VGA311"/>
      <c r="VGB311"/>
      <c r="VGC311"/>
      <c r="VGD311"/>
      <c r="VGE311"/>
      <c r="VGF311"/>
      <c r="VGG311"/>
      <c r="VGH311"/>
      <c r="VGI311"/>
      <c r="VGJ311"/>
      <c r="VGK311"/>
      <c r="VGL311"/>
      <c r="VGM311"/>
      <c r="VGN311"/>
      <c r="VGO311"/>
      <c r="VGP311"/>
      <c r="VGQ311"/>
      <c r="VGR311"/>
      <c r="VGS311"/>
      <c r="VGT311"/>
      <c r="VGU311"/>
      <c r="VGV311"/>
      <c r="VGW311"/>
      <c r="VGX311"/>
      <c r="VGY311"/>
      <c r="VGZ311"/>
      <c r="VHA311"/>
      <c r="VHB311"/>
      <c r="VHC311"/>
      <c r="VHD311"/>
      <c r="VHE311"/>
      <c r="VHF311"/>
      <c r="VHG311"/>
      <c r="VHH311"/>
      <c r="VHI311"/>
      <c r="VHJ311"/>
      <c r="VHK311"/>
      <c r="VHL311"/>
      <c r="VHM311"/>
      <c r="VHN311"/>
      <c r="VHO311"/>
      <c r="VHP311"/>
      <c r="VHQ311"/>
      <c r="VHR311"/>
      <c r="VHS311"/>
      <c r="VHT311"/>
      <c r="VHU311"/>
      <c r="VHV311"/>
      <c r="VHW311"/>
      <c r="VHX311"/>
      <c r="VHY311"/>
      <c r="VHZ311"/>
      <c r="VIA311"/>
      <c r="VIB311"/>
      <c r="VIC311"/>
      <c r="VID311"/>
      <c r="VIE311"/>
      <c r="VIF311"/>
      <c r="VIG311"/>
      <c r="VIH311"/>
      <c r="VII311"/>
      <c r="VIJ311"/>
      <c r="VIK311"/>
      <c r="VIL311"/>
      <c r="VIM311"/>
      <c r="VIN311"/>
      <c r="VIO311"/>
      <c r="VIP311"/>
      <c r="VIQ311"/>
      <c r="VIR311"/>
      <c r="VIS311"/>
      <c r="VIT311"/>
      <c r="VIU311"/>
      <c r="VIV311"/>
      <c r="VIW311"/>
      <c r="VIX311"/>
      <c r="VIY311"/>
      <c r="VIZ311"/>
      <c r="VJA311"/>
      <c r="VJB311"/>
      <c r="VJC311"/>
      <c r="VJD311"/>
      <c r="VJE311"/>
      <c r="VJF311"/>
      <c r="VJG311"/>
      <c r="VJH311"/>
      <c r="VJI311"/>
      <c r="VJJ311"/>
      <c r="VJK311"/>
      <c r="VJL311"/>
      <c r="VJM311"/>
      <c r="VJN311"/>
      <c r="VJO311"/>
      <c r="VJP311"/>
      <c r="VJQ311"/>
      <c r="VJR311"/>
      <c r="VJS311"/>
      <c r="VJT311"/>
      <c r="VJU311"/>
      <c r="VJV311"/>
      <c r="VJW311"/>
      <c r="VJX311"/>
      <c r="VJY311"/>
      <c r="VJZ311"/>
      <c r="VKA311"/>
      <c r="VKB311"/>
      <c r="VKC311"/>
      <c r="VKD311"/>
      <c r="VKE311"/>
      <c r="VKF311"/>
      <c r="VKG311"/>
      <c r="VKH311"/>
      <c r="VKI311"/>
      <c r="VKJ311"/>
      <c r="VKK311"/>
      <c r="VKL311"/>
      <c r="VKM311"/>
      <c r="VKN311"/>
      <c r="VKO311"/>
      <c r="VKP311"/>
      <c r="VKQ311"/>
      <c r="VKR311"/>
      <c r="VKS311"/>
      <c r="VKT311"/>
      <c r="VKU311"/>
      <c r="VKV311"/>
      <c r="VKW311"/>
      <c r="VKX311"/>
      <c r="VKY311"/>
      <c r="VKZ311"/>
      <c r="VLA311"/>
      <c r="VLB311"/>
      <c r="VLC311"/>
      <c r="VLD311"/>
      <c r="VLE311"/>
      <c r="VLF311"/>
      <c r="VLG311"/>
      <c r="VLH311"/>
      <c r="VLI311"/>
      <c r="VLJ311"/>
      <c r="VLK311"/>
      <c r="VLL311"/>
      <c r="VLM311"/>
      <c r="VLN311"/>
      <c r="VLO311"/>
      <c r="VLP311"/>
      <c r="VLQ311"/>
      <c r="VLR311"/>
      <c r="VLS311"/>
      <c r="VLT311"/>
      <c r="VLU311"/>
      <c r="VLV311"/>
      <c r="VLW311"/>
      <c r="VLX311"/>
      <c r="VLY311"/>
      <c r="VLZ311"/>
      <c r="VMA311"/>
      <c r="VMB311"/>
      <c r="VMC311"/>
      <c r="VMD311"/>
      <c r="VME311"/>
      <c r="VMF311"/>
      <c r="VMG311"/>
      <c r="VMH311"/>
      <c r="VMI311"/>
      <c r="VMJ311"/>
      <c r="VMK311"/>
      <c r="VML311"/>
      <c r="VMM311"/>
      <c r="VMN311"/>
      <c r="VMO311"/>
      <c r="VMP311"/>
      <c r="VMQ311"/>
      <c r="VMR311"/>
      <c r="VMS311"/>
      <c r="VMT311"/>
      <c r="VMU311"/>
      <c r="VMV311"/>
      <c r="VMW311"/>
      <c r="VMX311"/>
      <c r="VMY311"/>
      <c r="VMZ311"/>
      <c r="VNA311"/>
      <c r="VNB311"/>
      <c r="VNC311"/>
      <c r="VND311"/>
      <c r="VNE311"/>
      <c r="VNF311"/>
      <c r="VNG311"/>
      <c r="VNH311"/>
      <c r="VNI311"/>
      <c r="VNJ311"/>
      <c r="VNK311"/>
      <c r="VNL311"/>
      <c r="VNM311"/>
      <c r="VNN311"/>
      <c r="VNO311"/>
      <c r="VNP311"/>
      <c r="VNQ311"/>
      <c r="VNR311"/>
      <c r="VNS311"/>
      <c r="VNT311"/>
      <c r="VNU311"/>
      <c r="VNV311"/>
      <c r="VNW311"/>
      <c r="VNX311"/>
      <c r="VNY311"/>
      <c r="VNZ311"/>
      <c r="VOA311"/>
      <c r="VOB311"/>
      <c r="VOC311"/>
      <c r="VOD311"/>
      <c r="VOE311"/>
      <c r="VOF311"/>
      <c r="VOG311"/>
      <c r="VOH311"/>
      <c r="VOI311"/>
      <c r="VOJ311"/>
      <c r="VOK311"/>
      <c r="VOL311"/>
      <c r="VOM311"/>
      <c r="VON311"/>
      <c r="VOO311"/>
      <c r="VOP311"/>
      <c r="VOQ311"/>
      <c r="VOR311"/>
      <c r="VOS311"/>
      <c r="VOT311"/>
      <c r="VOU311"/>
      <c r="VOV311"/>
      <c r="VOW311"/>
      <c r="VOX311"/>
      <c r="VOY311"/>
      <c r="VOZ311"/>
      <c r="VPA311"/>
      <c r="VPB311"/>
      <c r="VPC311"/>
      <c r="VPD311"/>
      <c r="VPE311"/>
      <c r="VPF311"/>
      <c r="VPG311"/>
      <c r="VPH311"/>
      <c r="VPI311"/>
      <c r="VPJ311"/>
      <c r="VPK311"/>
      <c r="VPL311"/>
      <c r="VPM311"/>
      <c r="VPN311"/>
      <c r="VPO311"/>
      <c r="VPP311"/>
      <c r="VPQ311"/>
      <c r="VPR311"/>
      <c r="VPS311"/>
      <c r="VPT311"/>
      <c r="VPU311"/>
      <c r="VPV311"/>
      <c r="VPW311"/>
      <c r="VPX311"/>
      <c r="VPY311"/>
      <c r="VPZ311"/>
      <c r="VQA311"/>
      <c r="VQB311"/>
      <c r="VQC311"/>
      <c r="VQD311"/>
      <c r="VQE311"/>
      <c r="VQF311"/>
      <c r="VQG311"/>
      <c r="VQH311"/>
      <c r="VQI311"/>
      <c r="VQJ311"/>
      <c r="VQK311"/>
      <c r="VQL311"/>
      <c r="VQM311"/>
      <c r="VQN311"/>
      <c r="VQO311"/>
      <c r="VQP311"/>
      <c r="VQQ311"/>
      <c r="VQR311"/>
      <c r="VQS311"/>
      <c r="VQT311"/>
      <c r="VQU311"/>
      <c r="VQV311"/>
      <c r="VQW311"/>
      <c r="VQX311"/>
      <c r="VQY311"/>
      <c r="VQZ311"/>
      <c r="VRA311"/>
      <c r="VRB311"/>
      <c r="VRC311"/>
      <c r="VRD311"/>
      <c r="VRE311"/>
      <c r="VRF311"/>
      <c r="VRG311"/>
      <c r="VRH311"/>
      <c r="VRI311"/>
      <c r="VRJ311"/>
      <c r="VRK311"/>
      <c r="VRL311"/>
      <c r="VRM311"/>
      <c r="VRN311"/>
      <c r="VRO311"/>
      <c r="VRP311"/>
      <c r="VRQ311"/>
      <c r="VRR311"/>
      <c r="VRS311"/>
      <c r="VRT311"/>
      <c r="VRU311"/>
      <c r="VRV311"/>
      <c r="VRW311"/>
      <c r="VRX311"/>
      <c r="VRY311"/>
      <c r="VRZ311"/>
      <c r="VSA311"/>
      <c r="VSB311"/>
      <c r="VSC311"/>
      <c r="VSD311"/>
      <c r="VSE311"/>
      <c r="VSF311"/>
      <c r="VSG311"/>
      <c r="VSH311"/>
      <c r="VSI311"/>
      <c r="VSJ311"/>
      <c r="VSK311"/>
      <c r="VSL311"/>
      <c r="VSM311"/>
      <c r="VSN311"/>
      <c r="VSO311"/>
      <c r="VSP311"/>
      <c r="VSQ311"/>
      <c r="VSR311"/>
      <c r="VSS311"/>
      <c r="VST311"/>
      <c r="VSU311"/>
      <c r="VSV311"/>
      <c r="VSW311"/>
      <c r="VSX311"/>
      <c r="VSY311"/>
      <c r="VSZ311"/>
      <c r="VTA311"/>
      <c r="VTB311"/>
      <c r="VTC311"/>
      <c r="VTD311"/>
      <c r="VTE311"/>
      <c r="VTF311"/>
      <c r="VTG311"/>
      <c r="VTH311"/>
      <c r="VTI311"/>
      <c r="VTJ311"/>
      <c r="VTK311"/>
      <c r="VTL311"/>
      <c r="VTM311"/>
      <c r="VTN311"/>
      <c r="VTO311"/>
      <c r="VTP311"/>
      <c r="VTQ311"/>
      <c r="VTR311"/>
      <c r="VTS311"/>
      <c r="VTT311"/>
      <c r="VTU311"/>
      <c r="VTV311"/>
      <c r="VTW311"/>
      <c r="VTX311"/>
      <c r="VTY311"/>
      <c r="VTZ311"/>
      <c r="VUA311"/>
      <c r="VUB311"/>
      <c r="VUC311"/>
      <c r="VUD311"/>
      <c r="VUE311"/>
      <c r="VUF311"/>
      <c r="VUG311"/>
      <c r="VUH311"/>
      <c r="VUI311"/>
      <c r="VUJ311"/>
      <c r="VUK311"/>
      <c r="VUL311"/>
      <c r="VUM311"/>
      <c r="VUN311"/>
      <c r="VUO311"/>
      <c r="VUP311"/>
      <c r="VUQ311"/>
      <c r="VUR311"/>
      <c r="VUS311"/>
      <c r="VUT311"/>
      <c r="VUU311"/>
      <c r="VUV311"/>
      <c r="VUW311"/>
      <c r="VUX311"/>
      <c r="VUY311"/>
      <c r="VUZ311"/>
      <c r="VVA311"/>
      <c r="VVB311"/>
      <c r="VVC311"/>
      <c r="VVD311"/>
      <c r="VVE311"/>
      <c r="VVF311"/>
      <c r="VVG311"/>
      <c r="VVH311"/>
      <c r="VVI311"/>
      <c r="VVJ311"/>
      <c r="VVK311"/>
      <c r="VVL311"/>
      <c r="VVM311"/>
      <c r="VVN311"/>
      <c r="VVO311"/>
      <c r="VVP311"/>
      <c r="VVQ311"/>
      <c r="VVR311"/>
      <c r="VVS311"/>
      <c r="VVT311"/>
      <c r="VVU311"/>
      <c r="VVV311"/>
      <c r="VVW311"/>
      <c r="VVX311"/>
      <c r="VVY311"/>
      <c r="VVZ311"/>
      <c r="VWA311"/>
      <c r="VWB311"/>
      <c r="VWC311"/>
      <c r="VWD311"/>
      <c r="VWE311"/>
      <c r="VWF311"/>
      <c r="VWG311"/>
      <c r="VWH311"/>
      <c r="VWI311"/>
      <c r="VWJ311"/>
      <c r="VWK311"/>
      <c r="VWL311"/>
      <c r="VWM311"/>
      <c r="VWN311"/>
      <c r="VWO311"/>
      <c r="VWP311"/>
      <c r="VWQ311"/>
      <c r="VWR311"/>
      <c r="VWS311"/>
      <c r="VWT311"/>
      <c r="VWU311"/>
      <c r="VWV311"/>
      <c r="VWW311"/>
      <c r="VWX311"/>
      <c r="VWY311"/>
      <c r="VWZ311"/>
      <c r="VXA311"/>
      <c r="VXB311"/>
      <c r="VXC311"/>
      <c r="VXD311"/>
      <c r="VXE311"/>
      <c r="VXF311"/>
      <c r="VXG311"/>
      <c r="VXH311"/>
      <c r="VXI311"/>
      <c r="VXJ311"/>
      <c r="VXK311"/>
      <c r="VXL311"/>
      <c r="VXM311"/>
      <c r="VXN311"/>
      <c r="VXO311"/>
      <c r="VXP311"/>
      <c r="VXQ311"/>
      <c r="VXR311"/>
      <c r="VXS311"/>
      <c r="VXT311"/>
      <c r="VXU311"/>
      <c r="VXV311"/>
      <c r="VXW311"/>
      <c r="VXX311"/>
      <c r="VXY311"/>
      <c r="VXZ311"/>
      <c r="VYA311"/>
      <c r="VYB311"/>
      <c r="VYC311"/>
      <c r="VYD311"/>
      <c r="VYE311"/>
      <c r="VYF311"/>
      <c r="VYG311"/>
      <c r="VYH311"/>
      <c r="VYI311"/>
      <c r="VYJ311"/>
      <c r="VYK311"/>
      <c r="VYL311"/>
      <c r="VYM311"/>
      <c r="VYN311"/>
      <c r="VYO311"/>
      <c r="VYP311"/>
      <c r="VYQ311"/>
      <c r="VYR311"/>
      <c r="VYS311"/>
      <c r="VYT311"/>
      <c r="VYU311"/>
      <c r="VYV311"/>
      <c r="VYW311"/>
      <c r="VYX311"/>
      <c r="VYY311"/>
      <c r="VYZ311"/>
      <c r="VZA311"/>
      <c r="VZB311"/>
      <c r="VZC311"/>
      <c r="VZD311"/>
      <c r="VZE311"/>
      <c r="VZF311"/>
      <c r="VZG311"/>
      <c r="VZH311"/>
      <c r="VZI311"/>
      <c r="VZJ311"/>
      <c r="VZK311"/>
      <c r="VZL311"/>
      <c r="VZM311"/>
      <c r="VZN311"/>
      <c r="VZO311"/>
      <c r="VZP311"/>
      <c r="VZQ311"/>
      <c r="VZR311"/>
      <c r="VZS311"/>
      <c r="VZT311"/>
      <c r="VZU311"/>
      <c r="VZV311"/>
      <c r="VZW311"/>
      <c r="VZX311"/>
      <c r="VZY311"/>
      <c r="VZZ311"/>
      <c r="WAA311"/>
      <c r="WAB311"/>
      <c r="WAC311"/>
      <c r="WAD311"/>
      <c r="WAE311"/>
      <c r="WAF311"/>
      <c r="WAG311"/>
      <c r="WAH311"/>
      <c r="WAI311"/>
      <c r="WAJ311"/>
      <c r="WAK311"/>
      <c r="WAL311"/>
      <c r="WAM311"/>
      <c r="WAN311"/>
      <c r="WAO311"/>
      <c r="WAP311"/>
      <c r="WAQ311"/>
      <c r="WAR311"/>
      <c r="WAS311"/>
      <c r="WAT311"/>
      <c r="WAU311"/>
      <c r="WAV311"/>
      <c r="WAW311"/>
      <c r="WAX311"/>
      <c r="WAY311"/>
      <c r="WAZ311"/>
      <c r="WBA311"/>
      <c r="WBB311"/>
      <c r="WBC311"/>
      <c r="WBD311"/>
      <c r="WBE311"/>
      <c r="WBF311"/>
      <c r="WBG311"/>
      <c r="WBH311"/>
      <c r="WBI311"/>
      <c r="WBJ311"/>
      <c r="WBK311"/>
      <c r="WBL311"/>
      <c r="WBM311"/>
      <c r="WBN311"/>
      <c r="WBO311"/>
      <c r="WBP311"/>
      <c r="WBQ311"/>
      <c r="WBR311"/>
      <c r="WBS311"/>
      <c r="WBT311"/>
      <c r="WBU311"/>
      <c r="WBV311"/>
      <c r="WBW311"/>
      <c r="WBX311"/>
      <c r="WBY311"/>
      <c r="WBZ311"/>
      <c r="WCA311"/>
      <c r="WCB311"/>
      <c r="WCC311"/>
      <c r="WCD311"/>
      <c r="WCE311"/>
      <c r="WCF311"/>
      <c r="WCG311"/>
      <c r="WCH311"/>
      <c r="WCI311"/>
      <c r="WCJ311"/>
      <c r="WCK311"/>
      <c r="WCL311"/>
      <c r="WCM311"/>
      <c r="WCN311"/>
      <c r="WCO311"/>
      <c r="WCP311"/>
      <c r="WCQ311"/>
      <c r="WCR311"/>
      <c r="WCS311"/>
      <c r="WCT311"/>
      <c r="WCU311"/>
      <c r="WCV311"/>
      <c r="WCW311"/>
      <c r="WCX311"/>
      <c r="WCY311"/>
      <c r="WCZ311"/>
      <c r="WDA311"/>
      <c r="WDB311"/>
      <c r="WDC311"/>
      <c r="WDD311"/>
      <c r="WDE311"/>
      <c r="WDF311"/>
      <c r="WDG311"/>
      <c r="WDH311"/>
      <c r="WDI311"/>
      <c r="WDJ311"/>
      <c r="WDK311"/>
      <c r="WDL311"/>
      <c r="WDM311"/>
      <c r="WDN311"/>
      <c r="WDO311"/>
      <c r="WDP311"/>
      <c r="WDQ311"/>
      <c r="WDR311"/>
      <c r="WDS311"/>
      <c r="WDT311"/>
      <c r="WDU311"/>
      <c r="WDV311"/>
      <c r="WDW311"/>
      <c r="WDX311"/>
      <c r="WDY311"/>
      <c r="WDZ311"/>
      <c r="WEA311"/>
      <c r="WEB311"/>
      <c r="WEC311"/>
      <c r="WED311"/>
      <c r="WEE311"/>
      <c r="WEF311"/>
      <c r="WEG311"/>
      <c r="WEH311"/>
      <c r="WEI311"/>
      <c r="WEJ311"/>
      <c r="WEK311"/>
      <c r="WEL311"/>
      <c r="WEM311"/>
      <c r="WEN311"/>
      <c r="WEO311"/>
      <c r="WEP311"/>
      <c r="WEQ311"/>
      <c r="WER311"/>
      <c r="WES311"/>
      <c r="WET311"/>
      <c r="WEU311"/>
      <c r="WEV311"/>
      <c r="WEW311"/>
      <c r="WEX311"/>
      <c r="WEY311"/>
      <c r="WEZ311"/>
      <c r="WFA311"/>
      <c r="WFB311"/>
      <c r="WFC311"/>
      <c r="WFD311"/>
      <c r="WFE311"/>
      <c r="WFF311"/>
      <c r="WFG311"/>
      <c r="WFH311"/>
      <c r="WFI311"/>
      <c r="WFJ311"/>
      <c r="WFK311"/>
      <c r="WFL311"/>
      <c r="WFM311"/>
      <c r="WFN311"/>
      <c r="WFO311"/>
      <c r="WFP311"/>
      <c r="WFQ311"/>
      <c r="WFR311"/>
      <c r="WFS311"/>
      <c r="WFT311"/>
      <c r="WFU311"/>
      <c r="WFV311"/>
      <c r="WFW311"/>
      <c r="WFX311"/>
      <c r="WFY311"/>
      <c r="WFZ311"/>
      <c r="WGA311"/>
      <c r="WGB311"/>
      <c r="WGC311"/>
      <c r="WGD311"/>
      <c r="WGE311"/>
      <c r="WGF311"/>
      <c r="WGG311"/>
      <c r="WGH311"/>
      <c r="WGI311"/>
      <c r="WGJ311"/>
      <c r="WGK311"/>
      <c r="WGL311"/>
      <c r="WGM311"/>
      <c r="WGN311"/>
      <c r="WGO311"/>
      <c r="WGP311"/>
      <c r="WGQ311"/>
      <c r="WGR311"/>
      <c r="WGS311"/>
      <c r="WGT311"/>
      <c r="WGU311"/>
      <c r="WGV311"/>
      <c r="WGW311"/>
      <c r="WGX311"/>
      <c r="WGY311"/>
      <c r="WGZ311"/>
      <c r="WHA311"/>
      <c r="WHB311"/>
      <c r="WHC311"/>
      <c r="WHD311"/>
      <c r="WHE311"/>
      <c r="WHF311"/>
      <c r="WHG311"/>
      <c r="WHH311"/>
      <c r="WHI311"/>
      <c r="WHJ311"/>
      <c r="WHK311"/>
      <c r="WHL311"/>
      <c r="WHM311"/>
      <c r="WHN311"/>
      <c r="WHO311"/>
      <c r="WHP311"/>
      <c r="WHQ311"/>
      <c r="WHR311"/>
      <c r="WHS311"/>
      <c r="WHT311"/>
      <c r="WHU311"/>
      <c r="WHV311"/>
      <c r="WHW311"/>
      <c r="WHX311"/>
      <c r="WHY311"/>
      <c r="WHZ311"/>
      <c r="WIA311"/>
      <c r="WIB311"/>
      <c r="WIC311"/>
      <c r="WID311"/>
      <c r="WIE311"/>
      <c r="WIF311"/>
      <c r="WIG311"/>
      <c r="WIH311"/>
      <c r="WII311"/>
      <c r="WIJ311"/>
      <c r="WIK311"/>
      <c r="WIL311"/>
      <c r="WIM311"/>
      <c r="WIN311"/>
      <c r="WIO311"/>
      <c r="WIP311"/>
      <c r="WIQ311"/>
      <c r="WIR311"/>
      <c r="WIS311"/>
      <c r="WIT311"/>
      <c r="WIU311"/>
      <c r="WIV311"/>
      <c r="WIW311"/>
      <c r="WIX311"/>
      <c r="WIY311"/>
      <c r="WIZ311"/>
      <c r="WJA311"/>
      <c r="WJB311"/>
      <c r="WJC311"/>
      <c r="WJD311"/>
      <c r="WJE311"/>
      <c r="WJF311"/>
      <c r="WJG311"/>
      <c r="WJH311"/>
      <c r="WJI311"/>
      <c r="WJJ311"/>
      <c r="WJK311"/>
      <c r="WJL311"/>
      <c r="WJM311"/>
      <c r="WJN311"/>
      <c r="WJO311"/>
      <c r="WJP311"/>
      <c r="WJQ311"/>
      <c r="WJR311"/>
      <c r="WJS311"/>
      <c r="WJT311"/>
      <c r="WJU311"/>
      <c r="WJV311"/>
      <c r="WJW311"/>
      <c r="WJX311"/>
      <c r="WJY311"/>
      <c r="WJZ311"/>
      <c r="WKA311"/>
      <c r="WKB311"/>
      <c r="WKC311"/>
      <c r="WKD311"/>
      <c r="WKE311"/>
      <c r="WKF311"/>
      <c r="WKG311"/>
      <c r="WKH311"/>
      <c r="WKI311"/>
      <c r="WKJ311"/>
      <c r="WKK311"/>
      <c r="WKL311"/>
      <c r="WKM311"/>
      <c r="WKN311"/>
      <c r="WKO311"/>
      <c r="WKP311"/>
      <c r="WKQ311"/>
      <c r="WKR311"/>
      <c r="WKS311"/>
      <c r="WKT311"/>
      <c r="WKU311"/>
      <c r="WKV311"/>
      <c r="WKW311"/>
      <c r="WKX311"/>
      <c r="WKY311"/>
      <c r="WKZ311"/>
      <c r="WLA311"/>
      <c r="WLB311"/>
      <c r="WLC311"/>
      <c r="WLD311"/>
      <c r="WLE311"/>
      <c r="WLF311"/>
      <c r="WLG311"/>
      <c r="WLH311"/>
      <c r="WLI311"/>
      <c r="WLJ311"/>
      <c r="WLK311"/>
      <c r="WLL311"/>
      <c r="WLM311"/>
      <c r="WLN311"/>
      <c r="WLO311"/>
      <c r="WLP311"/>
      <c r="WLQ311"/>
      <c r="WLR311"/>
      <c r="WLS311"/>
      <c r="WLT311"/>
      <c r="WLU311"/>
      <c r="WLV311"/>
      <c r="WLW311"/>
      <c r="WLX311"/>
      <c r="WLY311"/>
      <c r="WLZ311"/>
      <c r="WMA311"/>
      <c r="WMB311"/>
      <c r="WMC311"/>
      <c r="WMD311"/>
      <c r="WME311"/>
      <c r="WMF311"/>
      <c r="WMG311"/>
      <c r="WMH311"/>
      <c r="WMI311"/>
      <c r="WMJ311"/>
      <c r="WMK311"/>
      <c r="WML311"/>
      <c r="WMM311"/>
      <c r="WMN311"/>
      <c r="WMO311"/>
      <c r="WMP311"/>
      <c r="WMQ311"/>
      <c r="WMR311"/>
      <c r="WMS311"/>
      <c r="WMT311"/>
      <c r="WMU311"/>
      <c r="WMV311"/>
      <c r="WMW311"/>
      <c r="WMX311"/>
      <c r="WMY311"/>
      <c r="WMZ311"/>
      <c r="WNA311"/>
      <c r="WNB311"/>
      <c r="WNC311"/>
      <c r="WND311"/>
      <c r="WNE311"/>
      <c r="WNF311"/>
      <c r="WNG311"/>
      <c r="WNH311"/>
      <c r="WNI311"/>
      <c r="WNJ311"/>
      <c r="WNK311"/>
      <c r="WNL311"/>
      <c r="WNM311"/>
      <c r="WNN311"/>
      <c r="WNO311"/>
      <c r="WNP311"/>
      <c r="WNQ311"/>
      <c r="WNR311"/>
      <c r="WNS311"/>
      <c r="WNT311"/>
      <c r="WNU311"/>
      <c r="WNV311"/>
      <c r="WNW311"/>
      <c r="WNX311"/>
      <c r="WNY311"/>
      <c r="WNZ311"/>
      <c r="WOA311"/>
      <c r="WOB311"/>
      <c r="WOC311"/>
      <c r="WOD311"/>
      <c r="WOE311"/>
      <c r="WOF311"/>
      <c r="WOG311"/>
      <c r="WOH311"/>
      <c r="WOI311"/>
      <c r="WOJ311"/>
      <c r="WOK311"/>
      <c r="WOL311"/>
      <c r="WOM311"/>
      <c r="WON311"/>
      <c r="WOO311"/>
      <c r="WOP311"/>
      <c r="WOQ311"/>
      <c r="WOR311"/>
      <c r="WOS311"/>
      <c r="WOT311"/>
      <c r="WOU311"/>
      <c r="WOV311"/>
      <c r="WOW311"/>
      <c r="WOX311"/>
      <c r="WOY311"/>
      <c r="WOZ311"/>
      <c r="WPA311"/>
      <c r="WPB311"/>
      <c r="WPC311"/>
      <c r="WPD311"/>
      <c r="WPE311"/>
      <c r="WPF311"/>
      <c r="WPG311"/>
      <c r="WPH311"/>
      <c r="WPI311"/>
      <c r="WPJ311"/>
      <c r="WPK311"/>
      <c r="WPL311"/>
      <c r="WPM311"/>
      <c r="WPN311"/>
      <c r="WPO311"/>
      <c r="WPP311"/>
      <c r="WPQ311"/>
      <c r="WPR311"/>
      <c r="WPS311"/>
      <c r="WPT311"/>
      <c r="WPU311"/>
      <c r="WPV311"/>
      <c r="WPW311"/>
      <c r="WPX311"/>
      <c r="WPY311"/>
      <c r="WPZ311"/>
      <c r="WQA311"/>
      <c r="WQB311"/>
      <c r="WQC311"/>
      <c r="WQD311"/>
      <c r="WQE311"/>
      <c r="WQF311"/>
      <c r="WQG311"/>
      <c r="WQH311"/>
      <c r="WQI311"/>
      <c r="WQJ311"/>
      <c r="WQK311"/>
      <c r="WQL311"/>
      <c r="WQM311"/>
      <c r="WQN311"/>
      <c r="WQO311"/>
      <c r="WQP311"/>
      <c r="WQQ311"/>
      <c r="WQR311"/>
      <c r="WQS311"/>
      <c r="WQT311"/>
      <c r="WQU311"/>
      <c r="WQV311"/>
      <c r="WQW311"/>
      <c r="WQX311"/>
      <c r="WQY311"/>
      <c r="WQZ311"/>
      <c r="WRA311"/>
      <c r="WRB311"/>
      <c r="WRC311"/>
      <c r="WRD311"/>
      <c r="WRE311"/>
      <c r="WRF311"/>
      <c r="WRG311"/>
      <c r="WRH311"/>
      <c r="WRI311"/>
      <c r="WRJ311"/>
      <c r="WRK311"/>
      <c r="WRL311"/>
      <c r="WRM311"/>
      <c r="WRN311"/>
      <c r="WRO311"/>
      <c r="WRP311"/>
      <c r="WRQ311"/>
      <c r="WRR311"/>
      <c r="WRS311"/>
      <c r="WRT311"/>
      <c r="WRU311"/>
      <c r="WRV311"/>
      <c r="WRW311"/>
      <c r="WRX311"/>
      <c r="WRY311"/>
      <c r="WRZ311"/>
      <c r="WSA311"/>
      <c r="WSB311"/>
      <c r="WSC311"/>
      <c r="WSD311"/>
      <c r="WSE311"/>
      <c r="WSF311"/>
      <c r="WSG311"/>
      <c r="WSH311"/>
      <c r="WSI311"/>
      <c r="WSJ311"/>
      <c r="WSK311"/>
      <c r="WSL311"/>
      <c r="WSM311"/>
      <c r="WSN311"/>
      <c r="WSO311"/>
      <c r="WSP311"/>
      <c r="WSQ311"/>
      <c r="WSR311"/>
      <c r="WSS311"/>
      <c r="WST311"/>
      <c r="WSU311"/>
      <c r="WSV311"/>
      <c r="WSW311"/>
      <c r="WSX311"/>
      <c r="WSY311"/>
      <c r="WSZ311"/>
      <c r="WTA311"/>
      <c r="WTB311"/>
      <c r="WTC311"/>
      <c r="WTD311"/>
      <c r="WTE311"/>
      <c r="WTF311"/>
      <c r="WTG311"/>
      <c r="WTH311"/>
      <c r="WTI311"/>
      <c r="WTJ311"/>
      <c r="WTK311"/>
      <c r="WTL311"/>
      <c r="WTM311"/>
      <c r="WTN311"/>
      <c r="WTO311"/>
      <c r="WTP311"/>
      <c r="WTQ311"/>
      <c r="WTR311"/>
      <c r="WTS311"/>
      <c r="WTT311"/>
      <c r="WTU311"/>
      <c r="WTV311"/>
      <c r="WTW311"/>
      <c r="WTX311"/>
      <c r="WTY311"/>
      <c r="WTZ311"/>
      <c r="WUA311"/>
      <c r="WUB311"/>
      <c r="WUC311"/>
      <c r="WUD311"/>
      <c r="WUE311"/>
      <c r="WUF311"/>
      <c r="WUG311"/>
      <c r="WUH311"/>
      <c r="WUI311"/>
      <c r="WUJ311"/>
      <c r="WUK311"/>
      <c r="WUL311"/>
      <c r="WUM311"/>
      <c r="WUN311"/>
      <c r="WUO311"/>
      <c r="WUP311"/>
      <c r="WUQ311"/>
      <c r="WUR311"/>
      <c r="WUS311"/>
      <c r="WUT311"/>
      <c r="WUU311"/>
      <c r="WUV311"/>
      <c r="WUW311"/>
      <c r="WUX311"/>
      <c r="WUY311"/>
      <c r="WUZ311"/>
      <c r="WVA311"/>
      <c r="WVB311"/>
      <c r="WVC311"/>
      <c r="WVD311"/>
      <c r="WVE311"/>
      <c r="WVF311"/>
      <c r="WVG311"/>
      <c r="WVH311"/>
      <c r="WVI311"/>
      <c r="WVJ311"/>
      <c r="WVK311"/>
      <c r="WVL311"/>
      <c r="WVM311"/>
      <c r="WVN311"/>
      <c r="WVO311"/>
      <c r="WVP311"/>
      <c r="WVQ311"/>
      <c r="WVR311"/>
      <c r="WVS311"/>
      <c r="WVT311"/>
      <c r="WVU311"/>
      <c r="WVV311"/>
      <c r="WVW311"/>
      <c r="WVX311"/>
      <c r="WVY311"/>
      <c r="WVZ311"/>
      <c r="WWA311"/>
      <c r="WWB311"/>
      <c r="WWC311"/>
      <c r="WWD311"/>
      <c r="WWE311"/>
      <c r="WWF311"/>
      <c r="WWG311"/>
      <c r="WWH311"/>
      <c r="WWI311"/>
      <c r="WWJ311"/>
      <c r="WWK311"/>
      <c r="WWL311"/>
      <c r="WWM311"/>
      <c r="WWN311"/>
      <c r="WWO311"/>
      <c r="WWP311"/>
      <c r="WWQ311"/>
      <c r="WWR311"/>
      <c r="WWS311"/>
      <c r="WWT311"/>
      <c r="WWU311"/>
      <c r="WWV311"/>
      <c r="WWW311"/>
      <c r="WWX311"/>
      <c r="WWY311"/>
      <c r="WWZ311"/>
      <c r="WXA311"/>
      <c r="WXB311"/>
      <c r="WXC311"/>
      <c r="WXD311"/>
      <c r="WXE311"/>
      <c r="WXF311"/>
      <c r="WXG311"/>
      <c r="WXH311"/>
      <c r="WXI311"/>
      <c r="WXJ311"/>
      <c r="WXK311"/>
      <c r="WXL311"/>
      <c r="WXM311"/>
      <c r="WXN311"/>
      <c r="WXO311"/>
      <c r="WXP311"/>
      <c r="WXQ311"/>
      <c r="WXR311"/>
      <c r="WXS311"/>
      <c r="WXT311"/>
      <c r="WXU311"/>
      <c r="WXV311"/>
      <c r="WXW311"/>
      <c r="WXX311"/>
      <c r="WXY311"/>
      <c r="WXZ311"/>
      <c r="WYA311"/>
      <c r="WYB311"/>
      <c r="WYC311"/>
      <c r="WYD311"/>
      <c r="WYE311"/>
      <c r="WYF311"/>
      <c r="WYG311"/>
      <c r="WYH311"/>
      <c r="WYI311"/>
      <c r="WYJ311"/>
      <c r="WYK311"/>
      <c r="WYL311"/>
      <c r="WYM311"/>
      <c r="WYN311"/>
      <c r="WYO311"/>
      <c r="WYP311"/>
      <c r="WYQ311"/>
      <c r="WYR311"/>
      <c r="WYS311"/>
      <c r="WYT311"/>
      <c r="WYU311"/>
      <c r="WYV311"/>
      <c r="WYW311"/>
      <c r="WYX311"/>
      <c r="WYY311"/>
      <c r="WYZ311"/>
      <c r="WZA311"/>
    </row>
    <row r="312" spans="1:16226" ht="21" x14ac:dyDescent="0.3">
      <c r="A312" s="530" t="s">
        <v>444</v>
      </c>
      <c r="B312" s="531"/>
      <c r="C312" s="531"/>
      <c r="D312" s="531"/>
      <c r="E312" s="531"/>
      <c r="F312" s="531"/>
      <c r="G312" s="531"/>
      <c r="H312" s="531"/>
    </row>
    <row r="313" spans="1:16226" ht="21" x14ac:dyDescent="0.3">
      <c r="A313" s="532" t="s">
        <v>445</v>
      </c>
      <c r="B313" s="533"/>
      <c r="C313" s="534" t="s">
        <v>98</v>
      </c>
      <c r="D313" s="535"/>
      <c r="E313" s="535"/>
      <c r="F313" s="535"/>
      <c r="G313" s="535"/>
      <c r="H313" s="535"/>
    </row>
    <row r="314" spans="1:16226" ht="21.6" thickBot="1" x14ac:dyDescent="0.35">
      <c r="A314" s="472" t="s">
        <v>12</v>
      </c>
      <c r="B314" s="473"/>
      <c r="C314" s="473"/>
      <c r="D314" s="473"/>
      <c r="E314" s="473"/>
      <c r="F314" s="473"/>
      <c r="G314" s="473"/>
      <c r="H314" s="473"/>
    </row>
    <row r="315" spans="1:16226" x14ac:dyDescent="0.3">
      <c r="A315" s="520" t="s">
        <v>446</v>
      </c>
      <c r="B315" s="521"/>
      <c r="C315" s="521"/>
      <c r="D315" s="521"/>
      <c r="E315" s="521"/>
      <c r="F315" s="521"/>
      <c r="G315" s="521"/>
      <c r="H315" s="522"/>
    </row>
    <row r="316" spans="1:16226" x14ac:dyDescent="0.3">
      <c r="A316" s="523" t="s">
        <v>447</v>
      </c>
      <c r="B316" s="524"/>
      <c r="C316" s="524"/>
      <c r="D316" s="524"/>
      <c r="E316" s="524"/>
      <c r="F316" s="524"/>
      <c r="G316" s="524"/>
      <c r="H316" s="525"/>
    </row>
    <row r="317" spans="1:16226" x14ac:dyDescent="0.3">
      <c r="A317" s="523" t="s">
        <v>448</v>
      </c>
      <c r="B317" s="524"/>
      <c r="C317" s="524"/>
      <c r="D317" s="524"/>
      <c r="E317" s="524"/>
      <c r="F317" s="524"/>
      <c r="G317" s="524"/>
      <c r="H317" s="525"/>
    </row>
    <row r="318" spans="1:16226" x14ac:dyDescent="0.3">
      <c r="A318" s="523" t="s">
        <v>449</v>
      </c>
      <c r="B318" s="524"/>
      <c r="C318" s="524"/>
      <c r="D318" s="524"/>
      <c r="E318" s="524"/>
      <c r="F318" s="524"/>
      <c r="G318" s="524"/>
      <c r="H318" s="525"/>
    </row>
    <row r="319" spans="1:16226" x14ac:dyDescent="0.3">
      <c r="A319" s="523" t="s">
        <v>450</v>
      </c>
      <c r="B319" s="524"/>
      <c r="C319" s="524"/>
      <c r="D319" s="524"/>
      <c r="E319" s="524"/>
      <c r="F319" s="524"/>
      <c r="G319" s="524"/>
      <c r="H319" s="525"/>
    </row>
    <row r="320" spans="1:16226" x14ac:dyDescent="0.3">
      <c r="A320" s="523" t="s">
        <v>451</v>
      </c>
      <c r="B320" s="524"/>
      <c r="C320" s="524"/>
      <c r="D320" s="524"/>
      <c r="E320" s="524"/>
      <c r="F320" s="524"/>
      <c r="G320" s="524"/>
      <c r="H320" s="525"/>
    </row>
    <row r="321" spans="1:8" x14ac:dyDescent="0.3">
      <c r="A321" s="523" t="s">
        <v>452</v>
      </c>
      <c r="B321" s="524"/>
      <c r="C321" s="524"/>
      <c r="D321" s="524"/>
      <c r="E321" s="524"/>
      <c r="F321" s="524"/>
      <c r="G321" s="524"/>
      <c r="H321" s="525"/>
    </row>
    <row r="322" spans="1:8" x14ac:dyDescent="0.3">
      <c r="A322" s="523" t="s">
        <v>453</v>
      </c>
      <c r="B322" s="524"/>
      <c r="C322" s="524"/>
      <c r="D322" s="524"/>
      <c r="E322" s="524"/>
      <c r="F322" s="524"/>
      <c r="G322" s="524"/>
      <c r="H322" s="525"/>
    </row>
    <row r="323" spans="1:8" x14ac:dyDescent="0.3">
      <c r="A323" s="523" t="s">
        <v>130</v>
      </c>
      <c r="B323" s="524"/>
      <c r="C323" s="524"/>
      <c r="D323" s="524"/>
      <c r="E323" s="524"/>
      <c r="F323" s="524"/>
      <c r="G323" s="524"/>
      <c r="H323" s="525"/>
    </row>
    <row r="324" spans="1:8" ht="41.4" x14ac:dyDescent="0.3">
      <c r="A324" s="246" t="s">
        <v>0</v>
      </c>
      <c r="B324" s="246" t="s">
        <v>1</v>
      </c>
      <c r="C324" s="246" t="s">
        <v>10</v>
      </c>
      <c r="D324" s="185" t="s">
        <v>2</v>
      </c>
      <c r="E324" s="185" t="s">
        <v>4</v>
      </c>
      <c r="F324" s="185" t="s">
        <v>3</v>
      </c>
      <c r="G324" s="185" t="s">
        <v>8</v>
      </c>
      <c r="H324" s="185" t="s">
        <v>131</v>
      </c>
    </row>
    <row r="325" spans="1:8" ht="96.6" x14ac:dyDescent="0.3">
      <c r="A325" s="247">
        <v>1</v>
      </c>
      <c r="B325" s="248" t="s">
        <v>454</v>
      </c>
      <c r="C325" s="249" t="s">
        <v>455</v>
      </c>
      <c r="D325" s="7" t="s">
        <v>5</v>
      </c>
      <c r="E325" s="7">
        <v>1</v>
      </c>
      <c r="F325" s="55" t="s">
        <v>6</v>
      </c>
      <c r="G325" s="7">
        <f>E325</f>
        <v>1</v>
      </c>
      <c r="H325" s="7" t="s">
        <v>135</v>
      </c>
    </row>
    <row r="326" spans="1:8" ht="303.60000000000002" x14ac:dyDescent="0.3">
      <c r="A326" s="247">
        <f>A325+1</f>
        <v>2</v>
      </c>
      <c r="B326" s="250" t="s">
        <v>456</v>
      </c>
      <c r="C326" s="251" t="s">
        <v>457</v>
      </c>
      <c r="D326" s="174" t="s">
        <v>5</v>
      </c>
      <c r="E326" s="174">
        <v>1</v>
      </c>
      <c r="F326" s="252" t="s">
        <v>6</v>
      </c>
      <c r="G326" s="174">
        <v>1</v>
      </c>
      <c r="H326" s="5" t="s">
        <v>377</v>
      </c>
    </row>
    <row r="327" spans="1:8" ht="82.8" x14ac:dyDescent="0.3">
      <c r="A327" s="247">
        <f t="shared" ref="A327:A335" si="6">A326+1</f>
        <v>3</v>
      </c>
      <c r="B327" s="250" t="s">
        <v>458</v>
      </c>
      <c r="C327" s="251" t="s">
        <v>459</v>
      </c>
      <c r="D327" s="174" t="s">
        <v>7</v>
      </c>
      <c r="E327" s="174">
        <v>3</v>
      </c>
      <c r="F327" s="252" t="s">
        <v>6</v>
      </c>
      <c r="G327" s="174">
        <f t="shared" ref="G327:G335" si="7">E327</f>
        <v>3</v>
      </c>
      <c r="H327" s="174" t="s">
        <v>135</v>
      </c>
    </row>
    <row r="328" spans="1:8" ht="41.4" x14ac:dyDescent="0.3">
      <c r="A328" s="247">
        <f t="shared" si="6"/>
        <v>4</v>
      </c>
      <c r="B328" s="250" t="s">
        <v>460</v>
      </c>
      <c r="C328" s="251" t="s">
        <v>461</v>
      </c>
      <c r="D328" s="252" t="s">
        <v>7</v>
      </c>
      <c r="E328" s="253">
        <v>3</v>
      </c>
      <c r="F328" s="252" t="s">
        <v>6</v>
      </c>
      <c r="G328" s="174">
        <f t="shared" si="7"/>
        <v>3</v>
      </c>
      <c r="H328" s="174" t="s">
        <v>135</v>
      </c>
    </row>
    <row r="329" spans="1:8" ht="289.8" x14ac:dyDescent="0.3">
      <c r="A329" s="247">
        <f t="shared" si="6"/>
        <v>5</v>
      </c>
      <c r="B329" s="250" t="s">
        <v>462</v>
      </c>
      <c r="C329" s="254" t="s">
        <v>463</v>
      </c>
      <c r="D329" s="252" t="s">
        <v>11</v>
      </c>
      <c r="E329" s="253">
        <v>3</v>
      </c>
      <c r="F329" s="252" t="s">
        <v>6</v>
      </c>
      <c r="G329" s="174">
        <f t="shared" si="7"/>
        <v>3</v>
      </c>
      <c r="H329" s="174" t="s">
        <v>135</v>
      </c>
    </row>
    <row r="330" spans="1:8" ht="409.6" x14ac:dyDescent="0.3">
      <c r="A330" s="247">
        <f t="shared" si="6"/>
        <v>6</v>
      </c>
      <c r="B330" s="250" t="s">
        <v>464</v>
      </c>
      <c r="C330" s="254" t="s">
        <v>465</v>
      </c>
      <c r="D330" s="252" t="s">
        <v>11</v>
      </c>
      <c r="E330" s="253">
        <v>3</v>
      </c>
      <c r="F330" s="252" t="s">
        <v>6</v>
      </c>
      <c r="G330" s="174">
        <f t="shared" si="7"/>
        <v>3</v>
      </c>
      <c r="H330" s="174" t="s">
        <v>135</v>
      </c>
    </row>
    <row r="331" spans="1:8" ht="409.6" x14ac:dyDescent="0.3">
      <c r="A331" s="247">
        <f t="shared" si="6"/>
        <v>7</v>
      </c>
      <c r="B331" s="250" t="s">
        <v>466</v>
      </c>
      <c r="C331" s="254" t="s">
        <v>467</v>
      </c>
      <c r="D331" s="252" t="s">
        <v>11</v>
      </c>
      <c r="E331" s="253">
        <v>1</v>
      </c>
      <c r="F331" s="252" t="s">
        <v>6</v>
      </c>
      <c r="G331" s="174">
        <f t="shared" si="7"/>
        <v>1</v>
      </c>
      <c r="H331" s="174" t="s">
        <v>135</v>
      </c>
    </row>
    <row r="332" spans="1:8" ht="409.6" x14ac:dyDescent="0.3">
      <c r="A332" s="247">
        <f t="shared" si="6"/>
        <v>8</v>
      </c>
      <c r="B332" s="250" t="s">
        <v>468</v>
      </c>
      <c r="C332" s="254" t="s">
        <v>469</v>
      </c>
      <c r="D332" s="55" t="s">
        <v>11</v>
      </c>
      <c r="E332" s="255">
        <v>1</v>
      </c>
      <c r="F332" s="55" t="s">
        <v>6</v>
      </c>
      <c r="G332" s="7">
        <f t="shared" si="7"/>
        <v>1</v>
      </c>
      <c r="H332" s="7" t="s">
        <v>135</v>
      </c>
    </row>
    <row r="333" spans="1:8" ht="409.6" x14ac:dyDescent="0.3">
      <c r="A333" s="247">
        <f t="shared" si="6"/>
        <v>9</v>
      </c>
      <c r="B333" s="250" t="s">
        <v>470</v>
      </c>
      <c r="C333" s="254" t="s">
        <v>471</v>
      </c>
      <c r="D333" s="55" t="s">
        <v>11</v>
      </c>
      <c r="E333" s="255">
        <v>1</v>
      </c>
      <c r="F333" s="55" t="s">
        <v>134</v>
      </c>
      <c r="G333" s="7">
        <v>1</v>
      </c>
      <c r="H333" s="7" t="s">
        <v>135</v>
      </c>
    </row>
    <row r="334" spans="1:8" ht="409.6" x14ac:dyDescent="0.3">
      <c r="A334" s="247">
        <f t="shared" si="6"/>
        <v>10</v>
      </c>
      <c r="B334" s="250" t="s">
        <v>472</v>
      </c>
      <c r="C334" s="254" t="s">
        <v>473</v>
      </c>
      <c r="D334" s="55" t="s">
        <v>11</v>
      </c>
      <c r="E334" s="255">
        <v>1</v>
      </c>
      <c r="F334" s="55" t="s">
        <v>134</v>
      </c>
      <c r="G334" s="7">
        <v>1</v>
      </c>
      <c r="H334" s="7" t="s">
        <v>135</v>
      </c>
    </row>
    <row r="335" spans="1:8" ht="55.2" x14ac:dyDescent="0.3">
      <c r="A335" s="247">
        <f t="shared" si="6"/>
        <v>11</v>
      </c>
      <c r="B335" s="250" t="s">
        <v>474</v>
      </c>
      <c r="C335" s="254" t="s">
        <v>475</v>
      </c>
      <c r="D335" s="5" t="s">
        <v>11</v>
      </c>
      <c r="E335" s="5">
        <v>1</v>
      </c>
      <c r="F335" s="55" t="s">
        <v>6</v>
      </c>
      <c r="G335" s="7">
        <f t="shared" si="7"/>
        <v>1</v>
      </c>
      <c r="H335" s="5" t="s">
        <v>135</v>
      </c>
    </row>
    <row r="336" spans="1:8" ht="21.6" thickBot="1" x14ac:dyDescent="0.35">
      <c r="A336" s="472" t="s">
        <v>167</v>
      </c>
      <c r="B336" s="473"/>
      <c r="C336" s="473"/>
      <c r="D336" s="473"/>
      <c r="E336" s="473"/>
      <c r="F336" s="473"/>
      <c r="G336" s="473"/>
      <c r="H336" s="473"/>
    </row>
    <row r="337" spans="1:8" x14ac:dyDescent="0.3">
      <c r="A337" s="520" t="s">
        <v>446</v>
      </c>
      <c r="B337" s="521"/>
      <c r="C337" s="521"/>
      <c r="D337" s="521"/>
      <c r="E337" s="521"/>
      <c r="F337" s="521"/>
      <c r="G337" s="521"/>
      <c r="H337" s="522"/>
    </row>
    <row r="338" spans="1:8" x14ac:dyDescent="0.3">
      <c r="A338" s="523" t="s">
        <v>476</v>
      </c>
      <c r="B338" s="524"/>
      <c r="C338" s="524"/>
      <c r="D338" s="524"/>
      <c r="E338" s="524"/>
      <c r="F338" s="524"/>
      <c r="G338" s="524"/>
      <c r="H338" s="525"/>
    </row>
    <row r="339" spans="1:8" x14ac:dyDescent="0.3">
      <c r="A339" s="523" t="s">
        <v>448</v>
      </c>
      <c r="B339" s="524"/>
      <c r="C339" s="524"/>
      <c r="D339" s="524"/>
      <c r="E339" s="524"/>
      <c r="F339" s="524"/>
      <c r="G339" s="524"/>
      <c r="H339" s="525"/>
    </row>
    <row r="340" spans="1:8" x14ac:dyDescent="0.3">
      <c r="A340" s="523" t="s">
        <v>449</v>
      </c>
      <c r="B340" s="524"/>
      <c r="C340" s="524"/>
      <c r="D340" s="524"/>
      <c r="E340" s="524"/>
      <c r="F340" s="524"/>
      <c r="G340" s="524"/>
      <c r="H340" s="525"/>
    </row>
    <row r="341" spans="1:8" x14ac:dyDescent="0.3">
      <c r="A341" s="523" t="s">
        <v>450</v>
      </c>
      <c r="B341" s="524"/>
      <c r="C341" s="524"/>
      <c r="D341" s="524"/>
      <c r="E341" s="524"/>
      <c r="F341" s="524"/>
      <c r="G341" s="524"/>
      <c r="H341" s="525"/>
    </row>
    <row r="342" spans="1:8" x14ac:dyDescent="0.3">
      <c r="A342" s="523" t="s">
        <v>451</v>
      </c>
      <c r="B342" s="524"/>
      <c r="C342" s="524"/>
      <c r="D342" s="524"/>
      <c r="E342" s="524"/>
      <c r="F342" s="524"/>
      <c r="G342" s="524"/>
      <c r="H342" s="525"/>
    </row>
    <row r="343" spans="1:8" x14ac:dyDescent="0.3">
      <c r="A343" s="523" t="s">
        <v>477</v>
      </c>
      <c r="B343" s="524"/>
      <c r="C343" s="524"/>
      <c r="D343" s="524"/>
      <c r="E343" s="524"/>
      <c r="F343" s="524"/>
      <c r="G343" s="524"/>
      <c r="H343" s="525"/>
    </row>
    <row r="344" spans="1:8" x14ac:dyDescent="0.3">
      <c r="A344" s="523" t="s">
        <v>453</v>
      </c>
      <c r="B344" s="524"/>
      <c r="C344" s="524"/>
      <c r="D344" s="524"/>
      <c r="E344" s="524"/>
      <c r="F344" s="524"/>
      <c r="G344" s="524"/>
      <c r="H344" s="525"/>
    </row>
    <row r="345" spans="1:8" x14ac:dyDescent="0.3">
      <c r="A345" s="523" t="s">
        <v>130</v>
      </c>
      <c r="B345" s="524"/>
      <c r="C345" s="524"/>
      <c r="D345" s="524"/>
      <c r="E345" s="524"/>
      <c r="F345" s="524"/>
      <c r="G345" s="524"/>
      <c r="H345" s="525"/>
    </row>
    <row r="346" spans="1:8" ht="41.4" x14ac:dyDescent="0.3">
      <c r="A346" s="185" t="s">
        <v>0</v>
      </c>
      <c r="B346" s="246" t="s">
        <v>1</v>
      </c>
      <c r="C346" s="246" t="s">
        <v>10</v>
      </c>
      <c r="D346" s="185" t="s">
        <v>2</v>
      </c>
      <c r="E346" s="185" t="s">
        <v>4</v>
      </c>
      <c r="F346" s="185" t="s">
        <v>3</v>
      </c>
      <c r="G346" s="185" t="s">
        <v>8</v>
      </c>
      <c r="H346" s="185" t="s">
        <v>131</v>
      </c>
    </row>
    <row r="347" spans="1:8" ht="27.6" x14ac:dyDescent="0.3">
      <c r="A347" s="167">
        <v>1</v>
      </c>
      <c r="B347" s="250" t="s">
        <v>478</v>
      </c>
      <c r="C347" s="254" t="s">
        <v>479</v>
      </c>
      <c r="D347" s="209" t="s">
        <v>7</v>
      </c>
      <c r="E347" s="253">
        <v>1</v>
      </c>
      <c r="F347" s="256" t="s">
        <v>480</v>
      </c>
      <c r="G347" s="209">
        <v>12</v>
      </c>
      <c r="H347" s="7" t="s">
        <v>135</v>
      </c>
    </row>
    <row r="348" spans="1:8" ht="69" x14ac:dyDescent="0.3">
      <c r="A348" s="167">
        <v>2</v>
      </c>
      <c r="B348" s="250" t="s">
        <v>481</v>
      </c>
      <c r="C348" s="254" t="s">
        <v>482</v>
      </c>
      <c r="D348" s="209" t="s">
        <v>7</v>
      </c>
      <c r="E348" s="253">
        <v>1</v>
      </c>
      <c r="F348" s="256" t="s">
        <v>483</v>
      </c>
      <c r="G348" s="209">
        <v>24</v>
      </c>
      <c r="H348" s="7" t="s">
        <v>135</v>
      </c>
    </row>
    <row r="349" spans="1:8" ht="21.6" thickBot="1" x14ac:dyDescent="0.35">
      <c r="A349" s="472" t="s">
        <v>15</v>
      </c>
      <c r="B349" s="473"/>
      <c r="C349" s="473"/>
      <c r="D349" s="473"/>
      <c r="E349" s="473"/>
      <c r="F349" s="473"/>
      <c r="G349" s="473"/>
      <c r="H349" s="473"/>
    </row>
    <row r="350" spans="1:8" x14ac:dyDescent="0.3">
      <c r="A350" s="520" t="s">
        <v>446</v>
      </c>
      <c r="B350" s="521"/>
      <c r="C350" s="521"/>
      <c r="D350" s="521"/>
      <c r="E350" s="521"/>
      <c r="F350" s="521"/>
      <c r="G350" s="521"/>
      <c r="H350" s="522"/>
    </row>
    <row r="351" spans="1:8" x14ac:dyDescent="0.3">
      <c r="A351" s="523" t="s">
        <v>484</v>
      </c>
      <c r="B351" s="524"/>
      <c r="C351" s="524"/>
      <c r="D351" s="524"/>
      <c r="E351" s="524"/>
      <c r="F351" s="524"/>
      <c r="G351" s="524"/>
      <c r="H351" s="525"/>
    </row>
    <row r="352" spans="1:8" x14ac:dyDescent="0.3">
      <c r="A352" s="523" t="s">
        <v>448</v>
      </c>
      <c r="B352" s="524"/>
      <c r="C352" s="524"/>
      <c r="D352" s="524"/>
      <c r="E352" s="524"/>
      <c r="F352" s="524"/>
      <c r="G352" s="524"/>
      <c r="H352" s="525"/>
    </row>
    <row r="353" spans="1:8" x14ac:dyDescent="0.3">
      <c r="A353" s="523" t="s">
        <v>449</v>
      </c>
      <c r="B353" s="524"/>
      <c r="C353" s="524"/>
      <c r="D353" s="524"/>
      <c r="E353" s="524"/>
      <c r="F353" s="524"/>
      <c r="G353" s="524"/>
      <c r="H353" s="525"/>
    </row>
    <row r="354" spans="1:8" x14ac:dyDescent="0.3">
      <c r="A354" s="523" t="s">
        <v>450</v>
      </c>
      <c r="B354" s="524"/>
      <c r="C354" s="524"/>
      <c r="D354" s="524"/>
      <c r="E354" s="524"/>
      <c r="F354" s="524"/>
      <c r="G354" s="524"/>
      <c r="H354" s="525"/>
    </row>
    <row r="355" spans="1:8" x14ac:dyDescent="0.3">
      <c r="A355" s="523" t="s">
        <v>451</v>
      </c>
      <c r="B355" s="524"/>
      <c r="C355" s="524"/>
      <c r="D355" s="524"/>
      <c r="E355" s="524"/>
      <c r="F355" s="524"/>
      <c r="G355" s="524"/>
      <c r="H355" s="525"/>
    </row>
    <row r="356" spans="1:8" x14ac:dyDescent="0.3">
      <c r="A356" s="523" t="s">
        <v>485</v>
      </c>
      <c r="B356" s="524"/>
      <c r="C356" s="524"/>
      <c r="D356" s="524"/>
      <c r="E356" s="524"/>
      <c r="F356" s="524"/>
      <c r="G356" s="524"/>
      <c r="H356" s="525"/>
    </row>
    <row r="357" spans="1:8" x14ac:dyDescent="0.3">
      <c r="A357" s="523" t="s">
        <v>453</v>
      </c>
      <c r="B357" s="524"/>
      <c r="C357" s="524"/>
      <c r="D357" s="524"/>
      <c r="E357" s="524"/>
      <c r="F357" s="524"/>
      <c r="G357" s="524"/>
      <c r="H357" s="525"/>
    </row>
    <row r="358" spans="1:8" x14ac:dyDescent="0.3">
      <c r="A358" s="523" t="s">
        <v>130</v>
      </c>
      <c r="B358" s="524"/>
      <c r="C358" s="524"/>
      <c r="D358" s="524"/>
      <c r="E358" s="524"/>
      <c r="F358" s="524"/>
      <c r="G358" s="524"/>
      <c r="H358" s="525"/>
    </row>
    <row r="359" spans="1:8" ht="41.4" x14ac:dyDescent="0.3">
      <c r="A359" s="246" t="s">
        <v>0</v>
      </c>
      <c r="B359" s="246" t="s">
        <v>1</v>
      </c>
      <c r="C359" s="246" t="s">
        <v>10</v>
      </c>
      <c r="D359" s="185" t="s">
        <v>2</v>
      </c>
      <c r="E359" s="185" t="s">
        <v>4</v>
      </c>
      <c r="F359" s="185" t="s">
        <v>3</v>
      </c>
      <c r="G359" s="185" t="s">
        <v>8</v>
      </c>
      <c r="H359" s="185" t="s">
        <v>131</v>
      </c>
    </row>
    <row r="360" spans="1:8" ht="207" x14ac:dyDescent="0.3">
      <c r="A360" s="257">
        <v>1</v>
      </c>
      <c r="B360" s="258" t="s">
        <v>27</v>
      </c>
      <c r="C360" s="251" t="s">
        <v>486</v>
      </c>
      <c r="D360" s="259" t="s">
        <v>5</v>
      </c>
      <c r="E360" s="259">
        <v>1</v>
      </c>
      <c r="F360" s="252" t="s">
        <v>134</v>
      </c>
      <c r="G360" s="174">
        <f>E360</f>
        <v>1</v>
      </c>
      <c r="H360" s="7" t="s">
        <v>135</v>
      </c>
    </row>
    <row r="361" spans="1:8" ht="110.4" x14ac:dyDescent="0.3">
      <c r="A361" s="260">
        <v>2</v>
      </c>
      <c r="B361" s="250" t="s">
        <v>487</v>
      </c>
      <c r="C361" s="254" t="s">
        <v>488</v>
      </c>
      <c r="D361" s="259" t="s">
        <v>7</v>
      </c>
      <c r="E361" s="174">
        <v>2</v>
      </c>
      <c r="F361" s="252" t="s">
        <v>134</v>
      </c>
      <c r="G361" s="174">
        <f>E361</f>
        <v>2</v>
      </c>
      <c r="H361" s="7" t="s">
        <v>135</v>
      </c>
    </row>
    <row r="362" spans="1:8" ht="82.8" x14ac:dyDescent="0.3">
      <c r="A362" s="260">
        <v>3</v>
      </c>
      <c r="B362" s="250" t="s">
        <v>489</v>
      </c>
      <c r="C362" s="254" t="s">
        <v>490</v>
      </c>
      <c r="D362" s="259" t="s">
        <v>7</v>
      </c>
      <c r="E362" s="174">
        <v>1</v>
      </c>
      <c r="F362" s="252" t="s">
        <v>134</v>
      </c>
      <c r="G362" s="174">
        <f>E362</f>
        <v>1</v>
      </c>
      <c r="H362" s="7" t="s">
        <v>135</v>
      </c>
    </row>
    <row r="363" spans="1:8" ht="21" x14ac:dyDescent="0.3">
      <c r="A363" s="472" t="s">
        <v>14</v>
      </c>
      <c r="B363" s="473"/>
      <c r="C363" s="473"/>
      <c r="D363" s="473"/>
      <c r="E363" s="473"/>
      <c r="F363" s="473"/>
      <c r="G363" s="473"/>
      <c r="H363" s="473"/>
    </row>
    <row r="364" spans="1:8" ht="41.4" x14ac:dyDescent="0.3">
      <c r="A364" s="246" t="s">
        <v>0</v>
      </c>
      <c r="B364" s="246" t="s">
        <v>1</v>
      </c>
      <c r="C364" s="246" t="s">
        <v>10</v>
      </c>
      <c r="D364" s="185" t="s">
        <v>2</v>
      </c>
      <c r="E364" s="185" t="s">
        <v>4</v>
      </c>
      <c r="F364" s="185" t="s">
        <v>3</v>
      </c>
      <c r="G364" s="185" t="s">
        <v>8</v>
      </c>
      <c r="H364" s="185" t="s">
        <v>131</v>
      </c>
    </row>
    <row r="365" spans="1:8" ht="27.6" x14ac:dyDescent="0.3">
      <c r="A365" s="257">
        <v>1</v>
      </c>
      <c r="B365" s="257" t="s">
        <v>20</v>
      </c>
      <c r="C365" s="249" t="s">
        <v>491</v>
      </c>
      <c r="D365" s="174" t="s">
        <v>492</v>
      </c>
      <c r="E365" s="6">
        <v>1</v>
      </c>
      <c r="F365" s="6" t="s">
        <v>134</v>
      </c>
      <c r="G365" s="7">
        <f>E365</f>
        <v>1</v>
      </c>
      <c r="H365" s="5" t="s">
        <v>135</v>
      </c>
    </row>
    <row r="366" spans="1:8" x14ac:dyDescent="0.3">
      <c r="A366" s="260">
        <v>2</v>
      </c>
      <c r="B366" s="260" t="s">
        <v>21</v>
      </c>
      <c r="C366" s="249" t="s">
        <v>493</v>
      </c>
      <c r="D366" s="174" t="s">
        <v>494</v>
      </c>
      <c r="E366" s="7">
        <v>1</v>
      </c>
      <c r="F366" s="6" t="s">
        <v>134</v>
      </c>
      <c r="G366" s="7">
        <f>E366</f>
        <v>1</v>
      </c>
      <c r="H366" s="5" t="s">
        <v>377</v>
      </c>
    </row>
    <row r="367" spans="1:8" ht="21.6" thickBot="1" x14ac:dyDescent="0.35">
      <c r="A367" s="513" t="s">
        <v>495</v>
      </c>
      <c r="B367" s="513"/>
      <c r="C367" s="513"/>
      <c r="D367" s="513"/>
      <c r="E367" s="513"/>
      <c r="F367" s="513"/>
      <c r="G367" s="513"/>
      <c r="H367" s="513"/>
    </row>
    <row r="368" spans="1:8" x14ac:dyDescent="0.3">
      <c r="A368" s="544" t="s">
        <v>496</v>
      </c>
      <c r="B368" s="545"/>
      <c r="C368" s="545"/>
      <c r="D368" s="545"/>
      <c r="E368" s="545"/>
      <c r="F368" s="545"/>
      <c r="G368" s="545"/>
      <c r="H368" s="546"/>
    </row>
    <row r="369" spans="1:8" x14ac:dyDescent="0.3">
      <c r="A369" s="547" t="s">
        <v>497</v>
      </c>
      <c r="B369" s="548"/>
      <c r="C369" s="548"/>
      <c r="D369" s="548"/>
      <c r="E369" s="548"/>
      <c r="F369" s="548"/>
      <c r="G369" s="548"/>
      <c r="H369" s="549"/>
    </row>
    <row r="370" spans="1:8" x14ac:dyDescent="0.3">
      <c r="A370" s="529" t="s">
        <v>498</v>
      </c>
      <c r="B370" s="548"/>
      <c r="C370" s="548"/>
      <c r="D370" s="548"/>
      <c r="E370" s="548"/>
      <c r="F370" s="548"/>
      <c r="G370" s="548"/>
      <c r="H370" s="549"/>
    </row>
    <row r="371" spans="1:8" x14ac:dyDescent="0.3">
      <c r="A371" s="550" t="s">
        <v>499</v>
      </c>
      <c r="B371" s="548"/>
      <c r="C371" s="548"/>
      <c r="D371" s="548"/>
      <c r="E371" s="548"/>
      <c r="F371" s="548"/>
      <c r="G371" s="548"/>
      <c r="H371" s="549"/>
    </row>
    <row r="372" spans="1:8" ht="21" x14ac:dyDescent="0.3">
      <c r="A372" s="531" t="s">
        <v>500</v>
      </c>
      <c r="B372" s="531"/>
      <c r="C372" s="531"/>
      <c r="D372" s="531"/>
      <c r="E372" s="531"/>
      <c r="F372" s="531"/>
      <c r="G372" s="531"/>
      <c r="H372" s="531"/>
    </row>
    <row r="373" spans="1:8" ht="21" x14ac:dyDescent="0.3">
      <c r="A373" s="532" t="s">
        <v>445</v>
      </c>
      <c r="B373" s="533"/>
      <c r="C373" s="536" t="s">
        <v>501</v>
      </c>
      <c r="D373" s="537"/>
      <c r="E373" s="537"/>
      <c r="F373" s="537"/>
      <c r="G373" s="537"/>
      <c r="H373" s="537"/>
    </row>
    <row r="374" spans="1:8" ht="21.6" thickBot="1" x14ac:dyDescent="0.35">
      <c r="A374" s="472" t="s">
        <v>12</v>
      </c>
      <c r="B374" s="473"/>
      <c r="C374" s="473"/>
      <c r="D374" s="473"/>
      <c r="E374" s="473"/>
      <c r="F374" s="473"/>
      <c r="G374" s="473"/>
      <c r="H374" s="473"/>
    </row>
    <row r="375" spans="1:8" x14ac:dyDescent="0.3">
      <c r="A375" s="538" t="s">
        <v>446</v>
      </c>
      <c r="B375" s="539"/>
      <c r="C375" s="539"/>
      <c r="D375" s="539"/>
      <c r="E375" s="539"/>
      <c r="F375" s="539"/>
      <c r="G375" s="539"/>
      <c r="H375" s="540"/>
    </row>
    <row r="376" spans="1:8" x14ac:dyDescent="0.3">
      <c r="A376" s="541" t="s">
        <v>502</v>
      </c>
      <c r="B376" s="542"/>
      <c r="C376" s="542"/>
      <c r="D376" s="542"/>
      <c r="E376" s="542"/>
      <c r="F376" s="542"/>
      <c r="G376" s="542"/>
      <c r="H376" s="543"/>
    </row>
    <row r="377" spans="1:8" x14ac:dyDescent="0.3">
      <c r="A377" s="554" t="s">
        <v>503</v>
      </c>
      <c r="B377" s="555"/>
      <c r="C377" s="555"/>
      <c r="D377" s="555"/>
      <c r="E377" s="555"/>
      <c r="F377" s="555"/>
      <c r="G377" s="555"/>
      <c r="H377" s="556"/>
    </row>
    <row r="378" spans="1:8" x14ac:dyDescent="0.3">
      <c r="A378" s="541" t="s">
        <v>504</v>
      </c>
      <c r="B378" s="542"/>
      <c r="C378" s="542"/>
      <c r="D378" s="542"/>
      <c r="E378" s="542"/>
      <c r="F378" s="542"/>
      <c r="G378" s="542"/>
      <c r="H378" s="543"/>
    </row>
    <row r="379" spans="1:8" x14ac:dyDescent="0.3">
      <c r="A379" s="554" t="s">
        <v>505</v>
      </c>
      <c r="B379" s="555"/>
      <c r="C379" s="555"/>
      <c r="D379" s="555"/>
      <c r="E379" s="555"/>
      <c r="F379" s="555"/>
      <c r="G379" s="555"/>
      <c r="H379" s="556"/>
    </row>
    <row r="380" spans="1:8" x14ac:dyDescent="0.3">
      <c r="A380" s="541" t="s">
        <v>451</v>
      </c>
      <c r="B380" s="542"/>
      <c r="C380" s="542"/>
      <c r="D380" s="542"/>
      <c r="E380" s="542"/>
      <c r="F380" s="542"/>
      <c r="G380" s="542"/>
      <c r="H380" s="543"/>
    </row>
    <row r="381" spans="1:8" x14ac:dyDescent="0.3">
      <c r="A381" s="541" t="s">
        <v>506</v>
      </c>
      <c r="B381" s="542"/>
      <c r="C381" s="542"/>
      <c r="D381" s="542"/>
      <c r="E381" s="542"/>
      <c r="F381" s="542"/>
      <c r="G381" s="542"/>
      <c r="H381" s="543"/>
    </row>
    <row r="382" spans="1:8" x14ac:dyDescent="0.3">
      <c r="A382" s="541" t="s">
        <v>453</v>
      </c>
      <c r="B382" s="542"/>
      <c r="C382" s="542"/>
      <c r="D382" s="542"/>
      <c r="E382" s="542"/>
      <c r="F382" s="542"/>
      <c r="G382" s="542"/>
      <c r="H382" s="543"/>
    </row>
    <row r="383" spans="1:8" ht="15" thickBot="1" x14ac:dyDescent="0.35">
      <c r="A383" s="551" t="s">
        <v>130</v>
      </c>
      <c r="B383" s="552"/>
      <c r="C383" s="552"/>
      <c r="D383" s="552"/>
      <c r="E383" s="552"/>
      <c r="F383" s="552"/>
      <c r="G383" s="552"/>
      <c r="H383" s="553"/>
    </row>
    <row r="384" spans="1:8" ht="42" thickBot="1" x14ac:dyDescent="0.35">
      <c r="A384" s="261" t="s">
        <v>0</v>
      </c>
      <c r="B384" s="262" t="s">
        <v>1</v>
      </c>
      <c r="C384" s="263" t="s">
        <v>10</v>
      </c>
      <c r="D384" s="262" t="s">
        <v>2</v>
      </c>
      <c r="E384" s="262" t="s">
        <v>4</v>
      </c>
      <c r="F384" s="262" t="s">
        <v>3</v>
      </c>
      <c r="G384" s="262" t="s">
        <v>8</v>
      </c>
      <c r="H384" s="262" t="s">
        <v>131</v>
      </c>
    </row>
    <row r="385" spans="1:8" ht="105.6" x14ac:dyDescent="0.3">
      <c r="A385" s="169">
        <v>1</v>
      </c>
      <c r="B385" s="264" t="s">
        <v>507</v>
      </c>
      <c r="C385" s="265" t="s">
        <v>508</v>
      </c>
      <c r="D385" s="171" t="s">
        <v>11</v>
      </c>
      <c r="E385" s="169">
        <v>1</v>
      </c>
      <c r="F385" s="55" t="s">
        <v>134</v>
      </c>
      <c r="G385" s="169">
        <f>E385</f>
        <v>1</v>
      </c>
      <c r="H385" s="171" t="s">
        <v>509</v>
      </c>
    </row>
    <row r="386" spans="1:8" ht="171.6" x14ac:dyDescent="0.3">
      <c r="A386" s="169">
        <v>2</v>
      </c>
      <c r="B386" s="266" t="s">
        <v>510</v>
      </c>
      <c r="C386" s="267" t="s">
        <v>511</v>
      </c>
      <c r="D386" s="167" t="s">
        <v>11</v>
      </c>
      <c r="E386" s="55">
        <v>1</v>
      </c>
      <c r="F386" s="55" t="s">
        <v>134</v>
      </c>
      <c r="G386" s="55">
        <f t="shared" ref="G386:G403" si="8">E386</f>
        <v>1</v>
      </c>
      <c r="H386" s="167" t="s">
        <v>509</v>
      </c>
    </row>
    <row r="387" spans="1:8" ht="132" x14ac:dyDescent="0.3">
      <c r="A387" s="169">
        <v>3</v>
      </c>
      <c r="B387" s="266" t="s">
        <v>512</v>
      </c>
      <c r="C387" s="267" t="s">
        <v>513</v>
      </c>
      <c r="D387" s="167" t="s">
        <v>11</v>
      </c>
      <c r="E387" s="55">
        <v>3</v>
      </c>
      <c r="F387" s="55" t="s">
        <v>134</v>
      </c>
      <c r="G387" s="55">
        <f t="shared" si="8"/>
        <v>3</v>
      </c>
      <c r="H387" s="167" t="s">
        <v>509</v>
      </c>
    </row>
    <row r="388" spans="1:8" ht="55.2" x14ac:dyDescent="0.3">
      <c r="A388" s="169">
        <v>4</v>
      </c>
      <c r="B388" s="266" t="s">
        <v>514</v>
      </c>
      <c r="C388" s="267" t="s">
        <v>515</v>
      </c>
      <c r="D388" s="167" t="s">
        <v>11</v>
      </c>
      <c r="E388" s="55">
        <v>2</v>
      </c>
      <c r="F388" s="55" t="s">
        <v>134</v>
      </c>
      <c r="G388" s="55">
        <f t="shared" si="8"/>
        <v>2</v>
      </c>
      <c r="H388" s="167" t="s">
        <v>509</v>
      </c>
    </row>
    <row r="389" spans="1:8" ht="184.8" x14ac:dyDescent="0.3">
      <c r="A389" s="169">
        <v>5</v>
      </c>
      <c r="B389" s="268" t="s">
        <v>369</v>
      </c>
      <c r="C389" s="267" t="s">
        <v>516</v>
      </c>
      <c r="D389" s="54" t="s">
        <v>11</v>
      </c>
      <c r="E389" s="55">
        <v>3</v>
      </c>
      <c r="F389" s="55" t="s">
        <v>134</v>
      </c>
      <c r="G389" s="55">
        <f t="shared" si="8"/>
        <v>3</v>
      </c>
      <c r="H389" s="167" t="s">
        <v>509</v>
      </c>
    </row>
    <row r="390" spans="1:8" ht="264" x14ac:dyDescent="0.3">
      <c r="A390" s="169">
        <v>6</v>
      </c>
      <c r="B390" s="266" t="s">
        <v>517</v>
      </c>
      <c r="C390" s="267" t="s">
        <v>518</v>
      </c>
      <c r="D390" s="167" t="s">
        <v>11</v>
      </c>
      <c r="E390" s="55">
        <v>3</v>
      </c>
      <c r="F390" s="55" t="s">
        <v>134</v>
      </c>
      <c r="G390" s="55">
        <f t="shared" si="8"/>
        <v>3</v>
      </c>
      <c r="H390" s="167" t="s">
        <v>509</v>
      </c>
    </row>
    <row r="391" spans="1:8" ht="132" x14ac:dyDescent="0.3">
      <c r="A391" s="169">
        <v>7</v>
      </c>
      <c r="B391" s="183" t="s">
        <v>342</v>
      </c>
      <c r="C391" s="269" t="s">
        <v>519</v>
      </c>
      <c r="D391" s="55" t="s">
        <v>5</v>
      </c>
      <c r="E391" s="55">
        <v>1</v>
      </c>
      <c r="F391" s="55" t="s">
        <v>134</v>
      </c>
      <c r="G391" s="55">
        <v>1</v>
      </c>
      <c r="H391" s="185" t="s">
        <v>509</v>
      </c>
    </row>
    <row r="392" spans="1:8" ht="27.6" x14ac:dyDescent="0.3">
      <c r="A392" s="169">
        <v>8</v>
      </c>
      <c r="B392" s="183" t="s">
        <v>520</v>
      </c>
      <c r="C392" s="269" t="s">
        <v>521</v>
      </c>
      <c r="D392" s="55" t="s">
        <v>5</v>
      </c>
      <c r="E392" s="55">
        <v>1</v>
      </c>
      <c r="F392" s="55" t="s">
        <v>134</v>
      </c>
      <c r="G392" s="55">
        <v>1</v>
      </c>
      <c r="H392" s="185" t="s">
        <v>509</v>
      </c>
    </row>
    <row r="393" spans="1:8" ht="118.8" x14ac:dyDescent="0.3">
      <c r="A393" s="169">
        <v>9</v>
      </c>
      <c r="B393" s="266" t="s">
        <v>383</v>
      </c>
      <c r="C393" s="267" t="s">
        <v>522</v>
      </c>
      <c r="D393" s="167" t="s">
        <v>11</v>
      </c>
      <c r="E393" s="54">
        <v>3</v>
      </c>
      <c r="F393" s="55" t="s">
        <v>134</v>
      </c>
      <c r="G393" s="55">
        <f t="shared" si="8"/>
        <v>3</v>
      </c>
      <c r="H393" s="167" t="s">
        <v>509</v>
      </c>
    </row>
    <row r="394" spans="1:8" ht="55.2" x14ac:dyDescent="0.3">
      <c r="A394" s="169">
        <v>10</v>
      </c>
      <c r="B394" s="266" t="s">
        <v>523</v>
      </c>
      <c r="C394" s="267" t="s">
        <v>524</v>
      </c>
      <c r="D394" s="167" t="s">
        <v>11</v>
      </c>
      <c r="E394" s="54">
        <v>3</v>
      </c>
      <c r="F394" s="55" t="s">
        <v>134</v>
      </c>
      <c r="G394" s="55">
        <f t="shared" si="8"/>
        <v>3</v>
      </c>
      <c r="H394" s="167" t="s">
        <v>509</v>
      </c>
    </row>
    <row r="395" spans="1:8" ht="69" x14ac:dyDescent="0.3">
      <c r="A395" s="169">
        <v>11</v>
      </c>
      <c r="B395" s="266" t="s">
        <v>525</v>
      </c>
      <c r="C395" s="267" t="s">
        <v>526</v>
      </c>
      <c r="D395" s="167" t="s">
        <v>11</v>
      </c>
      <c r="E395" s="54">
        <v>1</v>
      </c>
      <c r="F395" s="55" t="s">
        <v>134</v>
      </c>
      <c r="G395" s="55">
        <f t="shared" si="8"/>
        <v>1</v>
      </c>
      <c r="H395" s="167" t="s">
        <v>509</v>
      </c>
    </row>
    <row r="396" spans="1:8" ht="79.2" x14ac:dyDescent="0.3">
      <c r="A396" s="169">
        <v>12</v>
      </c>
      <c r="B396" s="266" t="s">
        <v>527</v>
      </c>
      <c r="C396" s="267" t="s">
        <v>528</v>
      </c>
      <c r="D396" s="167" t="s">
        <v>11</v>
      </c>
      <c r="E396" s="54">
        <v>5</v>
      </c>
      <c r="F396" s="55" t="s">
        <v>134</v>
      </c>
      <c r="G396" s="55">
        <f t="shared" si="8"/>
        <v>5</v>
      </c>
      <c r="H396" s="167" t="s">
        <v>509</v>
      </c>
    </row>
    <row r="397" spans="1:8" ht="52.8" x14ac:dyDescent="0.3">
      <c r="A397" s="169">
        <v>13</v>
      </c>
      <c r="B397" s="266" t="s">
        <v>529</v>
      </c>
      <c r="C397" s="267" t="s">
        <v>530</v>
      </c>
      <c r="D397" s="167" t="s">
        <v>7</v>
      </c>
      <c r="E397" s="54">
        <v>6</v>
      </c>
      <c r="F397" s="55" t="s">
        <v>134</v>
      </c>
      <c r="G397" s="55">
        <f t="shared" si="8"/>
        <v>6</v>
      </c>
      <c r="H397" s="167" t="s">
        <v>531</v>
      </c>
    </row>
    <row r="398" spans="1:8" ht="27.6" x14ac:dyDescent="0.3">
      <c r="A398" s="169">
        <v>14</v>
      </c>
      <c r="B398" s="266" t="s">
        <v>532</v>
      </c>
      <c r="C398" s="267" t="s">
        <v>533</v>
      </c>
      <c r="D398" s="167" t="s">
        <v>7</v>
      </c>
      <c r="E398" s="54">
        <v>5</v>
      </c>
      <c r="F398" s="55" t="s">
        <v>134</v>
      </c>
      <c r="G398" s="55">
        <f t="shared" si="8"/>
        <v>5</v>
      </c>
      <c r="H398" s="167" t="s">
        <v>531</v>
      </c>
    </row>
    <row r="399" spans="1:8" ht="92.4" x14ac:dyDescent="0.3">
      <c r="A399" s="169">
        <v>15</v>
      </c>
      <c r="B399" s="266" t="s">
        <v>534</v>
      </c>
      <c r="C399" s="267" t="s">
        <v>535</v>
      </c>
      <c r="D399" s="185" t="s">
        <v>5</v>
      </c>
      <c r="E399" s="54">
        <v>2</v>
      </c>
      <c r="F399" s="55" t="s">
        <v>134</v>
      </c>
      <c r="G399" s="55">
        <f t="shared" si="8"/>
        <v>2</v>
      </c>
      <c r="H399" s="167" t="s">
        <v>531</v>
      </c>
    </row>
    <row r="400" spans="1:8" ht="145.19999999999999" x14ac:dyDescent="0.3">
      <c r="A400" s="169">
        <v>16</v>
      </c>
      <c r="B400" s="266" t="s">
        <v>536</v>
      </c>
      <c r="C400" s="267" t="s">
        <v>537</v>
      </c>
      <c r="D400" s="185" t="s">
        <v>5</v>
      </c>
      <c r="E400" s="54">
        <v>1</v>
      </c>
      <c r="F400" s="55" t="s">
        <v>134</v>
      </c>
      <c r="G400" s="55">
        <f t="shared" si="8"/>
        <v>1</v>
      </c>
      <c r="H400" s="167" t="s">
        <v>531</v>
      </c>
    </row>
    <row r="401" spans="1:8" ht="118.8" x14ac:dyDescent="0.3">
      <c r="A401" s="169">
        <v>17</v>
      </c>
      <c r="B401" s="266" t="s">
        <v>538</v>
      </c>
      <c r="C401" s="267" t="s">
        <v>539</v>
      </c>
      <c r="D401" s="185" t="s">
        <v>5</v>
      </c>
      <c r="E401" s="54">
        <v>1</v>
      </c>
      <c r="F401" s="55" t="s">
        <v>134</v>
      </c>
      <c r="G401" s="55">
        <f t="shared" si="8"/>
        <v>1</v>
      </c>
      <c r="H401" s="167" t="s">
        <v>531</v>
      </c>
    </row>
    <row r="402" spans="1:8" ht="66" x14ac:dyDescent="0.3">
      <c r="A402" s="169">
        <v>18</v>
      </c>
      <c r="B402" s="266" t="s">
        <v>540</v>
      </c>
      <c r="C402" s="267" t="s">
        <v>541</v>
      </c>
      <c r="D402" s="185" t="s">
        <v>5</v>
      </c>
      <c r="E402" s="54">
        <v>1</v>
      </c>
      <c r="F402" s="55" t="s">
        <v>134</v>
      </c>
      <c r="G402" s="55">
        <f t="shared" si="8"/>
        <v>1</v>
      </c>
      <c r="H402" s="167" t="s">
        <v>531</v>
      </c>
    </row>
    <row r="403" spans="1:8" ht="52.8" x14ac:dyDescent="0.3">
      <c r="A403" s="169">
        <v>19</v>
      </c>
      <c r="B403" s="266" t="s">
        <v>542</v>
      </c>
      <c r="C403" s="267" t="s">
        <v>543</v>
      </c>
      <c r="D403" s="185" t="s">
        <v>5</v>
      </c>
      <c r="E403" s="54">
        <v>1</v>
      </c>
      <c r="F403" s="55" t="s">
        <v>134</v>
      </c>
      <c r="G403" s="55">
        <f t="shared" si="8"/>
        <v>1</v>
      </c>
      <c r="H403" s="167" t="s">
        <v>531</v>
      </c>
    </row>
    <row r="404" spans="1:8" ht="27.6" x14ac:dyDescent="0.3">
      <c r="A404" s="169">
        <v>20</v>
      </c>
      <c r="B404" s="183" t="s">
        <v>544</v>
      </c>
      <c r="C404" s="269" t="s">
        <v>545</v>
      </c>
      <c r="D404" s="7" t="s">
        <v>5</v>
      </c>
      <c r="E404" s="55">
        <v>1</v>
      </c>
      <c r="F404" s="55" t="s">
        <v>134</v>
      </c>
      <c r="G404" s="55">
        <v>1</v>
      </c>
      <c r="H404" s="185" t="s">
        <v>509</v>
      </c>
    </row>
    <row r="405" spans="1:8" ht="21.6" thickBot="1" x14ac:dyDescent="0.35">
      <c r="A405" s="472" t="s">
        <v>167</v>
      </c>
      <c r="B405" s="473"/>
      <c r="C405" s="473"/>
      <c r="D405" s="473"/>
      <c r="E405" s="473"/>
      <c r="F405" s="473"/>
      <c r="G405" s="473"/>
      <c r="H405" s="473"/>
    </row>
    <row r="406" spans="1:8" x14ac:dyDescent="0.3">
      <c r="A406" s="538" t="s">
        <v>446</v>
      </c>
      <c r="B406" s="539"/>
      <c r="C406" s="539"/>
      <c r="D406" s="539"/>
      <c r="E406" s="539"/>
      <c r="F406" s="539"/>
      <c r="G406" s="539"/>
      <c r="H406" s="540"/>
    </row>
    <row r="407" spans="1:8" x14ac:dyDescent="0.3">
      <c r="A407" s="541" t="s">
        <v>546</v>
      </c>
      <c r="B407" s="542"/>
      <c r="C407" s="542"/>
      <c r="D407" s="542"/>
      <c r="E407" s="542"/>
      <c r="F407" s="542"/>
      <c r="G407" s="542"/>
      <c r="H407" s="543"/>
    </row>
    <row r="408" spans="1:8" x14ac:dyDescent="0.3">
      <c r="A408" s="554" t="s">
        <v>503</v>
      </c>
      <c r="B408" s="555"/>
      <c r="C408" s="555"/>
      <c r="D408" s="555"/>
      <c r="E408" s="555"/>
      <c r="F408" s="555"/>
      <c r="G408" s="555"/>
      <c r="H408" s="556"/>
    </row>
    <row r="409" spans="1:8" x14ac:dyDescent="0.3">
      <c r="A409" s="541" t="s">
        <v>504</v>
      </c>
      <c r="B409" s="542"/>
      <c r="C409" s="542"/>
      <c r="D409" s="542"/>
      <c r="E409" s="542"/>
      <c r="F409" s="542"/>
      <c r="G409" s="542"/>
      <c r="H409" s="543"/>
    </row>
    <row r="410" spans="1:8" x14ac:dyDescent="0.3">
      <c r="A410" s="554" t="s">
        <v>505</v>
      </c>
      <c r="B410" s="555"/>
      <c r="C410" s="555"/>
      <c r="D410" s="555"/>
      <c r="E410" s="555"/>
      <c r="F410" s="555"/>
      <c r="G410" s="555"/>
      <c r="H410" s="556"/>
    </row>
    <row r="411" spans="1:8" x14ac:dyDescent="0.3">
      <c r="A411" s="541" t="s">
        <v>451</v>
      </c>
      <c r="B411" s="542"/>
      <c r="C411" s="542"/>
      <c r="D411" s="542"/>
      <c r="E411" s="542"/>
      <c r="F411" s="542"/>
      <c r="G411" s="542"/>
      <c r="H411" s="543"/>
    </row>
    <row r="412" spans="1:8" x14ac:dyDescent="0.3">
      <c r="A412" s="541" t="s">
        <v>506</v>
      </c>
      <c r="B412" s="542"/>
      <c r="C412" s="542"/>
      <c r="D412" s="542"/>
      <c r="E412" s="542"/>
      <c r="F412" s="542"/>
      <c r="G412" s="542"/>
      <c r="H412" s="543"/>
    </row>
    <row r="413" spans="1:8" x14ac:dyDescent="0.3">
      <c r="A413" s="541" t="s">
        <v>453</v>
      </c>
      <c r="B413" s="542"/>
      <c r="C413" s="542"/>
      <c r="D413" s="542"/>
      <c r="E413" s="542"/>
      <c r="F413" s="542"/>
      <c r="G413" s="542"/>
      <c r="H413" s="543"/>
    </row>
    <row r="414" spans="1:8" ht="15" thickBot="1" x14ac:dyDescent="0.35">
      <c r="A414" s="551" t="s">
        <v>130</v>
      </c>
      <c r="B414" s="552"/>
      <c r="C414" s="552"/>
      <c r="D414" s="552"/>
      <c r="E414" s="552"/>
      <c r="F414" s="552"/>
      <c r="G414" s="552"/>
      <c r="H414" s="553"/>
    </row>
    <row r="415" spans="1:8" ht="42" thickBot="1" x14ac:dyDescent="0.35">
      <c r="A415" s="261" t="s">
        <v>0</v>
      </c>
      <c r="B415" s="262" t="s">
        <v>1</v>
      </c>
      <c r="C415" s="263" t="s">
        <v>10</v>
      </c>
      <c r="D415" s="262" t="s">
        <v>2</v>
      </c>
      <c r="E415" s="262" t="s">
        <v>4</v>
      </c>
      <c r="F415" s="262" t="s">
        <v>3</v>
      </c>
      <c r="G415" s="262" t="s">
        <v>8</v>
      </c>
      <c r="H415" s="262" t="s">
        <v>131</v>
      </c>
    </row>
    <row r="416" spans="1:8" ht="69" x14ac:dyDescent="0.3">
      <c r="A416" s="270">
        <v>1</v>
      </c>
      <c r="B416" s="264" t="s">
        <v>547</v>
      </c>
      <c r="C416" s="265" t="s">
        <v>548</v>
      </c>
      <c r="D416" s="171" t="s">
        <v>18</v>
      </c>
      <c r="E416" s="169">
        <v>1</v>
      </c>
      <c r="F416" s="271" t="s">
        <v>549</v>
      </c>
      <c r="G416" s="169">
        <f>E416*25</f>
        <v>25</v>
      </c>
      <c r="H416" s="171" t="s">
        <v>509</v>
      </c>
    </row>
    <row r="417" spans="1:8" ht="39.6" x14ac:dyDescent="0.3">
      <c r="A417" s="270">
        <v>2</v>
      </c>
      <c r="B417" s="266" t="s">
        <v>24</v>
      </c>
      <c r="C417" s="267" t="s">
        <v>550</v>
      </c>
      <c r="D417" s="167" t="s">
        <v>7</v>
      </c>
      <c r="E417" s="167">
        <v>1</v>
      </c>
      <c r="F417" s="271" t="s">
        <v>549</v>
      </c>
      <c r="G417" s="55">
        <v>26</v>
      </c>
      <c r="H417" s="167" t="s">
        <v>531</v>
      </c>
    </row>
    <row r="418" spans="1:8" ht="41.4" x14ac:dyDescent="0.3">
      <c r="A418" s="270">
        <v>3</v>
      </c>
      <c r="B418" s="266" t="s">
        <v>42</v>
      </c>
      <c r="C418" s="267" t="s">
        <v>551</v>
      </c>
      <c r="D418" s="167" t="s">
        <v>7</v>
      </c>
      <c r="E418" s="167">
        <v>1</v>
      </c>
      <c r="F418" s="10" t="s">
        <v>552</v>
      </c>
      <c r="G418" s="55">
        <v>13</v>
      </c>
      <c r="H418" s="167" t="s">
        <v>531</v>
      </c>
    </row>
    <row r="419" spans="1:8" ht="118.8" x14ac:dyDescent="0.3">
      <c r="A419" s="270">
        <v>4</v>
      </c>
      <c r="B419" s="266" t="s">
        <v>27</v>
      </c>
      <c r="C419" s="267" t="s">
        <v>553</v>
      </c>
      <c r="D419" s="7" t="s">
        <v>5</v>
      </c>
      <c r="E419" s="167">
        <v>1</v>
      </c>
      <c r="F419" s="167" t="s">
        <v>134</v>
      </c>
      <c r="G419" s="167">
        <v>25</v>
      </c>
      <c r="H419" s="167" t="s">
        <v>509</v>
      </c>
    </row>
    <row r="420" spans="1:8" ht="27.6" x14ac:dyDescent="0.3">
      <c r="A420" s="270">
        <v>5</v>
      </c>
      <c r="B420" s="266" t="s">
        <v>554</v>
      </c>
      <c r="C420" s="267" t="s">
        <v>555</v>
      </c>
      <c r="D420" s="7" t="s">
        <v>5</v>
      </c>
      <c r="E420" s="167">
        <v>1</v>
      </c>
      <c r="F420" s="167" t="s">
        <v>134</v>
      </c>
      <c r="G420" s="167">
        <v>25</v>
      </c>
      <c r="H420" s="167" t="s">
        <v>509</v>
      </c>
    </row>
    <row r="421" spans="1:8" ht="92.4" x14ac:dyDescent="0.3">
      <c r="A421" s="270">
        <v>6</v>
      </c>
      <c r="B421" s="272" t="s">
        <v>556</v>
      </c>
      <c r="C421" s="248" t="s">
        <v>557</v>
      </c>
      <c r="D421" s="167" t="s">
        <v>18</v>
      </c>
      <c r="E421" s="54">
        <v>1</v>
      </c>
      <c r="F421" s="167" t="s">
        <v>134</v>
      </c>
      <c r="G421" s="185">
        <v>25</v>
      </c>
      <c r="H421" s="185" t="s">
        <v>377</v>
      </c>
    </row>
    <row r="422" spans="1:8" ht="21.6" thickBot="1" x14ac:dyDescent="0.35">
      <c r="A422" s="557" t="s">
        <v>15</v>
      </c>
      <c r="B422" s="558"/>
      <c r="C422" s="558"/>
      <c r="D422" s="558"/>
      <c r="E422" s="558"/>
      <c r="F422" s="558"/>
      <c r="G422" s="558"/>
      <c r="H422" s="558"/>
    </row>
    <row r="423" spans="1:8" x14ac:dyDescent="0.3">
      <c r="A423" s="538" t="s">
        <v>446</v>
      </c>
      <c r="B423" s="539"/>
      <c r="C423" s="539"/>
      <c r="D423" s="539"/>
      <c r="E423" s="539"/>
      <c r="F423" s="539"/>
      <c r="G423" s="539"/>
      <c r="H423" s="540"/>
    </row>
    <row r="424" spans="1:8" x14ac:dyDescent="0.3">
      <c r="A424" s="541" t="s">
        <v>558</v>
      </c>
      <c r="B424" s="542"/>
      <c r="C424" s="542"/>
      <c r="D424" s="542"/>
      <c r="E424" s="542"/>
      <c r="F424" s="542"/>
      <c r="G424" s="542"/>
      <c r="H424" s="543"/>
    </row>
    <row r="425" spans="1:8" x14ac:dyDescent="0.3">
      <c r="A425" s="554" t="s">
        <v>503</v>
      </c>
      <c r="B425" s="555"/>
      <c r="C425" s="555"/>
      <c r="D425" s="555"/>
      <c r="E425" s="555"/>
      <c r="F425" s="555"/>
      <c r="G425" s="555"/>
      <c r="H425" s="556"/>
    </row>
    <row r="426" spans="1:8" x14ac:dyDescent="0.3">
      <c r="A426" s="541" t="s">
        <v>504</v>
      </c>
      <c r="B426" s="542"/>
      <c r="C426" s="542"/>
      <c r="D426" s="542"/>
      <c r="E426" s="542"/>
      <c r="F426" s="542"/>
      <c r="G426" s="542"/>
      <c r="H426" s="543"/>
    </row>
    <row r="427" spans="1:8" x14ac:dyDescent="0.3">
      <c r="A427" s="554" t="s">
        <v>505</v>
      </c>
      <c r="B427" s="555"/>
      <c r="C427" s="555"/>
      <c r="D427" s="555"/>
      <c r="E427" s="555"/>
      <c r="F427" s="555"/>
      <c r="G427" s="555"/>
      <c r="H427" s="556"/>
    </row>
    <row r="428" spans="1:8" x14ac:dyDescent="0.3">
      <c r="A428" s="541" t="s">
        <v>451</v>
      </c>
      <c r="B428" s="542"/>
      <c r="C428" s="542"/>
      <c r="D428" s="542"/>
      <c r="E428" s="542"/>
      <c r="F428" s="542"/>
      <c r="G428" s="542"/>
      <c r="H428" s="543"/>
    </row>
    <row r="429" spans="1:8" x14ac:dyDescent="0.3">
      <c r="A429" s="541" t="s">
        <v>506</v>
      </c>
      <c r="B429" s="542"/>
      <c r="C429" s="542"/>
      <c r="D429" s="542"/>
      <c r="E429" s="542"/>
      <c r="F429" s="542"/>
      <c r="G429" s="542"/>
      <c r="H429" s="543"/>
    </row>
    <row r="430" spans="1:8" x14ac:dyDescent="0.3">
      <c r="A430" s="541" t="s">
        <v>453</v>
      </c>
      <c r="B430" s="542"/>
      <c r="C430" s="542"/>
      <c r="D430" s="542"/>
      <c r="E430" s="542"/>
      <c r="F430" s="542"/>
      <c r="G430" s="542"/>
      <c r="H430" s="543"/>
    </row>
    <row r="431" spans="1:8" ht="15" thickBot="1" x14ac:dyDescent="0.35">
      <c r="A431" s="551" t="s">
        <v>130</v>
      </c>
      <c r="B431" s="552"/>
      <c r="C431" s="552"/>
      <c r="D431" s="552"/>
      <c r="E431" s="552"/>
      <c r="F431" s="552"/>
      <c r="G431" s="552"/>
      <c r="H431" s="553"/>
    </row>
    <row r="432" spans="1:8" ht="42" thickBot="1" x14ac:dyDescent="0.35">
      <c r="A432" s="261" t="s">
        <v>0</v>
      </c>
      <c r="B432" s="262" t="s">
        <v>1</v>
      </c>
      <c r="C432" s="263" t="s">
        <v>10</v>
      </c>
      <c r="D432" s="262" t="s">
        <v>2</v>
      </c>
      <c r="E432" s="262" t="s">
        <v>4</v>
      </c>
      <c r="F432" s="262" t="s">
        <v>3</v>
      </c>
      <c r="G432" s="262" t="s">
        <v>8</v>
      </c>
      <c r="H432" s="262" t="s">
        <v>131</v>
      </c>
    </row>
    <row r="433" spans="1:8" ht="27.6" x14ac:dyDescent="0.3">
      <c r="A433" s="6">
        <v>1</v>
      </c>
      <c r="B433" s="264" t="s">
        <v>61</v>
      </c>
      <c r="C433" s="273" t="s">
        <v>559</v>
      </c>
      <c r="D433" s="171" t="s">
        <v>7</v>
      </c>
      <c r="E433" s="171">
        <v>3</v>
      </c>
      <c r="F433" s="55" t="s">
        <v>134</v>
      </c>
      <c r="G433" s="169">
        <v>3</v>
      </c>
      <c r="H433" s="171" t="s">
        <v>509</v>
      </c>
    </row>
    <row r="434" spans="1:8" ht="27.6" x14ac:dyDescent="0.3">
      <c r="A434" s="6">
        <v>2</v>
      </c>
      <c r="B434" s="56" t="s">
        <v>35</v>
      </c>
      <c r="C434" s="274" t="s">
        <v>560</v>
      </c>
      <c r="D434" s="7" t="s">
        <v>7</v>
      </c>
      <c r="E434" s="5">
        <v>2</v>
      </c>
      <c r="F434" s="5" t="s">
        <v>134</v>
      </c>
      <c r="G434" s="5">
        <v>2</v>
      </c>
      <c r="H434" s="167" t="s">
        <v>531</v>
      </c>
    </row>
    <row r="435" spans="1:8" ht="27.6" x14ac:dyDescent="0.3">
      <c r="A435" s="6">
        <v>3</v>
      </c>
      <c r="B435" s="266" t="s">
        <v>62</v>
      </c>
      <c r="C435" s="274" t="s">
        <v>561</v>
      </c>
      <c r="D435" s="167" t="s">
        <v>7</v>
      </c>
      <c r="E435" s="167">
        <v>2</v>
      </c>
      <c r="F435" s="55" t="s">
        <v>134</v>
      </c>
      <c r="G435" s="55">
        <v>2</v>
      </c>
      <c r="H435" s="167" t="s">
        <v>509</v>
      </c>
    </row>
    <row r="436" spans="1:8" ht="27.6" x14ac:dyDescent="0.3">
      <c r="A436" s="6">
        <v>4</v>
      </c>
      <c r="B436" s="266" t="s">
        <v>562</v>
      </c>
      <c r="C436" s="267" t="s">
        <v>563</v>
      </c>
      <c r="D436" s="167" t="s">
        <v>7</v>
      </c>
      <c r="E436" s="167">
        <v>2</v>
      </c>
      <c r="F436" s="55" t="s">
        <v>134</v>
      </c>
      <c r="G436" s="55">
        <v>2</v>
      </c>
      <c r="H436" s="167" t="s">
        <v>509</v>
      </c>
    </row>
    <row r="437" spans="1:8" ht="145.19999999999999" x14ac:dyDescent="0.3">
      <c r="A437" s="6">
        <v>5</v>
      </c>
      <c r="B437" s="266" t="s">
        <v>564</v>
      </c>
      <c r="C437" s="248" t="s">
        <v>565</v>
      </c>
      <c r="D437" s="167" t="s">
        <v>11</v>
      </c>
      <c r="E437" s="167">
        <v>2</v>
      </c>
      <c r="F437" s="55" t="s">
        <v>134</v>
      </c>
      <c r="G437" s="55">
        <v>2</v>
      </c>
      <c r="H437" s="167" t="s">
        <v>509</v>
      </c>
    </row>
    <row r="438" spans="1:8" ht="52.8" x14ac:dyDescent="0.3">
      <c r="A438" s="6">
        <v>6</v>
      </c>
      <c r="B438" s="266" t="s">
        <v>566</v>
      </c>
      <c r="C438" s="274" t="s">
        <v>567</v>
      </c>
      <c r="D438" s="167" t="s">
        <v>11</v>
      </c>
      <c r="E438" s="167">
        <v>1</v>
      </c>
      <c r="F438" s="55" t="s">
        <v>134</v>
      </c>
      <c r="G438" s="55">
        <v>1</v>
      </c>
      <c r="H438" s="167" t="s">
        <v>509</v>
      </c>
    </row>
    <row r="439" spans="1:8" ht="66" x14ac:dyDescent="0.3">
      <c r="A439" s="6">
        <v>7</v>
      </c>
      <c r="B439" s="266" t="s">
        <v>568</v>
      </c>
      <c r="C439" s="269" t="s">
        <v>569</v>
      </c>
      <c r="D439" s="167" t="s">
        <v>11</v>
      </c>
      <c r="E439" s="167">
        <v>1</v>
      </c>
      <c r="F439" s="55" t="s">
        <v>134</v>
      </c>
      <c r="G439" s="55">
        <v>1</v>
      </c>
      <c r="H439" s="167" t="s">
        <v>509</v>
      </c>
    </row>
    <row r="440" spans="1:8" ht="27.6" x14ac:dyDescent="0.3">
      <c r="A440" s="6">
        <v>8</v>
      </c>
      <c r="B440" s="266" t="s">
        <v>570</v>
      </c>
      <c r="C440" s="267" t="s">
        <v>571</v>
      </c>
      <c r="D440" s="167" t="s">
        <v>5</v>
      </c>
      <c r="E440" s="167">
        <v>2</v>
      </c>
      <c r="F440" s="55" t="s">
        <v>134</v>
      </c>
      <c r="G440" s="55">
        <v>2</v>
      </c>
      <c r="H440" s="167" t="s">
        <v>509</v>
      </c>
    </row>
    <row r="441" spans="1:8" ht="27.6" x14ac:dyDescent="0.3">
      <c r="A441" s="6">
        <v>9</v>
      </c>
      <c r="B441" s="266" t="s">
        <v>572</v>
      </c>
      <c r="C441" s="274" t="s">
        <v>573</v>
      </c>
      <c r="D441" s="167" t="s">
        <v>5</v>
      </c>
      <c r="E441" s="167">
        <v>2</v>
      </c>
      <c r="F441" s="55" t="s">
        <v>134</v>
      </c>
      <c r="G441" s="55">
        <v>2</v>
      </c>
      <c r="H441" s="167" t="s">
        <v>509</v>
      </c>
    </row>
    <row r="442" spans="1:8" ht="27.6" x14ac:dyDescent="0.3">
      <c r="A442" s="6">
        <v>10</v>
      </c>
      <c r="B442" s="266" t="s">
        <v>574</v>
      </c>
      <c r="C442" s="267" t="s">
        <v>575</v>
      </c>
      <c r="D442" s="167" t="s">
        <v>5</v>
      </c>
      <c r="E442" s="167">
        <v>1</v>
      </c>
      <c r="F442" s="55" t="s">
        <v>134</v>
      </c>
      <c r="G442" s="55">
        <v>1</v>
      </c>
      <c r="H442" s="167" t="s">
        <v>531</v>
      </c>
    </row>
    <row r="443" spans="1:8" ht="27.6" x14ac:dyDescent="0.3">
      <c r="A443" s="6">
        <v>11</v>
      </c>
      <c r="B443" s="56" t="s">
        <v>576</v>
      </c>
      <c r="C443" s="274" t="s">
        <v>577</v>
      </c>
      <c r="D443" s="7" t="s">
        <v>7</v>
      </c>
      <c r="E443" s="5">
        <v>1</v>
      </c>
      <c r="F443" s="5" t="s">
        <v>134</v>
      </c>
      <c r="G443" s="5">
        <v>1</v>
      </c>
      <c r="H443" s="167" t="s">
        <v>531</v>
      </c>
    </row>
    <row r="444" spans="1:8" ht="21.6" thickBot="1" x14ac:dyDescent="0.35">
      <c r="A444" s="557" t="s">
        <v>14</v>
      </c>
      <c r="B444" s="558"/>
      <c r="C444" s="558"/>
      <c r="D444" s="558"/>
      <c r="E444" s="558"/>
      <c r="F444" s="558"/>
      <c r="G444" s="558"/>
      <c r="H444" s="558"/>
    </row>
    <row r="445" spans="1:8" ht="42" thickBot="1" x14ac:dyDescent="0.35">
      <c r="A445" s="261" t="s">
        <v>0</v>
      </c>
      <c r="B445" s="262" t="s">
        <v>1</v>
      </c>
      <c r="C445" s="263" t="s">
        <v>10</v>
      </c>
      <c r="D445" s="262" t="s">
        <v>2</v>
      </c>
      <c r="E445" s="262" t="s">
        <v>4</v>
      </c>
      <c r="F445" s="262" t="s">
        <v>3</v>
      </c>
      <c r="G445" s="262" t="s">
        <v>8</v>
      </c>
      <c r="H445" s="262" t="s">
        <v>131</v>
      </c>
    </row>
    <row r="446" spans="1:8" ht="27.6" x14ac:dyDescent="0.3">
      <c r="A446" s="6">
        <v>1</v>
      </c>
      <c r="B446" s="275" t="s">
        <v>20</v>
      </c>
      <c r="C446" s="267" t="s">
        <v>578</v>
      </c>
      <c r="D446" s="7" t="s">
        <v>9</v>
      </c>
      <c r="E446" s="6">
        <v>1</v>
      </c>
      <c r="F446" s="6" t="s">
        <v>134</v>
      </c>
      <c r="G446" s="7">
        <f>E446</f>
        <v>1</v>
      </c>
      <c r="H446" s="167" t="s">
        <v>531</v>
      </c>
    </row>
    <row r="447" spans="1:8" ht="27.6" x14ac:dyDescent="0.3">
      <c r="A447" s="6">
        <v>2</v>
      </c>
      <c r="B447" s="56" t="s">
        <v>21</v>
      </c>
      <c r="C447" s="267" t="s">
        <v>579</v>
      </c>
      <c r="D447" s="7" t="s">
        <v>9</v>
      </c>
      <c r="E447" s="7">
        <v>1</v>
      </c>
      <c r="F447" s="6" t="s">
        <v>134</v>
      </c>
      <c r="G447" s="7">
        <f>E447</f>
        <v>1</v>
      </c>
      <c r="H447" s="167" t="s">
        <v>531</v>
      </c>
    </row>
    <row r="448" spans="1:8" ht="27.6" x14ac:dyDescent="0.3">
      <c r="A448" s="6">
        <v>3</v>
      </c>
      <c r="B448" s="56" t="s">
        <v>580</v>
      </c>
      <c r="C448" s="267" t="s">
        <v>581</v>
      </c>
      <c r="D448" s="7" t="s">
        <v>9</v>
      </c>
      <c r="E448" s="7">
        <v>1</v>
      </c>
      <c r="F448" s="6" t="s">
        <v>134</v>
      </c>
      <c r="G448" s="7">
        <f>E448</f>
        <v>1</v>
      </c>
      <c r="H448" s="167" t="s">
        <v>531</v>
      </c>
    </row>
    <row r="449" spans="1:8" ht="27.6" x14ac:dyDescent="0.3">
      <c r="A449" s="6">
        <v>4</v>
      </c>
      <c r="B449" s="56" t="s">
        <v>22</v>
      </c>
      <c r="C449" s="267" t="s">
        <v>582</v>
      </c>
      <c r="D449" s="7" t="s">
        <v>9</v>
      </c>
      <c r="E449" s="7">
        <v>1</v>
      </c>
      <c r="F449" s="6" t="s">
        <v>134</v>
      </c>
      <c r="G449" s="7">
        <f>E449</f>
        <v>1</v>
      </c>
      <c r="H449" s="167" t="s">
        <v>531</v>
      </c>
    </row>
    <row r="450" spans="1:8" ht="27.6" x14ac:dyDescent="0.3">
      <c r="A450" s="6">
        <v>5</v>
      </c>
      <c r="B450" s="56" t="s">
        <v>36</v>
      </c>
      <c r="C450" s="267" t="s">
        <v>583</v>
      </c>
      <c r="D450" s="7" t="s">
        <v>9</v>
      </c>
      <c r="E450" s="7">
        <v>30</v>
      </c>
      <c r="F450" s="6" t="s">
        <v>134</v>
      </c>
      <c r="G450" s="7">
        <v>30</v>
      </c>
      <c r="H450" s="167" t="s">
        <v>531</v>
      </c>
    </row>
    <row r="451" spans="1:8" ht="27.6" x14ac:dyDescent="0.3">
      <c r="A451" s="6">
        <v>6</v>
      </c>
      <c r="B451" s="56" t="s">
        <v>584</v>
      </c>
      <c r="C451" s="276" t="s">
        <v>585</v>
      </c>
      <c r="D451" s="7" t="s">
        <v>9</v>
      </c>
      <c r="E451" s="7">
        <v>30</v>
      </c>
      <c r="F451" s="55" t="s">
        <v>134</v>
      </c>
      <c r="G451" s="7">
        <v>30</v>
      </c>
      <c r="H451" s="167" t="s">
        <v>531</v>
      </c>
    </row>
    <row r="452" spans="1:8" ht="27.6" x14ac:dyDescent="0.3">
      <c r="A452" s="6">
        <v>7</v>
      </c>
      <c r="B452" s="56" t="s">
        <v>586</v>
      </c>
      <c r="C452" s="267" t="s">
        <v>587</v>
      </c>
      <c r="D452" s="7" t="s">
        <v>9</v>
      </c>
      <c r="E452" s="7">
        <v>30</v>
      </c>
      <c r="F452" s="55" t="s">
        <v>134</v>
      </c>
      <c r="G452" s="7">
        <v>30</v>
      </c>
      <c r="H452" s="167" t="s">
        <v>531</v>
      </c>
    </row>
    <row r="453" spans="1:8" ht="27.6" x14ac:dyDescent="0.3">
      <c r="A453" s="6">
        <v>8</v>
      </c>
      <c r="B453" s="56" t="s">
        <v>588</v>
      </c>
      <c r="C453" s="267" t="s">
        <v>589</v>
      </c>
      <c r="D453" s="7" t="s">
        <v>9</v>
      </c>
      <c r="E453" s="7">
        <v>2</v>
      </c>
      <c r="F453" s="55" t="s">
        <v>6</v>
      </c>
      <c r="G453" s="7">
        <v>2</v>
      </c>
      <c r="H453" s="167" t="s">
        <v>531</v>
      </c>
    </row>
    <row r="454" spans="1:8" ht="27.6" x14ac:dyDescent="0.3">
      <c r="A454" s="6">
        <v>9</v>
      </c>
      <c r="B454" s="56" t="s">
        <v>590</v>
      </c>
      <c r="C454" s="267" t="s">
        <v>591</v>
      </c>
      <c r="D454" s="7" t="s">
        <v>9</v>
      </c>
      <c r="E454" s="7">
        <v>2</v>
      </c>
      <c r="F454" s="55" t="s">
        <v>6</v>
      </c>
      <c r="G454" s="7">
        <v>2</v>
      </c>
      <c r="H454" s="167" t="s">
        <v>531</v>
      </c>
    </row>
    <row r="455" spans="1:8" ht="27.6" x14ac:dyDescent="0.3">
      <c r="A455" s="6">
        <v>10</v>
      </c>
      <c r="B455" s="56" t="s">
        <v>592</v>
      </c>
      <c r="C455" s="267" t="s">
        <v>593</v>
      </c>
      <c r="D455" s="7" t="s">
        <v>9</v>
      </c>
      <c r="E455" s="7">
        <v>4</v>
      </c>
      <c r="F455" s="10" t="s">
        <v>134</v>
      </c>
      <c r="G455" s="7">
        <v>4</v>
      </c>
      <c r="H455" s="167" t="s">
        <v>531</v>
      </c>
    </row>
    <row r="456" spans="1:8" ht="27.6" x14ac:dyDescent="0.3">
      <c r="A456" s="6">
        <v>11</v>
      </c>
      <c r="B456" s="56" t="s">
        <v>594</v>
      </c>
      <c r="C456" s="277" t="s">
        <v>595</v>
      </c>
      <c r="D456" s="7" t="s">
        <v>9</v>
      </c>
      <c r="E456" s="7">
        <v>1</v>
      </c>
      <c r="F456" s="10" t="s">
        <v>134</v>
      </c>
      <c r="G456" s="7">
        <v>1</v>
      </c>
      <c r="H456" s="167" t="s">
        <v>531</v>
      </c>
    </row>
    <row r="457" spans="1:8" ht="27.6" x14ac:dyDescent="0.3">
      <c r="A457" s="6">
        <v>12</v>
      </c>
      <c r="B457" s="56" t="s">
        <v>596</v>
      </c>
      <c r="C457" s="267" t="s">
        <v>597</v>
      </c>
      <c r="D457" s="7" t="s">
        <v>9</v>
      </c>
      <c r="E457" s="7">
        <v>2</v>
      </c>
      <c r="F457" s="10" t="s">
        <v>134</v>
      </c>
      <c r="G457" s="7">
        <v>2</v>
      </c>
      <c r="H457" s="167" t="s">
        <v>531</v>
      </c>
    </row>
    <row r="458" spans="1:8" ht="27.6" x14ac:dyDescent="0.3">
      <c r="A458" s="6">
        <v>13</v>
      </c>
      <c r="B458" s="56" t="s">
        <v>598</v>
      </c>
      <c r="C458" s="267" t="s">
        <v>597</v>
      </c>
      <c r="D458" s="7" t="s">
        <v>9</v>
      </c>
      <c r="E458" s="7">
        <v>1</v>
      </c>
      <c r="F458" s="10" t="s">
        <v>134</v>
      </c>
      <c r="G458" s="7">
        <v>1</v>
      </c>
      <c r="H458" s="167" t="s">
        <v>531</v>
      </c>
    </row>
    <row r="459" spans="1:8" ht="27.6" x14ac:dyDescent="0.3">
      <c r="A459" s="6">
        <v>14</v>
      </c>
      <c r="B459" s="56" t="s">
        <v>599</v>
      </c>
      <c r="C459" s="267" t="s">
        <v>600</v>
      </c>
      <c r="D459" s="7" t="s">
        <v>9</v>
      </c>
      <c r="E459" s="7">
        <v>1</v>
      </c>
      <c r="F459" s="55" t="s">
        <v>134</v>
      </c>
      <c r="G459" s="7">
        <v>1</v>
      </c>
      <c r="H459" s="167" t="s">
        <v>531</v>
      </c>
    </row>
    <row r="460" spans="1:8" ht="27.6" x14ac:dyDescent="0.3">
      <c r="A460" s="6">
        <v>15</v>
      </c>
      <c r="B460" s="278" t="s">
        <v>601</v>
      </c>
      <c r="C460" s="269" t="s">
        <v>602</v>
      </c>
      <c r="D460" s="7" t="s">
        <v>9</v>
      </c>
      <c r="E460" s="5">
        <v>1</v>
      </c>
      <c r="F460" s="5" t="s">
        <v>603</v>
      </c>
      <c r="G460" s="5">
        <v>1</v>
      </c>
      <c r="H460" s="167" t="s">
        <v>531</v>
      </c>
    </row>
    <row r="461" spans="1:8" ht="41.4" x14ac:dyDescent="0.3">
      <c r="A461" s="6">
        <v>16</v>
      </c>
      <c r="B461" s="279" t="s">
        <v>604</v>
      </c>
      <c r="C461" s="276" t="s">
        <v>605</v>
      </c>
      <c r="D461" s="7" t="s">
        <v>9</v>
      </c>
      <c r="E461" s="190">
        <v>30</v>
      </c>
      <c r="F461" s="7" t="s">
        <v>603</v>
      </c>
      <c r="G461" s="190">
        <v>30</v>
      </c>
      <c r="H461" s="185" t="s">
        <v>531</v>
      </c>
    </row>
    <row r="462" spans="1:8" ht="50.25" customHeight="1" thickBot="1" x14ac:dyDescent="0.35">
      <c r="A462" s="513" t="s">
        <v>606</v>
      </c>
      <c r="B462" s="513"/>
      <c r="C462" s="513"/>
      <c r="D462" s="513"/>
      <c r="E462" s="513"/>
      <c r="F462" s="513"/>
      <c r="G462" s="513"/>
      <c r="H462" s="513"/>
    </row>
    <row r="463" spans="1:8" x14ac:dyDescent="0.3">
      <c r="A463" s="544" t="s">
        <v>496</v>
      </c>
      <c r="B463" s="545"/>
      <c r="C463" s="545"/>
      <c r="D463" s="545"/>
      <c r="E463" s="545"/>
      <c r="F463" s="545"/>
      <c r="G463" s="545"/>
      <c r="H463" s="546"/>
    </row>
    <row r="464" spans="1:8" x14ac:dyDescent="0.3">
      <c r="A464" s="547" t="s">
        <v>607</v>
      </c>
      <c r="B464" s="548"/>
      <c r="C464" s="548"/>
      <c r="D464" s="548"/>
      <c r="E464" s="548"/>
      <c r="F464" s="548"/>
      <c r="G464" s="548"/>
      <c r="H464" s="549"/>
    </row>
    <row r="465" spans="1:8" s="244" customFormat="1" x14ac:dyDescent="0.3">
      <c r="A465" s="529" t="s">
        <v>608</v>
      </c>
      <c r="B465" s="548"/>
      <c r="C465" s="548"/>
      <c r="D465" s="548"/>
      <c r="E465" s="548"/>
      <c r="F465" s="548"/>
      <c r="G465" s="548"/>
      <c r="H465" s="549"/>
    </row>
    <row r="466" spans="1:8" x14ac:dyDescent="0.3">
      <c r="A466" s="529" t="s">
        <v>609</v>
      </c>
      <c r="B466" s="548"/>
      <c r="C466" s="548"/>
      <c r="D466" s="548"/>
      <c r="E466" s="548"/>
      <c r="F466" s="548"/>
      <c r="G466" s="548"/>
      <c r="H466" s="549"/>
    </row>
    <row r="467" spans="1:8" ht="21" x14ac:dyDescent="0.3">
      <c r="A467" s="530" t="s">
        <v>610</v>
      </c>
      <c r="B467" s="559"/>
      <c r="C467" s="559"/>
      <c r="D467" s="559"/>
      <c r="E467" s="559"/>
      <c r="F467" s="559"/>
      <c r="G467" s="559"/>
      <c r="H467" s="559"/>
    </row>
    <row r="468" spans="1:8" ht="18" x14ac:dyDescent="0.3">
      <c r="A468" s="560" t="s">
        <v>445</v>
      </c>
      <c r="B468" s="560"/>
      <c r="C468" s="561" t="s">
        <v>611</v>
      </c>
      <c r="D468" s="561"/>
      <c r="E468" s="561"/>
      <c r="F468" s="561"/>
      <c r="G468" s="561"/>
      <c r="H468" s="561"/>
    </row>
    <row r="469" spans="1:8" ht="21" x14ac:dyDescent="0.3">
      <c r="A469" s="421" t="s">
        <v>12</v>
      </c>
      <c r="B469" s="421"/>
      <c r="C469" s="421"/>
      <c r="D469" s="421"/>
      <c r="E469" s="421"/>
      <c r="F469" s="421"/>
      <c r="G469" s="421"/>
      <c r="H469" s="421"/>
    </row>
    <row r="470" spans="1:8" x14ac:dyDescent="0.3">
      <c r="A470" s="414" t="s">
        <v>446</v>
      </c>
      <c r="B470" s="414"/>
      <c r="C470" s="414"/>
      <c r="D470" s="414"/>
      <c r="E470" s="414"/>
      <c r="F470" s="414"/>
      <c r="G470" s="414"/>
      <c r="H470" s="414"/>
    </row>
    <row r="471" spans="1:8" x14ac:dyDescent="0.3">
      <c r="A471" s="562" t="s">
        <v>612</v>
      </c>
      <c r="B471" s="562"/>
      <c r="C471" s="562"/>
      <c r="D471" s="562"/>
      <c r="E471" s="562"/>
      <c r="F471" s="562"/>
      <c r="G471" s="562"/>
      <c r="H471" s="562"/>
    </row>
    <row r="472" spans="1:8" x14ac:dyDescent="0.3">
      <c r="A472" s="563" t="s">
        <v>613</v>
      </c>
      <c r="B472" s="563"/>
      <c r="C472" s="563"/>
      <c r="D472" s="563"/>
      <c r="E472" s="563"/>
      <c r="F472" s="563"/>
      <c r="G472" s="563"/>
      <c r="H472" s="563"/>
    </row>
    <row r="473" spans="1:8" x14ac:dyDescent="0.3">
      <c r="A473" s="563" t="s">
        <v>614</v>
      </c>
      <c r="B473" s="563"/>
      <c r="C473" s="563"/>
      <c r="D473" s="563"/>
      <c r="E473" s="563"/>
      <c r="F473" s="563"/>
      <c r="G473" s="563"/>
      <c r="H473" s="563"/>
    </row>
    <row r="474" spans="1:8" x14ac:dyDescent="0.3">
      <c r="A474" s="563" t="s">
        <v>615</v>
      </c>
      <c r="B474" s="563"/>
      <c r="C474" s="563"/>
      <c r="D474" s="563"/>
      <c r="E474" s="563"/>
      <c r="F474" s="563"/>
      <c r="G474" s="563"/>
      <c r="H474" s="563"/>
    </row>
    <row r="475" spans="1:8" x14ac:dyDescent="0.3">
      <c r="A475" s="562" t="s">
        <v>616</v>
      </c>
      <c r="B475" s="562"/>
      <c r="C475" s="562"/>
      <c r="D475" s="562"/>
      <c r="E475" s="562"/>
      <c r="F475" s="562"/>
      <c r="G475" s="562"/>
      <c r="H475" s="562"/>
    </row>
    <row r="476" spans="1:8" x14ac:dyDescent="0.3">
      <c r="A476" s="563" t="s">
        <v>617</v>
      </c>
      <c r="B476" s="563"/>
      <c r="C476" s="563"/>
      <c r="D476" s="563"/>
      <c r="E476" s="563"/>
      <c r="F476" s="563"/>
      <c r="G476" s="563"/>
      <c r="H476" s="563"/>
    </row>
    <row r="477" spans="1:8" x14ac:dyDescent="0.3">
      <c r="A477" s="562" t="s">
        <v>453</v>
      </c>
      <c r="B477" s="562"/>
      <c r="C477" s="562"/>
      <c r="D477" s="562"/>
      <c r="E477" s="562"/>
      <c r="F477" s="562"/>
      <c r="G477" s="562"/>
      <c r="H477" s="562"/>
    </row>
    <row r="478" spans="1:8" x14ac:dyDescent="0.3">
      <c r="A478" s="562" t="s">
        <v>130</v>
      </c>
      <c r="B478" s="562"/>
      <c r="C478" s="562"/>
      <c r="D478" s="562"/>
      <c r="E478" s="562"/>
      <c r="F478" s="562"/>
      <c r="G478" s="562"/>
      <c r="H478" s="562"/>
    </row>
    <row r="479" spans="1:8" ht="41.4" x14ac:dyDescent="0.3">
      <c r="A479" s="246" t="s">
        <v>0</v>
      </c>
      <c r="B479" s="185" t="s">
        <v>1</v>
      </c>
      <c r="C479" s="185" t="s">
        <v>10</v>
      </c>
      <c r="D479" s="185" t="s">
        <v>2</v>
      </c>
      <c r="E479" s="185" t="s">
        <v>4</v>
      </c>
      <c r="F479" s="185" t="s">
        <v>3</v>
      </c>
      <c r="G479" s="185" t="s">
        <v>8</v>
      </c>
      <c r="H479" s="185" t="s">
        <v>131</v>
      </c>
    </row>
    <row r="480" spans="1:8" ht="27.6" x14ac:dyDescent="0.3">
      <c r="A480" s="167">
        <v>1</v>
      </c>
      <c r="B480" s="167" t="s">
        <v>618</v>
      </c>
      <c r="C480" s="167" t="s">
        <v>619</v>
      </c>
      <c r="D480" s="55" t="s">
        <v>7</v>
      </c>
      <c r="E480" s="167">
        <v>10</v>
      </c>
      <c r="F480" s="167" t="s">
        <v>134</v>
      </c>
      <c r="G480" s="167">
        <v>10</v>
      </c>
      <c r="H480" s="7" t="s">
        <v>135</v>
      </c>
    </row>
    <row r="481" spans="1:8" ht="138" x14ac:dyDescent="0.3">
      <c r="A481" s="167">
        <v>2</v>
      </c>
      <c r="B481" s="167" t="s">
        <v>620</v>
      </c>
      <c r="C481" s="167" t="s">
        <v>621</v>
      </c>
      <c r="D481" s="55" t="s">
        <v>145</v>
      </c>
      <c r="E481" s="167">
        <v>6</v>
      </c>
      <c r="F481" s="167" t="s">
        <v>134</v>
      </c>
      <c r="G481" s="167">
        <v>6</v>
      </c>
      <c r="H481" s="7" t="s">
        <v>135</v>
      </c>
    </row>
    <row r="482" spans="1:8" ht="69" x14ac:dyDescent="0.3">
      <c r="A482" s="167">
        <v>3</v>
      </c>
      <c r="B482" s="165" t="s">
        <v>281</v>
      </c>
      <c r="C482" s="280" t="s">
        <v>622</v>
      </c>
      <c r="D482" s="55" t="s">
        <v>7</v>
      </c>
      <c r="E482" s="167">
        <v>30</v>
      </c>
      <c r="F482" s="167" t="s">
        <v>134</v>
      </c>
      <c r="G482" s="167">
        <v>30</v>
      </c>
      <c r="H482" s="7" t="s">
        <v>623</v>
      </c>
    </row>
    <row r="483" spans="1:8" ht="41.4" x14ac:dyDescent="0.3">
      <c r="A483" s="167">
        <v>4</v>
      </c>
      <c r="B483" s="198" t="s">
        <v>624</v>
      </c>
      <c r="C483" s="280" t="s">
        <v>625</v>
      </c>
      <c r="D483" s="7" t="s">
        <v>5</v>
      </c>
      <c r="E483" s="198">
        <v>1</v>
      </c>
      <c r="F483" s="198" t="s">
        <v>6</v>
      </c>
      <c r="G483" s="198">
        <v>1</v>
      </c>
      <c r="H483" s="7" t="s">
        <v>135</v>
      </c>
    </row>
    <row r="484" spans="1:8" ht="41.4" x14ac:dyDescent="0.3">
      <c r="A484" s="167">
        <v>5</v>
      </c>
      <c r="B484" s="281" t="s">
        <v>626</v>
      </c>
      <c r="C484" s="280" t="s">
        <v>627</v>
      </c>
      <c r="D484" s="55" t="s">
        <v>7</v>
      </c>
      <c r="E484" s="55">
        <v>1</v>
      </c>
      <c r="F484" s="7" t="s">
        <v>134</v>
      </c>
      <c r="G484" s="55">
        <v>1</v>
      </c>
      <c r="H484" s="7" t="s">
        <v>623</v>
      </c>
    </row>
    <row r="485" spans="1:8" x14ac:dyDescent="0.3">
      <c r="A485" s="167">
        <v>6</v>
      </c>
      <c r="B485" s="198" t="s">
        <v>628</v>
      </c>
      <c r="C485" s="167" t="s">
        <v>629</v>
      </c>
      <c r="D485" s="7" t="s">
        <v>145</v>
      </c>
      <c r="E485" s="7">
        <v>1</v>
      </c>
      <c r="F485" s="7" t="s">
        <v>134</v>
      </c>
      <c r="G485" s="7">
        <v>1</v>
      </c>
      <c r="H485" s="7" t="s">
        <v>135</v>
      </c>
    </row>
    <row r="486" spans="1:8" ht="55.2" x14ac:dyDescent="0.3">
      <c r="A486" s="167">
        <v>7</v>
      </c>
      <c r="B486" s="198" t="s">
        <v>630</v>
      </c>
      <c r="C486" s="167" t="s">
        <v>631</v>
      </c>
      <c r="D486" s="7" t="s">
        <v>145</v>
      </c>
      <c r="E486" s="7">
        <v>1</v>
      </c>
      <c r="F486" s="7" t="s">
        <v>134</v>
      </c>
      <c r="G486" s="7">
        <v>1</v>
      </c>
      <c r="H486" s="7" t="s">
        <v>135</v>
      </c>
    </row>
    <row r="487" spans="1:8" ht="41.4" x14ac:dyDescent="0.3">
      <c r="A487" s="167">
        <v>8</v>
      </c>
      <c r="B487" s="198" t="s">
        <v>632</v>
      </c>
      <c r="C487" s="167" t="s">
        <v>633</v>
      </c>
      <c r="D487" s="7" t="s">
        <v>145</v>
      </c>
      <c r="E487" s="7">
        <v>1</v>
      </c>
      <c r="F487" s="7" t="s">
        <v>134</v>
      </c>
      <c r="G487" s="7">
        <v>1</v>
      </c>
      <c r="H487" s="7" t="s">
        <v>135</v>
      </c>
    </row>
    <row r="488" spans="1:8" ht="41.4" x14ac:dyDescent="0.3">
      <c r="A488" s="167">
        <v>9</v>
      </c>
      <c r="B488" s="198" t="s">
        <v>634</v>
      </c>
      <c r="C488" s="167" t="s">
        <v>635</v>
      </c>
      <c r="D488" s="7" t="s">
        <v>18</v>
      </c>
      <c r="E488" s="7">
        <v>1</v>
      </c>
      <c r="F488" s="7" t="s">
        <v>134</v>
      </c>
      <c r="G488" s="7">
        <v>1</v>
      </c>
      <c r="H488" s="7" t="s">
        <v>135</v>
      </c>
    </row>
    <row r="489" spans="1:8" ht="41.4" x14ac:dyDescent="0.3">
      <c r="A489" s="167">
        <v>10</v>
      </c>
      <c r="B489" s="198" t="s">
        <v>636</v>
      </c>
      <c r="C489" s="167" t="s">
        <v>637</v>
      </c>
      <c r="D489" s="7" t="s">
        <v>18</v>
      </c>
      <c r="E489" s="7">
        <v>1</v>
      </c>
      <c r="F489" s="7" t="s">
        <v>134</v>
      </c>
      <c r="G489" s="7">
        <v>1</v>
      </c>
      <c r="H489" s="7" t="s">
        <v>135</v>
      </c>
    </row>
    <row r="490" spans="1:8" ht="41.4" x14ac:dyDescent="0.3">
      <c r="A490" s="167">
        <v>11</v>
      </c>
      <c r="B490" s="198" t="s">
        <v>638</v>
      </c>
      <c r="C490" s="282" t="s">
        <v>639</v>
      </c>
      <c r="D490" s="7" t="s">
        <v>145</v>
      </c>
      <c r="E490" s="55">
        <v>2</v>
      </c>
      <c r="F490" s="7" t="s">
        <v>134</v>
      </c>
      <c r="G490" s="55">
        <v>2</v>
      </c>
      <c r="H490" s="7" t="s">
        <v>135</v>
      </c>
    </row>
    <row r="491" spans="1:8" ht="69" x14ac:dyDescent="0.3">
      <c r="A491" s="167">
        <v>12</v>
      </c>
      <c r="B491" s="198" t="s">
        <v>620</v>
      </c>
      <c r="C491" s="167" t="s">
        <v>640</v>
      </c>
      <c r="D491" s="7" t="s">
        <v>145</v>
      </c>
      <c r="E491" s="7">
        <v>1</v>
      </c>
      <c r="F491" s="7" t="s">
        <v>134</v>
      </c>
      <c r="G491" s="55">
        <v>1</v>
      </c>
      <c r="H491" s="7" t="s">
        <v>135</v>
      </c>
    </row>
    <row r="492" spans="1:8" ht="96.6" x14ac:dyDescent="0.3">
      <c r="A492" s="167">
        <v>13</v>
      </c>
      <c r="B492" s="198" t="s">
        <v>641</v>
      </c>
      <c r="C492" s="280" t="s">
        <v>642</v>
      </c>
      <c r="D492" s="7" t="s">
        <v>7</v>
      </c>
      <c r="E492" s="55">
        <v>1</v>
      </c>
      <c r="F492" s="7" t="s">
        <v>134</v>
      </c>
      <c r="G492" s="55">
        <v>1</v>
      </c>
      <c r="H492" s="7" t="s">
        <v>623</v>
      </c>
    </row>
    <row r="493" spans="1:8" ht="345" x14ac:dyDescent="0.3">
      <c r="A493" s="167">
        <v>14</v>
      </c>
      <c r="B493" s="198" t="s">
        <v>643</v>
      </c>
      <c r="C493" s="10" t="s">
        <v>644</v>
      </c>
      <c r="D493" s="185" t="s">
        <v>145</v>
      </c>
      <c r="E493" s="167">
        <v>1</v>
      </c>
      <c r="F493" s="7" t="s">
        <v>134</v>
      </c>
      <c r="G493" s="167">
        <v>1</v>
      </c>
      <c r="H493" s="7" t="s">
        <v>135</v>
      </c>
    </row>
    <row r="494" spans="1:8" ht="331.2" x14ac:dyDescent="0.3">
      <c r="A494" s="167">
        <v>15</v>
      </c>
      <c r="B494" s="198" t="s">
        <v>645</v>
      </c>
      <c r="C494" s="10" t="s">
        <v>646</v>
      </c>
      <c r="D494" s="185" t="s">
        <v>145</v>
      </c>
      <c r="E494" s="167">
        <v>1</v>
      </c>
      <c r="F494" s="7" t="s">
        <v>134</v>
      </c>
      <c r="G494" s="167">
        <v>1</v>
      </c>
      <c r="H494" s="7" t="s">
        <v>135</v>
      </c>
    </row>
    <row r="495" spans="1:8" ht="207" x14ac:dyDescent="0.3">
      <c r="A495" s="167">
        <v>16</v>
      </c>
      <c r="B495" s="198" t="s">
        <v>647</v>
      </c>
      <c r="C495" s="10" t="s">
        <v>648</v>
      </c>
      <c r="D495" s="185" t="s">
        <v>145</v>
      </c>
      <c r="E495" s="167">
        <v>1</v>
      </c>
      <c r="F495" s="7" t="s">
        <v>134</v>
      </c>
      <c r="G495" s="167">
        <v>1</v>
      </c>
      <c r="H495" s="7" t="s">
        <v>135</v>
      </c>
    </row>
    <row r="496" spans="1:8" ht="289.8" x14ac:dyDescent="0.3">
      <c r="A496" s="167">
        <v>17</v>
      </c>
      <c r="B496" s="198" t="s">
        <v>649</v>
      </c>
      <c r="C496" s="10" t="s">
        <v>650</v>
      </c>
      <c r="D496" s="185" t="s">
        <v>145</v>
      </c>
      <c r="E496" s="167">
        <v>1</v>
      </c>
      <c r="F496" s="7" t="s">
        <v>134</v>
      </c>
      <c r="G496" s="167">
        <v>1</v>
      </c>
      <c r="H496" s="7" t="s">
        <v>135</v>
      </c>
    </row>
    <row r="497" spans="1:8" ht="27.6" x14ac:dyDescent="0.3">
      <c r="A497" s="167">
        <v>18</v>
      </c>
      <c r="B497" s="198" t="s">
        <v>651</v>
      </c>
      <c r="C497" s="185" t="s">
        <v>652</v>
      </c>
      <c r="D497" s="7" t="s">
        <v>18</v>
      </c>
      <c r="E497" s="198">
        <v>1</v>
      </c>
      <c r="F497" s="7" t="s">
        <v>134</v>
      </c>
      <c r="G497" s="198">
        <v>3</v>
      </c>
      <c r="H497" s="7" t="s">
        <v>135</v>
      </c>
    </row>
    <row r="498" spans="1:8" ht="124.2" x14ac:dyDescent="0.3">
      <c r="A498" s="167">
        <v>19</v>
      </c>
      <c r="B498" s="281" t="s">
        <v>653</v>
      </c>
      <c r="C498" s="280" t="s">
        <v>654</v>
      </c>
      <c r="D498" s="7" t="s">
        <v>145</v>
      </c>
      <c r="E498" s="55">
        <v>2</v>
      </c>
      <c r="F498" s="7" t="s">
        <v>134</v>
      </c>
      <c r="G498" s="55">
        <v>2</v>
      </c>
      <c r="H498" s="7" t="s">
        <v>135</v>
      </c>
    </row>
    <row r="499" spans="1:8" ht="21" x14ac:dyDescent="0.3">
      <c r="A499" s="421" t="s">
        <v>167</v>
      </c>
      <c r="B499" s="421"/>
      <c r="C499" s="421"/>
      <c r="D499" s="421"/>
      <c r="E499" s="421"/>
      <c r="F499" s="421"/>
      <c r="G499" s="421"/>
      <c r="H499" s="421"/>
    </row>
    <row r="500" spans="1:8" x14ac:dyDescent="0.3">
      <c r="A500" s="414" t="s">
        <v>446</v>
      </c>
      <c r="B500" s="414"/>
      <c r="C500" s="414"/>
      <c r="D500" s="414"/>
      <c r="E500" s="414"/>
      <c r="F500" s="414"/>
      <c r="G500" s="414"/>
      <c r="H500" s="414"/>
    </row>
    <row r="501" spans="1:8" x14ac:dyDescent="0.3">
      <c r="A501" s="562" t="s">
        <v>612</v>
      </c>
      <c r="B501" s="562"/>
      <c r="C501" s="562"/>
      <c r="D501" s="562"/>
      <c r="E501" s="562"/>
      <c r="F501" s="562"/>
      <c r="G501" s="562"/>
      <c r="H501" s="562"/>
    </row>
    <row r="502" spans="1:8" x14ac:dyDescent="0.3">
      <c r="A502" s="563" t="s">
        <v>613</v>
      </c>
      <c r="B502" s="563"/>
      <c r="C502" s="563"/>
      <c r="D502" s="563"/>
      <c r="E502" s="563"/>
      <c r="F502" s="563"/>
      <c r="G502" s="563"/>
      <c r="H502" s="563"/>
    </row>
    <row r="503" spans="1:8" x14ac:dyDescent="0.3">
      <c r="A503" s="563" t="s">
        <v>614</v>
      </c>
      <c r="B503" s="563"/>
      <c r="C503" s="563"/>
      <c r="D503" s="563"/>
      <c r="E503" s="563"/>
      <c r="F503" s="563"/>
      <c r="G503" s="563"/>
      <c r="H503" s="563"/>
    </row>
    <row r="504" spans="1:8" x14ac:dyDescent="0.3">
      <c r="A504" s="563" t="s">
        <v>615</v>
      </c>
      <c r="B504" s="563"/>
      <c r="C504" s="563"/>
      <c r="D504" s="563"/>
      <c r="E504" s="563"/>
      <c r="F504" s="563"/>
      <c r="G504" s="563"/>
      <c r="H504" s="563"/>
    </row>
    <row r="505" spans="1:8" x14ac:dyDescent="0.3">
      <c r="A505" s="562" t="s">
        <v>616</v>
      </c>
      <c r="B505" s="562"/>
      <c r="C505" s="562"/>
      <c r="D505" s="562"/>
      <c r="E505" s="562"/>
      <c r="F505" s="562"/>
      <c r="G505" s="562"/>
      <c r="H505" s="562"/>
    </row>
    <row r="506" spans="1:8" x14ac:dyDescent="0.3">
      <c r="A506" s="563" t="s">
        <v>617</v>
      </c>
      <c r="B506" s="563"/>
      <c r="C506" s="563"/>
      <c r="D506" s="563"/>
      <c r="E506" s="563"/>
      <c r="F506" s="563"/>
      <c r="G506" s="563"/>
      <c r="H506" s="563"/>
    </row>
    <row r="507" spans="1:8" x14ac:dyDescent="0.3">
      <c r="A507" s="562" t="s">
        <v>453</v>
      </c>
      <c r="B507" s="562"/>
      <c r="C507" s="562"/>
      <c r="D507" s="562"/>
      <c r="E507" s="562"/>
      <c r="F507" s="562"/>
      <c r="G507" s="562"/>
      <c r="H507" s="562"/>
    </row>
    <row r="508" spans="1:8" x14ac:dyDescent="0.3">
      <c r="A508" s="562" t="s">
        <v>130</v>
      </c>
      <c r="B508" s="562"/>
      <c r="C508" s="562"/>
      <c r="D508" s="562"/>
      <c r="E508" s="562"/>
      <c r="F508" s="562"/>
      <c r="G508" s="562"/>
      <c r="H508" s="562"/>
    </row>
    <row r="509" spans="1:8" ht="41.4" x14ac:dyDescent="0.3">
      <c r="A509" s="185" t="s">
        <v>0</v>
      </c>
      <c r="B509" s="185" t="s">
        <v>1</v>
      </c>
      <c r="C509" s="185" t="s">
        <v>10</v>
      </c>
      <c r="D509" s="185" t="s">
        <v>2</v>
      </c>
      <c r="E509" s="185" t="s">
        <v>4</v>
      </c>
      <c r="F509" s="185" t="s">
        <v>3</v>
      </c>
      <c r="G509" s="185" t="s">
        <v>8</v>
      </c>
      <c r="H509" s="185" t="s">
        <v>131</v>
      </c>
    </row>
    <row r="510" spans="1:8" ht="41.4" x14ac:dyDescent="0.3">
      <c r="A510" s="185">
        <v>1</v>
      </c>
      <c r="B510" s="281" t="s">
        <v>655</v>
      </c>
      <c r="C510" s="167" t="s">
        <v>656</v>
      </c>
      <c r="D510" s="7" t="s">
        <v>5</v>
      </c>
      <c r="E510" s="198">
        <v>1</v>
      </c>
      <c r="F510" s="167" t="s">
        <v>657</v>
      </c>
      <c r="G510" s="198">
        <v>6</v>
      </c>
      <c r="H510" s="7" t="s">
        <v>135</v>
      </c>
    </row>
    <row r="511" spans="1:8" ht="27.6" x14ac:dyDescent="0.3">
      <c r="A511" s="185">
        <v>2</v>
      </c>
      <c r="B511" s="281" t="s">
        <v>658</v>
      </c>
      <c r="C511" s="185" t="s">
        <v>659</v>
      </c>
      <c r="D511" s="7" t="s">
        <v>145</v>
      </c>
      <c r="E511" s="198">
        <v>1</v>
      </c>
      <c r="F511" s="167" t="s">
        <v>657</v>
      </c>
      <c r="G511" s="198">
        <v>6</v>
      </c>
      <c r="H511" s="7" t="s">
        <v>135</v>
      </c>
    </row>
    <row r="512" spans="1:8" ht="27.6" x14ac:dyDescent="0.3">
      <c r="A512" s="185">
        <v>3</v>
      </c>
      <c r="B512" s="281" t="s">
        <v>660</v>
      </c>
      <c r="C512" s="185" t="s">
        <v>661</v>
      </c>
      <c r="D512" s="7" t="s">
        <v>145</v>
      </c>
      <c r="E512" s="198">
        <v>1</v>
      </c>
      <c r="F512" s="167" t="s">
        <v>657</v>
      </c>
      <c r="G512" s="198">
        <v>6</v>
      </c>
      <c r="H512" s="7" t="s">
        <v>135</v>
      </c>
    </row>
    <row r="513" spans="1:8" ht="41.4" x14ac:dyDescent="0.3">
      <c r="A513" s="185">
        <v>4</v>
      </c>
      <c r="B513" s="281" t="s">
        <v>662</v>
      </c>
      <c r="C513" s="185" t="s">
        <v>663</v>
      </c>
      <c r="D513" s="7" t="s">
        <v>145</v>
      </c>
      <c r="E513" s="198">
        <v>1</v>
      </c>
      <c r="F513" s="167" t="s">
        <v>657</v>
      </c>
      <c r="G513" s="198">
        <v>6</v>
      </c>
      <c r="H513" s="7" t="s">
        <v>135</v>
      </c>
    </row>
    <row r="514" spans="1:8" ht="55.2" x14ac:dyDescent="0.3">
      <c r="A514" s="185">
        <v>5</v>
      </c>
      <c r="B514" s="281" t="s">
        <v>664</v>
      </c>
      <c r="C514" s="185" t="s">
        <v>665</v>
      </c>
      <c r="D514" s="7" t="s">
        <v>145</v>
      </c>
      <c r="E514" s="198">
        <v>3</v>
      </c>
      <c r="F514" s="167" t="s">
        <v>657</v>
      </c>
      <c r="G514" s="198">
        <v>18</v>
      </c>
      <c r="H514" s="7" t="s">
        <v>135</v>
      </c>
    </row>
    <row r="515" spans="1:8" ht="409.6" x14ac:dyDescent="0.3">
      <c r="A515" s="185">
        <v>6</v>
      </c>
      <c r="B515" s="281" t="s">
        <v>666</v>
      </c>
      <c r="C515" s="185" t="s">
        <v>667</v>
      </c>
      <c r="D515" s="185" t="s">
        <v>11</v>
      </c>
      <c r="E515" s="198">
        <v>1</v>
      </c>
      <c r="F515" s="167" t="s">
        <v>657</v>
      </c>
      <c r="G515" s="198">
        <v>6</v>
      </c>
      <c r="H515" s="7" t="s">
        <v>135</v>
      </c>
    </row>
    <row r="516" spans="1:8" ht="69" x14ac:dyDescent="0.3">
      <c r="A516" s="185">
        <v>7</v>
      </c>
      <c r="B516" s="281" t="s">
        <v>385</v>
      </c>
      <c r="C516" s="185" t="s">
        <v>668</v>
      </c>
      <c r="D516" s="7" t="s">
        <v>145</v>
      </c>
      <c r="E516" s="198">
        <v>1</v>
      </c>
      <c r="F516" s="167" t="s">
        <v>657</v>
      </c>
      <c r="G516" s="198">
        <v>6</v>
      </c>
      <c r="H516" s="7" t="s">
        <v>135</v>
      </c>
    </row>
    <row r="517" spans="1:8" ht="41.4" x14ac:dyDescent="0.3">
      <c r="A517" s="185">
        <v>8</v>
      </c>
      <c r="B517" s="198" t="s">
        <v>369</v>
      </c>
      <c r="C517" s="280" t="s">
        <v>669</v>
      </c>
      <c r="D517" s="7" t="s">
        <v>145</v>
      </c>
      <c r="E517" s="55">
        <v>1</v>
      </c>
      <c r="F517" s="167" t="s">
        <v>657</v>
      </c>
      <c r="G517" s="198">
        <v>6</v>
      </c>
      <c r="H517" s="7" t="s">
        <v>135</v>
      </c>
    </row>
    <row r="518" spans="1:8" ht="41.4" x14ac:dyDescent="0.3">
      <c r="A518" s="185">
        <v>9</v>
      </c>
      <c r="B518" s="198" t="s">
        <v>427</v>
      </c>
      <c r="C518" s="280" t="s">
        <v>670</v>
      </c>
      <c r="D518" s="7" t="s">
        <v>7</v>
      </c>
      <c r="E518" s="55">
        <v>1</v>
      </c>
      <c r="F518" s="167" t="s">
        <v>657</v>
      </c>
      <c r="G518" s="55">
        <v>6</v>
      </c>
      <c r="H518" s="7" t="s">
        <v>135</v>
      </c>
    </row>
    <row r="519" spans="1:8" ht="69" x14ac:dyDescent="0.3">
      <c r="A519" s="185">
        <v>10</v>
      </c>
      <c r="B519" s="198" t="s">
        <v>281</v>
      </c>
      <c r="C519" s="280" t="s">
        <v>622</v>
      </c>
      <c r="D519" s="7" t="s">
        <v>7</v>
      </c>
      <c r="E519" s="55">
        <v>1</v>
      </c>
      <c r="F519" s="167" t="s">
        <v>657</v>
      </c>
      <c r="G519" s="55">
        <v>6</v>
      </c>
      <c r="H519" s="7" t="s">
        <v>135</v>
      </c>
    </row>
    <row r="520" spans="1:8" ht="69" x14ac:dyDescent="0.3">
      <c r="A520" s="185">
        <v>11</v>
      </c>
      <c r="B520" s="281" t="s">
        <v>372</v>
      </c>
      <c r="C520" s="10" t="s">
        <v>671</v>
      </c>
      <c r="D520" s="7" t="s">
        <v>145</v>
      </c>
      <c r="E520" s="55">
        <v>1</v>
      </c>
      <c r="F520" s="167" t="s">
        <v>657</v>
      </c>
      <c r="G520" s="55">
        <v>6</v>
      </c>
      <c r="H520" s="7" t="s">
        <v>135</v>
      </c>
    </row>
    <row r="521" spans="1:8" ht="21" x14ac:dyDescent="0.3">
      <c r="A521" s="421" t="s">
        <v>15</v>
      </c>
      <c r="B521" s="421"/>
      <c r="C521" s="421"/>
      <c r="D521" s="421"/>
      <c r="E521" s="421"/>
      <c r="F521" s="421"/>
      <c r="G521" s="421"/>
      <c r="H521" s="421"/>
    </row>
    <row r="522" spans="1:8" x14ac:dyDescent="0.3">
      <c r="A522" s="414" t="s">
        <v>446</v>
      </c>
      <c r="B522" s="414"/>
      <c r="C522" s="414"/>
      <c r="D522" s="414"/>
      <c r="E522" s="414"/>
      <c r="F522" s="414"/>
      <c r="G522" s="414"/>
      <c r="H522" s="414"/>
    </row>
    <row r="523" spans="1:8" x14ac:dyDescent="0.3">
      <c r="A523" s="562" t="s">
        <v>612</v>
      </c>
      <c r="B523" s="562"/>
      <c r="C523" s="562"/>
      <c r="D523" s="562"/>
      <c r="E523" s="562"/>
      <c r="F523" s="562"/>
      <c r="G523" s="562"/>
      <c r="H523" s="562"/>
    </row>
    <row r="524" spans="1:8" x14ac:dyDescent="0.3">
      <c r="A524" s="563" t="s">
        <v>613</v>
      </c>
      <c r="B524" s="563"/>
      <c r="C524" s="563"/>
      <c r="D524" s="563"/>
      <c r="E524" s="563"/>
      <c r="F524" s="563"/>
      <c r="G524" s="563"/>
      <c r="H524" s="563"/>
    </row>
    <row r="525" spans="1:8" x14ac:dyDescent="0.3">
      <c r="A525" s="563" t="s">
        <v>614</v>
      </c>
      <c r="B525" s="563"/>
      <c r="C525" s="563"/>
      <c r="D525" s="563"/>
      <c r="E525" s="563"/>
      <c r="F525" s="563"/>
      <c r="G525" s="563"/>
      <c r="H525" s="563"/>
    </row>
    <row r="526" spans="1:8" x14ac:dyDescent="0.3">
      <c r="A526" s="563" t="s">
        <v>615</v>
      </c>
      <c r="B526" s="563"/>
      <c r="C526" s="563"/>
      <c r="D526" s="563"/>
      <c r="E526" s="563"/>
      <c r="F526" s="563"/>
      <c r="G526" s="563"/>
      <c r="H526" s="563"/>
    </row>
    <row r="527" spans="1:8" x14ac:dyDescent="0.3">
      <c r="A527" s="562" t="s">
        <v>616</v>
      </c>
      <c r="B527" s="562"/>
      <c r="C527" s="562"/>
      <c r="D527" s="562"/>
      <c r="E527" s="562"/>
      <c r="F527" s="562"/>
      <c r="G527" s="562"/>
      <c r="H527" s="562"/>
    </row>
    <row r="528" spans="1:8" x14ac:dyDescent="0.3">
      <c r="A528" s="563" t="s">
        <v>617</v>
      </c>
      <c r="B528" s="563"/>
      <c r="C528" s="563"/>
      <c r="D528" s="563"/>
      <c r="E528" s="563"/>
      <c r="F528" s="563"/>
      <c r="G528" s="563"/>
      <c r="H528" s="563"/>
    </row>
    <row r="529" spans="1:8" x14ac:dyDescent="0.3">
      <c r="A529" s="562" t="s">
        <v>453</v>
      </c>
      <c r="B529" s="562"/>
      <c r="C529" s="562"/>
      <c r="D529" s="562"/>
      <c r="E529" s="562"/>
      <c r="F529" s="562"/>
      <c r="G529" s="562"/>
      <c r="H529" s="562"/>
    </row>
    <row r="530" spans="1:8" x14ac:dyDescent="0.3">
      <c r="A530" s="562" t="s">
        <v>130</v>
      </c>
      <c r="B530" s="562"/>
      <c r="C530" s="562"/>
      <c r="D530" s="562"/>
      <c r="E530" s="562"/>
      <c r="F530" s="562"/>
      <c r="G530" s="562"/>
      <c r="H530" s="562"/>
    </row>
    <row r="531" spans="1:8" ht="41.4" x14ac:dyDescent="0.3">
      <c r="A531" s="246" t="s">
        <v>0</v>
      </c>
      <c r="B531" s="185" t="s">
        <v>1</v>
      </c>
      <c r="C531" s="185" t="s">
        <v>10</v>
      </c>
      <c r="D531" s="185" t="s">
        <v>2</v>
      </c>
      <c r="E531" s="185" t="s">
        <v>4</v>
      </c>
      <c r="F531" s="185" t="s">
        <v>3</v>
      </c>
      <c r="G531" s="185" t="s">
        <v>8</v>
      </c>
      <c r="H531" s="185" t="s">
        <v>131</v>
      </c>
    </row>
    <row r="532" spans="1:8" ht="55.2" x14ac:dyDescent="0.3">
      <c r="A532" s="283">
        <v>1</v>
      </c>
      <c r="B532" s="198" t="s">
        <v>302</v>
      </c>
      <c r="C532" s="280" t="s">
        <v>672</v>
      </c>
      <c r="D532" s="7" t="s">
        <v>5</v>
      </c>
      <c r="E532" s="7">
        <v>1</v>
      </c>
      <c r="F532" s="55" t="s">
        <v>134</v>
      </c>
      <c r="G532" s="7">
        <v>1</v>
      </c>
      <c r="H532" s="7" t="s">
        <v>135</v>
      </c>
    </row>
    <row r="533" spans="1:8" ht="27.6" x14ac:dyDescent="0.3">
      <c r="A533" s="283">
        <v>2</v>
      </c>
      <c r="B533" s="284" t="s">
        <v>427</v>
      </c>
      <c r="C533" s="280" t="s">
        <v>673</v>
      </c>
      <c r="D533" s="7" t="s">
        <v>7</v>
      </c>
      <c r="E533" s="7">
        <v>1</v>
      </c>
      <c r="F533" s="55" t="s">
        <v>134</v>
      </c>
      <c r="G533" s="7">
        <v>1</v>
      </c>
      <c r="H533" s="7" t="s">
        <v>623</v>
      </c>
    </row>
    <row r="534" spans="1:8" ht="96.6" x14ac:dyDescent="0.3">
      <c r="A534" s="283">
        <v>3</v>
      </c>
      <c r="B534" s="281" t="s">
        <v>641</v>
      </c>
      <c r="C534" s="280" t="s">
        <v>642</v>
      </c>
      <c r="D534" s="7" t="s">
        <v>7</v>
      </c>
      <c r="E534" s="7">
        <v>1</v>
      </c>
      <c r="F534" s="55" t="s">
        <v>134</v>
      </c>
      <c r="G534" s="7">
        <v>1</v>
      </c>
      <c r="H534" s="7" t="s">
        <v>623</v>
      </c>
    </row>
    <row r="535" spans="1:8" ht="69" x14ac:dyDescent="0.3">
      <c r="A535" s="283">
        <v>4</v>
      </c>
      <c r="B535" s="281" t="s">
        <v>332</v>
      </c>
      <c r="C535" s="10" t="s">
        <v>674</v>
      </c>
      <c r="D535" s="7" t="s">
        <v>5</v>
      </c>
      <c r="E535" s="7">
        <v>1</v>
      </c>
      <c r="F535" s="55" t="s">
        <v>134</v>
      </c>
      <c r="G535" s="7">
        <v>1</v>
      </c>
      <c r="H535" s="7" t="s">
        <v>623</v>
      </c>
    </row>
    <row r="536" spans="1:8" ht="27.6" x14ac:dyDescent="0.3">
      <c r="A536" s="283">
        <v>5</v>
      </c>
      <c r="B536" s="198" t="s">
        <v>65</v>
      </c>
      <c r="C536" s="167" t="s">
        <v>675</v>
      </c>
      <c r="D536" s="55" t="s">
        <v>7</v>
      </c>
      <c r="E536" s="55">
        <v>1</v>
      </c>
      <c r="F536" s="55" t="s">
        <v>134</v>
      </c>
      <c r="G536" s="55">
        <v>1</v>
      </c>
      <c r="H536" s="7" t="s">
        <v>676</v>
      </c>
    </row>
    <row r="537" spans="1:8" ht="27.6" x14ac:dyDescent="0.3">
      <c r="A537" s="283">
        <v>6</v>
      </c>
      <c r="B537" s="198" t="s">
        <v>677</v>
      </c>
      <c r="C537" s="185" t="s">
        <v>678</v>
      </c>
      <c r="D537" s="55" t="s">
        <v>7</v>
      </c>
      <c r="E537" s="55">
        <v>1</v>
      </c>
      <c r="F537" s="55" t="s">
        <v>134</v>
      </c>
      <c r="G537" s="55">
        <v>1</v>
      </c>
      <c r="H537" s="5" t="s">
        <v>623</v>
      </c>
    </row>
    <row r="538" spans="1:8" ht="21" x14ac:dyDescent="0.3">
      <c r="A538" s="421" t="s">
        <v>14</v>
      </c>
      <c r="B538" s="421"/>
      <c r="C538" s="421"/>
      <c r="D538" s="421"/>
      <c r="E538" s="421"/>
      <c r="F538" s="421"/>
      <c r="G538" s="421"/>
      <c r="H538" s="421"/>
    </row>
    <row r="539" spans="1:8" ht="41.4" x14ac:dyDescent="0.3">
      <c r="A539" s="246" t="s">
        <v>0</v>
      </c>
      <c r="B539" s="185" t="s">
        <v>1</v>
      </c>
      <c r="C539" s="185" t="s">
        <v>10</v>
      </c>
      <c r="D539" s="185" t="s">
        <v>2</v>
      </c>
      <c r="E539" s="185" t="s">
        <v>4</v>
      </c>
      <c r="F539" s="185" t="s">
        <v>3</v>
      </c>
      <c r="G539" s="185" t="s">
        <v>8</v>
      </c>
      <c r="H539" s="185" t="s">
        <v>131</v>
      </c>
    </row>
    <row r="540" spans="1:8" x14ac:dyDescent="0.3">
      <c r="A540" s="284">
        <v>1</v>
      </c>
      <c r="B540" s="284" t="s">
        <v>20</v>
      </c>
      <c r="C540" s="167" t="s">
        <v>679</v>
      </c>
      <c r="D540" s="7" t="s">
        <v>9</v>
      </c>
      <c r="E540" s="7">
        <v>1</v>
      </c>
      <c r="F540" s="7" t="s">
        <v>134</v>
      </c>
      <c r="G540" s="7">
        <v>1</v>
      </c>
      <c r="H540" s="7" t="s">
        <v>350</v>
      </c>
    </row>
    <row r="541" spans="1:8" x14ac:dyDescent="0.3">
      <c r="A541" s="284">
        <v>2</v>
      </c>
      <c r="B541" s="284" t="s">
        <v>21</v>
      </c>
      <c r="C541" s="167" t="s">
        <v>680</v>
      </c>
      <c r="D541" s="7" t="s">
        <v>9</v>
      </c>
      <c r="E541" s="7">
        <v>1</v>
      </c>
      <c r="F541" s="7" t="s">
        <v>134</v>
      </c>
      <c r="G541" s="7">
        <v>1</v>
      </c>
      <c r="H541" s="7" t="s">
        <v>350</v>
      </c>
    </row>
    <row r="542" spans="1:8" ht="41.4" x14ac:dyDescent="0.3">
      <c r="A542" s="284">
        <v>3</v>
      </c>
      <c r="B542" s="198" t="s">
        <v>592</v>
      </c>
      <c r="C542" s="10" t="s">
        <v>681</v>
      </c>
      <c r="D542" s="7" t="s">
        <v>32</v>
      </c>
      <c r="E542" s="55">
        <v>6</v>
      </c>
      <c r="F542" s="7" t="s">
        <v>134</v>
      </c>
      <c r="G542" s="55">
        <v>6</v>
      </c>
      <c r="H542" s="7" t="s">
        <v>350</v>
      </c>
    </row>
    <row r="543" spans="1:8" ht="41.4" x14ac:dyDescent="0.3">
      <c r="A543" s="284">
        <v>4</v>
      </c>
      <c r="B543" s="167" t="s">
        <v>682</v>
      </c>
      <c r="C543" s="10" t="s">
        <v>683</v>
      </c>
      <c r="D543" s="7" t="s">
        <v>32</v>
      </c>
      <c r="E543" s="55">
        <v>6</v>
      </c>
      <c r="F543" s="7" t="s">
        <v>134</v>
      </c>
      <c r="G543" s="55">
        <v>6</v>
      </c>
      <c r="H543" s="7" t="s">
        <v>350</v>
      </c>
    </row>
    <row r="544" spans="1:8" x14ac:dyDescent="0.3">
      <c r="A544" s="284">
        <v>5</v>
      </c>
      <c r="B544" s="284" t="s">
        <v>22</v>
      </c>
      <c r="C544" s="10" t="s">
        <v>684</v>
      </c>
      <c r="D544" s="7" t="s">
        <v>9</v>
      </c>
      <c r="E544" s="7">
        <v>1</v>
      </c>
      <c r="F544" s="7" t="s">
        <v>134</v>
      </c>
      <c r="G544" s="7">
        <v>1</v>
      </c>
      <c r="H544" s="7" t="s">
        <v>350</v>
      </c>
    </row>
    <row r="545" spans="1:8" x14ac:dyDescent="0.3">
      <c r="A545" s="284">
        <v>6</v>
      </c>
      <c r="B545" s="284" t="s">
        <v>584</v>
      </c>
      <c r="C545" s="10" t="s">
        <v>685</v>
      </c>
      <c r="D545" s="7" t="s">
        <v>32</v>
      </c>
      <c r="E545" s="7">
        <v>6</v>
      </c>
      <c r="F545" s="55" t="s">
        <v>134</v>
      </c>
      <c r="G545" s="55">
        <v>6</v>
      </c>
      <c r="H545" s="7" t="s">
        <v>350</v>
      </c>
    </row>
    <row r="546" spans="1:8" ht="16.2" thickBot="1" x14ac:dyDescent="0.35">
      <c r="A546" s="564" t="s">
        <v>686</v>
      </c>
      <c r="B546" s="564"/>
      <c r="C546" s="564"/>
      <c r="D546" s="564"/>
      <c r="E546" s="564"/>
      <c r="F546" s="564"/>
      <c r="G546" s="564"/>
      <c r="H546" s="564"/>
    </row>
    <row r="547" spans="1:8" x14ac:dyDescent="0.3">
      <c r="A547" s="565" t="s">
        <v>687</v>
      </c>
      <c r="B547" s="566"/>
      <c r="C547" s="566"/>
      <c r="D547" s="566"/>
      <c r="E547" s="566"/>
      <c r="F547" s="566"/>
      <c r="G547" s="566"/>
      <c r="H547" s="567"/>
    </row>
    <row r="548" spans="1:8" x14ac:dyDescent="0.3">
      <c r="A548" s="568" t="s">
        <v>688</v>
      </c>
      <c r="B548" s="569"/>
      <c r="C548" s="569"/>
      <c r="D548" s="569"/>
      <c r="E548" s="569"/>
      <c r="F548" s="569"/>
      <c r="G548" s="569"/>
      <c r="H548" s="570"/>
    </row>
    <row r="549" spans="1:8" x14ac:dyDescent="0.3">
      <c r="A549" s="568" t="s">
        <v>689</v>
      </c>
      <c r="B549" s="571"/>
      <c r="C549" s="571"/>
      <c r="D549" s="571"/>
      <c r="E549" s="571"/>
      <c r="F549" s="571"/>
      <c r="G549" s="571"/>
      <c r="H549" s="572"/>
    </row>
    <row r="550" spans="1:8" x14ac:dyDescent="0.3">
      <c r="A550" s="529" t="s">
        <v>690</v>
      </c>
      <c r="B550" s="573"/>
      <c r="C550" s="573"/>
      <c r="D550" s="573"/>
      <c r="E550" s="573"/>
      <c r="F550" s="573"/>
      <c r="G550" s="573"/>
      <c r="H550" s="574"/>
    </row>
    <row r="551" spans="1:8" ht="15.6" x14ac:dyDescent="0.3">
      <c r="A551" s="575" t="s">
        <v>691</v>
      </c>
      <c r="B551" s="576"/>
      <c r="C551" s="576"/>
      <c r="D551" s="576"/>
      <c r="E551" s="576"/>
      <c r="F551" s="576"/>
      <c r="G551" s="576"/>
      <c r="H551" s="576"/>
    </row>
    <row r="552" spans="1:8" ht="15.6" x14ac:dyDescent="0.3">
      <c r="A552" s="577" t="s">
        <v>445</v>
      </c>
      <c r="B552" s="578"/>
      <c r="C552" s="579" t="s">
        <v>692</v>
      </c>
      <c r="D552" s="578"/>
      <c r="E552" s="578"/>
      <c r="F552" s="578"/>
      <c r="G552" s="578"/>
      <c r="H552" s="580"/>
    </row>
    <row r="553" spans="1:8" ht="15.6" x14ac:dyDescent="0.3">
      <c r="A553" s="581" t="s">
        <v>12</v>
      </c>
      <c r="B553" s="581"/>
      <c r="C553" s="581"/>
      <c r="D553" s="581"/>
      <c r="E553" s="581"/>
      <c r="F553" s="581"/>
      <c r="G553" s="581"/>
      <c r="H553" s="581"/>
    </row>
    <row r="554" spans="1:8" x14ac:dyDescent="0.3">
      <c r="A554" s="582" t="s">
        <v>446</v>
      </c>
      <c r="B554" s="583"/>
      <c r="C554" s="583"/>
      <c r="D554" s="583"/>
      <c r="E554" s="583"/>
      <c r="F554" s="583"/>
      <c r="G554" s="583"/>
      <c r="H554" s="584"/>
    </row>
    <row r="555" spans="1:8" x14ac:dyDescent="0.3">
      <c r="A555" s="541" t="s">
        <v>693</v>
      </c>
      <c r="B555" s="542"/>
      <c r="C555" s="542"/>
      <c r="D555" s="542"/>
      <c r="E555" s="542"/>
      <c r="F555" s="542"/>
      <c r="G555" s="542"/>
      <c r="H555" s="543"/>
    </row>
    <row r="556" spans="1:8" x14ac:dyDescent="0.3">
      <c r="A556" s="541" t="s">
        <v>694</v>
      </c>
      <c r="B556" s="542"/>
      <c r="C556" s="542"/>
      <c r="D556" s="542"/>
      <c r="E556" s="542"/>
      <c r="F556" s="542"/>
      <c r="G556" s="542"/>
      <c r="H556" s="543"/>
    </row>
    <row r="557" spans="1:8" x14ac:dyDescent="0.3">
      <c r="A557" s="541" t="s">
        <v>695</v>
      </c>
      <c r="B557" s="542"/>
      <c r="C557" s="542"/>
      <c r="D557" s="542"/>
      <c r="E557" s="542"/>
      <c r="F557" s="542"/>
      <c r="G557" s="542"/>
      <c r="H557" s="543"/>
    </row>
    <row r="558" spans="1:8" x14ac:dyDescent="0.3">
      <c r="A558" s="541" t="s">
        <v>696</v>
      </c>
      <c r="B558" s="542"/>
      <c r="C558" s="542"/>
      <c r="D558" s="542"/>
      <c r="E558" s="542"/>
      <c r="F558" s="542"/>
      <c r="G558" s="542"/>
      <c r="H558" s="543"/>
    </row>
    <row r="559" spans="1:8" x14ac:dyDescent="0.3">
      <c r="A559" s="541" t="s">
        <v>616</v>
      </c>
      <c r="B559" s="542"/>
      <c r="C559" s="542"/>
      <c r="D559" s="542"/>
      <c r="E559" s="542"/>
      <c r="F559" s="542"/>
      <c r="G559" s="542"/>
      <c r="H559" s="543"/>
    </row>
    <row r="560" spans="1:8" x14ac:dyDescent="0.3">
      <c r="A560" s="541" t="s">
        <v>697</v>
      </c>
      <c r="B560" s="542"/>
      <c r="C560" s="542"/>
      <c r="D560" s="542"/>
      <c r="E560" s="542"/>
      <c r="F560" s="542"/>
      <c r="G560" s="542"/>
      <c r="H560" s="543"/>
    </row>
    <row r="561" spans="1:8" x14ac:dyDescent="0.3">
      <c r="A561" s="541" t="s">
        <v>698</v>
      </c>
      <c r="B561" s="542"/>
      <c r="C561" s="542"/>
      <c r="D561" s="542"/>
      <c r="E561" s="542"/>
      <c r="F561" s="542"/>
      <c r="G561" s="542"/>
      <c r="H561" s="543"/>
    </row>
    <row r="562" spans="1:8" ht="15" thickBot="1" x14ac:dyDescent="0.35">
      <c r="A562" s="551" t="s">
        <v>130</v>
      </c>
      <c r="B562" s="552"/>
      <c r="C562" s="552"/>
      <c r="D562" s="552"/>
      <c r="E562" s="552"/>
      <c r="F562" s="552"/>
      <c r="G562" s="552"/>
      <c r="H562" s="553"/>
    </row>
    <row r="563" spans="1:8" ht="41.4" x14ac:dyDescent="0.3">
      <c r="A563" s="163" t="s">
        <v>0</v>
      </c>
      <c r="B563" s="162" t="s">
        <v>1</v>
      </c>
      <c r="C563" s="162" t="s">
        <v>10</v>
      </c>
      <c r="D563" s="163" t="s">
        <v>2</v>
      </c>
      <c r="E563" s="163" t="s">
        <v>4</v>
      </c>
      <c r="F563" s="163" t="s">
        <v>3</v>
      </c>
      <c r="G563" s="163" t="s">
        <v>8</v>
      </c>
      <c r="H563" s="256" t="s">
        <v>131</v>
      </c>
    </row>
    <row r="564" spans="1:8" ht="27.6" x14ac:dyDescent="0.3">
      <c r="A564" s="55">
        <v>1</v>
      </c>
      <c r="B564" s="266" t="s">
        <v>699</v>
      </c>
      <c r="C564" s="246" t="s">
        <v>700</v>
      </c>
      <c r="D564" s="55" t="s">
        <v>7</v>
      </c>
      <c r="E564" s="55">
        <v>1</v>
      </c>
      <c r="F564" s="55" t="s">
        <v>134</v>
      </c>
      <c r="G564" s="55">
        <v>1</v>
      </c>
      <c r="H564" s="5" t="s">
        <v>135</v>
      </c>
    </row>
    <row r="565" spans="1:8" ht="138" x14ac:dyDescent="0.3">
      <c r="A565" s="55">
        <v>2</v>
      </c>
      <c r="B565" s="246" t="s">
        <v>701</v>
      </c>
      <c r="C565" s="285" t="s">
        <v>702</v>
      </c>
      <c r="D565" s="55" t="s">
        <v>7</v>
      </c>
      <c r="E565" s="55">
        <v>1</v>
      </c>
      <c r="F565" s="55" t="s">
        <v>134</v>
      </c>
      <c r="G565" s="55">
        <v>1</v>
      </c>
      <c r="H565" s="5" t="s">
        <v>135</v>
      </c>
    </row>
    <row r="566" spans="1:8" ht="15.6" x14ac:dyDescent="0.3">
      <c r="A566" s="581" t="s">
        <v>167</v>
      </c>
      <c r="B566" s="581"/>
      <c r="C566" s="581"/>
      <c r="D566" s="581"/>
      <c r="E566" s="581"/>
      <c r="F566" s="581"/>
      <c r="G566" s="581"/>
      <c r="H566" s="581"/>
    </row>
    <row r="567" spans="1:8" x14ac:dyDescent="0.3">
      <c r="A567" s="582" t="s">
        <v>446</v>
      </c>
      <c r="B567" s="583"/>
      <c r="C567" s="583"/>
      <c r="D567" s="583"/>
      <c r="E567" s="583"/>
      <c r="F567" s="583"/>
      <c r="G567" s="583"/>
      <c r="H567" s="584"/>
    </row>
    <row r="568" spans="1:8" x14ac:dyDescent="0.3">
      <c r="A568" s="541" t="s">
        <v>703</v>
      </c>
      <c r="B568" s="542"/>
      <c r="C568" s="542"/>
      <c r="D568" s="542"/>
      <c r="E568" s="542"/>
      <c r="F568" s="542"/>
      <c r="G568" s="542"/>
      <c r="H568" s="543"/>
    </row>
    <row r="569" spans="1:8" x14ac:dyDescent="0.3">
      <c r="A569" s="541" t="s">
        <v>694</v>
      </c>
      <c r="B569" s="542"/>
      <c r="C569" s="542"/>
      <c r="D569" s="542"/>
      <c r="E569" s="542"/>
      <c r="F569" s="542"/>
      <c r="G569" s="542"/>
      <c r="H569" s="543"/>
    </row>
    <row r="570" spans="1:8" x14ac:dyDescent="0.3">
      <c r="A570" s="541" t="s">
        <v>695</v>
      </c>
      <c r="B570" s="542"/>
      <c r="C570" s="542"/>
      <c r="D570" s="542"/>
      <c r="E570" s="542"/>
      <c r="F570" s="542"/>
      <c r="G570" s="542"/>
      <c r="H570" s="543"/>
    </row>
    <row r="571" spans="1:8" x14ac:dyDescent="0.3">
      <c r="A571" s="541" t="s">
        <v>696</v>
      </c>
      <c r="B571" s="542"/>
      <c r="C571" s="542"/>
      <c r="D571" s="542"/>
      <c r="E571" s="542"/>
      <c r="F571" s="542"/>
      <c r="G571" s="542"/>
      <c r="H571" s="543"/>
    </row>
    <row r="572" spans="1:8" x14ac:dyDescent="0.3">
      <c r="A572" s="541" t="s">
        <v>616</v>
      </c>
      <c r="B572" s="542"/>
      <c r="C572" s="542"/>
      <c r="D572" s="542"/>
      <c r="E572" s="542"/>
      <c r="F572" s="542"/>
      <c r="G572" s="542"/>
      <c r="H572" s="543"/>
    </row>
    <row r="573" spans="1:8" x14ac:dyDescent="0.3">
      <c r="A573" s="541" t="s">
        <v>697</v>
      </c>
      <c r="B573" s="542"/>
      <c r="C573" s="542"/>
      <c r="D573" s="542"/>
      <c r="E573" s="542"/>
      <c r="F573" s="542"/>
      <c r="G573" s="542"/>
      <c r="H573" s="543"/>
    </row>
    <row r="574" spans="1:8" x14ac:dyDescent="0.3">
      <c r="A574" s="541" t="s">
        <v>698</v>
      </c>
      <c r="B574" s="542"/>
      <c r="C574" s="542"/>
      <c r="D574" s="542"/>
      <c r="E574" s="542"/>
      <c r="F574" s="542"/>
      <c r="G574" s="542"/>
      <c r="H574" s="543"/>
    </row>
    <row r="575" spans="1:8" ht="15" thickBot="1" x14ac:dyDescent="0.35">
      <c r="A575" s="551" t="s">
        <v>704</v>
      </c>
      <c r="B575" s="552"/>
      <c r="C575" s="552"/>
      <c r="D575" s="552"/>
      <c r="E575" s="552"/>
      <c r="F575" s="552"/>
      <c r="G575" s="552"/>
      <c r="H575" s="553"/>
    </row>
    <row r="576" spans="1:8" ht="41.4" x14ac:dyDescent="0.3">
      <c r="A576" s="184" t="s">
        <v>0</v>
      </c>
      <c r="B576" s="184" t="s">
        <v>1</v>
      </c>
      <c r="C576" s="162" t="s">
        <v>10</v>
      </c>
      <c r="D576" s="184" t="s">
        <v>2</v>
      </c>
      <c r="E576" s="184" t="s">
        <v>4</v>
      </c>
      <c r="F576" s="184" t="s">
        <v>3</v>
      </c>
      <c r="G576" s="184" t="s">
        <v>8</v>
      </c>
      <c r="H576" s="207" t="s">
        <v>131</v>
      </c>
    </row>
    <row r="577" spans="1:8" ht="124.2" x14ac:dyDescent="0.3">
      <c r="A577" s="184">
        <v>1</v>
      </c>
      <c r="B577" s="286" t="s">
        <v>481</v>
      </c>
      <c r="C577" s="287" t="s">
        <v>705</v>
      </c>
      <c r="D577" s="184" t="s">
        <v>7</v>
      </c>
      <c r="E577" s="207">
        <v>1</v>
      </c>
      <c r="F577" s="165" t="s">
        <v>549</v>
      </c>
      <c r="G577" s="207">
        <v>12</v>
      </c>
      <c r="H577" s="184" t="s">
        <v>135</v>
      </c>
    </row>
    <row r="578" spans="1:8" ht="220.8" x14ac:dyDescent="0.3">
      <c r="A578" s="184">
        <v>2</v>
      </c>
      <c r="B578" s="286" t="s">
        <v>706</v>
      </c>
      <c r="C578" s="287" t="s">
        <v>707</v>
      </c>
      <c r="D578" s="184" t="s">
        <v>7</v>
      </c>
      <c r="E578" s="207">
        <v>1</v>
      </c>
      <c r="F578" s="173" t="s">
        <v>708</v>
      </c>
      <c r="G578" s="207">
        <v>6</v>
      </c>
      <c r="H578" s="184" t="s">
        <v>135</v>
      </c>
    </row>
    <row r="579" spans="1:8" ht="69" x14ac:dyDescent="0.3">
      <c r="A579" s="184">
        <v>3</v>
      </c>
      <c r="B579" s="286" t="s">
        <v>709</v>
      </c>
      <c r="C579" s="287" t="s">
        <v>710</v>
      </c>
      <c r="D579" s="184" t="s">
        <v>5</v>
      </c>
      <c r="E579" s="207">
        <v>1</v>
      </c>
      <c r="F579" s="173" t="s">
        <v>708</v>
      </c>
      <c r="G579" s="184">
        <v>6</v>
      </c>
      <c r="H579" s="184" t="s">
        <v>135</v>
      </c>
    </row>
    <row r="580" spans="1:8" ht="372.6" x14ac:dyDescent="0.3">
      <c r="A580" s="185">
        <v>4</v>
      </c>
      <c r="B580" s="286" t="s">
        <v>369</v>
      </c>
      <c r="C580" s="246" t="s">
        <v>711</v>
      </c>
      <c r="D580" s="185" t="s">
        <v>11</v>
      </c>
      <c r="E580" s="209">
        <v>1</v>
      </c>
      <c r="F580" s="209" t="s">
        <v>712</v>
      </c>
      <c r="G580" s="185">
        <v>6</v>
      </c>
      <c r="H580" s="184" t="s">
        <v>135</v>
      </c>
    </row>
    <row r="581" spans="1:8" ht="27.6" x14ac:dyDescent="0.3">
      <c r="A581" s="185">
        <v>5</v>
      </c>
      <c r="B581" s="246" t="s">
        <v>372</v>
      </c>
      <c r="C581" s="246" t="s">
        <v>713</v>
      </c>
      <c r="D581" s="185" t="s">
        <v>11</v>
      </c>
      <c r="E581" s="209">
        <v>1</v>
      </c>
      <c r="F581" s="209" t="s">
        <v>714</v>
      </c>
      <c r="G581" s="185">
        <v>6</v>
      </c>
      <c r="H581" s="184" t="s">
        <v>135</v>
      </c>
    </row>
    <row r="582" spans="1:8" ht="27.6" x14ac:dyDescent="0.3">
      <c r="A582" s="185">
        <v>6</v>
      </c>
      <c r="B582" s="246" t="s">
        <v>375</v>
      </c>
      <c r="C582" s="246" t="s">
        <v>715</v>
      </c>
      <c r="D582" s="185" t="s">
        <v>11</v>
      </c>
      <c r="E582" s="209">
        <v>1</v>
      </c>
      <c r="F582" s="209" t="s">
        <v>712</v>
      </c>
      <c r="G582" s="185">
        <v>6</v>
      </c>
      <c r="H582" s="184" t="s">
        <v>135</v>
      </c>
    </row>
    <row r="583" spans="1:8" ht="27.6" x14ac:dyDescent="0.3">
      <c r="A583" s="185">
        <v>7</v>
      </c>
      <c r="B583" s="246" t="s">
        <v>716</v>
      </c>
      <c r="C583" s="246" t="s">
        <v>717</v>
      </c>
      <c r="D583" s="185" t="s">
        <v>11</v>
      </c>
      <c r="E583" s="209">
        <v>1</v>
      </c>
      <c r="F583" s="209" t="s">
        <v>712</v>
      </c>
      <c r="G583" s="185">
        <v>6</v>
      </c>
      <c r="H583" s="184" t="s">
        <v>135</v>
      </c>
    </row>
    <row r="584" spans="1:8" ht="27.6" x14ac:dyDescent="0.3">
      <c r="A584" s="185">
        <v>8</v>
      </c>
      <c r="B584" s="246" t="s">
        <v>718</v>
      </c>
      <c r="C584" s="246" t="s">
        <v>719</v>
      </c>
      <c r="D584" s="185" t="s">
        <v>11</v>
      </c>
      <c r="E584" s="209">
        <v>1</v>
      </c>
      <c r="F584" s="209" t="s">
        <v>714</v>
      </c>
      <c r="G584" s="185">
        <v>6</v>
      </c>
      <c r="H584" s="184" t="s">
        <v>135</v>
      </c>
    </row>
    <row r="585" spans="1:8" ht="27.6" x14ac:dyDescent="0.3">
      <c r="A585" s="185">
        <v>9</v>
      </c>
      <c r="B585" s="246" t="s">
        <v>720</v>
      </c>
      <c r="C585" s="246" t="s">
        <v>721</v>
      </c>
      <c r="D585" s="185" t="s">
        <v>11</v>
      </c>
      <c r="E585" s="209">
        <v>1</v>
      </c>
      <c r="F585" s="209" t="s">
        <v>712</v>
      </c>
      <c r="G585" s="185">
        <v>6</v>
      </c>
      <c r="H585" s="184" t="s">
        <v>135</v>
      </c>
    </row>
    <row r="586" spans="1:8" ht="27.6" x14ac:dyDescent="0.3">
      <c r="A586" s="185">
        <v>10</v>
      </c>
      <c r="B586" s="266" t="s">
        <v>385</v>
      </c>
      <c r="C586" s="288" t="s">
        <v>722</v>
      </c>
      <c r="D586" s="185" t="s">
        <v>11</v>
      </c>
      <c r="E586" s="209">
        <v>1</v>
      </c>
      <c r="F586" s="209" t="s">
        <v>712</v>
      </c>
      <c r="G586" s="185">
        <v>6</v>
      </c>
      <c r="H586" s="184" t="s">
        <v>135</v>
      </c>
    </row>
    <row r="587" spans="1:8" ht="138" x14ac:dyDescent="0.3">
      <c r="A587" s="185">
        <v>11</v>
      </c>
      <c r="B587" s="266" t="s">
        <v>723</v>
      </c>
      <c r="C587" s="266" t="s">
        <v>724</v>
      </c>
      <c r="D587" s="185" t="s">
        <v>11</v>
      </c>
      <c r="E587" s="209">
        <v>1</v>
      </c>
      <c r="F587" s="209" t="s">
        <v>714</v>
      </c>
      <c r="G587" s="185">
        <v>6</v>
      </c>
      <c r="H587" s="184" t="s">
        <v>135</v>
      </c>
    </row>
    <row r="588" spans="1:8" ht="165.6" x14ac:dyDescent="0.3">
      <c r="A588" s="185">
        <v>12</v>
      </c>
      <c r="B588" s="289" t="s">
        <v>725</v>
      </c>
      <c r="C588" s="290" t="s">
        <v>726</v>
      </c>
      <c r="D588" s="185" t="s">
        <v>11</v>
      </c>
      <c r="E588" s="209">
        <v>1</v>
      </c>
      <c r="F588" s="209" t="s">
        <v>727</v>
      </c>
      <c r="G588" s="185">
        <v>2</v>
      </c>
      <c r="H588" s="184" t="s">
        <v>135</v>
      </c>
    </row>
    <row r="589" spans="1:8" ht="303.60000000000002" x14ac:dyDescent="0.3">
      <c r="A589" s="185">
        <v>13</v>
      </c>
      <c r="B589" s="291" t="s">
        <v>728</v>
      </c>
      <c r="C589" s="188" t="s">
        <v>729</v>
      </c>
      <c r="D589" s="185" t="s">
        <v>11</v>
      </c>
      <c r="E589" s="209">
        <v>1</v>
      </c>
      <c r="F589" s="209" t="s">
        <v>727</v>
      </c>
      <c r="G589" s="185">
        <v>2</v>
      </c>
      <c r="H589" s="184" t="s">
        <v>135</v>
      </c>
    </row>
    <row r="590" spans="1:8" ht="358.8" x14ac:dyDescent="0.3">
      <c r="A590" s="184">
        <v>14</v>
      </c>
      <c r="B590" s="292" t="s">
        <v>730</v>
      </c>
      <c r="C590" s="293" t="s">
        <v>731</v>
      </c>
      <c r="D590" s="184" t="s">
        <v>11</v>
      </c>
      <c r="E590" s="207">
        <v>1</v>
      </c>
      <c r="F590" s="207" t="s">
        <v>727</v>
      </c>
      <c r="G590" s="184">
        <v>2</v>
      </c>
      <c r="H590" s="184" t="s">
        <v>135</v>
      </c>
    </row>
    <row r="591" spans="1:8" x14ac:dyDescent="0.3">
      <c r="A591" s="585" t="s">
        <v>15</v>
      </c>
      <c r="B591" s="585"/>
      <c r="C591" s="585"/>
      <c r="D591" s="585"/>
      <c r="E591" s="585"/>
      <c r="F591" s="585"/>
      <c r="G591" s="585"/>
      <c r="H591" s="585"/>
    </row>
    <row r="592" spans="1:8" x14ac:dyDescent="0.3">
      <c r="A592" s="582" t="s">
        <v>446</v>
      </c>
      <c r="B592" s="583"/>
      <c r="C592" s="583"/>
      <c r="D592" s="583"/>
      <c r="E592" s="583"/>
      <c r="F592" s="583"/>
      <c r="G592" s="583"/>
      <c r="H592" s="584"/>
    </row>
    <row r="593" spans="1:8" x14ac:dyDescent="0.3">
      <c r="A593" s="541" t="s">
        <v>732</v>
      </c>
      <c r="B593" s="542"/>
      <c r="C593" s="542"/>
      <c r="D593" s="542"/>
      <c r="E593" s="542"/>
      <c r="F593" s="542"/>
      <c r="G593" s="542"/>
      <c r="H593" s="543"/>
    </row>
    <row r="594" spans="1:8" x14ac:dyDescent="0.3">
      <c r="A594" s="541" t="s">
        <v>733</v>
      </c>
      <c r="B594" s="542"/>
      <c r="C594" s="542"/>
      <c r="D594" s="542"/>
      <c r="E594" s="542"/>
      <c r="F594" s="542"/>
      <c r="G594" s="542"/>
      <c r="H594" s="543"/>
    </row>
    <row r="595" spans="1:8" x14ac:dyDescent="0.3">
      <c r="A595" s="541" t="s">
        <v>734</v>
      </c>
      <c r="B595" s="542"/>
      <c r="C595" s="542"/>
      <c r="D595" s="542"/>
      <c r="E595" s="542"/>
      <c r="F595" s="542"/>
      <c r="G595" s="542"/>
      <c r="H595" s="543"/>
    </row>
    <row r="596" spans="1:8" x14ac:dyDescent="0.3">
      <c r="A596" s="541" t="s">
        <v>735</v>
      </c>
      <c r="B596" s="542"/>
      <c r="C596" s="542"/>
      <c r="D596" s="542"/>
      <c r="E596" s="542"/>
      <c r="F596" s="542"/>
      <c r="G596" s="542"/>
      <c r="H596" s="543"/>
    </row>
    <row r="597" spans="1:8" x14ac:dyDescent="0.3">
      <c r="A597" s="541" t="s">
        <v>616</v>
      </c>
      <c r="B597" s="542"/>
      <c r="C597" s="542"/>
      <c r="D597" s="542"/>
      <c r="E597" s="542"/>
      <c r="F597" s="542"/>
      <c r="G597" s="542"/>
      <c r="H597" s="543"/>
    </row>
    <row r="598" spans="1:8" x14ac:dyDescent="0.3">
      <c r="A598" s="541" t="s">
        <v>697</v>
      </c>
      <c r="B598" s="542"/>
      <c r="C598" s="542"/>
      <c r="D598" s="542"/>
      <c r="E598" s="542"/>
      <c r="F598" s="542"/>
      <c r="G598" s="542"/>
      <c r="H598" s="543"/>
    </row>
    <row r="599" spans="1:8" x14ac:dyDescent="0.3">
      <c r="A599" s="541" t="s">
        <v>736</v>
      </c>
      <c r="B599" s="542"/>
      <c r="C599" s="542"/>
      <c r="D599" s="542"/>
      <c r="E599" s="542"/>
      <c r="F599" s="542"/>
      <c r="G599" s="542"/>
      <c r="H599" s="543"/>
    </row>
    <row r="600" spans="1:8" ht="15" thickBot="1" x14ac:dyDescent="0.35">
      <c r="A600" s="551" t="s">
        <v>737</v>
      </c>
      <c r="B600" s="552"/>
      <c r="C600" s="552"/>
      <c r="D600" s="552"/>
      <c r="E600" s="552"/>
      <c r="F600" s="552"/>
      <c r="G600" s="552"/>
      <c r="H600" s="553"/>
    </row>
    <row r="601" spans="1:8" ht="41.4" x14ac:dyDescent="0.3">
      <c r="A601" s="185" t="s">
        <v>0</v>
      </c>
      <c r="B601" s="185" t="s">
        <v>1</v>
      </c>
      <c r="C601" s="162" t="s">
        <v>10</v>
      </c>
      <c r="D601" s="185" t="s">
        <v>2</v>
      </c>
      <c r="E601" s="185" t="s">
        <v>4</v>
      </c>
      <c r="F601" s="185" t="s">
        <v>3</v>
      </c>
      <c r="G601" s="185" t="s">
        <v>8</v>
      </c>
      <c r="H601" s="209" t="s">
        <v>131</v>
      </c>
    </row>
    <row r="602" spans="1:8" ht="96.6" x14ac:dyDescent="0.3">
      <c r="A602" s="187">
        <v>1</v>
      </c>
      <c r="B602" s="294" t="s">
        <v>738</v>
      </c>
      <c r="C602" s="295" t="s">
        <v>739</v>
      </c>
      <c r="D602" s="6" t="s">
        <v>5</v>
      </c>
      <c r="E602" s="6">
        <v>1</v>
      </c>
      <c r="F602" s="55" t="s">
        <v>134</v>
      </c>
      <c r="G602" s="7">
        <f>E602</f>
        <v>1</v>
      </c>
      <c r="H602" s="5" t="s">
        <v>135</v>
      </c>
    </row>
    <row r="603" spans="1:8" ht="221.4" x14ac:dyDescent="0.3">
      <c r="A603" s="5">
        <v>2</v>
      </c>
      <c r="B603" s="56" t="s">
        <v>740</v>
      </c>
      <c r="C603" s="296" t="s">
        <v>741</v>
      </c>
      <c r="D603" s="6" t="s">
        <v>5</v>
      </c>
      <c r="E603" s="7">
        <v>1</v>
      </c>
      <c r="F603" s="55" t="s">
        <v>134</v>
      </c>
      <c r="G603" s="7">
        <f>E603</f>
        <v>1</v>
      </c>
      <c r="H603" s="5" t="s">
        <v>135</v>
      </c>
    </row>
    <row r="604" spans="1:8" ht="138" x14ac:dyDescent="0.3">
      <c r="A604" s="187">
        <v>3</v>
      </c>
      <c r="B604" s="168" t="s">
        <v>742</v>
      </c>
      <c r="C604" s="297" t="s">
        <v>743</v>
      </c>
      <c r="D604" s="7" t="s">
        <v>7</v>
      </c>
      <c r="E604" s="7">
        <v>1</v>
      </c>
      <c r="F604" s="55" t="s">
        <v>134</v>
      </c>
      <c r="G604" s="7">
        <f>E604</f>
        <v>1</v>
      </c>
      <c r="H604" s="5" t="s">
        <v>135</v>
      </c>
    </row>
    <row r="605" spans="1:8" ht="69" x14ac:dyDescent="0.3">
      <c r="A605" s="5">
        <v>4</v>
      </c>
      <c r="B605" s="168" t="s">
        <v>232</v>
      </c>
      <c r="C605" s="298" t="s">
        <v>744</v>
      </c>
      <c r="D605" s="7" t="s">
        <v>7</v>
      </c>
      <c r="E605" s="7">
        <v>1</v>
      </c>
      <c r="F605" s="55" t="s">
        <v>134</v>
      </c>
      <c r="G605" s="7">
        <f>E605</f>
        <v>1</v>
      </c>
      <c r="H605" s="5" t="s">
        <v>135</v>
      </c>
    </row>
    <row r="606" spans="1:8" ht="15.6" x14ac:dyDescent="0.3">
      <c r="A606" s="581" t="s">
        <v>14</v>
      </c>
      <c r="B606" s="581"/>
      <c r="C606" s="581"/>
      <c r="D606" s="581"/>
      <c r="E606" s="581"/>
      <c r="F606" s="581"/>
      <c r="G606" s="581"/>
      <c r="H606" s="581"/>
    </row>
    <row r="607" spans="1:8" ht="41.4" x14ac:dyDescent="0.3">
      <c r="A607" s="246" t="s">
        <v>0</v>
      </c>
      <c r="B607" s="185" t="s">
        <v>1</v>
      </c>
      <c r="C607" s="185" t="s">
        <v>10</v>
      </c>
      <c r="D607" s="185" t="s">
        <v>2</v>
      </c>
      <c r="E607" s="185" t="s">
        <v>4</v>
      </c>
      <c r="F607" s="185" t="s">
        <v>3</v>
      </c>
      <c r="G607" s="185" t="s">
        <v>8</v>
      </c>
      <c r="H607" s="209" t="s">
        <v>131</v>
      </c>
    </row>
    <row r="608" spans="1:8" x14ac:dyDescent="0.3">
      <c r="A608" s="299">
        <v>1</v>
      </c>
      <c r="B608" s="257" t="s">
        <v>20</v>
      </c>
      <c r="C608" s="288" t="s">
        <v>745</v>
      </c>
      <c r="D608" s="5" t="s">
        <v>9</v>
      </c>
      <c r="E608" s="6">
        <v>1</v>
      </c>
      <c r="F608" s="6" t="s">
        <v>134</v>
      </c>
      <c r="G608" s="7">
        <f t="shared" ref="G608:G611" si="9">E608</f>
        <v>1</v>
      </c>
      <c r="H608" s="300" t="s">
        <v>350</v>
      </c>
    </row>
    <row r="609" spans="1:8" x14ac:dyDescent="0.3">
      <c r="A609" s="301">
        <v>2</v>
      </c>
      <c r="B609" s="302" t="s">
        <v>21</v>
      </c>
      <c r="C609" s="288" t="s">
        <v>746</v>
      </c>
      <c r="D609" s="7" t="s">
        <v>9</v>
      </c>
      <c r="E609" s="7">
        <v>4</v>
      </c>
      <c r="F609" s="6" t="s">
        <v>134</v>
      </c>
      <c r="G609" s="7">
        <v>4</v>
      </c>
      <c r="H609" s="300" t="s">
        <v>350</v>
      </c>
    </row>
    <row r="610" spans="1:8" x14ac:dyDescent="0.3">
      <c r="A610" s="301">
        <v>3</v>
      </c>
      <c r="B610" s="302" t="s">
        <v>580</v>
      </c>
      <c r="C610" s="249" t="s">
        <v>747</v>
      </c>
      <c r="D610" s="7" t="s">
        <v>9</v>
      </c>
      <c r="E610" s="7">
        <v>1</v>
      </c>
      <c r="F610" s="6" t="s">
        <v>134</v>
      </c>
      <c r="G610" s="7">
        <f t="shared" si="9"/>
        <v>1</v>
      </c>
      <c r="H610" s="300" t="s">
        <v>350</v>
      </c>
    </row>
    <row r="611" spans="1:8" ht="27.6" x14ac:dyDescent="0.3">
      <c r="A611" s="301">
        <v>4</v>
      </c>
      <c r="B611" s="302" t="s">
        <v>22</v>
      </c>
      <c r="C611" s="288" t="s">
        <v>748</v>
      </c>
      <c r="D611" s="7" t="s">
        <v>9</v>
      </c>
      <c r="E611" s="7">
        <v>1</v>
      </c>
      <c r="F611" s="6" t="s">
        <v>134</v>
      </c>
      <c r="G611" s="7">
        <f t="shared" si="9"/>
        <v>1</v>
      </c>
      <c r="H611" s="300" t="s">
        <v>350</v>
      </c>
    </row>
    <row r="612" spans="1:8" ht="17.399999999999999" x14ac:dyDescent="0.3">
      <c r="A612" s="586" t="s">
        <v>749</v>
      </c>
      <c r="B612" s="587"/>
      <c r="C612" s="587"/>
      <c r="D612" s="587"/>
      <c r="E612" s="587"/>
      <c r="F612" s="587"/>
      <c r="G612" s="587"/>
      <c r="H612" s="588"/>
    </row>
    <row r="613" spans="1:8" ht="17.399999999999999" x14ac:dyDescent="0.3">
      <c r="A613" s="586" t="s">
        <v>750</v>
      </c>
      <c r="B613" s="587"/>
      <c r="C613" s="587"/>
      <c r="D613" s="587"/>
      <c r="E613" s="587"/>
      <c r="F613" s="587"/>
      <c r="G613" s="587"/>
      <c r="H613" s="588"/>
    </row>
    <row r="614" spans="1:8" ht="21" x14ac:dyDescent="0.3">
      <c r="A614" s="598" t="s">
        <v>751</v>
      </c>
      <c r="B614" s="598"/>
      <c r="C614" s="598"/>
      <c r="D614" s="598"/>
      <c r="E614" s="598"/>
      <c r="F614" s="598"/>
      <c r="G614" s="598"/>
      <c r="H614" s="598"/>
    </row>
    <row r="615" spans="1:8" ht="21" x14ac:dyDescent="0.3">
      <c r="A615" s="599" t="s">
        <v>445</v>
      </c>
      <c r="B615" s="600"/>
      <c r="C615" s="601" t="s">
        <v>752</v>
      </c>
      <c r="D615" s="602"/>
      <c r="E615" s="602"/>
      <c r="F615" s="602"/>
      <c r="G615" s="602"/>
      <c r="H615" s="602"/>
    </row>
    <row r="616" spans="1:8" ht="21" x14ac:dyDescent="0.3">
      <c r="A616" s="603" t="s">
        <v>753</v>
      </c>
      <c r="B616" s="604"/>
      <c r="C616" s="604"/>
      <c r="D616" s="604"/>
      <c r="E616" s="604"/>
      <c r="F616" s="604"/>
      <c r="G616" s="604"/>
      <c r="H616" s="605"/>
    </row>
    <row r="617" spans="1:8" ht="18" x14ac:dyDescent="0.3">
      <c r="A617" s="599" t="s">
        <v>445</v>
      </c>
      <c r="B617" s="606"/>
      <c r="C617" s="607" t="s">
        <v>754</v>
      </c>
      <c r="D617" s="608"/>
      <c r="E617" s="608"/>
      <c r="F617" s="608"/>
      <c r="G617" s="608"/>
      <c r="H617" s="609"/>
    </row>
    <row r="618" spans="1:8" ht="21.6" thickBot="1" x14ac:dyDescent="0.35">
      <c r="A618" s="589" t="s">
        <v>12</v>
      </c>
      <c r="B618" s="590"/>
      <c r="C618" s="590"/>
      <c r="D618" s="590"/>
      <c r="E618" s="590"/>
      <c r="F618" s="590"/>
      <c r="G618" s="590"/>
      <c r="H618" s="591"/>
    </row>
    <row r="619" spans="1:8" x14ac:dyDescent="0.3">
      <c r="A619" s="592" t="s">
        <v>13</v>
      </c>
      <c r="B619" s="593"/>
      <c r="C619" s="593"/>
      <c r="D619" s="593"/>
      <c r="E619" s="593"/>
      <c r="F619" s="593"/>
      <c r="G619" s="593"/>
      <c r="H619" s="594"/>
    </row>
    <row r="620" spans="1:8" x14ac:dyDescent="0.3">
      <c r="A620" s="595" t="s">
        <v>755</v>
      </c>
      <c r="B620" s="596"/>
      <c r="C620" s="596"/>
      <c r="D620" s="596"/>
      <c r="E620" s="596"/>
      <c r="F620" s="596"/>
      <c r="G620" s="596"/>
      <c r="H620" s="597"/>
    </row>
    <row r="621" spans="1:8" x14ac:dyDescent="0.3">
      <c r="A621" s="595" t="s">
        <v>756</v>
      </c>
      <c r="B621" s="596"/>
      <c r="C621" s="596"/>
      <c r="D621" s="596"/>
      <c r="E621" s="596"/>
      <c r="F621" s="596"/>
      <c r="G621" s="596"/>
      <c r="H621" s="597"/>
    </row>
    <row r="622" spans="1:8" x14ac:dyDescent="0.3">
      <c r="A622" s="595" t="s">
        <v>273</v>
      </c>
      <c r="B622" s="596"/>
      <c r="C622" s="596"/>
      <c r="D622" s="596"/>
      <c r="E622" s="596"/>
      <c r="F622" s="596"/>
      <c r="G622" s="596"/>
      <c r="H622" s="597"/>
    </row>
    <row r="623" spans="1:8" x14ac:dyDescent="0.3">
      <c r="A623" s="595" t="s">
        <v>757</v>
      </c>
      <c r="B623" s="596"/>
      <c r="C623" s="596"/>
      <c r="D623" s="596"/>
      <c r="E623" s="596"/>
      <c r="F623" s="596"/>
      <c r="G623" s="596"/>
      <c r="H623" s="597"/>
    </row>
    <row r="624" spans="1:8" x14ac:dyDescent="0.3">
      <c r="A624" s="595" t="s">
        <v>758</v>
      </c>
      <c r="B624" s="596"/>
      <c r="C624" s="596"/>
      <c r="D624" s="596"/>
      <c r="E624" s="596"/>
      <c r="F624" s="596"/>
      <c r="G624" s="596"/>
      <c r="H624" s="597"/>
    </row>
    <row r="625" spans="1:8" x14ac:dyDescent="0.3">
      <c r="A625" s="595" t="s">
        <v>759</v>
      </c>
      <c r="B625" s="596"/>
      <c r="C625" s="596"/>
      <c r="D625" s="596"/>
      <c r="E625" s="596"/>
      <c r="F625" s="596"/>
      <c r="G625" s="596"/>
      <c r="H625" s="597"/>
    </row>
    <row r="626" spans="1:8" x14ac:dyDescent="0.3">
      <c r="A626" s="595" t="s">
        <v>760</v>
      </c>
      <c r="B626" s="596"/>
      <c r="C626" s="596"/>
      <c r="D626" s="596"/>
      <c r="E626" s="596"/>
      <c r="F626" s="596"/>
      <c r="G626" s="596"/>
      <c r="H626" s="597"/>
    </row>
    <row r="627" spans="1:8" ht="15" thickBot="1" x14ac:dyDescent="0.35">
      <c r="A627" s="612" t="s">
        <v>278</v>
      </c>
      <c r="B627" s="613"/>
      <c r="C627" s="613"/>
      <c r="D627" s="613"/>
      <c r="E627" s="613"/>
      <c r="F627" s="613"/>
      <c r="G627" s="613"/>
      <c r="H627" s="614"/>
    </row>
    <row r="628" spans="1:8" ht="41.4" x14ac:dyDescent="0.3">
      <c r="A628" s="163" t="s">
        <v>0</v>
      </c>
      <c r="B628" s="162" t="s">
        <v>1</v>
      </c>
      <c r="C628" s="303" t="s">
        <v>10</v>
      </c>
      <c r="D628" s="163" t="s">
        <v>2</v>
      </c>
      <c r="E628" s="163" t="s">
        <v>4</v>
      </c>
      <c r="F628" s="163" t="s">
        <v>3</v>
      </c>
      <c r="G628" s="163" t="s">
        <v>8</v>
      </c>
      <c r="H628" s="163" t="s">
        <v>131</v>
      </c>
    </row>
    <row r="629" spans="1:8" ht="69" x14ac:dyDescent="0.3">
      <c r="A629" s="304">
        <v>1</v>
      </c>
      <c r="B629" s="305" t="s">
        <v>761</v>
      </c>
      <c r="C629" s="306" t="s">
        <v>762</v>
      </c>
      <c r="D629" s="307" t="s">
        <v>5</v>
      </c>
      <c r="E629" s="308">
        <v>1</v>
      </c>
      <c r="F629" s="308" t="s">
        <v>288</v>
      </c>
      <c r="G629" s="120">
        <v>1</v>
      </c>
      <c r="H629" s="125" t="s">
        <v>135</v>
      </c>
    </row>
    <row r="630" spans="1:8" ht="138" x14ac:dyDescent="0.3">
      <c r="A630" s="304">
        <v>2</v>
      </c>
      <c r="B630" s="305" t="s">
        <v>763</v>
      </c>
      <c r="C630" s="117" t="s">
        <v>764</v>
      </c>
      <c r="D630" s="307" t="s">
        <v>11</v>
      </c>
      <c r="E630" s="308">
        <v>4</v>
      </c>
      <c r="F630" s="308" t="s">
        <v>288</v>
      </c>
      <c r="G630" s="120">
        <v>4</v>
      </c>
      <c r="H630" s="125" t="s">
        <v>135</v>
      </c>
    </row>
    <row r="631" spans="1:8" ht="110.4" x14ac:dyDescent="0.3">
      <c r="A631" s="304">
        <v>3</v>
      </c>
      <c r="B631" s="138" t="s">
        <v>765</v>
      </c>
      <c r="C631" s="117" t="s">
        <v>766</v>
      </c>
      <c r="D631" s="309" t="s">
        <v>11</v>
      </c>
      <c r="E631" s="308">
        <v>1</v>
      </c>
      <c r="F631" s="308" t="s">
        <v>288</v>
      </c>
      <c r="G631" s="310">
        <v>1</v>
      </c>
      <c r="H631" s="125" t="s">
        <v>135</v>
      </c>
    </row>
    <row r="632" spans="1:8" ht="82.8" x14ac:dyDescent="0.3">
      <c r="A632" s="304">
        <v>4</v>
      </c>
      <c r="B632" s="138" t="s">
        <v>767</v>
      </c>
      <c r="C632" s="117" t="s">
        <v>768</v>
      </c>
      <c r="D632" s="309" t="s">
        <v>11</v>
      </c>
      <c r="E632" s="308">
        <v>2</v>
      </c>
      <c r="F632" s="308" t="s">
        <v>288</v>
      </c>
      <c r="G632" s="310">
        <v>2</v>
      </c>
      <c r="H632" s="125" t="s">
        <v>135</v>
      </c>
    </row>
    <row r="633" spans="1:8" ht="96.6" x14ac:dyDescent="0.3">
      <c r="A633" s="304">
        <v>5</v>
      </c>
      <c r="B633" s="138" t="s">
        <v>769</v>
      </c>
      <c r="C633" s="117" t="s">
        <v>770</v>
      </c>
      <c r="D633" s="309" t="s">
        <v>11</v>
      </c>
      <c r="E633" s="308">
        <v>1</v>
      </c>
      <c r="F633" s="308" t="s">
        <v>288</v>
      </c>
      <c r="G633" s="310">
        <v>1</v>
      </c>
      <c r="H633" s="125" t="s">
        <v>135</v>
      </c>
    </row>
    <row r="634" spans="1:8" ht="41.4" x14ac:dyDescent="0.3">
      <c r="A634" s="304">
        <v>6</v>
      </c>
      <c r="B634" s="115" t="s">
        <v>771</v>
      </c>
      <c r="C634" s="117" t="s">
        <v>772</v>
      </c>
      <c r="D634" s="309" t="s">
        <v>7</v>
      </c>
      <c r="E634" s="308">
        <v>4</v>
      </c>
      <c r="F634" s="308" t="s">
        <v>288</v>
      </c>
      <c r="G634" s="310">
        <v>4</v>
      </c>
      <c r="H634" s="125" t="s">
        <v>135</v>
      </c>
    </row>
    <row r="635" spans="1:8" ht="21.6" thickBot="1" x14ac:dyDescent="0.35">
      <c r="A635" s="589" t="s">
        <v>167</v>
      </c>
      <c r="B635" s="590"/>
      <c r="C635" s="590"/>
      <c r="D635" s="590"/>
      <c r="E635" s="590"/>
      <c r="F635" s="590"/>
      <c r="G635" s="590"/>
      <c r="H635" s="591"/>
    </row>
    <row r="636" spans="1:8" x14ac:dyDescent="0.3">
      <c r="A636" s="615" t="s">
        <v>13</v>
      </c>
      <c r="B636" s="539"/>
      <c r="C636" s="539"/>
      <c r="D636" s="539"/>
      <c r="E636" s="539"/>
      <c r="F636" s="539"/>
      <c r="G636" s="539"/>
      <c r="H636" s="616"/>
    </row>
    <row r="637" spans="1:8" x14ac:dyDescent="0.3">
      <c r="A637" s="610" t="s">
        <v>773</v>
      </c>
      <c r="B637" s="555"/>
      <c r="C637" s="555"/>
      <c r="D637" s="555"/>
      <c r="E637" s="555"/>
      <c r="F637" s="555"/>
      <c r="G637" s="555"/>
      <c r="H637" s="611"/>
    </row>
    <row r="638" spans="1:8" x14ac:dyDescent="0.3">
      <c r="A638" s="610" t="s">
        <v>774</v>
      </c>
      <c r="B638" s="555"/>
      <c r="C638" s="555"/>
      <c r="D638" s="555"/>
      <c r="E638" s="555"/>
      <c r="F638" s="555"/>
      <c r="G638" s="555"/>
      <c r="H638" s="611"/>
    </row>
    <row r="639" spans="1:8" x14ac:dyDescent="0.3">
      <c r="A639" s="610" t="s">
        <v>775</v>
      </c>
      <c r="B639" s="555"/>
      <c r="C639" s="555"/>
      <c r="D639" s="555"/>
      <c r="E639" s="555"/>
      <c r="F639" s="555"/>
      <c r="G639" s="555"/>
      <c r="H639" s="611"/>
    </row>
    <row r="640" spans="1:8" x14ac:dyDescent="0.3">
      <c r="A640" s="610" t="s">
        <v>776</v>
      </c>
      <c r="B640" s="555"/>
      <c r="C640" s="555"/>
      <c r="D640" s="555"/>
      <c r="E640" s="555"/>
      <c r="F640" s="555"/>
      <c r="G640" s="555"/>
      <c r="H640" s="611"/>
    </row>
    <row r="641" spans="1:8" x14ac:dyDescent="0.3">
      <c r="A641" s="610" t="s">
        <v>759</v>
      </c>
      <c r="B641" s="555"/>
      <c r="C641" s="555"/>
      <c r="D641" s="555"/>
      <c r="E641" s="555"/>
      <c r="F641" s="555"/>
      <c r="G641" s="555"/>
      <c r="H641" s="611"/>
    </row>
    <row r="642" spans="1:8" x14ac:dyDescent="0.3">
      <c r="A642" s="610" t="s">
        <v>760</v>
      </c>
      <c r="B642" s="555"/>
      <c r="C642" s="555"/>
      <c r="D642" s="555"/>
      <c r="E642" s="555"/>
      <c r="F642" s="555"/>
      <c r="G642" s="555"/>
      <c r="H642" s="611"/>
    </row>
    <row r="643" spans="1:8" ht="15" thickBot="1" x14ac:dyDescent="0.35">
      <c r="A643" s="617" t="s">
        <v>278</v>
      </c>
      <c r="B643" s="618"/>
      <c r="C643" s="618"/>
      <c r="D643" s="618"/>
      <c r="E643" s="618"/>
      <c r="F643" s="618"/>
      <c r="G643" s="618"/>
      <c r="H643" s="619"/>
    </row>
    <row r="644" spans="1:8" ht="41.4" x14ac:dyDescent="0.3">
      <c r="A644" s="185" t="s">
        <v>0</v>
      </c>
      <c r="B644" s="185" t="s">
        <v>1</v>
      </c>
      <c r="C644" s="210" t="s">
        <v>10</v>
      </c>
      <c r="D644" s="185" t="s">
        <v>2</v>
      </c>
      <c r="E644" s="185" t="s">
        <v>4</v>
      </c>
      <c r="F644" s="185" t="s">
        <v>3</v>
      </c>
      <c r="G644" s="185" t="s">
        <v>8</v>
      </c>
      <c r="H644" s="185" t="s">
        <v>131</v>
      </c>
    </row>
    <row r="645" spans="1:8" ht="41.4" x14ac:dyDescent="0.3">
      <c r="A645" s="311">
        <v>1</v>
      </c>
      <c r="B645" s="115" t="s">
        <v>777</v>
      </c>
      <c r="C645" s="166" t="s">
        <v>778</v>
      </c>
      <c r="D645" s="309" t="s">
        <v>7</v>
      </c>
      <c r="E645" s="309">
        <v>1</v>
      </c>
      <c r="F645" s="309" t="s">
        <v>313</v>
      </c>
      <c r="G645" s="143">
        <v>15</v>
      </c>
      <c r="H645" s="125" t="s">
        <v>135</v>
      </c>
    </row>
    <row r="646" spans="1:8" ht="41.4" x14ac:dyDescent="0.3">
      <c r="A646" s="311">
        <v>2</v>
      </c>
      <c r="B646" s="115" t="s">
        <v>281</v>
      </c>
      <c r="C646" s="312" t="s">
        <v>779</v>
      </c>
      <c r="D646" s="309" t="s">
        <v>7</v>
      </c>
      <c r="E646" s="309">
        <v>1</v>
      </c>
      <c r="F646" s="309" t="s">
        <v>176</v>
      </c>
      <c r="G646" s="143">
        <v>30</v>
      </c>
      <c r="H646" s="125" t="s">
        <v>135</v>
      </c>
    </row>
    <row r="647" spans="1:8" ht="21.6" thickBot="1" x14ac:dyDescent="0.35">
      <c r="A647" s="589" t="s">
        <v>15</v>
      </c>
      <c r="B647" s="590"/>
      <c r="C647" s="590"/>
      <c r="D647" s="590"/>
      <c r="E647" s="590"/>
      <c r="F647" s="590"/>
      <c r="G647" s="590"/>
      <c r="H647" s="591"/>
    </row>
    <row r="648" spans="1:8" x14ac:dyDescent="0.3">
      <c r="A648" s="615" t="s">
        <v>13</v>
      </c>
      <c r="B648" s="539"/>
      <c r="C648" s="539"/>
      <c r="D648" s="539"/>
      <c r="E648" s="539"/>
      <c r="F648" s="539"/>
      <c r="G648" s="539"/>
      <c r="H648" s="616"/>
    </row>
    <row r="649" spans="1:8" x14ac:dyDescent="0.3">
      <c r="A649" s="610" t="s">
        <v>780</v>
      </c>
      <c r="B649" s="555"/>
      <c r="C649" s="555"/>
      <c r="D649" s="555"/>
      <c r="E649" s="555"/>
      <c r="F649" s="555"/>
      <c r="G649" s="555"/>
      <c r="H649" s="611"/>
    </row>
    <row r="650" spans="1:8" x14ac:dyDescent="0.3">
      <c r="A650" s="610" t="s">
        <v>774</v>
      </c>
      <c r="B650" s="555"/>
      <c r="C650" s="555"/>
      <c r="D650" s="555"/>
      <c r="E650" s="555"/>
      <c r="F650" s="555"/>
      <c r="G650" s="555"/>
      <c r="H650" s="611"/>
    </row>
    <row r="651" spans="1:8" x14ac:dyDescent="0.3">
      <c r="A651" s="610" t="s">
        <v>273</v>
      </c>
      <c r="B651" s="555"/>
      <c r="C651" s="555"/>
      <c r="D651" s="555"/>
      <c r="E651" s="555"/>
      <c r="F651" s="555"/>
      <c r="G651" s="555"/>
      <c r="H651" s="611"/>
    </row>
    <row r="652" spans="1:8" x14ac:dyDescent="0.3">
      <c r="A652" s="610" t="s">
        <v>781</v>
      </c>
      <c r="B652" s="555"/>
      <c r="C652" s="555"/>
      <c r="D652" s="555"/>
      <c r="E652" s="555"/>
      <c r="F652" s="555"/>
      <c r="G652" s="555"/>
      <c r="H652" s="611"/>
    </row>
    <row r="653" spans="1:8" x14ac:dyDescent="0.3">
      <c r="A653" s="610" t="s">
        <v>758</v>
      </c>
      <c r="B653" s="555"/>
      <c r="C653" s="555"/>
      <c r="D653" s="555"/>
      <c r="E653" s="555"/>
      <c r="F653" s="555"/>
      <c r="G653" s="555"/>
      <c r="H653" s="611"/>
    </row>
    <row r="654" spans="1:8" x14ac:dyDescent="0.3">
      <c r="A654" s="610" t="s">
        <v>759</v>
      </c>
      <c r="B654" s="555"/>
      <c r="C654" s="555"/>
      <c r="D654" s="555"/>
      <c r="E654" s="555"/>
      <c r="F654" s="555"/>
      <c r="G654" s="555"/>
      <c r="H654" s="611"/>
    </row>
    <row r="655" spans="1:8" x14ac:dyDescent="0.3">
      <c r="A655" s="610" t="s">
        <v>760</v>
      </c>
      <c r="B655" s="555"/>
      <c r="C655" s="555"/>
      <c r="D655" s="555"/>
      <c r="E655" s="555"/>
      <c r="F655" s="555"/>
      <c r="G655" s="555"/>
      <c r="H655" s="611"/>
    </row>
    <row r="656" spans="1:8" ht="15" thickBot="1" x14ac:dyDescent="0.35">
      <c r="A656" s="617" t="s">
        <v>278</v>
      </c>
      <c r="B656" s="618"/>
      <c r="C656" s="618"/>
      <c r="D656" s="618"/>
      <c r="E656" s="618"/>
      <c r="F656" s="618"/>
      <c r="G656" s="618"/>
      <c r="H656" s="619"/>
    </row>
    <row r="657" spans="1:8" ht="41.4" x14ac:dyDescent="0.3">
      <c r="A657" s="185" t="s">
        <v>0</v>
      </c>
      <c r="B657" s="185" t="s">
        <v>1</v>
      </c>
      <c r="C657" s="210" t="s">
        <v>10</v>
      </c>
      <c r="D657" s="185" t="s">
        <v>2</v>
      </c>
      <c r="E657" s="185" t="s">
        <v>4</v>
      </c>
      <c r="F657" s="185" t="s">
        <v>3</v>
      </c>
      <c r="G657" s="185" t="s">
        <v>8</v>
      </c>
      <c r="H657" s="185" t="s">
        <v>131</v>
      </c>
    </row>
    <row r="658" spans="1:8" ht="82.8" x14ac:dyDescent="0.3">
      <c r="A658" s="313">
        <v>1</v>
      </c>
      <c r="B658" s="314" t="s">
        <v>27</v>
      </c>
      <c r="C658" s="116" t="s">
        <v>782</v>
      </c>
      <c r="D658" s="307" t="s">
        <v>5</v>
      </c>
      <c r="E658" s="308">
        <v>1</v>
      </c>
      <c r="F658" s="308" t="s">
        <v>288</v>
      </c>
      <c r="G658" s="120">
        <f>E658</f>
        <v>1</v>
      </c>
      <c r="H658" s="125" t="s">
        <v>135</v>
      </c>
    </row>
    <row r="659" spans="1:8" ht="82.8" x14ac:dyDescent="0.3">
      <c r="A659" s="315">
        <v>2</v>
      </c>
      <c r="B659" s="314" t="s">
        <v>783</v>
      </c>
      <c r="C659" s="117" t="s">
        <v>784</v>
      </c>
      <c r="D659" s="307" t="s">
        <v>5</v>
      </c>
      <c r="E659" s="308">
        <v>1</v>
      </c>
      <c r="F659" s="308" t="s">
        <v>288</v>
      </c>
      <c r="G659" s="120">
        <f t="shared" ref="G659:G662" si="10">E659</f>
        <v>1</v>
      </c>
      <c r="H659" s="125" t="s">
        <v>135</v>
      </c>
    </row>
    <row r="660" spans="1:8" ht="55.2" x14ac:dyDescent="0.3">
      <c r="A660" s="313">
        <v>3</v>
      </c>
      <c r="B660" s="316" t="s">
        <v>785</v>
      </c>
      <c r="C660" s="117" t="s">
        <v>786</v>
      </c>
      <c r="D660" s="307" t="s">
        <v>5</v>
      </c>
      <c r="E660" s="308">
        <v>1</v>
      </c>
      <c r="F660" s="308" t="s">
        <v>288</v>
      </c>
      <c r="G660" s="120">
        <v>1</v>
      </c>
      <c r="H660" s="125" t="s">
        <v>135</v>
      </c>
    </row>
    <row r="661" spans="1:8" ht="41.4" x14ac:dyDescent="0.3">
      <c r="A661" s="313">
        <v>4</v>
      </c>
      <c r="B661" s="115" t="s">
        <v>777</v>
      </c>
      <c r="C661" s="117" t="s">
        <v>787</v>
      </c>
      <c r="D661" s="309" t="s">
        <v>7</v>
      </c>
      <c r="E661" s="308">
        <v>1</v>
      </c>
      <c r="F661" s="308" t="s">
        <v>288</v>
      </c>
      <c r="G661" s="310">
        <f t="shared" si="10"/>
        <v>1</v>
      </c>
      <c r="H661" s="125" t="s">
        <v>135</v>
      </c>
    </row>
    <row r="662" spans="1:8" ht="27.6" x14ac:dyDescent="0.3">
      <c r="A662" s="315">
        <v>5</v>
      </c>
      <c r="B662" s="115" t="s">
        <v>329</v>
      </c>
      <c r="C662" s="117" t="s">
        <v>788</v>
      </c>
      <c r="D662" s="309" t="s">
        <v>7</v>
      </c>
      <c r="E662" s="308">
        <v>1</v>
      </c>
      <c r="F662" s="308" t="s">
        <v>288</v>
      </c>
      <c r="G662" s="310">
        <f t="shared" si="10"/>
        <v>1</v>
      </c>
      <c r="H662" s="125" t="s">
        <v>135</v>
      </c>
    </row>
    <row r="663" spans="1:8" ht="55.2" x14ac:dyDescent="0.3">
      <c r="A663" s="313">
        <v>6</v>
      </c>
      <c r="B663" s="115" t="s">
        <v>789</v>
      </c>
      <c r="C663" s="117" t="s">
        <v>790</v>
      </c>
      <c r="D663" s="309" t="s">
        <v>7</v>
      </c>
      <c r="E663" s="308">
        <v>1</v>
      </c>
      <c r="F663" s="308" t="s">
        <v>288</v>
      </c>
      <c r="G663" s="310">
        <v>1</v>
      </c>
      <c r="H663" s="125" t="s">
        <v>135</v>
      </c>
    </row>
    <row r="664" spans="1:8" ht="21" x14ac:dyDescent="0.3">
      <c r="A664" s="589" t="s">
        <v>14</v>
      </c>
      <c r="B664" s="590"/>
      <c r="C664" s="590"/>
      <c r="D664" s="590"/>
      <c r="E664" s="590"/>
      <c r="F664" s="590"/>
      <c r="G664" s="590"/>
      <c r="H664" s="591"/>
    </row>
    <row r="665" spans="1:8" ht="41.4" x14ac:dyDescent="0.3">
      <c r="A665" s="185" t="s">
        <v>0</v>
      </c>
      <c r="B665" s="185" t="s">
        <v>1</v>
      </c>
      <c r="C665" s="167" t="s">
        <v>10</v>
      </c>
      <c r="D665" s="185" t="s">
        <v>2</v>
      </c>
      <c r="E665" s="185" t="s">
        <v>4</v>
      </c>
      <c r="F665" s="185" t="s">
        <v>3</v>
      </c>
      <c r="G665" s="185" t="s">
        <v>8</v>
      </c>
      <c r="H665" s="185" t="s">
        <v>131</v>
      </c>
    </row>
    <row r="666" spans="1:8" ht="69" x14ac:dyDescent="0.3">
      <c r="A666" s="257">
        <v>1</v>
      </c>
      <c r="B666" s="317" t="s">
        <v>20</v>
      </c>
      <c r="C666" s="298" t="s">
        <v>791</v>
      </c>
      <c r="D666" s="5" t="s">
        <v>9</v>
      </c>
      <c r="E666" s="187">
        <v>1</v>
      </c>
      <c r="F666" s="187" t="s">
        <v>6</v>
      </c>
      <c r="G666" s="5">
        <f>E666</f>
        <v>1</v>
      </c>
      <c r="H666" s="174" t="s">
        <v>350</v>
      </c>
    </row>
    <row r="667" spans="1:8" x14ac:dyDescent="0.3">
      <c r="A667" s="315">
        <v>2</v>
      </c>
      <c r="B667" s="318" t="s">
        <v>21</v>
      </c>
      <c r="C667" s="298" t="s">
        <v>792</v>
      </c>
      <c r="D667" s="5" t="s">
        <v>9</v>
      </c>
      <c r="E667" s="5">
        <v>1</v>
      </c>
      <c r="F667" s="5" t="s">
        <v>6</v>
      </c>
      <c r="G667" s="5">
        <f t="shared" ref="G667" si="11">E667</f>
        <v>1</v>
      </c>
      <c r="H667" s="144" t="s">
        <v>350</v>
      </c>
    </row>
  </sheetData>
  <mergeCells count="330">
    <mergeCell ref="A652:H652"/>
    <mergeCell ref="A653:H653"/>
    <mergeCell ref="A654:H654"/>
    <mergeCell ref="A655:H655"/>
    <mergeCell ref="A656:H656"/>
    <mergeCell ref="A664:H664"/>
    <mergeCell ref="A643:H643"/>
    <mergeCell ref="A647:H647"/>
    <mergeCell ref="A648:H648"/>
    <mergeCell ref="A649:H649"/>
    <mergeCell ref="A650:H650"/>
    <mergeCell ref="A651:H651"/>
    <mergeCell ref="A637:H637"/>
    <mergeCell ref="A638:H638"/>
    <mergeCell ref="A639:H639"/>
    <mergeCell ref="A640:H640"/>
    <mergeCell ref="A641:H641"/>
    <mergeCell ref="A642:H642"/>
    <mergeCell ref="A624:H624"/>
    <mergeCell ref="A625:H625"/>
    <mergeCell ref="A626:H626"/>
    <mergeCell ref="A627:H627"/>
    <mergeCell ref="A635:H635"/>
    <mergeCell ref="A636:H636"/>
    <mergeCell ref="A618:H618"/>
    <mergeCell ref="A619:H619"/>
    <mergeCell ref="A620:H620"/>
    <mergeCell ref="A621:H621"/>
    <mergeCell ref="A622:H622"/>
    <mergeCell ref="A623:H623"/>
    <mergeCell ref="A614:H614"/>
    <mergeCell ref="A615:B615"/>
    <mergeCell ref="C615:H615"/>
    <mergeCell ref="A616:H616"/>
    <mergeCell ref="A617:B617"/>
    <mergeCell ref="C617:H617"/>
    <mergeCell ref="A598:H598"/>
    <mergeCell ref="A599:H599"/>
    <mergeCell ref="A600:H600"/>
    <mergeCell ref="A606:H606"/>
    <mergeCell ref="A612:H612"/>
    <mergeCell ref="A613:H613"/>
    <mergeCell ref="A592:H592"/>
    <mergeCell ref="A593:H593"/>
    <mergeCell ref="A594:H594"/>
    <mergeCell ref="A595:H595"/>
    <mergeCell ref="A596:H596"/>
    <mergeCell ref="A597:H597"/>
    <mergeCell ref="A571:H571"/>
    <mergeCell ref="A572:H572"/>
    <mergeCell ref="A573:H573"/>
    <mergeCell ref="A574:H574"/>
    <mergeCell ref="A575:H575"/>
    <mergeCell ref="A591:H591"/>
    <mergeCell ref="A562:H562"/>
    <mergeCell ref="A566:H566"/>
    <mergeCell ref="A567:H567"/>
    <mergeCell ref="A568:H568"/>
    <mergeCell ref="A569:H569"/>
    <mergeCell ref="A570:H570"/>
    <mergeCell ref="A556:H556"/>
    <mergeCell ref="A557:H557"/>
    <mergeCell ref="A558:H558"/>
    <mergeCell ref="A559:H559"/>
    <mergeCell ref="A560:H560"/>
    <mergeCell ref="A561:H561"/>
    <mergeCell ref="A551:H551"/>
    <mergeCell ref="A552:B552"/>
    <mergeCell ref="C552:H552"/>
    <mergeCell ref="A553:H553"/>
    <mergeCell ref="A554:H554"/>
    <mergeCell ref="A555:H555"/>
    <mergeCell ref="A538:H538"/>
    <mergeCell ref="A546:H546"/>
    <mergeCell ref="A547:H547"/>
    <mergeCell ref="A548:H548"/>
    <mergeCell ref="A549:H549"/>
    <mergeCell ref="A550:H550"/>
    <mergeCell ref="A525:H525"/>
    <mergeCell ref="A526:H526"/>
    <mergeCell ref="A527:H527"/>
    <mergeCell ref="A528:H528"/>
    <mergeCell ref="A529:H529"/>
    <mergeCell ref="A530:H530"/>
    <mergeCell ref="A507:H507"/>
    <mergeCell ref="A508:H508"/>
    <mergeCell ref="A521:H521"/>
    <mergeCell ref="A522:H522"/>
    <mergeCell ref="A523:H523"/>
    <mergeCell ref="A524:H524"/>
    <mergeCell ref="A501:H501"/>
    <mergeCell ref="A502:H502"/>
    <mergeCell ref="A503:H503"/>
    <mergeCell ref="A504:H504"/>
    <mergeCell ref="A505:H505"/>
    <mergeCell ref="A506:H506"/>
    <mergeCell ref="A475:H475"/>
    <mergeCell ref="A476:H476"/>
    <mergeCell ref="A477:H477"/>
    <mergeCell ref="A478:H478"/>
    <mergeCell ref="A499:H499"/>
    <mergeCell ref="A500:H500"/>
    <mergeCell ref="A469:H469"/>
    <mergeCell ref="A470:H470"/>
    <mergeCell ref="A471:H471"/>
    <mergeCell ref="A472:H472"/>
    <mergeCell ref="A473:H473"/>
    <mergeCell ref="A474:H474"/>
    <mergeCell ref="A464:H464"/>
    <mergeCell ref="A465:H465"/>
    <mergeCell ref="A466:H466"/>
    <mergeCell ref="A467:H467"/>
    <mergeCell ref="A468:B468"/>
    <mergeCell ref="C468:H468"/>
    <mergeCell ref="A429:H429"/>
    <mergeCell ref="A430:H430"/>
    <mergeCell ref="A431:H431"/>
    <mergeCell ref="A444:H444"/>
    <mergeCell ref="A462:H462"/>
    <mergeCell ref="A463:H463"/>
    <mergeCell ref="A423:H423"/>
    <mergeCell ref="A424:H424"/>
    <mergeCell ref="A425:H425"/>
    <mergeCell ref="A426:H426"/>
    <mergeCell ref="A427:H427"/>
    <mergeCell ref="A428:H428"/>
    <mergeCell ref="A410:H410"/>
    <mergeCell ref="A411:H411"/>
    <mergeCell ref="A412:H412"/>
    <mergeCell ref="A413:H413"/>
    <mergeCell ref="A414:H414"/>
    <mergeCell ref="A422:H422"/>
    <mergeCell ref="A383:H383"/>
    <mergeCell ref="A405:H405"/>
    <mergeCell ref="A406:H406"/>
    <mergeCell ref="A407:H407"/>
    <mergeCell ref="A408:H408"/>
    <mergeCell ref="A409:H409"/>
    <mergeCell ref="A377:H377"/>
    <mergeCell ref="A378:H378"/>
    <mergeCell ref="A379:H379"/>
    <mergeCell ref="A380:H380"/>
    <mergeCell ref="A381:H381"/>
    <mergeCell ref="A382:H382"/>
    <mergeCell ref="A372:H372"/>
    <mergeCell ref="A373:B373"/>
    <mergeCell ref="C373:H373"/>
    <mergeCell ref="A374:H374"/>
    <mergeCell ref="A375:H375"/>
    <mergeCell ref="A376:H376"/>
    <mergeCell ref="A363:H363"/>
    <mergeCell ref="A367:H367"/>
    <mergeCell ref="A368:H368"/>
    <mergeCell ref="A369:H369"/>
    <mergeCell ref="A370:H370"/>
    <mergeCell ref="A371:H371"/>
    <mergeCell ref="A353:H353"/>
    <mergeCell ref="A354:H354"/>
    <mergeCell ref="A355:H355"/>
    <mergeCell ref="A356:H356"/>
    <mergeCell ref="A357:H357"/>
    <mergeCell ref="A358:H358"/>
    <mergeCell ref="A344:H344"/>
    <mergeCell ref="A345:H345"/>
    <mergeCell ref="A349:H349"/>
    <mergeCell ref="A350:H350"/>
    <mergeCell ref="A351:H351"/>
    <mergeCell ref="A352:H352"/>
    <mergeCell ref="A338:H338"/>
    <mergeCell ref="A339:H339"/>
    <mergeCell ref="A340:H340"/>
    <mergeCell ref="A341:H341"/>
    <mergeCell ref="A342:H342"/>
    <mergeCell ref="A343:H343"/>
    <mergeCell ref="A320:H320"/>
    <mergeCell ref="A321:H321"/>
    <mergeCell ref="A322:H322"/>
    <mergeCell ref="A323:H323"/>
    <mergeCell ref="A336:H336"/>
    <mergeCell ref="A337:H337"/>
    <mergeCell ref="A314:H314"/>
    <mergeCell ref="A315:H315"/>
    <mergeCell ref="A316:H316"/>
    <mergeCell ref="A317:H317"/>
    <mergeCell ref="A318:H318"/>
    <mergeCell ref="A319:H319"/>
    <mergeCell ref="A309:H309"/>
    <mergeCell ref="A310:H310"/>
    <mergeCell ref="A311:H311"/>
    <mergeCell ref="A312:H312"/>
    <mergeCell ref="A313:B313"/>
    <mergeCell ref="C313:H313"/>
    <mergeCell ref="A297:H297"/>
    <mergeCell ref="A298:H298"/>
    <mergeCell ref="A299:H299"/>
    <mergeCell ref="A303:H303"/>
    <mergeCell ref="A307:H307"/>
    <mergeCell ref="A308:H308"/>
    <mergeCell ref="A291:H291"/>
    <mergeCell ref="A292:H292"/>
    <mergeCell ref="A293:H293"/>
    <mergeCell ref="A294:H294"/>
    <mergeCell ref="A295:H295"/>
    <mergeCell ref="A296:H296"/>
    <mergeCell ref="A278:H278"/>
    <mergeCell ref="A279:H279"/>
    <mergeCell ref="A280:H280"/>
    <mergeCell ref="A281:H281"/>
    <mergeCell ref="A282:H282"/>
    <mergeCell ref="A290:H290"/>
    <mergeCell ref="A272:H272"/>
    <mergeCell ref="A273:H273"/>
    <mergeCell ref="A274:H274"/>
    <mergeCell ref="A275:H275"/>
    <mergeCell ref="A276:H276"/>
    <mergeCell ref="A277:H277"/>
    <mergeCell ref="A262:H262"/>
    <mergeCell ref="A267:H267"/>
    <mergeCell ref="A268:H268"/>
    <mergeCell ref="A269:H269"/>
    <mergeCell ref="A270:H270"/>
    <mergeCell ref="A271:H271"/>
    <mergeCell ref="A241:H241"/>
    <mergeCell ref="A242:H242"/>
    <mergeCell ref="A243:H243"/>
    <mergeCell ref="A244:H244"/>
    <mergeCell ref="A245:H245"/>
    <mergeCell ref="A246:H246"/>
    <mergeCell ref="A206:H206"/>
    <mergeCell ref="A207:H207"/>
    <mergeCell ref="A237:H237"/>
    <mergeCell ref="A238:H238"/>
    <mergeCell ref="A239:H239"/>
    <mergeCell ref="A240:H240"/>
    <mergeCell ref="A200:H200"/>
    <mergeCell ref="A201:H201"/>
    <mergeCell ref="A202:H202"/>
    <mergeCell ref="A203:H203"/>
    <mergeCell ref="A204:H204"/>
    <mergeCell ref="A205:H205"/>
    <mergeCell ref="A188:H188"/>
    <mergeCell ref="A189:H189"/>
    <mergeCell ref="A190:H190"/>
    <mergeCell ref="A191:H191"/>
    <mergeCell ref="A198:H198"/>
    <mergeCell ref="A199:H199"/>
    <mergeCell ref="A182:H182"/>
    <mergeCell ref="A183:H183"/>
    <mergeCell ref="A184:H184"/>
    <mergeCell ref="A185:H185"/>
    <mergeCell ref="A186:H186"/>
    <mergeCell ref="A187:H187"/>
    <mergeCell ref="A160:H160"/>
    <mergeCell ref="A161:H161"/>
    <mergeCell ref="A162:H162"/>
    <mergeCell ref="A163:H163"/>
    <mergeCell ref="A177:H177"/>
    <mergeCell ref="A181:H181"/>
    <mergeCell ref="A154:H154"/>
    <mergeCell ref="A155:H155"/>
    <mergeCell ref="A156:H156"/>
    <mergeCell ref="A157:H157"/>
    <mergeCell ref="A158:H158"/>
    <mergeCell ref="A159:H159"/>
    <mergeCell ref="A140:H140"/>
    <mergeCell ref="A141:H141"/>
    <mergeCell ref="A142:H142"/>
    <mergeCell ref="A143:H143"/>
    <mergeCell ref="A144:H144"/>
    <mergeCell ref="A145:H145"/>
    <mergeCell ref="A119:H119"/>
    <mergeCell ref="A120:H120"/>
    <mergeCell ref="A136:H136"/>
    <mergeCell ref="A137:H137"/>
    <mergeCell ref="A138:H138"/>
    <mergeCell ref="A139:H139"/>
    <mergeCell ref="A113:H113"/>
    <mergeCell ref="A114:H114"/>
    <mergeCell ref="A115:H115"/>
    <mergeCell ref="A116:H116"/>
    <mergeCell ref="A117:H117"/>
    <mergeCell ref="A118:H118"/>
    <mergeCell ref="A107:H107"/>
    <mergeCell ref="A108:H108"/>
    <mergeCell ref="A109:H109"/>
    <mergeCell ref="A110:H110"/>
    <mergeCell ref="A111:H111"/>
    <mergeCell ref="A112:H112"/>
    <mergeCell ref="A78:H78"/>
    <mergeCell ref="A79:H79"/>
    <mergeCell ref="A80:H80"/>
    <mergeCell ref="A94:H94"/>
    <mergeCell ref="A105:H105"/>
    <mergeCell ref="A106:H106"/>
    <mergeCell ref="A72:H72"/>
    <mergeCell ref="A73:H73"/>
    <mergeCell ref="A74:H74"/>
    <mergeCell ref="A75:H75"/>
    <mergeCell ref="A76:H76"/>
    <mergeCell ref="A77:H77"/>
    <mergeCell ref="A42:H42"/>
    <mergeCell ref="A43:H43"/>
    <mergeCell ref="A44:H44"/>
    <mergeCell ref="A45:H45"/>
    <mergeCell ref="A70:H70"/>
    <mergeCell ref="A71:H71"/>
    <mergeCell ref="A36:H36"/>
    <mergeCell ref="A37:H37"/>
    <mergeCell ref="A38:H38"/>
    <mergeCell ref="A39:H39"/>
    <mergeCell ref="A40:H40"/>
    <mergeCell ref="A41:H41"/>
    <mergeCell ref="A16:H16"/>
    <mergeCell ref="A17:H17"/>
    <mergeCell ref="A35:H35"/>
    <mergeCell ref="A7:H7"/>
    <mergeCell ref="A8:H8"/>
    <mergeCell ref="A9:H9"/>
    <mergeCell ref="A10:H10"/>
    <mergeCell ref="A11:H11"/>
    <mergeCell ref="A12:H12"/>
    <mergeCell ref="A1:H1"/>
    <mergeCell ref="A2:H2"/>
    <mergeCell ref="A3:H3"/>
    <mergeCell ref="A4:H4"/>
    <mergeCell ref="A5:H5"/>
    <mergeCell ref="A6:H6"/>
    <mergeCell ref="A13:H13"/>
    <mergeCell ref="A14:H14"/>
    <mergeCell ref="A15:H15"/>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47:B48 B50:B60 B24 B100:B104 B62:B67 B174:B176 B129:B130 B259:B261 B229 B196 B347:B348 B419:B420 B482 B660" xr:uid="{9D843F7C-2BC2-4C21-A6D1-A9FABBD86280}"/>
    <dataValidation allowBlank="1" showErrorMessage="1" sqref="A546:H611" xr:uid="{01D4B72E-979A-4E94-9B2A-9E3C84BB29CF}"/>
  </dataValidations>
  <hyperlinks>
    <hyperlink ref="B66" r:id="rId1" display="https://kvt-shop.ru/product/tokovye-kleshi-cifrovye-kt-208a-proline-kvt-79131/" xr:uid="{0860EA45-637C-4BCC-AC24-14C6204ECD8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sheetPr codeName="Лист9"/>
  <dimension ref="A1:A79"/>
  <sheetViews>
    <sheetView workbookViewId="0">
      <selection sqref="A1:H1"/>
    </sheetView>
  </sheetViews>
  <sheetFormatPr defaultRowHeight="14.4" x14ac:dyDescent="0.3"/>
  <cols>
    <col min="1" max="1" width="28.6640625" style="21" customWidth="1"/>
  </cols>
  <sheetData>
    <row r="1" spans="1:1" ht="15.6" x14ac:dyDescent="0.3">
      <c r="A1" s="14" t="s">
        <v>7</v>
      </c>
    </row>
    <row r="2" spans="1:1" ht="15.6" x14ac:dyDescent="0.3">
      <c r="A2" s="14" t="s">
        <v>11</v>
      </c>
    </row>
    <row r="3" spans="1:1" ht="15.6" x14ac:dyDescent="0.3">
      <c r="A3" s="14" t="s">
        <v>5</v>
      </c>
    </row>
    <row r="4" spans="1:1" ht="15.6" x14ac:dyDescent="0.3">
      <c r="A4" s="14" t="s">
        <v>18</v>
      </c>
    </row>
    <row r="5" spans="1:1" ht="15.6" x14ac:dyDescent="0.3">
      <c r="A5" s="14" t="s">
        <v>9</v>
      </c>
    </row>
    <row r="6" spans="1:1" ht="15.6" x14ac:dyDescent="0.3">
      <c r="A6" s="14" t="s">
        <v>32</v>
      </c>
    </row>
    <row r="7" spans="1:1" ht="15.6" x14ac:dyDescent="0.3">
      <c r="A7" s="14" t="s">
        <v>75</v>
      </c>
    </row>
    <row r="8" spans="1:1" x14ac:dyDescent="0.3">
      <c r="A8" s="20"/>
    </row>
    <row r="9" spans="1:1" x14ac:dyDescent="0.3">
      <c r="A9" s="20"/>
    </row>
    <row r="10" spans="1:1" x14ac:dyDescent="0.3">
      <c r="A10" s="20"/>
    </row>
    <row r="11" spans="1:1" x14ac:dyDescent="0.3">
      <c r="A11" s="20"/>
    </row>
    <row r="12" spans="1:1" x14ac:dyDescent="0.3">
      <c r="A12" s="20"/>
    </row>
    <row r="13" spans="1:1" x14ac:dyDescent="0.3">
      <c r="A13" s="20"/>
    </row>
    <row r="14" spans="1:1" x14ac:dyDescent="0.3">
      <c r="A14" s="20"/>
    </row>
    <row r="15" spans="1:1" x14ac:dyDescent="0.3">
      <c r="A15" s="20"/>
    </row>
    <row r="16" spans="1:1" x14ac:dyDescent="0.3">
      <c r="A16" s="20"/>
    </row>
    <row r="17" spans="1:1" x14ac:dyDescent="0.3">
      <c r="A17" s="20"/>
    </row>
    <row r="18" spans="1:1" x14ac:dyDescent="0.3">
      <c r="A18" s="20"/>
    </row>
    <row r="19" spans="1:1" x14ac:dyDescent="0.3">
      <c r="A19" s="20"/>
    </row>
    <row r="20" spans="1:1" x14ac:dyDescent="0.3">
      <c r="A20" s="20"/>
    </row>
    <row r="21" spans="1:1" x14ac:dyDescent="0.3">
      <c r="A21" s="20"/>
    </row>
    <row r="22" spans="1:1" x14ac:dyDescent="0.3">
      <c r="A22" s="20"/>
    </row>
    <row r="23" spans="1:1" x14ac:dyDescent="0.3">
      <c r="A23" s="20"/>
    </row>
    <row r="24" spans="1:1" x14ac:dyDescent="0.3">
      <c r="A24" s="20"/>
    </row>
    <row r="25" spans="1:1" x14ac:dyDescent="0.3">
      <c r="A25" s="20"/>
    </row>
    <row r="26" spans="1:1" x14ac:dyDescent="0.3">
      <c r="A26" s="20"/>
    </row>
    <row r="27" spans="1:1" x14ac:dyDescent="0.3">
      <c r="A27" s="20"/>
    </row>
    <row r="28" spans="1:1" x14ac:dyDescent="0.3">
      <c r="A28" s="20"/>
    </row>
    <row r="29" spans="1:1" x14ac:dyDescent="0.3">
      <c r="A29" s="20"/>
    </row>
    <row r="30" spans="1:1" x14ac:dyDescent="0.3">
      <c r="A30" s="20"/>
    </row>
    <row r="31" spans="1:1" x14ac:dyDescent="0.3">
      <c r="A31" s="20"/>
    </row>
    <row r="32" spans="1:1" x14ac:dyDescent="0.3">
      <c r="A32" s="20"/>
    </row>
    <row r="33" spans="1:1" x14ac:dyDescent="0.3">
      <c r="A33" s="20"/>
    </row>
    <row r="34" spans="1:1" x14ac:dyDescent="0.3">
      <c r="A34" s="20"/>
    </row>
    <row r="35" spans="1:1" x14ac:dyDescent="0.3">
      <c r="A35" s="20"/>
    </row>
    <row r="36" spans="1:1" x14ac:dyDescent="0.3">
      <c r="A36" s="20"/>
    </row>
    <row r="37" spans="1:1" x14ac:dyDescent="0.3">
      <c r="A37" s="20"/>
    </row>
    <row r="38" spans="1:1" x14ac:dyDescent="0.3">
      <c r="A38" s="20"/>
    </row>
    <row r="39" spans="1:1" x14ac:dyDescent="0.3">
      <c r="A39" s="20"/>
    </row>
    <row r="40" spans="1:1" x14ac:dyDescent="0.3">
      <c r="A40" s="20"/>
    </row>
    <row r="41" spans="1:1" x14ac:dyDescent="0.3">
      <c r="A41" s="20"/>
    </row>
    <row r="42" spans="1:1" x14ac:dyDescent="0.3">
      <c r="A42" s="20"/>
    </row>
    <row r="43" spans="1:1" x14ac:dyDescent="0.3">
      <c r="A43" s="20"/>
    </row>
    <row r="44" spans="1:1" x14ac:dyDescent="0.3">
      <c r="A44" s="20"/>
    </row>
    <row r="45" spans="1:1" x14ac:dyDescent="0.3">
      <c r="A45" s="20"/>
    </row>
    <row r="46" spans="1:1" x14ac:dyDescent="0.3">
      <c r="A46" s="20"/>
    </row>
    <row r="47" spans="1:1" x14ac:dyDescent="0.3">
      <c r="A47" s="20"/>
    </row>
    <row r="48" spans="1:1" x14ac:dyDescent="0.3">
      <c r="A48" s="20"/>
    </row>
    <row r="49" spans="1:1" x14ac:dyDescent="0.3">
      <c r="A49" s="20"/>
    </row>
    <row r="50" spans="1:1" x14ac:dyDescent="0.3">
      <c r="A50" s="20"/>
    </row>
    <row r="51" spans="1:1" x14ac:dyDescent="0.3">
      <c r="A51" s="20"/>
    </row>
    <row r="52" spans="1:1" x14ac:dyDescent="0.3">
      <c r="A52" s="20"/>
    </row>
    <row r="53" spans="1:1" x14ac:dyDescent="0.3">
      <c r="A53" s="20"/>
    </row>
    <row r="54" spans="1:1" x14ac:dyDescent="0.3">
      <c r="A54" s="20"/>
    </row>
    <row r="55" spans="1:1" x14ac:dyDescent="0.3">
      <c r="A55" s="20"/>
    </row>
    <row r="56" spans="1:1" x14ac:dyDescent="0.3">
      <c r="A56" s="20"/>
    </row>
    <row r="57" spans="1:1" x14ac:dyDescent="0.3">
      <c r="A57" s="20"/>
    </row>
    <row r="58" spans="1:1" x14ac:dyDescent="0.3">
      <c r="A58" s="20"/>
    </row>
    <row r="59" spans="1:1" x14ac:dyDescent="0.3">
      <c r="A59" s="20"/>
    </row>
    <row r="60" spans="1:1" x14ac:dyDescent="0.3">
      <c r="A60" s="20"/>
    </row>
    <row r="61" spans="1:1" x14ac:dyDescent="0.3">
      <c r="A61" s="20"/>
    </row>
    <row r="62" spans="1:1" x14ac:dyDescent="0.3">
      <c r="A62" s="20"/>
    </row>
    <row r="63" spans="1:1" x14ac:dyDescent="0.3">
      <c r="A63" s="20"/>
    </row>
    <row r="64" spans="1:1" x14ac:dyDescent="0.3">
      <c r="A64" s="20"/>
    </row>
    <row r="65" spans="1:1" x14ac:dyDescent="0.3">
      <c r="A65" s="20"/>
    </row>
    <row r="66" spans="1:1" x14ac:dyDescent="0.3">
      <c r="A66" s="20"/>
    </row>
    <row r="67" spans="1:1" x14ac:dyDescent="0.3">
      <c r="A67" s="20"/>
    </row>
    <row r="68" spans="1:1" x14ac:dyDescent="0.3">
      <c r="A68" s="20"/>
    </row>
    <row r="69" spans="1:1" x14ac:dyDescent="0.3">
      <c r="A69" s="20"/>
    </row>
    <row r="70" spans="1:1" x14ac:dyDescent="0.3">
      <c r="A70" s="20"/>
    </row>
    <row r="71" spans="1:1" x14ac:dyDescent="0.3">
      <c r="A71" s="20"/>
    </row>
    <row r="72" spans="1:1" x14ac:dyDescent="0.3">
      <c r="A72" s="20"/>
    </row>
    <row r="73" spans="1:1" x14ac:dyDescent="0.3">
      <c r="A73" s="20"/>
    </row>
    <row r="74" spans="1:1" x14ac:dyDescent="0.3">
      <c r="A74" s="20"/>
    </row>
    <row r="75" spans="1:1" x14ac:dyDescent="0.3">
      <c r="A75" s="20"/>
    </row>
    <row r="76" spans="1:1" x14ac:dyDescent="0.3">
      <c r="A76" s="20"/>
    </row>
    <row r="77" spans="1:1" x14ac:dyDescent="0.3">
      <c r="A77" s="20"/>
    </row>
    <row r="78" spans="1:1" x14ac:dyDescent="0.3">
      <c r="A78" s="20"/>
    </row>
    <row r="79" spans="1:1" x14ac:dyDescent="0.3">
      <c r="A79" s="20"/>
    </row>
  </sheetData>
  <sortState xmlns:xlrd2="http://schemas.microsoft.com/office/spreadsheetml/2017/richdata2" ref="A1:A77">
    <sortCondition ref="A1:A77"/>
  </sortState>
  <conditionalFormatting sqref="A1:A7">
    <cfRule type="expression" dxfId="6" priority="1">
      <formula>EXACT("Учебные пособия",A1)</formula>
    </cfRule>
    <cfRule type="expression" dxfId="5" priority="8">
      <formula>EXACT("Техника безопасности",A1)</formula>
    </cfRule>
    <cfRule type="expression" dxfId="4" priority="9">
      <formula>EXACT("Охрана труда",A1)</formula>
    </cfRule>
    <cfRule type="expression" dxfId="3" priority="10">
      <formula>EXACT("Программное обеспечение",A1)</formula>
    </cfRule>
    <cfRule type="expression" dxfId="2" priority="11">
      <formula>EXACT("Оборудование IT",A1)</formula>
    </cfRule>
    <cfRule type="expression" dxfId="1" priority="12">
      <formula>EXACT("Мебель",A1)</formula>
    </cfRule>
    <cfRule type="expression" dxfId="0" priority="13">
      <formula>EXACT("Оборудование",A1)</formula>
    </cfRule>
  </conditionalFormatting>
  <dataValidations disablePrompts="1"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2022-05-24T09:01:34Z</cp:lastPrinted>
  <dcterms:created xsi:type="dcterms:W3CDTF">2022-04-20T09:12:32Z</dcterms:created>
  <dcterms:modified xsi:type="dcterms:W3CDTF">2026-03-27T08:42:50Z</dcterms:modified>
</cp:coreProperties>
</file>