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927F65F3-B397-4115-8CB3-E906A18C6251}"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зона'!$A$1:$H$15</definedName>
    <definedName name="_xlnm._FilterDatabase" localSheetId="5" hidden="1">'Охрана труда'!$A$1:$H$9</definedName>
    <definedName name="_xlnm._FilterDatabase" localSheetId="4" hidden="1">'Рабочее место преподавателя'!$A$1:$H$58</definedName>
    <definedName name="_xlnm._FilterDatabase" localSheetId="3" hidden="1">'Рабочее место учащегося'!$A$1:$H$67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c r="G25" i="6"/>
  <c r="G23" i="6"/>
  <c r="G15" i="10"/>
  <c r="G7" i="10"/>
  <c r="G3" i="10"/>
  <c r="G10" i="10"/>
  <c r="G8" i="10"/>
  <c r="G6" i="10"/>
  <c r="G14" i="10"/>
  <c r="G9" i="10"/>
  <c r="G2" i="10"/>
  <c r="G12" i="10"/>
  <c r="G13" i="10"/>
  <c r="G4" i="10"/>
  <c r="G11" i="10"/>
  <c r="G66" i="11"/>
  <c r="G64" i="11"/>
  <c r="G31" i="11"/>
  <c r="G27" i="11"/>
  <c r="G63" i="11"/>
  <c r="G57" i="11"/>
  <c r="G65" i="11"/>
  <c r="G14" i="11"/>
  <c r="G36" i="11"/>
  <c r="G50" i="11"/>
  <c r="G48" i="11"/>
  <c r="G13" i="11"/>
  <c r="G12" i="11"/>
  <c r="G30" i="11"/>
  <c r="G47" i="11"/>
  <c r="G20" i="11"/>
  <c r="G24" i="11"/>
  <c r="G33" i="11"/>
  <c r="G59" i="11"/>
  <c r="G53" i="11"/>
  <c r="G67" i="11"/>
  <c r="G28" i="11"/>
  <c r="G62" i="11"/>
  <c r="G56" i="11"/>
  <c r="G2" i="11"/>
  <c r="G7" i="11"/>
  <c r="G51" i="11"/>
  <c r="G11" i="11"/>
  <c r="G10" i="11"/>
  <c r="G29" i="11"/>
  <c r="G46" i="11"/>
  <c r="G23" i="11"/>
  <c r="G32" i="11"/>
  <c r="G19" i="11"/>
  <c r="G58" i="11"/>
  <c r="G52" i="11"/>
  <c r="G4" i="11"/>
  <c r="G39" i="11"/>
  <c r="G44" i="11"/>
  <c r="G41" i="11"/>
  <c r="G6" i="11"/>
  <c r="G35" i="11"/>
  <c r="G9" i="11"/>
  <c r="G25" i="11"/>
  <c r="G26" i="11"/>
  <c r="G61" i="11"/>
  <c r="G55" i="11"/>
  <c r="G3" i="11"/>
  <c r="G38" i="11"/>
  <c r="G43" i="11"/>
  <c r="G40" i="11"/>
  <c r="G5" i="11"/>
  <c r="G34" i="11"/>
  <c r="G8" i="11"/>
  <c r="G49" i="11"/>
  <c r="G45" i="11"/>
  <c r="G37" i="11"/>
  <c r="G16" i="11"/>
  <c r="G18" i="11"/>
  <c r="G15" i="11"/>
  <c r="G60" i="11"/>
  <c r="G54" i="11"/>
  <c r="G17" i="11"/>
  <c r="G21" i="11"/>
  <c r="G22" i="11"/>
  <c r="G57" i="12"/>
  <c r="G12" i="12"/>
  <c r="G37" i="12"/>
  <c r="G47" i="12"/>
  <c r="G45" i="12"/>
  <c r="G10" i="12"/>
  <c r="G9" i="12"/>
  <c r="G32" i="12"/>
  <c r="G44" i="12"/>
  <c r="G53" i="12"/>
  <c r="G27" i="12"/>
  <c r="G20" i="12"/>
  <c r="G25" i="12"/>
  <c r="G34" i="12"/>
  <c r="G30" i="12"/>
  <c r="G17" i="12"/>
  <c r="G55" i="12"/>
  <c r="G52" i="12"/>
  <c r="G31" i="12"/>
  <c r="G8" i="12"/>
  <c r="G7" i="12"/>
  <c r="G36" i="12"/>
  <c r="G11" i="12"/>
  <c r="G48" i="12"/>
  <c r="G2" i="12"/>
  <c r="G5" i="12"/>
  <c r="G22" i="12"/>
  <c r="G56" i="12"/>
  <c r="G19" i="12"/>
  <c r="G24" i="12"/>
  <c r="G33" i="12"/>
  <c r="G58" i="12"/>
  <c r="G26" i="12"/>
  <c r="G54" i="12"/>
  <c r="G51" i="12"/>
  <c r="G28" i="12"/>
  <c r="G29" i="12"/>
  <c r="G3" i="12"/>
  <c r="G39" i="12"/>
  <c r="G42" i="12"/>
  <c r="G40" i="12"/>
  <c r="G4" i="12"/>
  <c r="G35" i="12"/>
  <c r="G6" i="12"/>
  <c r="G46" i="12"/>
  <c r="G43" i="12"/>
  <c r="G38" i="12"/>
  <c r="G14" i="12"/>
  <c r="G16" i="12"/>
  <c r="G13" i="12"/>
  <c r="G18" i="12"/>
  <c r="G50" i="12"/>
  <c r="G49" i="12"/>
  <c r="G15" i="12"/>
  <c r="G21" i="12"/>
  <c r="G23" i="12"/>
  <c r="G9" i="13"/>
  <c r="G7" i="13"/>
  <c r="G4" i="13"/>
  <c r="G8" i="13"/>
  <c r="G6" i="13"/>
  <c r="G3" i="13"/>
  <c r="G2" i="13"/>
  <c r="C165" i="14"/>
  <c r="C99" i="14"/>
  <c r="C9" i="14"/>
  <c r="J1" i="8"/>
  <c r="G27" i="6"/>
  <c r="G24" i="6"/>
  <c r="G26" i="6"/>
  <c r="G5" i="10" l="1"/>
  <c r="G42" i="11"/>
  <c r="G41" i="12"/>
  <c r="G5" i="13"/>
  <c r="G42" i="6"/>
  <c r="G40" i="6" l="1"/>
</calcChain>
</file>

<file path=xl/sharedStrings.xml><?xml version="1.0" encoding="utf-8"?>
<sst xmlns="http://schemas.openxmlformats.org/spreadsheetml/2006/main" count="1796" uniqueCount="301">
  <si>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</si>
  <si>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</si>
  <si>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</si>
  <si>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</si>
  <si>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</si>
  <si>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</si>
  <si>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</si>
  <si>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</si>
  <si>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</si>
  <si>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</si>
  <si>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</si>
  <si>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</si>
  <si>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</si>
  <si>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</si>
  <si>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</si>
  <si>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</si>
  <si>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</si>
  <si>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</si>
  <si>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</si>
  <si>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</si>
  <si>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</si>
  <si>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</si>
  <si>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</si>
  <si>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</si>
  <si>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</si>
  <si>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</si>
  <si>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</si>
  <si>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</si>
  <si>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</si>
  <si>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</si>
  <si>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</si>
  <si>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</si>
  <si>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</si>
  <si>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</si>
  <si>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</si>
  <si>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</si>
  <si>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</si>
  <si>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</si>
  <si>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</si>
  <si>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</si>
  <si>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</si>
  <si>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</si>
  <si>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</si>
  <si>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</si>
  <si>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</si>
  <si>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</si>
  <si>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</si>
  <si>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</si>
  <si>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</si>
  <si>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</si>
  <si>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</si>
  <si>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</si>
  <si>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</si>
  <si>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</si>
  <si>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</si>
  <si>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</si>
  <si>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</si>
  <si>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</si>
  <si>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</si>
  <si>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</si>
  <si>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</si>
  <si>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</si>
  <si>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</si>
  <si>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</si>
  <si>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</si>
  <si>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</si>
  <si>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</si>
  <si>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</si>
  <si>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</si>
  <si>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</si>
  <si>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</si>
  <si>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</si>
  <si>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</si>
  <si>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</si>
  <si>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</si>
  <si>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</si>
  <si>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</si>
  <si>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СИЗ</t>
  </si>
  <si>
    <t>ID кластера</t>
  </si>
  <si>
    <t>№ зоны</t>
  </si>
  <si>
    <t>Стол ученический</t>
  </si>
  <si>
    <t>Стул ученический</t>
  </si>
  <si>
    <t>Учебное пособие</t>
  </si>
  <si>
    <t>Информационные технологии</t>
  </si>
  <si>
    <t>Московская область</t>
  </si>
  <si>
    <t>ГБПОУ Московской области «Физико-технический колледж»</t>
  </si>
  <si>
    <t>Зона по виду работ «Проектирование и математическое моделирование эксплуатации стратосферных беспилотных авиационных систем с применением искусственного интеллекта»</t>
  </si>
  <si>
    <t>09.02.07 Информационные системы и программирование
09.02.08 Интеллектуальные интегрированные системы
25.02.06 Производство и обслуживание авиационной техники
25.02.08 Эксплуатация беспилотных авиационных систем</t>
  </si>
  <si>
    <t>Разработка программного обеспечения и сопровождения компьютерных систем (2024 дополнить и доработать)</t>
  </si>
  <si>
    <t>Горнодобывающая отрасль</t>
  </si>
  <si>
    <t>Челябинская область</t>
  </si>
  <si>
    <t>ГБПОУ «Саткинский горно-керамический колледж имени А.К. Савина»</t>
  </si>
  <si>
    <t>Разработка мобильных и кроссплатформенных приложений</t>
  </si>
  <si>
    <t>09.02.07 Информационные системы и программирование</t>
  </si>
  <si>
    <t>Проектирование и разработка информационных систем</t>
  </si>
  <si>
    <t>Инфраструктурный лист для оснащения образовательно-производственного центра (кластера)</t>
  </si>
  <si>
    <t>в сфере Информационные технологии, Московская область</t>
  </si>
  <si>
    <t>Основная информация об образовательно-производственном центре (кластере):</t>
  </si>
  <si>
    <t>Базовая образовательная организация кластера: ГБПОУ Московской области «Физико-технический колледж»</t>
  </si>
  <si>
    <t xml:space="preserve">Адрес базовой образовательной организации: </t>
  </si>
  <si>
    <t>Долгопрудный пл. Собина Дом: 1</t>
  </si>
  <si>
    <t>Адрес размещения зоны по виду работ:</t>
  </si>
  <si>
    <t>Площадь зоны: 70 кв.м.</t>
  </si>
  <si>
    <t>Освещение: свет 4000 лм, светодиодная лента</t>
  </si>
  <si>
    <t>Интернет: Подключение к Проводной и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</si>
  <si>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</si>
  <si>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</si>
  <si>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Наливной пол с линолеумом</t>
  </si>
  <si>
    <t>Подведение/ отведение ГХВС: Не требуется</t>
  </si>
  <si>
    <t>Подведение сжатого воздуха: Не требуется</t>
  </si>
  <si>
    <t>Наименование</t>
  </si>
  <si>
    <t>Источник финансирования</t>
  </si>
  <si>
    <t>МФУ лазерный, цветной, максимальный формат печати A4. Размеры: ширина ≤ 430мм, глубина ≤ 450мм высота ≤ 500мм, Количество печати страниц в месяц не менее 30000 шт, Объем установленной оперативной памяти не менее 1024 Мб</t>
  </si>
  <si>
    <t>ВБ</t>
  </si>
  <si>
    <t>Телевизор на стойке</t>
  </si>
  <si>
    <t>Диагональ дисплея 75 дюймов.</t>
  </si>
  <si>
    <t>В наличии</t>
  </si>
  <si>
    <t>Магнитно-маркерная доска</t>
  </si>
  <si>
    <t>Тип - напольная.</t>
  </si>
  <si>
    <t>Тумба под мфу</t>
  </si>
  <si>
    <t>Габаритные размеры не менее 430х430 мм.</t>
  </si>
  <si>
    <t>Тележка для хранения и зарядки ноутбуков</t>
  </si>
  <si>
    <t>Габаритные размеры (В х Ш х Г) не более 955*835*630 мм, Размеры ячеек (В х Ш х Г) не более 320*51*450 мм, количество ячеек не менее 25 штук, точка доступа не менее 1 шт</t>
  </si>
  <si>
    <t>БР</t>
  </si>
  <si>
    <t>Рабочее место учащегося</t>
  </si>
  <si>
    <t xml:space="preserve">Количество рабочих мест: </t>
  </si>
  <si>
    <t>Рабочая станция студента</t>
  </si>
  <si>
    <t>Количество ядер процессора не менее 10 шт, Количество потоков процессора не менее 16 шт. , Объем кэш памяти третьего уровня процессора не менее 20 Мб,  Объем оперативной установленной памяти не менее 32 Гб, Мощность блока питания не менее 1300 Вт, Объем дискретной видеопамяти не менее 24 Гб, наличие SSD не менее 500 Гб, наличие HDD не менее 2 шт, объем каждого HDD носителя не менее 1 Тб. реестр МПТ.  Предустановленная ОС из реестра Российского ПО, без ограничения срока действия, 1 лицензия на 1 рабочее место</t>
  </si>
  <si>
    <t>шт. (на 1 раб. место)</t>
  </si>
  <si>
    <t>ФБ</t>
  </si>
  <si>
    <t>Монитор</t>
  </si>
  <si>
    <t>Тип монитора: изогнутый, Диагональ не менее 27", Разрешение экрана не менее 2560x1440 пикселей,частота не менее 75 Гц, яркость дисплея не менее 300 кд, Контрастность не менее 4000:1, HDMI, DP, Type-C не менее 1 шт., USB-HUB не менее 1 шт., USB-A не менее 2 шт., Рег. по высоте, Поворот вокруг своей оси(лево/право), Наклон, внешний БП, Динамики, реестр МПТ</t>
  </si>
  <si>
    <t>РБ</t>
  </si>
  <si>
    <t>Кронштейн под мониторы</t>
  </si>
  <si>
    <t>Тип  кронштейн настольный, тип крепления струбцина, нагрузка не менее 8 кг, диагональ экране не менее 13 и не более 32", наличие наклона вверх/ вниз, наличие возможности поворота/вращения, количество ответвлений не менее 2 шт,  вес не менее 15 кг.</t>
  </si>
  <si>
    <t>шт. (на 2 раб. места)</t>
  </si>
  <si>
    <t>Комплект клавиатура и мышь</t>
  </si>
  <si>
    <t>Клавиатура тип - мембранная, материал корпуса пластик, полноразмерная с цифровым блоком, интерфейс подключения USB, длина кабеля не менее 1,8 м. Мышь - проводная, тип сенсора оптический светодиодный, количество кнопок не менее 3, интерфейс подключения USB Type-A, длина кабеля не менее 1,5 м. реестр МПТ</t>
  </si>
  <si>
    <t>Стол студента</t>
  </si>
  <si>
    <t>Габаритные размеры 1400х600 мм.</t>
  </si>
  <si>
    <t>Стул студента</t>
  </si>
  <si>
    <t>материал каркаса - пластик, тип - на колесах.</t>
  </si>
  <si>
    <t>Интерпретатор мультипарадигменного языка программирования</t>
  </si>
  <si>
    <t>Одна копия программного обеспечения на одно рабочее место, срок использования - бессрочная.</t>
  </si>
  <si>
    <t>Комплект разработчика приложений включающий в себя компилятор, библиотеки, утилиты</t>
  </si>
  <si>
    <t>Интерпретатор объектно-ориентированного, мультипарадигмального и интерпретируемого языка программирорвания</t>
  </si>
  <si>
    <t>Программное обеспечение для автоматизации развёртывания и управления приложениями в средах с поддержкой контейнеризации, контейнеризатор приложений</t>
  </si>
  <si>
    <t>Свободная объектно-реляционная система управления базами данных</t>
  </si>
  <si>
    <t>Система управления базами данных</t>
  </si>
  <si>
    <t>Веб-сервер с открытым исходным кодом</t>
  </si>
  <si>
    <t>Платформа для администрирования и настройки СУБД</t>
  </si>
  <si>
    <t>Веб-приложение с открытым кодом для администрирования СУБД</t>
  </si>
  <si>
    <t>Программное обеспечение, включающее пакеты языков программирования</t>
  </si>
  <si>
    <t>Редактор исходного кода</t>
  </si>
  <si>
    <t>Программное обеспечение для анализа данных, которое позволяет пользователям визуализировать свои данные и создавать интерактивные отчеты</t>
  </si>
  <si>
    <t>Веб-браузер с открытым исходным кодом</t>
  </si>
  <si>
    <t>Габаритные размеры 1000х600 мм.</t>
  </si>
  <si>
    <t>Материал каркаса - пластик, тип - на колесах.</t>
  </si>
  <si>
    <t>Диагональ дисплея не более 15,6 дюйма, количество ядер процессора не менее 8 шт, Количество потоков процессора не менее 12 шт., Объем кэш памяти третьего уровня процессора не менее 12 Мб, Объем оперативной установленной памяти не менее 16 Гб, наличие SSD не менее 500 Гб. реестр МПТ</t>
  </si>
  <si>
    <t>Мышь для ноутбука</t>
  </si>
  <si>
    <t>Разрешение сенсора не менее 800 dpi</t>
  </si>
  <si>
    <t>Одна копия программного обеспечения на одно рабочее место, срок использования - бессрочная</t>
  </si>
  <si>
    <t>Рабочая станция преподавателя</t>
  </si>
  <si>
    <t>Стол преподавателя</t>
  </si>
  <si>
    <t>Габаритные размеры 1600х1200 мм.</t>
  </si>
  <si>
    <t>Кресло преподавателя</t>
  </si>
  <si>
    <t>Материал каркаса - пластик, тип - на колесах, спинка сетка.</t>
  </si>
  <si>
    <t>Интерпретатор объектно-ориентированного, мультипарадигмального и интерпретируемого языка программироования</t>
  </si>
  <si>
    <t>Одна копия программного обеспечения на одно рабочее место, срок использования - бессрочная..</t>
  </si>
  <si>
    <t>Диагональ дисплея не более 15,6 дюйма, количество ядер процессора не менее 8 шт, Количество потоков процессора не менее 12 шт., Объем кэш памяти третьего уровня процессора не менее 12 Мб, Объем оперативной установленной памяти не менее 16 Гб, наличие SSD не менее 500 Гб. реестр МПТ.</t>
  </si>
  <si>
    <t>Материал корпуса: металл,
Перезаряжаемый:да, тип порошка - ABCE, масса заряда не менее 4 кг.</t>
  </si>
  <si>
    <t>Тип - медицинская, исполнение - переносная</t>
  </si>
  <si>
    <t>в сфере Горнодобывающая отрасль, Челябинская область</t>
  </si>
  <si>
    <t>Базовая образовательная организация кластера: ГБПОУ «Саткинский горно-керамический колледж имени А.К. Савина»</t>
  </si>
  <si>
    <t>Сатка Ленина Дом: 4 
Сатка Пролетарская Дом: 6</t>
  </si>
  <si>
    <t>Сатка Ленина Дом: 4</t>
  </si>
  <si>
    <t>Площадь зоны: 63 кв.м.</t>
  </si>
  <si>
    <t>Освещение: верхнее искусственное, не менее 400 люкс</t>
  </si>
  <si>
    <t>Контур заземления для электропитания и сети слаботочных подключений: Требуется</t>
  </si>
  <si>
    <t>Покрытие пола: линолеум</t>
  </si>
  <si>
    <t>доска магнитно-маркерная</t>
  </si>
  <si>
    <t>доска магнитно-маркерная, белая,  количество секций 1, высота не менее 900 мм, ширина не менее 1200 мм, покрытие лак, полка для аксессуаров, материал: алюминий</t>
  </si>
  <si>
    <t>телевизор</t>
  </si>
  <si>
    <t>диагональ не менее 75'', 4К UltraHD, частота не менее 60 герц, яркость не менее 300 Кд/м2, контрастность не менее 6000, углы обзора не менее 175, не менее двух разъёмов HDMI, не менее 2 портов USB, наличие Wi-Fi, кабель питания 220 вольт в комплекте, и “умной” оболочки Android TV</t>
  </si>
  <si>
    <t>Управляемый коммутатор для сети интернет</t>
  </si>
  <si>
    <t>Коммутатор [портов-24, управляемый, 1000 Мбит/сек, 100 Мбит/сек, SFPx4]</t>
  </si>
  <si>
    <t>роутер</t>
  </si>
  <si>
    <t>Wi-Fi роутер  [4 LAN, 1000 Мбит/с, 4 (802.11n), 5 (802.11ac)]</t>
  </si>
  <si>
    <t>Смартфон/планшет для эмуляции</t>
  </si>
  <si>
    <t>экран диагональю не менее 12 дюймов с разрешением экрана не менее чем 2560х1600 и плотностью пикселей не менее 249ppi, объем оперативной памяти не менее 8 гигабайт, частота процессора не менее 2,2 ГГц, с техпроцессом не более 4 нм, не менее 1 sim-карты, Wi-Fi, слот для карты памяти</t>
  </si>
  <si>
    <t>стол компьютерный</t>
  </si>
  <si>
    <t>длина не менее 980мм и не более 1080мм, ширина не менее 680мм , полка для системного блока, цвет серый</t>
  </si>
  <si>
    <t>стул</t>
  </si>
  <si>
    <t>Стул ИЗО с сиденьем и спинкой из ткани, цвет - черный, высота не менее  800мм, высота сиденья не менее 440мм, ширина не менее 465мм, глубина не менее 400мм</t>
  </si>
  <si>
    <t>кронштейн для двух мониторов</t>
  </si>
  <si>
    <t>настольный, наклонно-поворотный, для двух мониторов с диагональю не менее 27"</t>
  </si>
  <si>
    <t>Персональный компьютер</t>
  </si>
  <si>
    <t>Объем оперативной установленной памяти не менее 16 ГБ, допустимый максимальный объем увеличения оперативной памяти не менее 64 ГБ, тип оперативной памяти DDR5, количество ядер процессора не менее 12, количество потоков процессора не менее 24, частота процессора не менее 3 ГГц, интерфейс накопителя SSD PCIe, количество накопителей типа SSD не менее 1, объем накопителя SSD не менее 480 Гб, скорость передачи данных накопителя SSD при чтении не менее 3900 Мб/с. Клавиатура проводная, 		интерфейс подключения USB. Мышь компьютерная проводная, разрешение сенсора не менее ≥ 1600 точек/дюйм. Веб-камера с микрофоном, подключение USB, разрешение не менее 1080 p. Наушники накладные проводные, шнур не менее 3 м. ПК без ПО и операционной системы.</t>
  </si>
  <si>
    <t>монитор</t>
  </si>
  <si>
    <t>Монитор не менее 27", тип матрицы IPS, разрешение экрана 1920 x 1080</t>
  </si>
  <si>
    <t>сетевой фильтр</t>
  </si>
  <si>
    <t>длина кабеля не менее 3 метров, количество розеток не менее 6</t>
  </si>
  <si>
    <t>Офисные продукты</t>
  </si>
  <si>
    <t>набор программных продуктов, предназначенных для обработки на компьютере документов в электронном формате: текстовый редактор, табличный процессор, создание презентаций. 1 лицензия на 1 рабочее место, бессрочная</t>
  </si>
  <si>
    <t>Графический редактор</t>
  </si>
  <si>
    <t>ПО для работы с растровыми изображениями.  1 лицензия на 1 рабочее место, бессрочная</t>
  </si>
  <si>
    <t>ПО для работы с векторными изображениями.  1 лицензия на 1 рабочее место, бессрочная</t>
  </si>
  <si>
    <t>среда разработки мобильных приложений</t>
  </si>
  <si>
    <t>Основные компоненты и возможности: редактор кода, эмуляторы и симуляторы, отладчик, интеграция с системами контроля версий, инструменты для дизайна интерфейса. 1 лицензия на 1 рабочее место, бессрочная</t>
  </si>
  <si>
    <t>веб-сервер</t>
  </si>
  <si>
    <t>ПО, обрабатывающее  запросы от клиентов  и предоставляющее им доступ к веб-страницам или другим ресурсам через интернет. 1 лицензия на 1 рабочее место, бессрочная</t>
  </si>
  <si>
    <t>веб-браузер</t>
  </si>
  <si>
    <t>позволяет пользователям просматривать веб-страницы, взаимодействовать с веб-приложениями и загружать различные ресурсы, такие как тексты, изображения и видео.  1 лицензия на 1 рабочее место, бессрочная</t>
  </si>
  <si>
    <t>стол ученический</t>
  </si>
  <si>
    <t>длина не менее 1100 мм и не более 1200 мм, ширина не менее 480 мм, высота не менее 700 мм</t>
  </si>
  <si>
    <t>стул ученический</t>
  </si>
  <si>
    <t>Стул ИЗО с сиденьем и спинкой из ткани, цвет - черный, высота не менее 800 мм, высота сиденья не менее 440 мм, ширина не менее 465 мм, глубина не менее 400 мм</t>
  </si>
  <si>
    <t>Образовательный набор (конструктор)</t>
  </si>
  <si>
    <t>образовательный набор предназначен для изучения информационных систем и устройств учебных промышленных роботов.  Знакомит обучающихся с основами робототехники и автоматики. Набор состоит из 2137 элементов.</t>
  </si>
  <si>
    <t>шт. (на 3 раб. места)</t>
  </si>
  <si>
    <t>электронный роботехнический конструктор</t>
  </si>
  <si>
    <t>предназначен для изучения программируемых котроллеров на основе АРДУИНО. Необходим для формирования алгоритма разработки программных модулей</t>
  </si>
  <si>
    <t>стол преподавателя</t>
  </si>
  <si>
    <t>письменный, ширина не менее 1100 мм, глубина не менее 600 мм, высота не менее 700 мм, с ящиками, цвет -серый.</t>
  </si>
  <si>
    <t>стул преподавателя</t>
  </si>
  <si>
    <t>Стул ИЗО с сиденьем и спинкой из ткани, цвет - черный, высота не менее 800мм, высота сиденья не менее 440мм, ширина не менее 465мм, глубина не менее 400мм</t>
  </si>
  <si>
    <t>Черно-белая печать, наличие дуплекса (возможность двусторонней печати), двусторонний автоподатчик документов для сканирования, наличие ЖК дисплея, время выхода первого отпечатка меньше 8 секунд, скорость односторонней печати А4 больше и равна 40 страницам в минуту, объем оперативной памяти  больше или равен 256 мегабайтам суммарная ёмкость лотков подачи бумаги больше и равна 200 листам, поддерживаемая плотность бумаги больше или равна 200 г/м2, наличие кабеля подключения питания 220 вольт</t>
  </si>
  <si>
    <t>Цветной струйный принтер</t>
  </si>
  <si>
    <t>принтер струйный формата А4 с системой непрерывной подачи чернил, технология печати - струйная пьезоэлектрическая, не менее чем 5760x1440 dpi, размещение - настольный, скорость печати (и черно-белой и цветной) не менее 5 страниц в минуту, количество цветов - не менее 6. Предназначен для распечатки цветного учебного материала.</t>
  </si>
  <si>
    <t>Объем оперативной памяти не менее 16 ГБ, допустимый максимальный объем увеличения оперативной памяти не менее 64 ГБ, тип оперативной памяти DDR5, количество ядер процессора не менее 12, количество потоков процессора не менее 24, частота процессора не менее 3 ГГц, интерфейс накопителя SSD PCIe, количество накопителей типа SSD не менее 1, объем накопителя SSD не менее 480 Гб, скорость передачи данных накопителя SSD при чтении не менее 3900 Мб/с. Клавиатура проводная, 		интерфейс подключения USB. Мышь компьютерная проводная, разрешение сенсора не менее ≥ 1600 точек/дюйм. Веб-камера с микрофоном, подключение USB, разрешение не менее 1080 p Наушники накладные проводные, шнур не менее 3 м.</t>
  </si>
  <si>
    <t>монитор не менее 27", тип матрицы IPS, разрешение экрана 1920 x 1080</t>
  </si>
  <si>
    <t>кронштейн для мониторов</t>
  </si>
  <si>
    <t>тумба приставная</t>
  </si>
  <si>
    <t>ширина не менее 500 мм, глубина не менее 600 мм, высота не менее 700 мм, с ящиками, цвет серый</t>
  </si>
  <si>
    <t>менеджер просмотра цифровых изображений</t>
  </si>
  <si>
    <t>программное приложение, предназначенное для организации, просмотра и управления цифровыми изображениями на компьютере или другом устройстве. 1 лицензия на 1 рабочее место, бессрочная</t>
  </si>
  <si>
    <t>ПО, обрабатывающее запросы от клиентов и предоставляющее им доступ к веб-страницам или другим ресурсам через интернет. 1 лицензия на 1 рабочее место, бессрочная</t>
  </si>
  <si>
    <t>позволяет пользователям просматривать веб-страницы, взаимодействовать с веб-приложениями и загружать различные ресурсы, такие как тексты, изображения и видео. 1 лицензия на 1 рабочее место, бессрочная</t>
  </si>
  <si>
    <t>Основные компоненты и возможности: редактор кода, эмуляторы и симуляторы, отладчик, интеграция с системами контроля версий, инструменты для дизайна интерфейса.  1 лицензия на 1 рабочее место, бессрочная</t>
  </si>
  <si>
    <t>интегрированные среды разработки</t>
  </si>
  <si>
    <t>представляют собой программные приложения, которые предоставляют разработчикам набор инструментов для создания, редактирования, компиляции и отладки программного обеспечения в единой среде. 1 лицензия на 1 рабочее место, бессрочная</t>
  </si>
  <si>
    <t>программа для создания электронных схем и моделирования</t>
  </si>
  <si>
    <t>для проектирования, анализа и тестирования электронных схем и систем. Они помогают разработчикам визуализировать и проверять работоспособность проектов до их физической реализации. 1 лицензия на 1 рабочее место, бессрочная</t>
  </si>
  <si>
    <t>офисные продукты</t>
  </si>
  <si>
    <t>аптечка</t>
  </si>
  <si>
    <t>аптечка первой помощи для образовательных учреждений (приказ №261Н)</t>
  </si>
  <si>
    <t>огнетушитель</t>
  </si>
  <si>
    <t>углекислотный ОУ-3 для тушения электроустановок под напряжением до 1000В, объем 3л.</t>
  </si>
  <si>
    <t>шкаф</t>
  </si>
  <si>
    <t>настенный металлический шкаф для хранения аптечки, дверца без стекла, с замком, высота шкафа не менее 300 мм, ширина не менее 250 мм</t>
  </si>
  <si>
    <t>Площадь зоны: 58 кв.м.</t>
  </si>
  <si>
    <t>LED-телевизор, диагональ экрана не менее 75", частота не менее 60 герц, яркость не менее 300 Кд/м2, контрастность не менее 6000, углы обзора не менее 175, не менее двух разъёмов HDMI, не менее 2 портов USB, наличие Wi-Fi, кабель питания 220 вольт в комплекте</t>
  </si>
  <si>
    <t>доска магнитно-маркерная, белая, количество секций 1, высота не менее 900 мм, ширина не менее 1200 мм, покрытие лак, полка для аксессуаров, материал: алюминий</t>
  </si>
  <si>
    <t>стол длиной  не менее 980 мм и не более 1110 мм, ширина не менее 680 мм, полка для системного блока, цвет серый</t>
  </si>
  <si>
    <t>стул компьютерный</t>
  </si>
  <si>
    <t>Объем оперативной установленной памяти не менее 16 ГБ, допустимый максимальный объем увеличения оперативной памяти не менее 64 ГБ, тип оперативной памяти DDR5, количество ядер процессора не менее 12, количество потоков процессора не менее 24, частота процессора не менее 3 ГГц, интерфейс накопителя SSD PCIe, количество накопителей типа SSD не менее 1, объем накопителя SSD не менее 480 Гб, скорость передачи данных накопителя SSD при чтении не менее 3900 Мб/с. Клавиатура проводная, интерфейс подключения USB. Мышь компьютерная проводная, разрешение сенсора не менее ≥ 1600 точек/дюйм. ПК без операционной системы и ПО.</t>
  </si>
  <si>
    <t>система трехмерного моделирования</t>
  </si>
  <si>
    <t>ПО предназначено для создания и отображения объектов в трёхмерном пространстве. Позволяет конструировать сложные и объёмные модели, проводить тестирование и вносить в них изменения на различных уровнях. 1 лицензия на 1 рабочее место, бессрочная</t>
  </si>
  <si>
    <t>системы управления базами данных</t>
  </si>
  <si>
    <t>ПО для создания, управления и использования баз данных. Они обеспечивают упорядоченное хранение, изменение и извлечение данных, поддерживая целостность и безопасность информации. 1 лицензия на 1 рабочее место, бессрочная</t>
  </si>
  <si>
    <t>предназначена для проектирования, анализа и тестирования электронных схем и систем. 1 лицензия на 1 рабочее место, бессрочная</t>
  </si>
  <si>
    <t>ПО предоставляющее  разработчикам набор инструментов для создания, редактирования, компиляции и отладки программного обеспечения в единой среде. 1 лицензия на 1 рабочее место, бессрочная</t>
  </si>
  <si>
    <t>файловый менеджер</t>
  </si>
  <si>
    <t>программное приложение, предназначенное для управления файлами и папками на компьютере или другом устройстве. 1 лицензия на 1 рабочее место, бессрочная.</t>
  </si>
  <si>
    <t>стол шириной не менее 480 мм, длиной не менее 1180 мм, высотой не менее 750 мм</t>
  </si>
  <si>
    <t>ноутбук</t>
  </si>
  <si>
    <t>процессор 2ГГц, память 1 Гб 667 МHz DDR2 SDRAM</t>
  </si>
  <si>
    <t>терминальный клиент</t>
  </si>
  <si>
    <t>программное приложение, предназначенное для удаленного доступа и управления другим компьютером или сервером через сеть. 1 лицензия на 1 рабочее место, бессрочная</t>
  </si>
  <si>
    <t>программное приложение, предназначенное для управления файлами и папками на компьютере или другом устройстве. 1 лицензия на 1 рабочее место, бессрочная</t>
  </si>
  <si>
    <t>письменный, ширина не менее 1100 мм, глубина не менее 600 мм, высота не менее 720 мм, с ящиками, цвет - серый.</t>
  </si>
  <si>
    <t>компьютерный стол для преподавателя</t>
  </si>
  <si>
    <t>угловой, компьютерный,  высота не менее 720 мм, ширина не менее 1100 мм, глубина  не менее 1100 мм, с полкой для системного блока 
 и тумбой, цвет - серый</t>
  </si>
  <si>
    <t>Процессор с частотой не менее 1,3 ГГц (10 ядер, 12 потоков)  с кешем первого уровня не менее 80К на ядро, второго уровня не менее 1,25М на ядро, экран IPS FHD (1920 на 1080) не менее 17 дюймов, Wi-Fi  адаптер, камера не менее 1080p, оперативная память не менее 16 гигабайт, ssd-диск объемом не менее 512 гигабайт, полноразмерная клавиатура с дополнительным блоком цифровых клавиш.Ноутбук без операционной системы и без ПО</t>
  </si>
  <si>
    <t>Объем оперативной установленной памяти не менее 16 ГБ, допустимый максимальный объем увеличения оперативной памяти не менее 64 ГБ, тип оперативной памяти DDR5, количество ядер процессора не менее 12, количество потоков процессора не менее 24, частота процессора не менее 3 ГГц, интерфейс накопителя SSD PCIe, количество накопителей типа SSD не менее 1, объем накопителя SSD не менее 480 Гб, скорость передачи данных накопителя SSD при чтении не менее 3900 Мб/с. Клавиатура проводная, 		интерфейс подключения USB. Мышь компьютерная проводная, разрешение сенсора не менее ≥ 1600 точек/дюйм. ПК без операционной системы и ПО.</t>
  </si>
  <si>
    <t>стул для преподавателя</t>
  </si>
  <si>
    <t>Стул ИЗО с сиденьем и спинкой из ткани, цвет - черный, высота не менее 800мм, высота сиденья не менее 440мм, ширина не менее 465мм, глубина не менее 400 мм</t>
  </si>
  <si>
    <t>ПО для создания и отображения объектов в трёхмерном пространстве. Позволяет конструировать сложные и объёмные модели, проводить тестирование и вносить в них изменения на различных уровнях. 1 лицензия на 1 рабочее место, бессрочная</t>
  </si>
  <si>
    <t>ПО предназначено для проектирования, анализа и тестирования электронных схем и систем.  лицензия на 1 рабочее место, бессрочная</t>
  </si>
  <si>
    <t>ПО предоставляющее разработчикам набор инструментов для создания, редактирования, компиляции и отладки программного обеспечения в единой среде. 1 лицензия на 1 рабочее место, бессрочная</t>
  </si>
  <si>
    <t>Программа для создания электронных схем и моделирования</t>
  </si>
  <si>
    <t>Система трехмерного моделирования</t>
  </si>
  <si>
    <t>Системы управления базами данных</t>
  </si>
  <si>
    <t>Среда разработки мобильных приложений</t>
  </si>
  <si>
    <t>Терминальный клиент</t>
  </si>
  <si>
    <t>Файловый менеджер</t>
  </si>
  <si>
    <t>Интегрированная среда разработки</t>
  </si>
  <si>
    <t>Разработка программного обеспечения и сопровождения компьютерных систем</t>
  </si>
  <si>
    <t>Платформа разработки автоматизированных систем учета</t>
  </si>
  <si>
    <t>Программное обеспечение для построения и редактирования диаграмм и блок-схем</t>
  </si>
  <si>
    <t>Программное обеспечение для реализации аналитических процессов</t>
  </si>
  <si>
    <t>Векторный графический редактор</t>
  </si>
  <si>
    <t>Растровый графический редактор</t>
  </si>
  <si>
    <t>Кабельный тестер цифровой</t>
  </si>
  <si>
    <t>Клещи для обжима</t>
  </si>
  <si>
    <t>Набор для разработки</t>
  </si>
  <si>
    <t>Обжимной инструмент</t>
  </si>
  <si>
    <t>Учебный стенд</t>
  </si>
  <si>
    <t>Халат</t>
  </si>
  <si>
    <t>Кронштейн для двух мониторов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</si>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</sst>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amily val="1"/>
      <charset val="204"/>
    </font>
    <font>
      <i/>
      <sz val="16"/>
      <color rgb="FFFFFFFF"/>
      <name val="Times New Roman"/>
      <family val="1"/>
      <charset val="204"/>
    </font>
    <font>
      <b/>
      <sz val="15"/>
      <color rgb="FFFFFFFF"/>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4" tint="0.79998168889431442"/>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theme="1"/>
      </left>
      <right style="thin">
        <color theme="1"/>
      </right>
      <top style="thin">
        <color theme="1"/>
      </top>
      <bottom style="thin">
        <color theme="1"/>
      </bottom>
      <diagonal/>
    </border>
  </borders>
  <cellStyleXfs count="7">
    <xf numFmtId="0" fontId="0" fillId="0" borderId="0"/>
    <xf numFmtId="0" fontId="5" fillId="0" borderId="0"/>
    <xf numFmtId="0" fontId="6" fillId="0" borderId="0"/>
    <xf numFmtId="0" fontId="7" fillId="0" borderId="0"/>
    <xf numFmtId="0" fontId="8" fillId="0" borderId="0"/>
    <xf numFmtId="0" fontId="29" fillId="0" borderId="0" applyNumberFormat="0" applyFill="0" applyBorder="0" applyAlignment="0" applyProtection="0"/>
    <xf numFmtId="0" fontId="7" fillId="0" borderId="0"/>
  </cellStyleXfs>
  <cellXfs count="158">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14" fillId="0" borderId="0" xfId="0" applyFont="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vertical="center" wrapText="1"/>
    </xf>
    <xf numFmtId="0" fontId="15" fillId="0" borderId="7" xfId="0" applyFont="1" applyBorder="1" applyAlignment="1">
      <alignment horizontal="left" vertical="center" wrapText="1"/>
    </xf>
    <xf numFmtId="0" fontId="16" fillId="0" borderId="7" xfId="0" applyFont="1" applyBorder="1" applyAlignment="1">
      <alignment vertical="center" wrapText="1"/>
    </xf>
    <xf numFmtId="0" fontId="15"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5" fillId="0" borderId="9" xfId="0" applyFont="1" applyBorder="1" applyAlignment="1" applyProtection="1">
      <alignment horizontal="center" vertical="center" wrapText="1"/>
      <protection locked="0"/>
    </xf>
    <xf numFmtId="0" fontId="16" fillId="0" borderId="8" xfId="0" applyFont="1" applyBorder="1" applyAlignment="1">
      <alignment horizontal="center" vertical="center" wrapText="1"/>
    </xf>
    <xf numFmtId="0" fontId="1" fillId="9" borderId="12" xfId="0" applyFont="1" applyFill="1" applyBorder="1" applyAlignment="1">
      <alignment horizontal="center" vertical="center"/>
    </xf>
    <xf numFmtId="0" fontId="25" fillId="9" borderId="11" xfId="0" applyFont="1" applyFill="1" applyBorder="1" applyAlignment="1">
      <alignment horizontal="center" vertical="center"/>
    </xf>
    <xf numFmtId="0" fontId="16" fillId="3" borderId="7" xfId="3" applyFont="1" applyFill="1" applyBorder="1" applyAlignment="1">
      <alignment vertical="center" wrapText="1"/>
    </xf>
    <xf numFmtId="0" fontId="15" fillId="2" borderId="7" xfId="0" applyFont="1" applyFill="1" applyBorder="1" applyAlignment="1">
      <alignment horizontal="left" vertical="center" wrapText="1"/>
    </xf>
    <xf numFmtId="0" fontId="15" fillId="2" borderId="7" xfId="0" applyFont="1" applyFill="1" applyBorder="1" applyAlignment="1">
      <alignment horizontal="left" vertical="center"/>
    </xf>
    <xf numFmtId="0" fontId="26" fillId="0" borderId="9" xfId="0" applyFont="1" applyBorder="1" applyAlignment="1">
      <alignment horizontal="center" vertical="center" wrapText="1"/>
    </xf>
    <xf numFmtId="0" fontId="15" fillId="0" borderId="16" xfId="0" applyFont="1" applyBorder="1" applyAlignment="1" applyProtection="1">
      <alignment horizontal="center" vertical="center" wrapText="1"/>
      <protection locked="0"/>
    </xf>
    <xf numFmtId="0" fontId="26" fillId="0" borderId="7" xfId="0" applyFont="1" applyBorder="1" applyAlignment="1">
      <alignment horizontal="center" vertical="center" wrapText="1"/>
    </xf>
    <xf numFmtId="0" fontId="14" fillId="0" borderId="9" xfId="0" applyFont="1" applyBorder="1" applyAlignment="1">
      <alignment horizontal="center" vertical="center"/>
    </xf>
    <xf numFmtId="0" fontId="17" fillId="0" borderId="0" xfId="0" applyFont="1"/>
    <xf numFmtId="0" fontId="26" fillId="0" borderId="8"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7" xfId="0" applyFont="1" applyBorder="1" applyAlignment="1">
      <alignment horizontal="center" vertical="center" wrapText="1"/>
    </xf>
    <xf numFmtId="0" fontId="16" fillId="2" borderId="8" xfId="0" applyFont="1" applyFill="1" applyBorder="1" applyAlignment="1">
      <alignment horizontal="center" vertical="center"/>
    </xf>
    <xf numFmtId="0" fontId="26" fillId="8" borderId="4" xfId="0" applyFont="1" applyFill="1" applyBorder="1" applyAlignment="1">
      <alignment horizontal="center" vertical="center" wrapText="1"/>
    </xf>
    <xf numFmtId="0" fontId="26" fillId="8" borderId="13"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4" xfId="0" applyFont="1" applyFill="1" applyBorder="1" applyAlignment="1">
      <alignment horizontal="center" vertical="center" wrapText="1"/>
    </xf>
    <xf numFmtId="0" fontId="26" fillId="8" borderId="5"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6" fillId="8" borderId="11"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17" fillId="8" borderId="5" xfId="0" applyFont="1" applyFill="1" applyBorder="1" applyAlignment="1">
      <alignment vertical="center"/>
    </xf>
    <xf numFmtId="0" fontId="14" fillId="8" borderId="14" xfId="0" applyFont="1" applyFill="1" applyBorder="1" applyAlignment="1">
      <alignment horizontal="center" vertical="center" wrapText="1"/>
    </xf>
    <xf numFmtId="0" fontId="17" fillId="8" borderId="11" xfId="0" applyFont="1" applyFill="1" applyBorder="1" applyAlignment="1">
      <alignment vertical="center"/>
    </xf>
    <xf numFmtId="0" fontId="14" fillId="8" borderId="15" xfId="0" applyFont="1" applyFill="1" applyBorder="1" applyAlignment="1">
      <alignment horizontal="center" vertical="center" wrapText="1"/>
    </xf>
    <xf numFmtId="0" fontId="14" fillId="0" borderId="0" xfId="0" applyFont="1" applyAlignment="1">
      <alignment horizontal="left" vertical="center"/>
    </xf>
    <xf numFmtId="0" fontId="15" fillId="0" borderId="7" xfId="0" applyFont="1" applyBorder="1" applyAlignment="1">
      <alignment horizontal="center" vertical="center" wrapText="1"/>
    </xf>
    <xf numFmtId="0" fontId="15" fillId="5" borderId="16" xfId="0" applyFont="1" applyFill="1" applyBorder="1" applyAlignment="1">
      <alignment horizontal="left" vertical="center"/>
    </xf>
    <xf numFmtId="0" fontId="16" fillId="3" borderId="16"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7"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7" xfId="0" applyFont="1" applyFill="1" applyBorder="1" applyAlignment="1">
      <alignment horizontal="left" vertical="center"/>
    </xf>
    <xf numFmtId="0" fontId="16" fillId="0" borderId="7" xfId="0" applyFont="1" applyBorder="1" applyAlignment="1" applyProtection="1">
      <alignment horizontal="center" vertical="center"/>
      <protection locked="0"/>
    </xf>
    <xf numFmtId="0" fontId="23" fillId="0" borderId="7" xfId="0" applyFont="1" applyBorder="1" applyAlignment="1">
      <alignment horizontal="left" vertical="center" wrapText="1"/>
    </xf>
    <xf numFmtId="0" fontId="14" fillId="0" borderId="7"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1" fillId="0" borderId="7" xfId="0" applyFont="1" applyBorder="1" applyAlignment="1">
      <alignment horizontal="center" vertical="center" wrapText="1"/>
    </xf>
    <xf numFmtId="0" fontId="1" fillId="4" borderId="9" xfId="0" applyFont="1" applyFill="1" applyBorder="1" applyAlignment="1">
      <alignment horizontal="center" vertical="center"/>
    </xf>
    <xf numFmtId="0" fontId="30" fillId="0" borderId="7" xfId="0" applyFont="1" applyBorder="1" applyAlignment="1">
      <alignment horizontal="center" vertical="center" wrapText="1"/>
    </xf>
    <xf numFmtId="0" fontId="30" fillId="0" borderId="3" xfId="5" applyFont="1" applyFill="1" applyBorder="1" applyAlignment="1">
      <alignment horizontal="center" vertical="center" wrapText="1"/>
    </xf>
    <xf numFmtId="0" fontId="29" fillId="0" borderId="7" xfId="5" applyBorder="1" applyAlignment="1">
      <alignment vertical="center" wrapText="1"/>
    </xf>
    <xf numFmtId="0" fontId="28" fillId="0" borderId="3" xfId="0" applyFont="1" applyBorder="1" applyAlignment="1">
      <alignment horizontal="center" vertical="center" wrapText="1"/>
    </xf>
    <xf numFmtId="0" fontId="28" fillId="0" borderId="7" xfId="0" applyFont="1" applyBorder="1" applyAlignment="1">
      <alignment horizontal="left" vertical="center" wrapText="1"/>
    </xf>
    <xf numFmtId="0" fontId="0" fillId="0" borderId="7" xfId="0" applyBorder="1" applyAlignment="1">
      <alignment vertical="center" wrapText="1"/>
    </xf>
    <xf numFmtId="0" fontId="28" fillId="10" borderId="7" xfId="0" applyFont="1" applyFill="1" applyBorder="1" applyAlignment="1">
      <alignment horizontal="left" vertical="center" wrapText="1"/>
    </xf>
    <xf numFmtId="0" fontId="0" fillId="10" borderId="7" xfId="0" applyFill="1" applyBorder="1" applyAlignment="1">
      <alignment horizontal="center" vertical="center" wrapText="1"/>
    </xf>
    <xf numFmtId="0" fontId="0" fillId="0" borderId="7" xfId="0" applyBorder="1" applyAlignment="1">
      <alignment horizontal="center" vertical="center"/>
    </xf>
    <xf numFmtId="0" fontId="30" fillId="0" borderId="7" xfId="5" applyFont="1" applyFill="1" applyBorder="1" applyAlignment="1">
      <alignment horizontal="center" vertical="center" wrapText="1"/>
    </xf>
    <xf numFmtId="0" fontId="29" fillId="0" borderId="7" xfId="5" applyBorder="1" applyAlignment="1">
      <alignment horizontal="left" vertical="center" wrapText="1"/>
    </xf>
    <xf numFmtId="0" fontId="12" fillId="0" borderId="7" xfId="0" applyFont="1" applyBorder="1" applyAlignment="1">
      <alignment horizontal="left" vertical="center" wrapText="1"/>
    </xf>
    <xf numFmtId="49" fontId="0" fillId="0" borderId="7" xfId="0" applyNumberFormat="1" applyBorder="1" applyAlignment="1">
      <alignment vertical="center" wrapText="1"/>
    </xf>
    <xf numFmtId="0" fontId="33" fillId="12" borderId="19" xfId="0" applyFont="1" applyFill="1" applyBorder="1" applyAlignment="1">
      <alignment horizontal="left" vertical="justify" wrapText="1"/>
    </xf>
    <xf numFmtId="0" fontId="20"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23" fillId="0" borderId="19" xfId="0" applyFont="1" applyBorder="1" applyAlignment="1">
      <alignment horizontal="left" vertical="center" wrapText="1"/>
    </xf>
    <xf numFmtId="0" fontId="23" fillId="0" borderId="19" xfId="0" applyFont="1" applyBorder="1" applyAlignment="1">
      <alignment horizontal="left" vertical="center"/>
    </xf>
    <xf numFmtId="0" fontId="23" fillId="0" borderId="19"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4" fillId="0" borderId="0" xfId="0" applyFont="1" applyAlignment="1">
      <alignment horizontal="left" vertical="center" wrapText="1"/>
    </xf>
    <xf numFmtId="0" fontId="14" fillId="0" borderId="0" xfId="0" applyFont="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6" xfId="0" applyFont="1" applyBorder="1" applyAlignment="1">
      <alignment horizontal="center" vertical="center" wrapText="1"/>
    </xf>
    <xf numFmtId="0" fontId="14" fillId="0" borderId="10" xfId="0" applyFont="1" applyBorder="1" applyAlignment="1">
      <alignment horizontal="left" vertical="center" wrapText="1"/>
    </xf>
    <xf numFmtId="0" fontId="15" fillId="0" borderId="19" xfId="0" applyFont="1" applyBorder="1" applyAlignment="1">
      <alignment horizontal="left" vertical="center" wrapText="1"/>
    </xf>
    <xf numFmtId="0" fontId="23" fillId="0" borderId="1" xfId="0" applyFont="1" applyBorder="1" applyAlignment="1">
      <alignment horizontal="left" vertical="center" wrapText="1"/>
    </xf>
    <xf numFmtId="0" fontId="15" fillId="2" borderId="19" xfId="0" applyFont="1" applyFill="1" applyBorder="1" applyAlignment="1">
      <alignment horizontal="left" vertical="center" wrapText="1"/>
    </xf>
    <xf numFmtId="0" fontId="20" fillId="0" borderId="19" xfId="0" applyFont="1" applyBorder="1" applyAlignment="1">
      <alignment horizontal="center" vertical="justify"/>
    </xf>
    <xf numFmtId="0" fontId="12" fillId="0" borderId="19" xfId="0" applyFont="1" applyBorder="1" applyAlignment="1">
      <alignment horizontal="center" vertical="justify"/>
    </xf>
    <xf numFmtId="0" fontId="15" fillId="0" borderId="19" xfId="6" applyFont="1" applyBorder="1" applyAlignment="1">
      <alignment horizontal="left" vertical="center" wrapText="1"/>
    </xf>
    <xf numFmtId="0" fontId="23" fillId="0" borderId="9" xfId="0" applyFont="1" applyBorder="1" applyAlignment="1">
      <alignment horizontal="left" vertical="center" wrapText="1"/>
    </xf>
    <xf numFmtId="0" fontId="9" fillId="3" borderId="7" xfId="3" applyFont="1" applyFill="1" applyBorder="1" applyAlignment="1">
      <alignment vertical="center" wrapText="1"/>
    </xf>
    <xf numFmtId="0" fontId="15" fillId="0" borderId="3" xfId="0" applyFont="1" applyBorder="1" applyAlignment="1">
      <alignment horizontal="center" vertical="center" wrapText="1"/>
    </xf>
    <xf numFmtId="0" fontId="9"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21" xfId="0" applyFont="1" applyBorder="1" applyAlignment="1">
      <alignment horizontal="center" vertical="center" wrapText="1"/>
    </xf>
    <xf numFmtId="0" fontId="9" fillId="3" borderId="1" xfId="3" applyFont="1" applyFill="1" applyBorder="1" applyAlignment="1">
      <alignment vertical="center" wrapText="1"/>
    </xf>
    <xf numFmtId="0" fontId="15" fillId="0" borderId="3" xfId="0"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8" fillId="9" borderId="12" xfId="0" applyFont="1" applyFill="1" applyBorder="1" applyAlignment="1">
      <alignment horizontal="left" vertical="center" wrapText="1"/>
    </xf>
    <xf numFmtId="0" fontId="10" fillId="9" borderId="9" xfId="0" applyFont="1" applyFill="1" applyBorder="1" applyAlignment="1">
      <alignment horizontal="center"/>
    </xf>
    <xf numFmtId="0" fontId="10" fillId="9" borderId="10" xfId="0" applyFont="1" applyFill="1" applyBorder="1" applyAlignment="1">
      <alignment horizontal="center"/>
    </xf>
    <xf numFmtId="0" fontId="19"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24" fillId="9" borderId="10" xfId="0" applyFont="1" applyFill="1" applyBorder="1" applyAlignment="1">
      <alignment vertical="center" wrapText="1"/>
    </xf>
    <xf numFmtId="0" fontId="22" fillId="7" borderId="9"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3" fillId="7" borderId="9" xfId="0" applyFont="1" applyFill="1" applyBorder="1" applyAlignment="1">
      <alignment horizontal="right" vertical="center"/>
    </xf>
    <xf numFmtId="0" fontId="23" fillId="7" borderId="10" xfId="0" applyFont="1" applyFill="1" applyBorder="1" applyAlignment="1">
      <alignment horizontal="right" vertical="center"/>
    </xf>
    <xf numFmtId="0" fontId="16" fillId="7" borderId="10" xfId="0" applyFont="1" applyFill="1" applyBorder="1" applyAlignment="1">
      <alignment horizontal="left" vertical="center"/>
    </xf>
    <xf numFmtId="0" fontId="22" fillId="7" borderId="9" xfId="0" applyFont="1" applyFill="1" applyBorder="1" applyAlignment="1">
      <alignment horizontal="right" vertical="center"/>
    </xf>
    <xf numFmtId="0" fontId="22" fillId="7" borderId="10" xfId="0" applyFont="1" applyFill="1" applyBorder="1" applyAlignment="1">
      <alignment horizontal="right" vertical="center"/>
    </xf>
    <xf numFmtId="0" fontId="22" fillId="7"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8" xfId="0" applyFont="1" applyFill="1" applyBorder="1" applyAlignment="1">
      <alignment horizontal="center" vertical="center"/>
    </xf>
    <xf numFmtId="0" fontId="20" fillId="0" borderId="19" xfId="0" applyFont="1" applyBorder="1" applyAlignment="1">
      <alignment horizontal="center" vertical="justify" wrapText="1"/>
    </xf>
    <xf numFmtId="0" fontId="12" fillId="0" borderId="19" xfId="0" applyFont="1" applyBorder="1" applyAlignment="1">
      <alignment horizontal="center" vertical="justify" wrapText="1"/>
    </xf>
    <xf numFmtId="0" fontId="20" fillId="13" borderId="19" xfId="0" applyFont="1" applyFill="1" applyBorder="1" applyAlignment="1">
      <alignment horizontal="center" vertical="justify" wrapText="1"/>
    </xf>
    <xf numFmtId="0" fontId="12" fillId="13" borderId="19" xfId="0" applyFont="1" applyFill="1" applyBorder="1" applyAlignment="1">
      <alignment horizontal="center" vertical="justify" wrapText="1"/>
    </xf>
    <xf numFmtId="0" fontId="12" fillId="0" borderId="0" xfId="0" applyFont="1" applyAlignment="1">
      <alignment wrapText="1"/>
    </xf>
    <xf numFmtId="0" fontId="12" fillId="0" borderId="0" xfId="0" applyFont="1" applyAlignment="1">
      <alignment horizontal="center" wrapText="1"/>
    </xf>
    <xf numFmtId="0" fontId="20" fillId="0" borderId="0" xfId="0" applyFont="1" applyAlignment="1">
      <alignment wrapText="1"/>
    </xf>
    <xf numFmtId="0" fontId="20" fillId="0" borderId="0" xfId="0" applyFont="1" applyAlignment="1">
      <alignment horizontal="center" wrapText="1"/>
    </xf>
    <xf numFmtId="0" fontId="33" fillId="12" borderId="19" xfId="0" applyFont="1" applyFill="1" applyBorder="1" applyAlignment="1">
      <alignment horizontal="left" vertical="justify" wrapText="1"/>
    </xf>
    <xf numFmtId="0" fontId="20" fillId="0" borderId="20" xfId="0" applyFont="1" applyBorder="1" applyAlignment="1">
      <alignment horizontal="left"/>
    </xf>
    <xf numFmtId="0" fontId="31" fillId="11" borderId="17" xfId="0" applyFont="1" applyFill="1" applyBorder="1" applyAlignment="1">
      <alignment horizontal="center" vertical="center" wrapText="1"/>
    </xf>
    <xf numFmtId="0" fontId="32" fillId="11" borderId="18" xfId="0" applyFont="1" applyFill="1" applyBorder="1" applyAlignment="1">
      <alignment horizontal="center" vertical="center" wrapText="1"/>
    </xf>
    <xf numFmtId="0" fontId="26" fillId="5" borderId="19" xfId="0" applyFont="1" applyFill="1" applyBorder="1" applyAlignment="1">
      <alignment vertical="center" wrapText="1"/>
    </xf>
    <xf numFmtId="0" fontId="20" fillId="5" borderId="19" xfId="0" applyFont="1" applyFill="1" applyBorder="1" applyAlignment="1">
      <alignment vertical="center" wrapText="1"/>
    </xf>
    <xf numFmtId="0" fontId="34" fillId="14" borderId="0" xfId="0" applyFont="1" applyFill="1" applyAlignment="1">
      <alignment horizontal="center" vertical="center" wrapText="1"/>
    </xf>
  </cellXfs>
  <cellStyles count="7">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 name="Обычный 5" xfId="6" xr:uid="{83BE9753-008D-47C7-96F3-D7B3EFDB870B}"/>
  </cellStyles>
  <dxfs count="152">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hyperlink" Target="https://mtb-spo.firpo.ru/inspector/infrastructure-sheet/611" TargetMode="External"/><Relationship Id="rId1" Type="http://schemas.openxmlformats.org/officeDocument/2006/relationships/hyperlink" Target="https://mtb-spo.firpo.ru/inspector/infrastructure-sheet/561"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3"/>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x14ac:dyDescent="0.3">
      <c r="A1" s="157" t="s">
        <v>300</v>
      </c>
      <c r="B1" s="157"/>
      <c r="C1" s="157"/>
      <c r="D1" s="157"/>
      <c r="E1" s="157"/>
      <c r="F1" s="157"/>
      <c r="G1" s="157"/>
    </row>
    <row r="2" spans="1:7" ht="21" x14ac:dyDescent="0.3">
      <c r="A2" s="24" t="s">
        <v>46</v>
      </c>
      <c r="B2" s="23" t="s">
        <v>47</v>
      </c>
      <c r="C2" s="118" t="s">
        <v>287</v>
      </c>
      <c r="D2" s="118"/>
      <c r="E2" s="118"/>
      <c r="F2" s="118"/>
      <c r="G2" s="118"/>
    </row>
    <row r="3" spans="1:7" ht="18" x14ac:dyDescent="0.35">
      <c r="A3" s="119" t="s">
        <v>48</v>
      </c>
      <c r="B3" s="120"/>
      <c r="C3" s="121">
        <f>D20</f>
        <v>12</v>
      </c>
      <c r="D3" s="121"/>
      <c r="E3" s="121"/>
      <c r="F3" s="121"/>
      <c r="G3" s="121"/>
    </row>
    <row r="4" spans="1:7" ht="76.8" customHeight="1" x14ac:dyDescent="0.3">
      <c r="A4" s="122" t="s">
        <v>49</v>
      </c>
      <c r="B4" s="123"/>
      <c r="C4" s="124" t="s">
        <v>87</v>
      </c>
      <c r="D4" s="124"/>
      <c r="E4" s="124"/>
      <c r="F4" s="124"/>
      <c r="G4" s="124"/>
    </row>
    <row r="5" spans="1:7" ht="14.4" x14ac:dyDescent="0.3">
      <c r="A5" s="116" t="s">
        <v>13</v>
      </c>
      <c r="B5" s="117"/>
      <c r="C5" s="117"/>
      <c r="D5" s="117"/>
      <c r="E5" s="117"/>
      <c r="F5" s="117"/>
      <c r="G5" s="117"/>
    </row>
    <row r="6" spans="1:7" ht="14.4" x14ac:dyDescent="0.3">
      <c r="A6" s="114" t="s">
        <v>50</v>
      </c>
      <c r="B6" s="115"/>
      <c r="C6" s="115"/>
      <c r="D6" s="115"/>
      <c r="E6" s="115"/>
      <c r="F6" s="115"/>
      <c r="G6" s="115"/>
    </row>
    <row r="7" spans="1:7" ht="14.4" x14ac:dyDescent="0.3">
      <c r="A7" s="114" t="s">
        <v>51</v>
      </c>
      <c r="B7" s="115"/>
      <c r="C7" s="115"/>
      <c r="D7" s="115"/>
      <c r="E7" s="115"/>
      <c r="F7" s="115"/>
      <c r="G7" s="115"/>
    </row>
    <row r="8" spans="1:7" ht="14.4" x14ac:dyDescent="0.3">
      <c r="A8" s="114" t="s">
        <v>52</v>
      </c>
      <c r="B8" s="115"/>
      <c r="C8" s="115"/>
      <c r="D8" s="115"/>
      <c r="E8" s="115"/>
      <c r="F8" s="115"/>
      <c r="G8" s="115"/>
    </row>
    <row r="9" spans="1:7" ht="14.4" x14ac:dyDescent="0.3">
      <c r="A9" s="114" t="s">
        <v>53</v>
      </c>
      <c r="B9" s="115"/>
      <c r="C9" s="115"/>
      <c r="D9" s="115"/>
      <c r="E9" s="115"/>
      <c r="F9" s="115"/>
      <c r="G9" s="115"/>
    </row>
    <row r="10" spans="1:7" ht="14.4" x14ac:dyDescent="0.3">
      <c r="A10" s="114" t="s">
        <v>54</v>
      </c>
      <c r="B10" s="115"/>
      <c r="C10" s="115"/>
      <c r="D10" s="115"/>
      <c r="E10" s="115"/>
      <c r="F10" s="115"/>
      <c r="G10" s="115"/>
    </row>
    <row r="11" spans="1:7" ht="14.4" x14ac:dyDescent="0.3">
      <c r="A11" s="114" t="s">
        <v>55</v>
      </c>
      <c r="B11" s="115"/>
      <c r="C11" s="115"/>
      <c r="D11" s="115"/>
      <c r="E11" s="115"/>
      <c r="F11" s="115"/>
      <c r="G11" s="115"/>
    </row>
    <row r="12" spans="1:7" ht="14.4" x14ac:dyDescent="0.3">
      <c r="A12" s="114" t="s">
        <v>56</v>
      </c>
      <c r="B12" s="115"/>
      <c r="C12" s="115"/>
      <c r="D12" s="115"/>
      <c r="E12" s="115"/>
      <c r="F12" s="115"/>
      <c r="G12" s="115"/>
    </row>
    <row r="13" spans="1:7" ht="14.4" x14ac:dyDescent="0.3">
      <c r="A13" s="129" t="s">
        <v>19</v>
      </c>
      <c r="B13" s="130"/>
      <c r="C13" s="130"/>
      <c r="D13" s="130"/>
      <c r="E13" s="130"/>
      <c r="F13" s="130"/>
      <c r="G13" s="130"/>
    </row>
    <row r="14" spans="1:7" ht="17.399999999999999" x14ac:dyDescent="0.3">
      <c r="A14" s="131" t="s">
        <v>12</v>
      </c>
      <c r="B14" s="132"/>
      <c r="C14" s="132"/>
      <c r="D14" s="132"/>
      <c r="E14" s="128"/>
      <c r="F14" s="128"/>
      <c r="G14" s="132"/>
    </row>
    <row r="15" spans="1:7" s="32" customFormat="1" ht="46.8" x14ac:dyDescent="0.3">
      <c r="A15" s="30" t="s">
        <v>0</v>
      </c>
      <c r="B15" s="30" t="s">
        <v>1</v>
      </c>
      <c r="C15" s="28" t="s">
        <v>10</v>
      </c>
      <c r="D15" s="28" t="s">
        <v>2</v>
      </c>
      <c r="E15" s="37"/>
      <c r="F15" s="38"/>
      <c r="G15" s="33" t="s">
        <v>57</v>
      </c>
    </row>
    <row r="16" spans="1:7" s="32" customFormat="1" ht="31.2" x14ac:dyDescent="0.3">
      <c r="A16" s="53">
        <v>1</v>
      </c>
      <c r="B16" s="13" t="s">
        <v>41</v>
      </c>
      <c r="C16" s="25" t="s">
        <v>16</v>
      </c>
      <c r="D16" s="12" t="s">
        <v>5</v>
      </c>
      <c r="E16" s="39"/>
      <c r="F16" s="40"/>
      <c r="G16" s="22">
        <v>1</v>
      </c>
    </row>
    <row r="17" spans="1:7" s="32" customFormat="1" ht="31.2" x14ac:dyDescent="0.3">
      <c r="A17" s="53">
        <v>2</v>
      </c>
      <c r="B17" s="51" t="s">
        <v>28</v>
      </c>
      <c r="C17" s="52" t="s">
        <v>16</v>
      </c>
      <c r="D17" s="29" t="s">
        <v>5</v>
      </c>
      <c r="E17" s="39"/>
      <c r="F17" s="40"/>
      <c r="G17" s="34">
        <v>1</v>
      </c>
    </row>
    <row r="18" spans="1:7" ht="31.2" x14ac:dyDescent="0.3">
      <c r="A18" s="53">
        <v>3</v>
      </c>
      <c r="B18" s="83" t="s">
        <v>184</v>
      </c>
      <c r="C18" s="52" t="s">
        <v>16</v>
      </c>
      <c r="D18" s="29" t="s">
        <v>5</v>
      </c>
      <c r="E18" s="39"/>
      <c r="F18" s="40"/>
      <c r="G18" s="34">
        <v>1</v>
      </c>
    </row>
    <row r="19" spans="1:7" ht="17.399999999999999" x14ac:dyDescent="0.3">
      <c r="A19" s="136" t="s">
        <v>76</v>
      </c>
      <c r="B19" s="137"/>
      <c r="C19" s="137"/>
      <c r="D19" s="138">
        <v>1</v>
      </c>
      <c r="E19" s="138"/>
      <c r="F19" s="138"/>
      <c r="G19" s="138"/>
    </row>
    <row r="20" spans="1:7" x14ac:dyDescent="0.3">
      <c r="A20" s="133" t="s">
        <v>17</v>
      </c>
      <c r="B20" s="134"/>
      <c r="C20" s="134"/>
      <c r="D20" s="135">
        <v>12</v>
      </c>
      <c r="E20" s="135"/>
      <c r="F20" s="135"/>
      <c r="G20" s="135"/>
    </row>
    <row r="21" spans="1:7" s="32" customFormat="1" ht="46.8" x14ac:dyDescent="0.3">
      <c r="A21" s="30" t="s">
        <v>0</v>
      </c>
      <c r="B21" s="30" t="s">
        <v>1</v>
      </c>
      <c r="C21" s="30" t="s">
        <v>10</v>
      </c>
      <c r="D21" s="30" t="s">
        <v>2</v>
      </c>
      <c r="E21" s="30" t="s">
        <v>58</v>
      </c>
      <c r="F21" s="30" t="s">
        <v>59</v>
      </c>
      <c r="G21" s="30" t="s">
        <v>57</v>
      </c>
    </row>
    <row r="22" spans="1:7" s="32" customFormat="1" ht="46.8" x14ac:dyDescent="0.3">
      <c r="A22" s="53">
        <v>1</v>
      </c>
      <c r="B22" s="60" t="s">
        <v>155</v>
      </c>
      <c r="C22" s="11" t="s">
        <v>75</v>
      </c>
      <c r="D22" s="17" t="s">
        <v>18</v>
      </c>
      <c r="E22" s="35">
        <v>1</v>
      </c>
      <c r="F22" s="35" t="s">
        <v>60</v>
      </c>
      <c r="G22" s="35">
        <f t="shared" ref="G22:G27" si="0">$D$20*E22/IF(F22="на 1 р.м.",1,IF(F22="на 2 р.м.",2,#VALUE!))</f>
        <v>12</v>
      </c>
    </row>
    <row r="23" spans="1:7" s="32" customFormat="1" ht="46.8" x14ac:dyDescent="0.3">
      <c r="A23" s="53">
        <v>2</v>
      </c>
      <c r="B23" s="99" t="s">
        <v>286</v>
      </c>
      <c r="C23" s="16" t="s">
        <v>75</v>
      </c>
      <c r="D23" s="17" t="s">
        <v>18</v>
      </c>
      <c r="E23" s="35">
        <v>1</v>
      </c>
      <c r="F23" s="35" t="s">
        <v>60</v>
      </c>
      <c r="G23" s="35">
        <f t="shared" si="0"/>
        <v>12</v>
      </c>
    </row>
    <row r="24" spans="1:7" s="32" customFormat="1" ht="93.6" x14ac:dyDescent="0.3">
      <c r="A24" s="54">
        <v>3</v>
      </c>
      <c r="B24" s="97" t="s">
        <v>43</v>
      </c>
      <c r="C24" s="55" t="s">
        <v>72</v>
      </c>
      <c r="D24" s="17" t="s">
        <v>5</v>
      </c>
      <c r="E24" s="35">
        <v>1</v>
      </c>
      <c r="F24" s="35" t="s">
        <v>60</v>
      </c>
      <c r="G24" s="35">
        <f t="shared" si="0"/>
        <v>12</v>
      </c>
    </row>
    <row r="25" spans="1:7" ht="46.8" x14ac:dyDescent="0.3">
      <c r="A25" s="53">
        <v>4</v>
      </c>
      <c r="B25" s="83" t="s">
        <v>282</v>
      </c>
      <c r="C25" s="11" t="s">
        <v>75</v>
      </c>
      <c r="D25" s="17" t="s">
        <v>18</v>
      </c>
      <c r="E25" s="35">
        <v>1</v>
      </c>
      <c r="F25" s="35" t="s">
        <v>60</v>
      </c>
      <c r="G25" s="35">
        <f t="shared" si="0"/>
        <v>12</v>
      </c>
    </row>
    <row r="26" spans="1:7" ht="31.2" x14ac:dyDescent="0.3">
      <c r="A26" s="53">
        <v>5</v>
      </c>
      <c r="B26" s="98" t="s">
        <v>61</v>
      </c>
      <c r="C26" s="11" t="s">
        <v>16</v>
      </c>
      <c r="D26" s="17" t="s">
        <v>7</v>
      </c>
      <c r="E26" s="35">
        <v>1</v>
      </c>
      <c r="F26" s="35" t="s">
        <v>60</v>
      </c>
      <c r="G26" s="35">
        <f t="shared" si="0"/>
        <v>12</v>
      </c>
    </row>
    <row r="27" spans="1:7" ht="31.2" x14ac:dyDescent="0.3">
      <c r="A27" s="53">
        <v>6</v>
      </c>
      <c r="B27" s="98" t="s">
        <v>62</v>
      </c>
      <c r="C27" s="11" t="s">
        <v>16</v>
      </c>
      <c r="D27" s="17" t="s">
        <v>7</v>
      </c>
      <c r="E27" s="35">
        <v>1</v>
      </c>
      <c r="F27" s="35" t="s">
        <v>60</v>
      </c>
      <c r="G27" s="35">
        <f t="shared" si="0"/>
        <v>12</v>
      </c>
    </row>
    <row r="28" spans="1:7" ht="17.399999999999999" x14ac:dyDescent="0.3">
      <c r="A28" s="125" t="s">
        <v>15</v>
      </c>
      <c r="B28" s="126"/>
      <c r="C28" s="126"/>
      <c r="D28" s="126"/>
      <c r="E28" s="127"/>
      <c r="F28" s="127"/>
      <c r="G28" s="126"/>
    </row>
    <row r="29" spans="1:7" s="32" customFormat="1" ht="46.8" x14ac:dyDescent="0.3">
      <c r="A29" s="30" t="s">
        <v>0</v>
      </c>
      <c r="B29" s="30" t="s">
        <v>1</v>
      </c>
      <c r="C29" s="28" t="s">
        <v>10</v>
      </c>
      <c r="D29" s="28" t="s">
        <v>2</v>
      </c>
      <c r="E29" s="37"/>
      <c r="F29" s="38"/>
      <c r="G29" s="33" t="s">
        <v>57</v>
      </c>
    </row>
    <row r="30" spans="1:7" s="32" customFormat="1" ht="46.8" x14ac:dyDescent="0.3">
      <c r="A30" s="56">
        <v>1</v>
      </c>
      <c r="B30" s="60" t="s">
        <v>155</v>
      </c>
      <c r="C30" s="11" t="s">
        <v>75</v>
      </c>
      <c r="D30" s="21" t="s">
        <v>18</v>
      </c>
      <c r="E30" s="41"/>
      <c r="F30" s="42"/>
      <c r="G30" s="22">
        <v>1</v>
      </c>
    </row>
    <row r="31" spans="1:7" s="32" customFormat="1" ht="46.8" x14ac:dyDescent="0.3">
      <c r="A31" s="56">
        <v>2</v>
      </c>
      <c r="B31" s="60" t="s">
        <v>286</v>
      </c>
      <c r="C31" s="11" t="s">
        <v>75</v>
      </c>
      <c r="D31" s="21" t="s">
        <v>18</v>
      </c>
      <c r="E31" s="41"/>
      <c r="F31" s="42"/>
      <c r="G31" s="22">
        <v>1</v>
      </c>
    </row>
    <row r="32" spans="1:7" s="32" customFormat="1" ht="31.2" x14ac:dyDescent="0.3">
      <c r="A32" s="56">
        <v>3</v>
      </c>
      <c r="B32" s="13" t="s">
        <v>43</v>
      </c>
      <c r="C32" s="11" t="s">
        <v>16</v>
      </c>
      <c r="D32" s="21" t="s">
        <v>5</v>
      </c>
      <c r="E32" s="41"/>
      <c r="F32" s="42"/>
      <c r="G32" s="22">
        <v>1</v>
      </c>
    </row>
    <row r="33" spans="1:7" s="32" customFormat="1" ht="46.8" x14ac:dyDescent="0.3">
      <c r="A33" s="56">
        <v>4</v>
      </c>
      <c r="B33" s="60" t="s">
        <v>282</v>
      </c>
      <c r="C33" s="11" t="s">
        <v>75</v>
      </c>
      <c r="D33" s="21" t="s">
        <v>18</v>
      </c>
      <c r="E33" s="41"/>
      <c r="F33" s="42"/>
      <c r="G33" s="22">
        <v>1</v>
      </c>
    </row>
    <row r="34" spans="1:7" s="32" customFormat="1" ht="31.2" x14ac:dyDescent="0.3">
      <c r="A34" s="56">
        <v>5</v>
      </c>
      <c r="B34" s="63" t="s">
        <v>42</v>
      </c>
      <c r="C34" s="16" t="s">
        <v>16</v>
      </c>
      <c r="D34" s="21" t="s">
        <v>7</v>
      </c>
      <c r="E34" s="41"/>
      <c r="F34" s="42"/>
      <c r="G34" s="22">
        <v>1</v>
      </c>
    </row>
    <row r="35" spans="1:7" ht="31.2" x14ac:dyDescent="0.3">
      <c r="A35" s="56">
        <v>6</v>
      </c>
      <c r="B35" s="98" t="s">
        <v>24</v>
      </c>
      <c r="C35" s="11" t="s">
        <v>16</v>
      </c>
      <c r="D35" s="21" t="s">
        <v>7</v>
      </c>
      <c r="E35" s="43"/>
      <c r="F35" s="44"/>
      <c r="G35" s="22">
        <v>1</v>
      </c>
    </row>
    <row r="36" spans="1:7" ht="17.399999999999999" x14ac:dyDescent="0.3">
      <c r="A36" s="125" t="s">
        <v>14</v>
      </c>
      <c r="B36" s="126"/>
      <c r="C36" s="126"/>
      <c r="D36" s="126"/>
      <c r="E36" s="128"/>
      <c r="F36" s="128"/>
      <c r="G36" s="126"/>
    </row>
    <row r="37" spans="1:7" s="32" customFormat="1" ht="46.8" x14ac:dyDescent="0.3">
      <c r="A37" s="30" t="s">
        <v>0</v>
      </c>
      <c r="B37" s="30" t="s">
        <v>1</v>
      </c>
      <c r="C37" s="28" t="s">
        <v>10</v>
      </c>
      <c r="D37" s="28" t="s">
        <v>2</v>
      </c>
      <c r="E37" s="37"/>
      <c r="F37" s="38"/>
      <c r="G37" s="33" t="s">
        <v>57</v>
      </c>
    </row>
    <row r="38" spans="1:7" s="32" customFormat="1" ht="31.2" x14ac:dyDescent="0.3">
      <c r="A38" s="56">
        <v>1</v>
      </c>
      <c r="B38" s="13" t="s">
        <v>20</v>
      </c>
      <c r="C38" s="25" t="s">
        <v>16</v>
      </c>
      <c r="D38" s="31" t="s">
        <v>9</v>
      </c>
      <c r="E38" s="39"/>
      <c r="F38" s="40"/>
      <c r="G38" s="36">
        <v>1</v>
      </c>
    </row>
    <row r="39" spans="1:7" s="32" customFormat="1" ht="31.2" x14ac:dyDescent="0.3">
      <c r="A39" s="56">
        <v>2</v>
      </c>
      <c r="B39" s="10" t="s">
        <v>23</v>
      </c>
      <c r="C39" s="25" t="s">
        <v>16</v>
      </c>
      <c r="D39" s="31" t="s">
        <v>9</v>
      </c>
      <c r="E39" s="39"/>
      <c r="F39" s="40"/>
      <c r="G39" s="36">
        <v>1</v>
      </c>
    </row>
    <row r="40" spans="1:7" s="32" customFormat="1" ht="31.2" x14ac:dyDescent="0.3">
      <c r="A40" s="56">
        <v>3</v>
      </c>
      <c r="B40" s="26" t="s">
        <v>36</v>
      </c>
      <c r="C40" s="25" t="s">
        <v>16</v>
      </c>
      <c r="D40" s="21" t="s">
        <v>32</v>
      </c>
      <c r="E40" s="39"/>
      <c r="F40" s="40"/>
      <c r="G40" s="22">
        <f>$C$3</f>
        <v>12</v>
      </c>
    </row>
    <row r="41" spans="1:7" s="32" customFormat="1" ht="31.2" x14ac:dyDescent="0.3">
      <c r="A41" s="56">
        <v>4</v>
      </c>
      <c r="B41" s="13" t="s">
        <v>21</v>
      </c>
      <c r="C41" s="25" t="s">
        <v>16</v>
      </c>
      <c r="D41" s="31" t="s">
        <v>9</v>
      </c>
      <c r="E41" s="45"/>
      <c r="F41" s="46"/>
      <c r="G41" s="36">
        <v>1</v>
      </c>
    </row>
    <row r="42" spans="1:7" s="32" customFormat="1" ht="31.2" x14ac:dyDescent="0.3">
      <c r="A42" s="56">
        <v>5</v>
      </c>
      <c r="B42" s="27" t="s">
        <v>40</v>
      </c>
      <c r="C42" s="25" t="s">
        <v>16</v>
      </c>
      <c r="D42" s="21" t="s">
        <v>32</v>
      </c>
      <c r="E42" s="45"/>
      <c r="F42" s="46"/>
      <c r="G42" s="22">
        <f>$C$3</f>
        <v>12</v>
      </c>
    </row>
    <row r="43" spans="1:7" s="32" customFormat="1" ht="31.2" x14ac:dyDescent="0.3">
      <c r="A43" s="56">
        <v>6</v>
      </c>
      <c r="B43" s="10" t="s">
        <v>22</v>
      </c>
      <c r="C43" s="25" t="s">
        <v>16</v>
      </c>
      <c r="D43" s="31" t="s">
        <v>9</v>
      </c>
      <c r="E43" s="47"/>
      <c r="F43" s="48"/>
      <c r="G43" s="36">
        <v>1</v>
      </c>
    </row>
  </sheetData>
  <sortState xmlns:xlrd2="http://schemas.microsoft.com/office/spreadsheetml/2017/richdata2" ref="B30:D35">
    <sortCondition ref="B30:B35"/>
  </sortState>
  <mergeCells count="22">
    <mergeCell ref="A1:G1"/>
    <mergeCell ref="A28:G28"/>
    <mergeCell ref="A36:G36"/>
    <mergeCell ref="A13:G13"/>
    <mergeCell ref="A14:G14"/>
    <mergeCell ref="A20:C20"/>
    <mergeCell ref="D20:G20"/>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conditionalFormatting sqref="B43">
    <cfRule type="cellIs" dxfId="151" priority="75" operator="equal">
      <formula>"Аппаратный тренажер "</formula>
    </cfRule>
  </conditionalFormatting>
  <conditionalFormatting sqref="D16:D18">
    <cfRule type="cellIs" dxfId="150" priority="51" operator="equal">
      <formula>"Техника безопасности"</formula>
    </cfRule>
    <cfRule type="cellIs" dxfId="149" priority="52" operator="equal">
      <formula>"Охрана труда"</formula>
    </cfRule>
    <cfRule type="endsWith" dxfId="148" priority="53" operator="endsWith" text="Оборудование">
      <formula>RIGHT(D16,LEN("Оборудование"))="Оборудование"</formula>
    </cfRule>
    <cfRule type="containsText" dxfId="147" priority="54" operator="containsText" text="Программное обеспечение">
      <formula>NOT(ISERROR(SEARCH("Программное обеспечение",D16)))</formula>
    </cfRule>
    <cfRule type="endsWith" dxfId="146" priority="55" operator="endsWith" text="Оборудование IT">
      <formula>RIGHT(D16,LEN("Оборудование IT"))="Оборудование IT"</formula>
    </cfRule>
    <cfRule type="containsText" dxfId="145" priority="56" operator="containsText" text="Мебель">
      <formula>NOT(ISERROR(SEARCH("Мебель",D16)))</formula>
    </cfRule>
  </conditionalFormatting>
  <conditionalFormatting sqref="D22:D27">
    <cfRule type="endsWith" dxfId="144" priority="37" operator="endsWith" text="Оборудование">
      <formula>RIGHT(D22,LEN("Оборудование"))="Оборудование"</formula>
    </cfRule>
    <cfRule type="containsText" dxfId="143" priority="38" operator="containsText" text="Программное обеспечение">
      <formula>NOT(ISERROR(SEARCH("Программное обеспечение",D22)))</formula>
    </cfRule>
    <cfRule type="endsWith" dxfId="142" priority="39" operator="endsWith" text="Оборудование IT">
      <formula>RIGHT(D22,LEN("Оборудование IT"))="Оборудование IT"</formula>
    </cfRule>
    <cfRule type="containsText" dxfId="141" priority="40" operator="containsText" text="Мебель">
      <formula>NOT(ISERROR(SEARCH("Мебель",D22)))</formula>
    </cfRule>
  </conditionalFormatting>
  <conditionalFormatting sqref="D30:D32">
    <cfRule type="cellIs" dxfId="140" priority="63" operator="equal">
      <formula>"Техника безопасности"</formula>
    </cfRule>
    <cfRule type="cellIs" dxfId="139" priority="64" operator="equal">
      <formula>"Охрана труда"</formula>
    </cfRule>
    <cfRule type="endsWith" dxfId="138" priority="65" operator="endsWith" text="Оборудование">
      <formula>RIGHT(D30,LEN("Оборудование"))="Оборудование"</formula>
    </cfRule>
    <cfRule type="containsText" dxfId="137" priority="66" operator="containsText" text="Программное обеспечение">
      <formula>NOT(ISERROR(SEARCH("Программное обеспечение",D30)))</formula>
    </cfRule>
    <cfRule type="endsWith" dxfId="136" priority="67" operator="endsWith" text="Оборудование IT">
      <formula>RIGHT(D30,LEN("Оборудование IT"))="Оборудование IT"</formula>
    </cfRule>
    <cfRule type="containsText" dxfId="135" priority="68" operator="containsText" text="Мебель">
      <formula>NOT(ISERROR(SEARCH("Мебель",D30)))</formula>
    </cfRule>
  </conditionalFormatting>
  <conditionalFormatting sqref="D33:D35">
    <cfRule type="endsWith" dxfId="134" priority="1" operator="endsWith" text="Оборудование">
      <formula>RIGHT(D33,LEN("Оборудование"))="Оборудование"</formula>
    </cfRule>
    <cfRule type="containsText" dxfId="133" priority="2" operator="containsText" text="Программное обеспечение">
      <formula>NOT(ISERROR(SEARCH("Программное обеспечение",D33)))</formula>
    </cfRule>
    <cfRule type="endsWith" dxfId="132" priority="3" operator="endsWith" text="Оборудование IT">
      <formula>RIGHT(D33,LEN("Оборудование IT"))="Оборудование IT"</formula>
    </cfRule>
    <cfRule type="containsText" dxfId="131" priority="4" operator="containsText" text="Мебель">
      <formula>NOT(ISERROR(SEARCH("Мебель",D33)))</formula>
    </cfRule>
  </conditionalFormatting>
  <conditionalFormatting sqref="D38:D43">
    <cfRule type="cellIs" dxfId="130" priority="69" operator="equal">
      <formula>"Техника безопасности"</formula>
    </cfRule>
    <cfRule type="cellIs" dxfId="129" priority="70" operator="equal">
      <formula>"Охрана труда"</formula>
    </cfRule>
    <cfRule type="endsWith" dxfId="128" priority="71" operator="endsWith" text="Оборудование">
      <formula>RIGHT(D38,LEN("Оборудование"))="Оборудование"</formula>
    </cfRule>
    <cfRule type="containsText" dxfId="127" priority="72" operator="containsText" text="Программное обеспечение">
      <formula>NOT(ISERROR(SEARCH("Программное обеспечение",D38)))</formula>
    </cfRule>
    <cfRule type="endsWith" dxfId="126" priority="73" operator="endsWith" text="Оборудование IT">
      <formula>RIGHT(D38,LEN("Оборудование IT"))="Оборудование IT"</formula>
    </cfRule>
  </conditionalFormatting>
  <conditionalFormatting sqref="D42:D43">
    <cfRule type="containsText" dxfId="125" priority="74" operator="containsText" text="Мебель">
      <formula>NOT(ISERROR(SEARCH("Мебель",D42)))</formula>
    </cfRule>
  </conditionalFormatting>
  <dataValidations count="2">
    <dataValidation type="list" allowBlank="1" showInputMessage="1" showErrorMessage="1" sqref="F22:F27" xr:uid="{860AB650-7BE1-4DA1-902C-ACE91A8B4EA4}">
      <formula1>"на 1 р.м.,на 2 р.м."</formula1>
    </dataValidation>
    <dataValidation allowBlank="1" showErrorMessage="1" sqref="D19 B20:C1048576 B2:C18"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D38:D1048576 D16:D18 D22:D28 D30:D36 D3 D5:D14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H4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139" t="s">
        <v>7</v>
      </c>
      <c r="B2" s="139"/>
      <c r="C2" s="139"/>
      <c r="D2" s="139"/>
      <c r="E2" s="139"/>
    </row>
    <row r="3" spans="1:5" s="32" customFormat="1" ht="31.2" x14ac:dyDescent="0.3">
      <c r="A3" s="54">
        <v>1</v>
      </c>
      <c r="B3" s="13" t="s">
        <v>31</v>
      </c>
      <c r="C3" s="55" t="s">
        <v>16</v>
      </c>
      <c r="D3" s="12" t="s">
        <v>7</v>
      </c>
      <c r="E3" s="57">
        <v>1</v>
      </c>
    </row>
    <row r="4" spans="1:5" s="32" customFormat="1" ht="31.2" x14ac:dyDescent="0.3">
      <c r="A4" s="54">
        <v>2</v>
      </c>
      <c r="B4" s="13" t="s">
        <v>30</v>
      </c>
      <c r="C4" s="55" t="s">
        <v>16</v>
      </c>
      <c r="D4" s="12" t="s">
        <v>7</v>
      </c>
      <c r="E4" s="57">
        <v>1</v>
      </c>
    </row>
    <row r="5" spans="1:5" s="32" customFormat="1" ht="31.2" x14ac:dyDescent="0.3">
      <c r="A5" s="53">
        <v>3</v>
      </c>
      <c r="B5" s="58" t="s">
        <v>71</v>
      </c>
      <c r="C5" s="25" t="s">
        <v>16</v>
      </c>
      <c r="D5" s="12" t="s">
        <v>7</v>
      </c>
      <c r="E5" s="59">
        <v>1</v>
      </c>
    </row>
    <row r="6" spans="1:5" s="32" customFormat="1" ht="31.2" x14ac:dyDescent="0.3">
      <c r="A6" s="54">
        <v>4</v>
      </c>
      <c r="B6" s="60" t="s">
        <v>39</v>
      </c>
      <c r="C6" s="55" t="s">
        <v>16</v>
      </c>
      <c r="D6" s="12" t="s">
        <v>7</v>
      </c>
      <c r="E6" s="57">
        <v>1</v>
      </c>
    </row>
    <row r="7" spans="1:5" s="32" customFormat="1" ht="31.2" x14ac:dyDescent="0.3">
      <c r="A7" s="54">
        <v>5</v>
      </c>
      <c r="B7" s="10" t="s">
        <v>80</v>
      </c>
      <c r="C7" s="16" t="s">
        <v>16</v>
      </c>
      <c r="D7" s="12" t="s">
        <v>7</v>
      </c>
      <c r="E7" s="62">
        <v>1</v>
      </c>
    </row>
    <row r="8" spans="1:5" s="32" customFormat="1" ht="31.2" x14ac:dyDescent="0.3">
      <c r="A8" s="53">
        <v>6</v>
      </c>
      <c r="B8" s="10" t="s">
        <v>81</v>
      </c>
      <c r="C8" s="16" t="s">
        <v>16</v>
      </c>
      <c r="D8" s="12" t="s">
        <v>7</v>
      </c>
      <c r="E8" s="62">
        <v>1</v>
      </c>
    </row>
    <row r="9" spans="1:5" s="32" customFormat="1" ht="31.2" x14ac:dyDescent="0.3">
      <c r="A9" s="54">
        <v>7</v>
      </c>
      <c r="B9" s="61" t="s">
        <v>35</v>
      </c>
      <c r="C9" s="55" t="s">
        <v>16</v>
      </c>
      <c r="D9" s="12" t="s">
        <v>7</v>
      </c>
      <c r="E9" s="62">
        <v>1</v>
      </c>
    </row>
    <row r="10" spans="1:5" s="32" customFormat="1" ht="31.2" x14ac:dyDescent="0.3">
      <c r="A10" s="53">
        <v>8</v>
      </c>
      <c r="B10" s="13" t="s">
        <v>65</v>
      </c>
      <c r="C10" s="25" t="s">
        <v>16</v>
      </c>
      <c r="D10" s="12" t="s">
        <v>7</v>
      </c>
      <c r="E10" s="62">
        <v>1</v>
      </c>
    </row>
    <row r="11" spans="1:5" s="32" customFormat="1" ht="31.2" x14ac:dyDescent="0.3">
      <c r="A11" s="54">
        <v>9</v>
      </c>
      <c r="B11" s="13" t="s">
        <v>64</v>
      </c>
      <c r="C11" s="25" t="s">
        <v>16</v>
      </c>
      <c r="D11" s="12" t="s">
        <v>7</v>
      </c>
      <c r="E11" s="62">
        <v>1</v>
      </c>
    </row>
    <row r="12" spans="1:5" ht="21" x14ac:dyDescent="0.3">
      <c r="A12" s="139" t="s">
        <v>5</v>
      </c>
      <c r="B12" s="139"/>
      <c r="C12" s="139"/>
      <c r="D12" s="139"/>
      <c r="E12" s="139"/>
    </row>
    <row r="13" spans="1:5" s="32" customFormat="1" ht="31.2" x14ac:dyDescent="0.3">
      <c r="A13" s="54">
        <v>1</v>
      </c>
      <c r="B13" s="63" t="s">
        <v>26</v>
      </c>
      <c r="C13" s="55" t="s">
        <v>16</v>
      </c>
      <c r="D13" s="12" t="s">
        <v>5</v>
      </c>
      <c r="E13" s="64">
        <v>1</v>
      </c>
    </row>
    <row r="14" spans="1:5" s="32" customFormat="1" ht="31.2" x14ac:dyDescent="0.3">
      <c r="A14" s="54">
        <v>2</v>
      </c>
      <c r="B14" s="15" t="s">
        <v>25</v>
      </c>
      <c r="C14" s="55" t="s">
        <v>16</v>
      </c>
      <c r="D14" s="12" t="s">
        <v>5</v>
      </c>
      <c r="E14" s="64">
        <v>1</v>
      </c>
    </row>
    <row r="15" spans="1:5" s="32" customFormat="1" ht="31.2" x14ac:dyDescent="0.3">
      <c r="A15" s="54">
        <v>3</v>
      </c>
      <c r="B15" s="15" t="s">
        <v>43</v>
      </c>
      <c r="C15" s="16" t="s">
        <v>16</v>
      </c>
      <c r="D15" s="12" t="s">
        <v>5</v>
      </c>
      <c r="E15" s="64">
        <v>1</v>
      </c>
    </row>
    <row r="16" spans="1:5" s="32" customFormat="1" ht="31.2" x14ac:dyDescent="0.3">
      <c r="A16" s="54">
        <v>4</v>
      </c>
      <c r="B16" s="63" t="s">
        <v>28</v>
      </c>
      <c r="C16" s="55" t="s">
        <v>16</v>
      </c>
      <c r="D16" s="12" t="s">
        <v>5</v>
      </c>
      <c r="E16" s="64">
        <v>1</v>
      </c>
    </row>
    <row r="17" spans="1:5" s="32" customFormat="1" ht="31.2" x14ac:dyDescent="0.3">
      <c r="A17" s="54">
        <v>5</v>
      </c>
      <c r="B17" s="15" t="s">
        <v>29</v>
      </c>
      <c r="C17" s="55" t="s">
        <v>16</v>
      </c>
      <c r="D17" s="12" t="s">
        <v>5</v>
      </c>
      <c r="E17" s="64">
        <v>1</v>
      </c>
    </row>
    <row r="18" spans="1:5" s="32" customFormat="1" ht="31.2" x14ac:dyDescent="0.3">
      <c r="A18" s="54">
        <v>6</v>
      </c>
      <c r="B18" s="10" t="s">
        <v>27</v>
      </c>
      <c r="C18" s="25" t="s">
        <v>16</v>
      </c>
      <c r="D18" s="12" t="s">
        <v>5</v>
      </c>
      <c r="E18" s="64">
        <v>1</v>
      </c>
    </row>
    <row r="19" spans="1:5" s="32" customFormat="1" ht="31.2" x14ac:dyDescent="0.3">
      <c r="A19" s="54">
        <v>7</v>
      </c>
      <c r="B19" s="26" t="s">
        <v>45</v>
      </c>
      <c r="C19" s="25" t="s">
        <v>16</v>
      </c>
      <c r="D19" s="12" t="s">
        <v>5</v>
      </c>
      <c r="E19" s="64">
        <v>1</v>
      </c>
    </row>
    <row r="20" spans="1:5" s="32" customFormat="1" ht="31.2" x14ac:dyDescent="0.3">
      <c r="A20" s="54">
        <v>8</v>
      </c>
      <c r="B20" s="60" t="s">
        <v>188</v>
      </c>
      <c r="C20" s="55" t="s">
        <v>16</v>
      </c>
      <c r="D20" s="12" t="s">
        <v>5</v>
      </c>
      <c r="E20" s="64">
        <v>1</v>
      </c>
    </row>
    <row r="21" spans="1:5" s="32" customFormat="1" ht="62.4" x14ac:dyDescent="0.3">
      <c r="A21" s="54">
        <v>9</v>
      </c>
      <c r="B21" s="15" t="s">
        <v>63</v>
      </c>
      <c r="C21" s="55" t="s">
        <v>73</v>
      </c>
      <c r="D21" s="12" t="s">
        <v>5</v>
      </c>
      <c r="E21" s="57">
        <v>1</v>
      </c>
    </row>
    <row r="22" spans="1:5" ht="31.2" x14ac:dyDescent="0.3">
      <c r="A22" s="54">
        <v>10</v>
      </c>
      <c r="B22" s="83" t="s">
        <v>227</v>
      </c>
      <c r="C22" s="25" t="s">
        <v>16</v>
      </c>
      <c r="D22" s="12" t="s">
        <v>5</v>
      </c>
      <c r="E22" s="64">
        <v>1</v>
      </c>
    </row>
    <row r="23" spans="1:5" ht="31.2" x14ac:dyDescent="0.3">
      <c r="A23" s="54">
        <v>11</v>
      </c>
      <c r="B23" s="100" t="s">
        <v>44</v>
      </c>
      <c r="C23" s="25" t="s">
        <v>16</v>
      </c>
      <c r="D23" s="12" t="s">
        <v>11</v>
      </c>
      <c r="E23" s="64">
        <v>1</v>
      </c>
    </row>
    <row r="24" spans="1:5" ht="21" x14ac:dyDescent="0.3">
      <c r="A24" s="140" t="s">
        <v>38</v>
      </c>
      <c r="B24" s="141"/>
      <c r="C24" s="141"/>
      <c r="D24" s="141"/>
      <c r="E24" s="142"/>
    </row>
    <row r="25" spans="1:5" ht="31.2" x14ac:dyDescent="0.3">
      <c r="A25" s="53">
        <v>1</v>
      </c>
      <c r="B25" s="83" t="s">
        <v>204</v>
      </c>
      <c r="C25" s="55" t="s">
        <v>16</v>
      </c>
      <c r="D25" s="12" t="s">
        <v>18</v>
      </c>
      <c r="E25" s="64">
        <v>1</v>
      </c>
    </row>
    <row r="26" spans="1:5" ht="31.2" x14ac:dyDescent="0.3">
      <c r="A26" s="53">
        <v>2</v>
      </c>
      <c r="B26" s="83" t="s">
        <v>142</v>
      </c>
      <c r="C26" s="55" t="s">
        <v>16</v>
      </c>
      <c r="D26" s="12" t="s">
        <v>18</v>
      </c>
      <c r="E26" s="64">
        <v>1</v>
      </c>
    </row>
    <row r="27" spans="1:5" ht="31.2" x14ac:dyDescent="0.3">
      <c r="A27" s="53">
        <v>3</v>
      </c>
      <c r="B27" s="83" t="s">
        <v>202</v>
      </c>
      <c r="C27" s="55" t="s">
        <v>16</v>
      </c>
      <c r="D27" s="12" t="s">
        <v>18</v>
      </c>
      <c r="E27" s="64">
        <v>1</v>
      </c>
    </row>
    <row r="28" spans="1:5" ht="31.2" x14ac:dyDescent="0.3">
      <c r="A28" s="53">
        <v>4</v>
      </c>
      <c r="B28" s="98" t="s">
        <v>288</v>
      </c>
      <c r="C28" s="55" t="s">
        <v>16</v>
      </c>
      <c r="D28" s="12" t="s">
        <v>18</v>
      </c>
      <c r="E28" s="64">
        <v>1</v>
      </c>
    </row>
    <row r="29" spans="1:5" ht="31.2" x14ac:dyDescent="0.3">
      <c r="A29" s="53">
        <v>5</v>
      </c>
      <c r="B29" s="83" t="s">
        <v>280</v>
      </c>
      <c r="C29" s="55" t="s">
        <v>16</v>
      </c>
      <c r="D29" s="12" t="s">
        <v>18</v>
      </c>
      <c r="E29" s="64">
        <v>1</v>
      </c>
    </row>
    <row r="30" spans="1:5" ht="62.4" x14ac:dyDescent="0.3">
      <c r="A30" s="53">
        <v>6</v>
      </c>
      <c r="B30" s="83" t="s">
        <v>146</v>
      </c>
      <c r="C30" s="55" t="s">
        <v>16</v>
      </c>
      <c r="D30" s="12" t="s">
        <v>18</v>
      </c>
      <c r="E30" s="64">
        <v>1</v>
      </c>
    </row>
    <row r="31" spans="1:5" ht="46.8" x14ac:dyDescent="0.3">
      <c r="A31" s="53">
        <v>7</v>
      </c>
      <c r="B31" s="83" t="s">
        <v>154</v>
      </c>
      <c r="C31" s="55" t="s">
        <v>16</v>
      </c>
      <c r="D31" s="12" t="s">
        <v>18</v>
      </c>
      <c r="E31" s="64">
        <v>1</v>
      </c>
    </row>
    <row r="32" spans="1:5" ht="31.2" x14ac:dyDescent="0.3">
      <c r="A32" s="53">
        <v>8</v>
      </c>
      <c r="B32" s="103" t="s">
        <v>289</v>
      </c>
      <c r="C32" s="55" t="s">
        <v>16</v>
      </c>
      <c r="D32" s="12" t="s">
        <v>18</v>
      </c>
      <c r="E32" s="64">
        <v>1</v>
      </c>
    </row>
    <row r="33" spans="1:8" ht="31.2" x14ac:dyDescent="0.3">
      <c r="A33" s="53">
        <v>9</v>
      </c>
      <c r="B33" s="83" t="s">
        <v>281</v>
      </c>
      <c r="C33" s="55" t="s">
        <v>16</v>
      </c>
      <c r="D33" s="12" t="s">
        <v>18</v>
      </c>
      <c r="E33" s="64">
        <v>1</v>
      </c>
    </row>
    <row r="34" spans="1:8" ht="31.2" x14ac:dyDescent="0.3">
      <c r="A34" s="53">
        <v>10</v>
      </c>
      <c r="B34" s="83" t="s">
        <v>283</v>
      </c>
      <c r="C34" s="55" t="s">
        <v>16</v>
      </c>
      <c r="D34" s="12" t="s">
        <v>18</v>
      </c>
      <c r="E34" s="64">
        <v>1</v>
      </c>
    </row>
    <row r="35" spans="1:8" ht="31.2" x14ac:dyDescent="0.3">
      <c r="A35" s="53">
        <v>11</v>
      </c>
      <c r="B35" s="60" t="s">
        <v>284</v>
      </c>
      <c r="C35" s="55" t="s">
        <v>16</v>
      </c>
      <c r="D35" s="12" t="s">
        <v>18</v>
      </c>
      <c r="E35" s="64">
        <v>1</v>
      </c>
    </row>
    <row r="36" spans="1:8" ht="31.2" x14ac:dyDescent="0.3">
      <c r="A36" s="53">
        <v>12</v>
      </c>
      <c r="B36" s="104" t="s">
        <v>285</v>
      </c>
      <c r="C36" s="55" t="s">
        <v>16</v>
      </c>
      <c r="D36" s="12" t="s">
        <v>18</v>
      </c>
      <c r="E36" s="64">
        <v>1</v>
      </c>
    </row>
    <row r="37" spans="1:8" ht="31.2" x14ac:dyDescent="0.3">
      <c r="A37" s="53">
        <v>13</v>
      </c>
      <c r="B37" s="98" t="s">
        <v>290</v>
      </c>
      <c r="C37" s="105" t="s">
        <v>16</v>
      </c>
      <c r="D37" s="106" t="s">
        <v>18</v>
      </c>
      <c r="E37" s="107">
        <v>1</v>
      </c>
      <c r="F37" s="108" t="s">
        <v>6</v>
      </c>
      <c r="G37" s="107">
        <v>1</v>
      </c>
    </row>
    <row r="38" spans="1:8" ht="27.6" x14ac:dyDescent="0.3">
      <c r="A38" s="53">
        <v>14</v>
      </c>
      <c r="B38" s="10" t="s">
        <v>291</v>
      </c>
      <c r="C38" s="105" t="s">
        <v>16</v>
      </c>
      <c r="D38" s="8" t="s">
        <v>18</v>
      </c>
      <c r="E38" s="107">
        <v>1</v>
      </c>
      <c r="F38" s="108" t="s">
        <v>6</v>
      </c>
      <c r="G38" s="107">
        <v>1</v>
      </c>
    </row>
    <row r="39" spans="1:8" ht="31.2" x14ac:dyDescent="0.3">
      <c r="A39" s="53">
        <v>15</v>
      </c>
      <c r="B39" s="10" t="s">
        <v>292</v>
      </c>
      <c r="C39" s="105" t="s">
        <v>16</v>
      </c>
      <c r="D39" s="50" t="s">
        <v>18</v>
      </c>
      <c r="E39" s="107">
        <v>1</v>
      </c>
      <c r="F39" s="108" t="s">
        <v>6</v>
      </c>
      <c r="G39" s="107">
        <v>1</v>
      </c>
    </row>
    <row r="40" spans="1:8" ht="21" x14ac:dyDescent="0.3">
      <c r="A40" s="140" t="s">
        <v>11</v>
      </c>
      <c r="B40" s="141"/>
      <c r="C40" s="141"/>
      <c r="D40" s="141"/>
      <c r="E40" s="142"/>
    </row>
    <row r="41" spans="1:8" s="32" customFormat="1" ht="27.6" x14ac:dyDescent="0.3">
      <c r="A41" s="109">
        <v>1</v>
      </c>
      <c r="B41" s="98" t="s">
        <v>293</v>
      </c>
      <c r="C41" s="112" t="s">
        <v>16</v>
      </c>
      <c r="D41" s="12" t="s">
        <v>11</v>
      </c>
      <c r="E41" s="107">
        <v>1</v>
      </c>
    </row>
    <row r="42" spans="1:8" ht="27.6" x14ac:dyDescent="0.3">
      <c r="A42" s="109">
        <v>2</v>
      </c>
      <c r="B42" s="10" t="s">
        <v>294</v>
      </c>
      <c r="C42" s="105" t="s">
        <v>16</v>
      </c>
      <c r="D42" s="50" t="s">
        <v>11</v>
      </c>
      <c r="E42" s="107">
        <v>1</v>
      </c>
      <c r="F42" s="108" t="s">
        <v>6</v>
      </c>
      <c r="G42" s="107">
        <v>1</v>
      </c>
    </row>
    <row r="43" spans="1:8" ht="31.2" x14ac:dyDescent="0.3">
      <c r="A43" s="109">
        <v>3</v>
      </c>
      <c r="B43" s="83" t="s">
        <v>299</v>
      </c>
      <c r="C43" s="25" t="s">
        <v>16</v>
      </c>
      <c r="D43" s="113" t="s">
        <v>11</v>
      </c>
      <c r="E43" s="64">
        <v>1</v>
      </c>
      <c r="F43" s="108" t="s">
        <v>6</v>
      </c>
      <c r="G43" s="107">
        <v>1</v>
      </c>
    </row>
    <row r="44" spans="1:8" ht="27.6" x14ac:dyDescent="0.3">
      <c r="A44" s="109">
        <v>4</v>
      </c>
      <c r="B44" s="10" t="s">
        <v>295</v>
      </c>
      <c r="C44" s="105" t="s">
        <v>16</v>
      </c>
      <c r="D44" s="50" t="s">
        <v>11</v>
      </c>
      <c r="E44" s="107">
        <v>1</v>
      </c>
      <c r="F44" s="108" t="s">
        <v>6</v>
      </c>
      <c r="G44" s="107">
        <v>1</v>
      </c>
    </row>
    <row r="45" spans="1:8" ht="27.6" x14ac:dyDescent="0.3">
      <c r="A45" s="109">
        <v>5</v>
      </c>
      <c r="B45" s="10" t="s">
        <v>296</v>
      </c>
      <c r="C45" s="105" t="s">
        <v>16</v>
      </c>
      <c r="D45" s="12" t="s">
        <v>11</v>
      </c>
      <c r="E45" s="107">
        <v>1</v>
      </c>
      <c r="F45" s="108" t="s">
        <v>6</v>
      </c>
      <c r="G45" s="107">
        <v>1</v>
      </c>
    </row>
    <row r="46" spans="1:8" ht="27.6" x14ac:dyDescent="0.3">
      <c r="A46" s="109">
        <v>6</v>
      </c>
      <c r="B46" s="10" t="s">
        <v>296</v>
      </c>
      <c r="C46" s="105" t="s">
        <v>16</v>
      </c>
      <c r="D46" s="12" t="s">
        <v>11</v>
      </c>
      <c r="E46" s="107">
        <v>1</v>
      </c>
      <c r="F46" s="108" t="s">
        <v>6</v>
      </c>
      <c r="G46" s="107">
        <v>1</v>
      </c>
    </row>
    <row r="47" spans="1:8" ht="27.6" x14ac:dyDescent="0.3">
      <c r="A47" s="109">
        <v>7</v>
      </c>
      <c r="B47" s="110" t="s">
        <v>297</v>
      </c>
      <c r="C47" s="105" t="s">
        <v>16</v>
      </c>
      <c r="D47" s="111" t="s">
        <v>11</v>
      </c>
      <c r="E47" s="107">
        <v>1</v>
      </c>
      <c r="F47" s="108" t="s">
        <v>6</v>
      </c>
      <c r="G47" s="107">
        <v>1</v>
      </c>
    </row>
    <row r="48" spans="1:8" ht="21" x14ac:dyDescent="0.3">
      <c r="A48" s="140" t="s">
        <v>14</v>
      </c>
      <c r="B48" s="141"/>
      <c r="C48" s="141"/>
      <c r="D48" s="141"/>
      <c r="E48" s="141"/>
      <c r="F48" s="141"/>
      <c r="G48" s="142"/>
      <c r="H48" s="66"/>
    </row>
    <row r="49" spans="1:7" ht="27.6" x14ac:dyDescent="0.3">
      <c r="A49" s="109">
        <v>1</v>
      </c>
      <c r="B49" s="10" t="s">
        <v>298</v>
      </c>
      <c r="C49" s="105" t="s">
        <v>16</v>
      </c>
      <c r="D49" s="12" t="s">
        <v>77</v>
      </c>
      <c r="E49" s="107">
        <v>1</v>
      </c>
      <c r="F49" s="108" t="s">
        <v>6</v>
      </c>
      <c r="G49" s="107">
        <v>1</v>
      </c>
    </row>
  </sheetData>
  <sortState xmlns:xlrd2="http://schemas.microsoft.com/office/spreadsheetml/2017/richdata2" ref="B41:E47">
    <sortCondition ref="B41:B47"/>
  </sortState>
  <mergeCells count="5">
    <mergeCell ref="A2:E2"/>
    <mergeCell ref="A12:E12"/>
    <mergeCell ref="A24:E24"/>
    <mergeCell ref="A40:E40"/>
    <mergeCell ref="A48:G48"/>
  </mergeCells>
  <conditionalFormatting sqref="D1:D2">
    <cfRule type="endsWith" dxfId="124" priority="135" operator="endsWith" text="Оборудование">
      <formula>RIGHT(D1,LEN("Оборудование"))="Оборудование"</formula>
    </cfRule>
    <cfRule type="containsText" dxfId="123" priority="136" operator="containsText" text="Программное обеспечение">
      <formula>NOT(ISERROR(SEARCH("Программное обеспечение",D1)))</formula>
    </cfRule>
    <cfRule type="endsWith" dxfId="122" priority="137" operator="endsWith" text="Оборудование IT">
      <formula>RIGHT(D1,LEN("Оборудование IT"))="Оборудование IT"</formula>
    </cfRule>
    <cfRule type="containsText" dxfId="121" priority="138" operator="containsText" text="Мебель">
      <formula>NOT(ISERROR(SEARCH("Мебель",D1)))</formula>
    </cfRule>
  </conditionalFormatting>
  <conditionalFormatting sqref="D3:D9 D25:D39">
    <cfRule type="expression" dxfId="120" priority="91">
      <formula>EXACT("Учебные пособия",D3)</formula>
    </cfRule>
    <cfRule type="expression" dxfId="119" priority="92">
      <formula>EXACT("Техника безопасности",D3)</formula>
    </cfRule>
    <cfRule type="expression" dxfId="118" priority="93">
      <formula>EXACT("Охрана труда",D3)</formula>
    </cfRule>
    <cfRule type="expression" dxfId="117" priority="94">
      <formula>EXACT("Программное обеспечение",D3)</formula>
    </cfRule>
    <cfRule type="expression" dxfId="116" priority="95">
      <formula>EXACT("Оборудование IT",D3)</formula>
    </cfRule>
    <cfRule type="expression" dxfId="115" priority="96">
      <formula>EXACT("Мебель",D3)</formula>
    </cfRule>
    <cfRule type="expression" dxfId="114" priority="97">
      <formula>EXACT("Оборудование",D3)</formula>
    </cfRule>
  </conditionalFormatting>
  <conditionalFormatting sqref="D10:D11">
    <cfRule type="cellIs" dxfId="113" priority="85" operator="equal">
      <formula>"Техника безопасности"</formula>
    </cfRule>
    <cfRule type="cellIs" dxfId="112" priority="86" operator="equal">
      <formula>"Охрана труда"</formula>
    </cfRule>
  </conditionalFormatting>
  <conditionalFormatting sqref="D10:D12">
    <cfRule type="endsWith" dxfId="111" priority="87" operator="endsWith" text="Оборудование">
      <formula>RIGHT(D10,LEN("Оборудование"))="Оборудование"</formula>
    </cfRule>
    <cfRule type="containsText" dxfId="110" priority="88" operator="containsText" text="Программное обеспечение">
      <formula>NOT(ISERROR(SEARCH("Программное обеспечение",D10)))</formula>
    </cfRule>
    <cfRule type="endsWith" dxfId="109" priority="89" operator="endsWith" text="Оборудование IT">
      <formula>RIGHT(D10,LEN("Оборудование IT"))="Оборудование IT"</formula>
    </cfRule>
    <cfRule type="containsText" dxfId="108" priority="90" operator="containsText" text="Мебель">
      <formula>NOT(ISERROR(SEARCH("Мебель",D10)))</formula>
    </cfRule>
  </conditionalFormatting>
  <conditionalFormatting sqref="D13:D23">
    <cfRule type="expression" dxfId="107" priority="105">
      <formula>EXACT("Учебные пособия",D13)</formula>
    </cfRule>
    <cfRule type="expression" dxfId="106" priority="106">
      <formula>EXACT("Техника безопасности",D13)</formula>
    </cfRule>
    <cfRule type="expression" dxfId="105" priority="107">
      <formula>EXACT("Охрана труда",D13)</formula>
    </cfRule>
    <cfRule type="expression" dxfId="104" priority="108">
      <formula>EXACT("Программное обеспечение",D13)</formula>
    </cfRule>
    <cfRule type="expression" dxfId="103" priority="109">
      <formula>EXACT("Оборудование IT",D13)</formula>
    </cfRule>
    <cfRule type="expression" dxfId="102" priority="110">
      <formula>EXACT("Мебель",D13)</formula>
    </cfRule>
    <cfRule type="expression" dxfId="101" priority="111">
      <formula>EXACT("Оборудование",D13)</formula>
    </cfRule>
  </conditionalFormatting>
  <conditionalFormatting sqref="D24 D40">
    <cfRule type="containsText" dxfId="100" priority="211" operator="containsText" text="Программное обеспечение">
      <formula>NOT(ISERROR(SEARCH("Программное обеспечение",D24)))</formula>
    </cfRule>
    <cfRule type="endsWith" dxfId="99" priority="212" operator="endsWith" text="Оборудование IT">
      <formula>RIGHT(D24,LEN("Оборудование IT"))="Оборудование IT"</formula>
    </cfRule>
  </conditionalFormatting>
  <conditionalFormatting sqref="D24">
    <cfRule type="containsText" dxfId="98" priority="213" operator="containsText" text="Мебель">
      <formula>NOT(ISERROR(SEARCH("Мебель",D24)))</formula>
    </cfRule>
  </conditionalFormatting>
  <conditionalFormatting sqref="D40 D24">
    <cfRule type="endsWith" dxfId="97" priority="210" operator="endsWith" text="Оборудование">
      <formula>RIGHT(D24,LEN("Оборудование"))="Оборудование"</formula>
    </cfRule>
  </conditionalFormatting>
  <conditionalFormatting sqref="D40">
    <cfRule type="containsText" dxfId="96" priority="156" operator="containsText" text="Мебель">
      <formula>NOT(ISERROR(SEARCH("Мебель",D40)))</formula>
    </cfRule>
    <cfRule type="cellIs" dxfId="95" priority="157" operator="equal">
      <formula>"Техника безопасности"</formula>
    </cfRule>
    <cfRule type="cellIs" dxfId="94" priority="158" operator="equal">
      <formula>"Охрана труда"</formula>
    </cfRule>
    <cfRule type="endsWith" dxfId="93" priority="197" operator="endsWith" text="Оборудование">
      <formula>RIGHT(D40,LEN("Оборудование"))="Оборудование"</formula>
    </cfRule>
    <cfRule type="containsText" dxfId="92" priority="198" operator="containsText" text="Программное обеспечение">
      <formula>NOT(ISERROR(SEARCH("Программное обеспечение",D40)))</formula>
    </cfRule>
    <cfRule type="endsWith" dxfId="91" priority="199" operator="endsWith" text="Оборудование IT">
      <formula>RIGHT(D40,LEN("Оборудование IT"))="Оборудование IT"</formula>
    </cfRule>
    <cfRule type="containsText" dxfId="90" priority="200" operator="containsText" text="Мебель">
      <formula>NOT(ISERROR(SEARCH("Мебель",D40)))</formula>
    </cfRule>
  </conditionalFormatting>
  <conditionalFormatting sqref="D41:D42">
    <cfRule type="expression" dxfId="89" priority="112">
      <formula>EXACT("Учебные пособия",D41)</formula>
    </cfRule>
    <cfRule type="expression" dxfId="88" priority="113">
      <formula>EXACT("Техника безопасности",D41)</formula>
    </cfRule>
    <cfRule type="expression" dxfId="87" priority="114">
      <formula>EXACT("Охрана труда",D41)</formula>
    </cfRule>
    <cfRule type="expression" dxfId="86" priority="115">
      <formula>EXACT("Программное обеспечение",D41)</formula>
    </cfRule>
    <cfRule type="expression" dxfId="85" priority="116">
      <formula>EXACT("Оборудование IT",D41)</formula>
    </cfRule>
    <cfRule type="expression" dxfId="84" priority="117">
      <formula>EXACT("Мебель",D41)</formula>
    </cfRule>
    <cfRule type="expression" dxfId="83" priority="118">
      <formula>EXACT("Оборудование",D41)</formula>
    </cfRule>
  </conditionalFormatting>
  <conditionalFormatting sqref="D43:D48 D50:D9965">
    <cfRule type="endsWith" dxfId="82" priority="171" operator="endsWith" text="Оборудование">
      <formula>RIGHT(D43,LEN("Оборудование"))="Оборудование"</formula>
    </cfRule>
    <cfRule type="containsText" dxfId="81" priority="172" operator="containsText" text="Программное обеспечение">
      <formula>NOT(ISERROR(SEARCH("Программное обеспечение",D43)))</formula>
    </cfRule>
    <cfRule type="endsWith" dxfId="80" priority="173" operator="endsWith" text="Оборудование IT">
      <formula>RIGHT(D43,LEN("Оборудование IT"))="Оборудование IT"</formula>
    </cfRule>
    <cfRule type="containsText" dxfId="79" priority="174" operator="containsText" text="Мебель">
      <formula>NOT(ISERROR(SEARCH("Мебель",D43)))</formula>
    </cfRule>
  </conditionalFormatting>
  <conditionalFormatting sqref="D49">
    <cfRule type="expression" dxfId="78" priority="1">
      <formula>EXACT("Учебное пособие",D49)</formula>
    </cfRule>
    <cfRule type="expression" dxfId="77" priority="2">
      <formula>EXACT("СИЗ",D49)</formula>
    </cfRule>
    <cfRule type="expression" dxfId="76" priority="3">
      <formula>EXACT("Охрана труда",D49)</formula>
    </cfRule>
    <cfRule type="expression" dxfId="75" priority="4">
      <formula>EXACT("Программное обеспечение",D49)</formula>
    </cfRule>
    <cfRule type="expression" dxfId="74" priority="5">
      <formula>EXACT("Оборудование IT",D49)</formula>
    </cfRule>
    <cfRule type="expression" dxfId="73" priority="6">
      <formula>EXACT("Мебель",D49)</formula>
    </cfRule>
    <cfRule type="expression" dxfId="72" priority="7">
      <formula>EXACT("Оборудование",D49)</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2:B21 B24 B40:B41 B50:B1048576" xr:uid="{B31479A3-79F2-4B88-872D-1D2E816BD980}"/>
    <dataValidation allowBlank="1" showErrorMessage="1" sqref="B10:C11 B22:B23 B41 B25:B36 B37:C39 B42:C49"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D12 D1:D2 D40 D50:D1048576</xm:sqref>
        </x14:dataValidation>
        <x14:dataValidation type="list" allowBlank="1" showInputMessage="1" showErrorMessage="1" xr:uid="{64B009F1-9C6A-4E7B-AA87-D9067D5E25EA}">
          <x14:formula1>
            <xm:f>Виды!$A$1:$A$7</xm:f>
          </x14:formula1>
          <xm:sqref>D41:D42 D13:D23 D3:D11 D25:D36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8" sqref="A8:C8"/>
      <selection pane="bottomLeft" activeCell="A8" sqref="A8:C8"/>
    </sheetView>
  </sheetViews>
  <sheetFormatPr defaultRowHeight="15.6" x14ac:dyDescent="0.3"/>
  <cols>
    <col min="1" max="1" width="32.6640625" style="91" customWidth="1"/>
    <col min="2" max="2" width="100.6640625" style="49" customWidth="1"/>
    <col min="3" max="3" width="25.6640625" style="92" bestFit="1" customWidth="1"/>
    <col min="4" max="4" width="14.44140625" style="92" customWidth="1"/>
    <col min="5" max="5" width="25.6640625" style="92" customWidth="1"/>
    <col min="6" max="6" width="14.33203125" style="92" customWidth="1"/>
    <col min="7" max="7" width="13.88671875" style="7" customWidth="1"/>
    <col min="8" max="8" width="20.88671875" style="7" customWidth="1"/>
    <col min="9" max="16384" width="8.88671875" style="49"/>
  </cols>
  <sheetData>
    <row r="1" spans="1:8" ht="31.2" x14ac:dyDescent="0.3">
      <c r="A1" s="6" t="s">
        <v>1</v>
      </c>
      <c r="B1" s="5" t="s">
        <v>10</v>
      </c>
      <c r="C1" s="93" t="s">
        <v>2</v>
      </c>
      <c r="D1" s="94"/>
      <c r="E1" s="95"/>
      <c r="F1" s="6" t="s">
        <v>8</v>
      </c>
      <c r="G1" s="6" t="s">
        <v>33</v>
      </c>
      <c r="H1" s="6" t="s">
        <v>34</v>
      </c>
    </row>
    <row r="2" spans="1:8" x14ac:dyDescent="0.3">
      <c r="A2" s="83" t="s">
        <v>180</v>
      </c>
      <c r="B2" s="84" t="s">
        <v>181</v>
      </c>
      <c r="C2" s="12" t="s">
        <v>7</v>
      </c>
      <c r="D2" s="85"/>
      <c r="E2" s="85"/>
      <c r="F2" s="85">
        <v>1</v>
      </c>
      <c r="G2" s="7">
        <f t="shared" ref="G2:G15" si="0">COUNTIF($A$2:$A$999,A2)</f>
        <v>2</v>
      </c>
      <c r="H2" s="7" t="s">
        <v>37</v>
      </c>
    </row>
    <row r="3" spans="1:8" x14ac:dyDescent="0.3">
      <c r="A3" s="83" t="s">
        <v>180</v>
      </c>
      <c r="B3" s="84" t="s">
        <v>252</v>
      </c>
      <c r="C3" s="12" t="s">
        <v>7</v>
      </c>
      <c r="D3" s="85"/>
      <c r="E3" s="85"/>
      <c r="F3" s="85">
        <v>1</v>
      </c>
      <c r="G3" s="7">
        <f t="shared" si="0"/>
        <v>2</v>
      </c>
      <c r="H3" s="7" t="s">
        <v>37</v>
      </c>
    </row>
    <row r="4" spans="1:8" x14ac:dyDescent="0.3">
      <c r="A4" s="83" t="s">
        <v>117</v>
      </c>
      <c r="B4" s="84" t="s">
        <v>118</v>
      </c>
      <c r="C4" s="12" t="s">
        <v>7</v>
      </c>
      <c r="D4" s="85"/>
      <c r="E4" s="85"/>
      <c r="F4" s="85">
        <v>1</v>
      </c>
      <c r="G4" s="7">
        <f t="shared" si="0"/>
        <v>1</v>
      </c>
      <c r="H4" s="7" t="s">
        <v>37</v>
      </c>
    </row>
    <row r="5" spans="1:8" x14ac:dyDescent="0.3">
      <c r="A5" s="83" t="s">
        <v>28</v>
      </c>
      <c r="B5" s="84" t="s">
        <v>112</v>
      </c>
      <c r="C5" s="12" t="s">
        <v>11</v>
      </c>
      <c r="D5" s="85"/>
      <c r="E5" s="85"/>
      <c r="F5" s="85">
        <v>1</v>
      </c>
      <c r="G5" s="7">
        <f t="shared" si="0"/>
        <v>1</v>
      </c>
      <c r="H5" s="7" t="s">
        <v>37</v>
      </c>
    </row>
    <row r="6" spans="1:8" x14ac:dyDescent="0.3">
      <c r="A6" s="83" t="s">
        <v>186</v>
      </c>
      <c r="B6" s="84" t="s">
        <v>187</v>
      </c>
      <c r="C6" s="12" t="s">
        <v>5</v>
      </c>
      <c r="D6" s="85"/>
      <c r="E6" s="85"/>
      <c r="F6" s="85">
        <v>2</v>
      </c>
      <c r="G6" s="7">
        <f t="shared" si="0"/>
        <v>2</v>
      </c>
      <c r="H6" s="7" t="s">
        <v>37</v>
      </c>
    </row>
    <row r="7" spans="1:8" x14ac:dyDescent="0.3">
      <c r="A7" s="83" t="s">
        <v>186</v>
      </c>
      <c r="B7" s="84" t="s">
        <v>187</v>
      </c>
      <c r="C7" s="12" t="s">
        <v>5</v>
      </c>
      <c r="D7" s="85"/>
      <c r="E7" s="85"/>
      <c r="F7" s="85">
        <v>2</v>
      </c>
      <c r="G7" s="7">
        <f t="shared" si="0"/>
        <v>2</v>
      </c>
      <c r="H7" s="7" t="s">
        <v>37</v>
      </c>
    </row>
    <row r="8" spans="1:8" ht="31.2" x14ac:dyDescent="0.3">
      <c r="A8" s="83" t="s">
        <v>188</v>
      </c>
      <c r="B8" s="84" t="s">
        <v>189</v>
      </c>
      <c r="C8" s="12" t="s">
        <v>5</v>
      </c>
      <c r="D8" s="85"/>
      <c r="E8" s="85"/>
      <c r="F8" s="85">
        <v>5</v>
      </c>
      <c r="G8" s="7">
        <f t="shared" si="0"/>
        <v>1</v>
      </c>
      <c r="H8" s="7" t="s">
        <v>37</v>
      </c>
    </row>
    <row r="9" spans="1:8" x14ac:dyDescent="0.3">
      <c r="A9" s="83" t="s">
        <v>182</v>
      </c>
      <c r="B9" s="84" t="s">
        <v>183</v>
      </c>
      <c r="C9" s="12" t="s">
        <v>5</v>
      </c>
      <c r="D9" s="85"/>
      <c r="E9" s="85"/>
      <c r="F9" s="85">
        <v>1</v>
      </c>
      <c r="G9" s="7">
        <f t="shared" si="0"/>
        <v>2</v>
      </c>
      <c r="H9" s="7" t="s">
        <v>37</v>
      </c>
    </row>
    <row r="10" spans="1:8" x14ac:dyDescent="0.3">
      <c r="A10" s="83" t="s">
        <v>182</v>
      </c>
      <c r="B10" s="84" t="s">
        <v>251</v>
      </c>
      <c r="C10" s="12" t="s">
        <v>5</v>
      </c>
      <c r="D10" s="85"/>
      <c r="E10" s="85"/>
      <c r="F10" s="85">
        <v>1</v>
      </c>
      <c r="G10" s="7">
        <f t="shared" si="0"/>
        <v>2</v>
      </c>
      <c r="H10" s="7" t="s">
        <v>37</v>
      </c>
    </row>
    <row r="11" spans="1:8" x14ac:dyDescent="0.3">
      <c r="A11" s="83" t="s">
        <v>114</v>
      </c>
      <c r="B11" s="84" t="s">
        <v>115</v>
      </c>
      <c r="C11" s="12" t="s">
        <v>11</v>
      </c>
      <c r="D11" s="85"/>
      <c r="E11" s="85"/>
      <c r="F11" s="85">
        <v>1</v>
      </c>
      <c r="G11" s="7">
        <f t="shared" si="0"/>
        <v>1</v>
      </c>
      <c r="H11" s="7" t="s">
        <v>37</v>
      </c>
    </row>
    <row r="12" spans="1:8" ht="31.2" x14ac:dyDescent="0.3">
      <c r="A12" s="83" t="s">
        <v>121</v>
      </c>
      <c r="B12" s="84" t="s">
        <v>122</v>
      </c>
      <c r="C12" s="12" t="s">
        <v>11</v>
      </c>
      <c r="D12" s="85"/>
      <c r="E12" s="85"/>
      <c r="F12" s="85">
        <v>1</v>
      </c>
      <c r="G12" s="7">
        <f t="shared" si="0"/>
        <v>1</v>
      </c>
      <c r="H12" s="7" t="s">
        <v>37</v>
      </c>
    </row>
    <row r="13" spans="1:8" x14ac:dyDescent="0.3">
      <c r="A13" s="83" t="s">
        <v>119</v>
      </c>
      <c r="B13" s="84" t="s">
        <v>120</v>
      </c>
      <c r="C13" s="12" t="s">
        <v>7</v>
      </c>
      <c r="D13" s="85"/>
      <c r="E13" s="85"/>
      <c r="F13" s="85">
        <v>1</v>
      </c>
      <c r="G13" s="7">
        <f t="shared" si="0"/>
        <v>1</v>
      </c>
      <c r="H13" s="7" t="s">
        <v>37</v>
      </c>
    </row>
    <row r="14" spans="1:8" ht="31.2" x14ac:dyDescent="0.3">
      <c r="A14" s="83" t="s">
        <v>184</v>
      </c>
      <c r="B14" s="84" t="s">
        <v>185</v>
      </c>
      <c r="C14" s="12" t="s">
        <v>5</v>
      </c>
      <c r="D14" s="85"/>
      <c r="E14" s="85"/>
      <c r="F14" s="85">
        <v>1</v>
      </c>
      <c r="G14" s="7">
        <f t="shared" si="0"/>
        <v>2</v>
      </c>
      <c r="H14" s="7" t="s">
        <v>37</v>
      </c>
    </row>
    <row r="15" spans="1:8" ht="31.2" x14ac:dyDescent="0.3">
      <c r="A15" s="83" t="s">
        <v>184</v>
      </c>
      <c r="B15" s="84" t="s">
        <v>185</v>
      </c>
      <c r="C15" s="12" t="s">
        <v>5</v>
      </c>
      <c r="D15" s="85"/>
      <c r="E15" s="85"/>
      <c r="F15" s="85">
        <v>1</v>
      </c>
      <c r="G15" s="7">
        <f t="shared" si="0"/>
        <v>2</v>
      </c>
      <c r="H15" s="7" t="s">
        <v>37</v>
      </c>
    </row>
    <row r="16" spans="1:8" x14ac:dyDescent="0.3">
      <c r="C16" s="88"/>
    </row>
    <row r="17" spans="3:3" x14ac:dyDescent="0.3">
      <c r="C17" s="88"/>
    </row>
    <row r="18" spans="3:3" x14ac:dyDescent="0.3">
      <c r="C18" s="88"/>
    </row>
    <row r="19" spans="3:3" x14ac:dyDescent="0.3">
      <c r="C19" s="88"/>
    </row>
    <row r="20" spans="3:3" x14ac:dyDescent="0.3">
      <c r="C20" s="88"/>
    </row>
    <row r="21" spans="3:3" x14ac:dyDescent="0.3">
      <c r="C21" s="88"/>
    </row>
    <row r="22" spans="3:3" x14ac:dyDescent="0.3">
      <c r="C22" s="88"/>
    </row>
    <row r="23" spans="3:3" x14ac:dyDescent="0.3">
      <c r="C23" s="88"/>
    </row>
    <row r="24" spans="3:3" x14ac:dyDescent="0.3">
      <c r="C24" s="88"/>
    </row>
    <row r="25" spans="3:3" x14ac:dyDescent="0.3">
      <c r="C25" s="88"/>
    </row>
    <row r="26" spans="3:3" x14ac:dyDescent="0.3">
      <c r="C26" s="88"/>
    </row>
    <row r="27" spans="3:3" x14ac:dyDescent="0.3">
      <c r="C27" s="88"/>
    </row>
    <row r="28" spans="3:3" x14ac:dyDescent="0.3">
      <c r="C28" s="88"/>
    </row>
    <row r="29" spans="3:3" x14ac:dyDescent="0.3">
      <c r="C29" s="88"/>
    </row>
    <row r="30" spans="3:3" x14ac:dyDescent="0.3">
      <c r="C30" s="88"/>
    </row>
    <row r="31" spans="3:3" x14ac:dyDescent="0.3">
      <c r="C31" s="88"/>
    </row>
    <row r="32" spans="3:3" x14ac:dyDescent="0.3">
      <c r="C32" s="88"/>
    </row>
    <row r="33" spans="3:3" x14ac:dyDescent="0.3">
      <c r="C33" s="88"/>
    </row>
    <row r="34" spans="3:3" x14ac:dyDescent="0.3">
      <c r="C34" s="88"/>
    </row>
    <row r="35" spans="3:3" x14ac:dyDescent="0.3">
      <c r="C35" s="88"/>
    </row>
    <row r="36" spans="3:3" x14ac:dyDescent="0.3">
      <c r="C36" s="88"/>
    </row>
    <row r="37" spans="3:3" x14ac:dyDescent="0.3">
      <c r="C37" s="88"/>
    </row>
    <row r="38" spans="3:3" x14ac:dyDescent="0.3">
      <c r="C38" s="88"/>
    </row>
    <row r="39" spans="3:3" x14ac:dyDescent="0.3">
      <c r="C39" s="88"/>
    </row>
    <row r="40" spans="3:3" x14ac:dyDescent="0.3">
      <c r="C40" s="88"/>
    </row>
    <row r="41" spans="3:3" x14ac:dyDescent="0.3">
      <c r="C41" s="88"/>
    </row>
    <row r="42" spans="3:3" x14ac:dyDescent="0.3">
      <c r="C42" s="88"/>
    </row>
    <row r="43" spans="3:3" x14ac:dyDescent="0.3">
      <c r="C43" s="88"/>
    </row>
    <row r="44" spans="3:3" x14ac:dyDescent="0.3">
      <c r="C44" s="88"/>
    </row>
    <row r="45" spans="3:3" x14ac:dyDescent="0.3">
      <c r="C45" s="88"/>
    </row>
    <row r="46" spans="3:3" x14ac:dyDescent="0.3">
      <c r="C46" s="88"/>
    </row>
    <row r="47" spans="3:3" x14ac:dyDescent="0.3">
      <c r="C47" s="88"/>
    </row>
    <row r="48" spans="3:3" x14ac:dyDescent="0.3">
      <c r="C48" s="88"/>
    </row>
    <row r="49" spans="3:3" x14ac:dyDescent="0.3">
      <c r="C49" s="88"/>
    </row>
    <row r="50" spans="3:3" x14ac:dyDescent="0.3">
      <c r="C50" s="88"/>
    </row>
    <row r="51" spans="3:3" x14ac:dyDescent="0.3">
      <c r="C51" s="88"/>
    </row>
    <row r="52" spans="3:3" x14ac:dyDescent="0.3">
      <c r="C52" s="88"/>
    </row>
    <row r="53" spans="3:3" x14ac:dyDescent="0.3">
      <c r="C53" s="88"/>
    </row>
    <row r="54" spans="3:3" x14ac:dyDescent="0.3">
      <c r="C54" s="88"/>
    </row>
    <row r="55" spans="3:3" x14ac:dyDescent="0.3">
      <c r="C55" s="88"/>
    </row>
    <row r="56" spans="3:3" x14ac:dyDescent="0.3">
      <c r="C56" s="88"/>
    </row>
    <row r="57" spans="3:3" x14ac:dyDescent="0.3">
      <c r="C57" s="88"/>
    </row>
    <row r="58" spans="3:3" x14ac:dyDescent="0.3">
      <c r="C58" s="88"/>
    </row>
    <row r="59" spans="3:3" x14ac:dyDescent="0.3">
      <c r="C59" s="88"/>
    </row>
    <row r="60" spans="3:3" x14ac:dyDescent="0.3">
      <c r="C60" s="88"/>
    </row>
    <row r="61" spans="3:3" x14ac:dyDescent="0.3">
      <c r="C61" s="88"/>
    </row>
    <row r="62" spans="3:3" x14ac:dyDescent="0.3">
      <c r="C62" s="88"/>
    </row>
    <row r="63" spans="3:3" x14ac:dyDescent="0.3">
      <c r="C63" s="88"/>
    </row>
    <row r="64" spans="3:3" x14ac:dyDescent="0.3">
      <c r="C64" s="88"/>
    </row>
    <row r="65" spans="3:3" x14ac:dyDescent="0.3">
      <c r="C65" s="88"/>
    </row>
    <row r="66" spans="3:3" x14ac:dyDescent="0.3">
      <c r="C66" s="88"/>
    </row>
    <row r="67" spans="3:3" x14ac:dyDescent="0.3">
      <c r="C67" s="88"/>
    </row>
    <row r="68" spans="3:3" x14ac:dyDescent="0.3">
      <c r="C68" s="88"/>
    </row>
    <row r="69" spans="3:3" x14ac:dyDescent="0.3">
      <c r="C69" s="88"/>
    </row>
    <row r="70" spans="3:3" x14ac:dyDescent="0.3">
      <c r="C70" s="88"/>
    </row>
    <row r="71" spans="3:3" x14ac:dyDescent="0.3">
      <c r="C71" s="88"/>
    </row>
    <row r="72" spans="3:3" x14ac:dyDescent="0.3">
      <c r="C72" s="88"/>
    </row>
    <row r="73" spans="3:3" x14ac:dyDescent="0.3">
      <c r="C73" s="88"/>
    </row>
    <row r="74" spans="3:3" x14ac:dyDescent="0.3">
      <c r="C74" s="88"/>
    </row>
    <row r="75" spans="3:3" x14ac:dyDescent="0.3">
      <c r="C75" s="88"/>
    </row>
    <row r="76" spans="3:3" x14ac:dyDescent="0.3">
      <c r="C76" s="88"/>
    </row>
    <row r="77" spans="3:3" x14ac:dyDescent="0.3">
      <c r="C77" s="88"/>
    </row>
    <row r="78" spans="3:3" x14ac:dyDescent="0.3">
      <c r="C78" s="88"/>
    </row>
    <row r="79" spans="3:3" x14ac:dyDescent="0.3">
      <c r="C79" s="88"/>
    </row>
    <row r="80" spans="3:3" x14ac:dyDescent="0.3">
      <c r="C80" s="88"/>
    </row>
    <row r="81" spans="3:3" x14ac:dyDescent="0.3">
      <c r="C81" s="88"/>
    </row>
    <row r="82" spans="3:3" x14ac:dyDescent="0.3">
      <c r="C82" s="88"/>
    </row>
    <row r="83" spans="3:3" x14ac:dyDescent="0.3">
      <c r="C83" s="88"/>
    </row>
    <row r="84" spans="3:3" x14ac:dyDescent="0.3">
      <c r="C84" s="88"/>
    </row>
    <row r="85" spans="3:3" x14ac:dyDescent="0.3">
      <c r="C85" s="88"/>
    </row>
    <row r="86" spans="3:3" x14ac:dyDescent="0.3">
      <c r="C86" s="88"/>
    </row>
    <row r="87" spans="3:3" x14ac:dyDescent="0.3">
      <c r="C87" s="88"/>
    </row>
    <row r="88" spans="3:3" x14ac:dyDescent="0.3">
      <c r="C88" s="88"/>
    </row>
    <row r="89" spans="3:3" x14ac:dyDescent="0.3">
      <c r="C89" s="88"/>
    </row>
    <row r="90" spans="3:3" x14ac:dyDescent="0.3">
      <c r="C90" s="88"/>
    </row>
    <row r="91" spans="3:3" x14ac:dyDescent="0.3">
      <c r="C91" s="88"/>
    </row>
    <row r="92" spans="3:3" x14ac:dyDescent="0.3">
      <c r="C92" s="88"/>
    </row>
    <row r="93" spans="3:3" x14ac:dyDescent="0.3">
      <c r="C93" s="88"/>
    </row>
    <row r="94" spans="3:3" x14ac:dyDescent="0.3">
      <c r="C94" s="88"/>
    </row>
    <row r="95" spans="3:3" x14ac:dyDescent="0.3">
      <c r="C95" s="88"/>
    </row>
    <row r="96" spans="3:3" x14ac:dyDescent="0.3">
      <c r="C96" s="88"/>
    </row>
    <row r="97" spans="3:3" x14ac:dyDescent="0.3">
      <c r="C97" s="88"/>
    </row>
    <row r="98" spans="3:3" x14ac:dyDescent="0.3">
      <c r="C98" s="88"/>
    </row>
    <row r="99" spans="3:3" x14ac:dyDescent="0.3">
      <c r="C99" s="88"/>
    </row>
    <row r="100" spans="3:3" x14ac:dyDescent="0.3">
      <c r="C100" s="88"/>
    </row>
    <row r="101" spans="3:3" x14ac:dyDescent="0.3">
      <c r="C101" s="88"/>
    </row>
    <row r="102" spans="3:3" x14ac:dyDescent="0.3">
      <c r="C102" s="88"/>
    </row>
    <row r="103" spans="3:3" x14ac:dyDescent="0.3">
      <c r="C103" s="88"/>
    </row>
    <row r="104" spans="3:3" x14ac:dyDescent="0.3">
      <c r="C104" s="88"/>
    </row>
    <row r="105" spans="3:3" x14ac:dyDescent="0.3">
      <c r="C105" s="88"/>
    </row>
    <row r="106" spans="3:3" x14ac:dyDescent="0.3">
      <c r="C106" s="88"/>
    </row>
    <row r="107" spans="3:3" x14ac:dyDescent="0.3">
      <c r="C107" s="88"/>
    </row>
    <row r="108" spans="3:3" x14ac:dyDescent="0.3">
      <c r="C108" s="88"/>
    </row>
    <row r="109" spans="3:3" x14ac:dyDescent="0.3">
      <c r="C109" s="88"/>
    </row>
    <row r="110" spans="3:3" x14ac:dyDescent="0.3">
      <c r="C110" s="88"/>
    </row>
    <row r="111" spans="3:3" x14ac:dyDescent="0.3">
      <c r="C111" s="88"/>
    </row>
    <row r="112" spans="3:3" x14ac:dyDescent="0.3">
      <c r="C112" s="88"/>
    </row>
    <row r="113" spans="3:3" x14ac:dyDescent="0.3">
      <c r="C113" s="88"/>
    </row>
    <row r="114" spans="3:3" x14ac:dyDescent="0.3">
      <c r="C114" s="88"/>
    </row>
    <row r="115" spans="3:3" x14ac:dyDescent="0.3">
      <c r="C115" s="88"/>
    </row>
    <row r="116" spans="3:3" x14ac:dyDescent="0.3">
      <c r="C116" s="88"/>
    </row>
    <row r="117" spans="3:3" x14ac:dyDescent="0.3">
      <c r="C117" s="88"/>
    </row>
    <row r="118" spans="3:3" x14ac:dyDescent="0.3">
      <c r="C118" s="88"/>
    </row>
    <row r="119" spans="3:3" x14ac:dyDescent="0.3">
      <c r="C119" s="88"/>
    </row>
    <row r="120" spans="3:3" x14ac:dyDescent="0.3">
      <c r="C120" s="88"/>
    </row>
    <row r="121" spans="3:3" x14ac:dyDescent="0.3">
      <c r="C121" s="88"/>
    </row>
    <row r="122" spans="3:3" x14ac:dyDescent="0.3">
      <c r="C122" s="88"/>
    </row>
    <row r="123" spans="3:3" x14ac:dyDescent="0.3">
      <c r="C123" s="88"/>
    </row>
    <row r="124" spans="3:3" x14ac:dyDescent="0.3">
      <c r="C124" s="88"/>
    </row>
    <row r="125" spans="3:3" x14ac:dyDescent="0.3">
      <c r="C125" s="88"/>
    </row>
    <row r="126" spans="3:3" x14ac:dyDescent="0.3">
      <c r="C126" s="88"/>
    </row>
    <row r="127" spans="3:3" x14ac:dyDescent="0.3">
      <c r="C127" s="88"/>
    </row>
    <row r="128" spans="3:3" x14ac:dyDescent="0.3">
      <c r="C128" s="88"/>
    </row>
    <row r="129" spans="3:3" x14ac:dyDescent="0.3">
      <c r="C129" s="88"/>
    </row>
    <row r="130" spans="3:3" x14ac:dyDescent="0.3">
      <c r="C130" s="88"/>
    </row>
    <row r="131" spans="3:3" x14ac:dyDescent="0.3">
      <c r="C131" s="88"/>
    </row>
    <row r="132" spans="3:3" x14ac:dyDescent="0.3">
      <c r="C132" s="88"/>
    </row>
    <row r="133" spans="3:3" x14ac:dyDescent="0.3">
      <c r="C133" s="88"/>
    </row>
    <row r="134" spans="3:3" x14ac:dyDescent="0.3">
      <c r="C134" s="88"/>
    </row>
    <row r="135" spans="3:3" x14ac:dyDescent="0.3">
      <c r="C135" s="88"/>
    </row>
    <row r="136" spans="3:3" x14ac:dyDescent="0.3">
      <c r="C136" s="88"/>
    </row>
    <row r="137" spans="3:3" x14ac:dyDescent="0.3">
      <c r="C137" s="88"/>
    </row>
    <row r="138" spans="3:3" x14ac:dyDescent="0.3">
      <c r="C138" s="88"/>
    </row>
    <row r="139" spans="3:3" x14ac:dyDescent="0.3">
      <c r="C139" s="88"/>
    </row>
    <row r="140" spans="3:3" x14ac:dyDescent="0.3">
      <c r="C140" s="88"/>
    </row>
    <row r="141" spans="3:3" x14ac:dyDescent="0.3">
      <c r="C141" s="88"/>
    </row>
    <row r="142" spans="3:3" x14ac:dyDescent="0.3">
      <c r="C142" s="88"/>
    </row>
    <row r="143" spans="3:3" x14ac:dyDescent="0.3">
      <c r="C143" s="88"/>
    </row>
    <row r="144" spans="3:3" x14ac:dyDescent="0.3">
      <c r="C144" s="88"/>
    </row>
    <row r="145" spans="3:3" x14ac:dyDescent="0.3">
      <c r="C145" s="88"/>
    </row>
    <row r="146" spans="3:3" x14ac:dyDescent="0.3">
      <c r="C146" s="88"/>
    </row>
    <row r="147" spans="3:3" x14ac:dyDescent="0.3">
      <c r="C147" s="88"/>
    </row>
    <row r="148" spans="3:3" x14ac:dyDescent="0.3">
      <c r="C148" s="88"/>
    </row>
    <row r="149" spans="3:3" x14ac:dyDescent="0.3">
      <c r="C149" s="88"/>
    </row>
    <row r="150" spans="3:3" x14ac:dyDescent="0.3">
      <c r="C150" s="88"/>
    </row>
    <row r="151" spans="3:3" x14ac:dyDescent="0.3">
      <c r="C151" s="88"/>
    </row>
    <row r="152" spans="3:3" x14ac:dyDescent="0.3">
      <c r="C152" s="88"/>
    </row>
    <row r="153" spans="3:3" x14ac:dyDescent="0.3">
      <c r="C153" s="88"/>
    </row>
    <row r="154" spans="3:3" x14ac:dyDescent="0.3">
      <c r="C154" s="88"/>
    </row>
    <row r="155" spans="3:3" x14ac:dyDescent="0.3">
      <c r="C155" s="88"/>
    </row>
    <row r="156" spans="3:3" x14ac:dyDescent="0.3">
      <c r="C156" s="88"/>
    </row>
    <row r="157" spans="3:3" x14ac:dyDescent="0.3">
      <c r="C157" s="88"/>
    </row>
    <row r="158" spans="3:3" x14ac:dyDescent="0.3">
      <c r="C158" s="88"/>
    </row>
    <row r="159" spans="3:3" x14ac:dyDescent="0.3">
      <c r="C159" s="88"/>
    </row>
    <row r="160" spans="3:3" x14ac:dyDescent="0.3">
      <c r="C160" s="88"/>
    </row>
    <row r="161" spans="3:3" x14ac:dyDescent="0.3">
      <c r="C161" s="88"/>
    </row>
    <row r="162" spans="3:3" x14ac:dyDescent="0.3">
      <c r="C162" s="88"/>
    </row>
    <row r="163" spans="3:3" x14ac:dyDescent="0.3">
      <c r="C163" s="88"/>
    </row>
    <row r="164" spans="3:3" x14ac:dyDescent="0.3">
      <c r="C164" s="88"/>
    </row>
    <row r="165" spans="3:3" x14ac:dyDescent="0.3">
      <c r="C165" s="88"/>
    </row>
    <row r="166" spans="3:3" x14ac:dyDescent="0.3">
      <c r="C166" s="88"/>
    </row>
    <row r="167" spans="3:3" x14ac:dyDescent="0.3">
      <c r="C167" s="88"/>
    </row>
    <row r="168" spans="3:3" x14ac:dyDescent="0.3">
      <c r="C168" s="88"/>
    </row>
    <row r="169" spans="3:3" x14ac:dyDescent="0.3">
      <c r="C169" s="88"/>
    </row>
    <row r="170" spans="3:3" x14ac:dyDescent="0.3">
      <c r="C170" s="88"/>
    </row>
    <row r="171" spans="3:3" x14ac:dyDescent="0.3">
      <c r="C171" s="88"/>
    </row>
    <row r="172" spans="3:3" x14ac:dyDescent="0.3">
      <c r="C172" s="88"/>
    </row>
    <row r="173" spans="3:3" x14ac:dyDescent="0.3">
      <c r="C173" s="88"/>
    </row>
    <row r="174" spans="3:3" x14ac:dyDescent="0.3">
      <c r="C174" s="88"/>
    </row>
    <row r="175" spans="3:3" x14ac:dyDescent="0.3">
      <c r="C175" s="88"/>
    </row>
    <row r="176" spans="3:3" x14ac:dyDescent="0.3">
      <c r="C176" s="88"/>
    </row>
    <row r="177" spans="3:3" x14ac:dyDescent="0.3">
      <c r="C177" s="88"/>
    </row>
    <row r="178" spans="3:3" x14ac:dyDescent="0.3">
      <c r="C178" s="88"/>
    </row>
    <row r="179" spans="3:3" x14ac:dyDescent="0.3">
      <c r="C179" s="88"/>
    </row>
    <row r="180" spans="3:3" x14ac:dyDescent="0.3">
      <c r="C180" s="88"/>
    </row>
    <row r="181" spans="3:3" x14ac:dyDescent="0.3">
      <c r="C181" s="88"/>
    </row>
    <row r="182" spans="3:3" x14ac:dyDescent="0.3">
      <c r="C182" s="88"/>
    </row>
    <row r="183" spans="3:3" x14ac:dyDescent="0.3">
      <c r="C183" s="88"/>
    </row>
    <row r="184" spans="3:3" x14ac:dyDescent="0.3">
      <c r="C184" s="88"/>
    </row>
    <row r="185" spans="3:3" x14ac:dyDescent="0.3">
      <c r="C185" s="88"/>
    </row>
    <row r="186" spans="3:3" x14ac:dyDescent="0.3">
      <c r="C186" s="88"/>
    </row>
    <row r="187" spans="3:3" x14ac:dyDescent="0.3">
      <c r="C187" s="88"/>
    </row>
    <row r="188" spans="3:3" x14ac:dyDescent="0.3">
      <c r="C188" s="88"/>
    </row>
    <row r="189" spans="3:3" x14ac:dyDescent="0.3">
      <c r="C189" s="88"/>
    </row>
    <row r="190" spans="3:3" x14ac:dyDescent="0.3">
      <c r="C190" s="88"/>
    </row>
    <row r="191" spans="3:3" x14ac:dyDescent="0.3">
      <c r="C191" s="88"/>
    </row>
    <row r="192" spans="3:3" x14ac:dyDescent="0.3">
      <c r="C192" s="88"/>
    </row>
    <row r="193" spans="3:3" x14ac:dyDescent="0.3">
      <c r="C193" s="88"/>
    </row>
    <row r="194" spans="3:3" x14ac:dyDescent="0.3">
      <c r="C194" s="88"/>
    </row>
    <row r="195" spans="3:3" x14ac:dyDescent="0.3">
      <c r="C195" s="88"/>
    </row>
    <row r="196" spans="3:3" x14ac:dyDescent="0.3">
      <c r="C196" s="88"/>
    </row>
    <row r="197" spans="3:3" x14ac:dyDescent="0.3">
      <c r="C197" s="88"/>
    </row>
    <row r="198" spans="3:3" x14ac:dyDescent="0.3">
      <c r="C198" s="88"/>
    </row>
    <row r="199" spans="3:3" x14ac:dyDescent="0.3">
      <c r="C199" s="88"/>
    </row>
    <row r="200" spans="3:3" x14ac:dyDescent="0.3">
      <c r="C200" s="88"/>
    </row>
    <row r="201" spans="3:3" x14ac:dyDescent="0.3">
      <c r="C201" s="88"/>
    </row>
    <row r="202" spans="3:3" x14ac:dyDescent="0.3">
      <c r="C202" s="88"/>
    </row>
    <row r="203" spans="3:3" x14ac:dyDescent="0.3">
      <c r="C203" s="88"/>
    </row>
    <row r="204" spans="3:3" x14ac:dyDescent="0.3">
      <c r="C204" s="88"/>
    </row>
    <row r="205" spans="3:3" x14ac:dyDescent="0.3">
      <c r="C205" s="88"/>
    </row>
    <row r="206" spans="3:3" x14ac:dyDescent="0.3">
      <c r="C206" s="88"/>
    </row>
    <row r="207" spans="3:3" x14ac:dyDescent="0.3">
      <c r="C207" s="88"/>
    </row>
    <row r="208" spans="3:3" x14ac:dyDescent="0.3">
      <c r="C208" s="88"/>
    </row>
    <row r="209" spans="3:3" x14ac:dyDescent="0.3">
      <c r="C209" s="88"/>
    </row>
    <row r="210" spans="3:3" x14ac:dyDescent="0.3">
      <c r="C210" s="88"/>
    </row>
    <row r="211" spans="3:3" x14ac:dyDescent="0.3">
      <c r="C211" s="88"/>
    </row>
    <row r="212" spans="3:3" x14ac:dyDescent="0.3">
      <c r="C212" s="88"/>
    </row>
    <row r="213" spans="3:3" x14ac:dyDescent="0.3">
      <c r="C213" s="88"/>
    </row>
    <row r="214" spans="3:3" x14ac:dyDescent="0.3">
      <c r="C214" s="88"/>
    </row>
    <row r="215" spans="3:3" x14ac:dyDescent="0.3">
      <c r="C215" s="88"/>
    </row>
    <row r="216" spans="3:3" x14ac:dyDescent="0.3">
      <c r="C216" s="88"/>
    </row>
    <row r="217" spans="3:3" x14ac:dyDescent="0.3">
      <c r="C217" s="88"/>
    </row>
    <row r="218" spans="3:3" x14ac:dyDescent="0.3">
      <c r="C218" s="88"/>
    </row>
    <row r="219" spans="3:3" x14ac:dyDescent="0.3">
      <c r="C219" s="88"/>
    </row>
    <row r="220" spans="3:3" x14ac:dyDescent="0.3">
      <c r="C220" s="88"/>
    </row>
    <row r="221" spans="3:3" x14ac:dyDescent="0.3">
      <c r="C221" s="88"/>
    </row>
    <row r="222" spans="3:3" x14ac:dyDescent="0.3">
      <c r="C222" s="88"/>
    </row>
    <row r="223" spans="3:3" x14ac:dyDescent="0.3">
      <c r="C223" s="88"/>
    </row>
    <row r="224" spans="3:3" x14ac:dyDescent="0.3">
      <c r="C224" s="88"/>
    </row>
    <row r="225" spans="3:3" x14ac:dyDescent="0.3">
      <c r="C225" s="88"/>
    </row>
    <row r="226" spans="3:3" x14ac:dyDescent="0.3">
      <c r="C226" s="88"/>
    </row>
    <row r="227" spans="3:3" x14ac:dyDescent="0.3">
      <c r="C227" s="88"/>
    </row>
    <row r="228" spans="3:3" x14ac:dyDescent="0.3">
      <c r="C228" s="88"/>
    </row>
    <row r="229" spans="3:3" x14ac:dyDescent="0.3">
      <c r="C229" s="88"/>
    </row>
    <row r="230" spans="3:3" x14ac:dyDescent="0.3">
      <c r="C230" s="88"/>
    </row>
    <row r="231" spans="3:3" x14ac:dyDescent="0.3">
      <c r="C231" s="88"/>
    </row>
    <row r="232" spans="3:3" x14ac:dyDescent="0.3">
      <c r="C232" s="88"/>
    </row>
    <row r="233" spans="3:3" x14ac:dyDescent="0.3">
      <c r="C233" s="88"/>
    </row>
    <row r="234" spans="3:3" x14ac:dyDescent="0.3">
      <c r="C234" s="88"/>
    </row>
    <row r="235" spans="3:3" x14ac:dyDescent="0.3">
      <c r="C235" s="88"/>
    </row>
    <row r="236" spans="3:3" x14ac:dyDescent="0.3">
      <c r="C236" s="88"/>
    </row>
    <row r="237" spans="3:3" x14ac:dyDescent="0.3">
      <c r="C237" s="88"/>
    </row>
    <row r="238" spans="3:3" x14ac:dyDescent="0.3">
      <c r="C238" s="88"/>
    </row>
    <row r="239" spans="3:3" x14ac:dyDescent="0.3">
      <c r="C239" s="88"/>
    </row>
    <row r="240" spans="3:3" x14ac:dyDescent="0.3">
      <c r="C240" s="88"/>
    </row>
    <row r="241" spans="3:3" x14ac:dyDescent="0.3">
      <c r="C241" s="88"/>
    </row>
    <row r="242" spans="3:3" x14ac:dyDescent="0.3">
      <c r="C242" s="88"/>
    </row>
    <row r="243" spans="3:3" x14ac:dyDescent="0.3">
      <c r="C243" s="88"/>
    </row>
    <row r="244" spans="3:3" x14ac:dyDescent="0.3">
      <c r="C244" s="88"/>
    </row>
    <row r="245" spans="3:3" x14ac:dyDescent="0.3">
      <c r="C245" s="88"/>
    </row>
    <row r="246" spans="3:3" x14ac:dyDescent="0.3">
      <c r="C246" s="88"/>
    </row>
    <row r="247" spans="3:3" x14ac:dyDescent="0.3">
      <c r="C247" s="88"/>
    </row>
    <row r="248" spans="3:3" x14ac:dyDescent="0.3">
      <c r="C248" s="88"/>
    </row>
    <row r="249" spans="3:3" x14ac:dyDescent="0.3">
      <c r="C249" s="88"/>
    </row>
    <row r="250" spans="3:3" x14ac:dyDescent="0.3">
      <c r="C250" s="88"/>
    </row>
    <row r="251" spans="3:3" x14ac:dyDescent="0.3">
      <c r="C251" s="88"/>
    </row>
    <row r="252" spans="3:3" x14ac:dyDescent="0.3">
      <c r="C252" s="88"/>
    </row>
    <row r="253" spans="3:3" x14ac:dyDescent="0.3">
      <c r="C253" s="88"/>
    </row>
    <row r="254" spans="3:3" x14ac:dyDescent="0.3">
      <c r="C254" s="88"/>
    </row>
    <row r="255" spans="3:3" x14ac:dyDescent="0.3">
      <c r="C255" s="88"/>
    </row>
    <row r="256" spans="3:3" x14ac:dyDescent="0.3">
      <c r="C256" s="88"/>
    </row>
    <row r="257" spans="3:3" x14ac:dyDescent="0.3">
      <c r="C257" s="88"/>
    </row>
    <row r="258" spans="3:3" x14ac:dyDescent="0.3">
      <c r="C258" s="88"/>
    </row>
    <row r="259" spans="3:3" x14ac:dyDescent="0.3">
      <c r="C259" s="88"/>
    </row>
    <row r="260" spans="3:3" x14ac:dyDescent="0.3">
      <c r="C260" s="88"/>
    </row>
    <row r="261" spans="3:3" x14ac:dyDescent="0.3">
      <c r="C261" s="88"/>
    </row>
    <row r="262" spans="3:3" x14ac:dyDescent="0.3">
      <c r="C262" s="88"/>
    </row>
    <row r="263" spans="3:3" x14ac:dyDescent="0.3">
      <c r="C263" s="88"/>
    </row>
    <row r="264" spans="3:3" x14ac:dyDescent="0.3">
      <c r="C264" s="88"/>
    </row>
    <row r="265" spans="3:3" x14ac:dyDescent="0.3">
      <c r="C265" s="88"/>
    </row>
    <row r="266" spans="3:3" x14ac:dyDescent="0.3">
      <c r="C266" s="88"/>
    </row>
    <row r="267" spans="3:3" x14ac:dyDescent="0.3">
      <c r="C267" s="88"/>
    </row>
    <row r="268" spans="3:3" x14ac:dyDescent="0.3">
      <c r="C268" s="88"/>
    </row>
    <row r="269" spans="3:3" x14ac:dyDescent="0.3">
      <c r="C269" s="88"/>
    </row>
    <row r="270" spans="3:3" x14ac:dyDescent="0.3">
      <c r="C270" s="88"/>
    </row>
    <row r="271" spans="3:3" x14ac:dyDescent="0.3">
      <c r="C271" s="88"/>
    </row>
    <row r="272" spans="3:3" x14ac:dyDescent="0.3">
      <c r="C272" s="88"/>
    </row>
    <row r="273" spans="3:3" x14ac:dyDescent="0.3">
      <c r="C273" s="88"/>
    </row>
    <row r="274" spans="3:3" x14ac:dyDescent="0.3">
      <c r="C274" s="88"/>
    </row>
    <row r="275" spans="3:3" x14ac:dyDescent="0.3">
      <c r="C275" s="88"/>
    </row>
    <row r="276" spans="3:3" x14ac:dyDescent="0.3">
      <c r="C276" s="88"/>
    </row>
    <row r="277" spans="3:3" x14ac:dyDescent="0.3">
      <c r="C277" s="88"/>
    </row>
    <row r="278" spans="3:3" x14ac:dyDescent="0.3">
      <c r="C278" s="88"/>
    </row>
    <row r="279" spans="3:3" x14ac:dyDescent="0.3">
      <c r="C279" s="88"/>
    </row>
    <row r="280" spans="3:3" x14ac:dyDescent="0.3">
      <c r="C280" s="88"/>
    </row>
    <row r="281" spans="3:3" x14ac:dyDescent="0.3">
      <c r="C281" s="88"/>
    </row>
    <row r="282" spans="3:3" x14ac:dyDescent="0.3">
      <c r="C282" s="88"/>
    </row>
    <row r="283" spans="3:3" x14ac:dyDescent="0.3">
      <c r="C283" s="88"/>
    </row>
    <row r="284" spans="3:3" x14ac:dyDescent="0.3">
      <c r="C284" s="88"/>
    </row>
    <row r="285" spans="3:3" x14ac:dyDescent="0.3">
      <c r="C285" s="88"/>
    </row>
    <row r="286" spans="3:3" x14ac:dyDescent="0.3">
      <c r="C286" s="88"/>
    </row>
    <row r="287" spans="3:3" x14ac:dyDescent="0.3">
      <c r="C287" s="88"/>
    </row>
    <row r="288" spans="3:3" x14ac:dyDescent="0.3">
      <c r="C288" s="88"/>
    </row>
    <row r="289" spans="3:3" x14ac:dyDescent="0.3">
      <c r="C289" s="88"/>
    </row>
    <row r="290" spans="3:3" x14ac:dyDescent="0.3">
      <c r="C290" s="88"/>
    </row>
    <row r="291" spans="3:3" x14ac:dyDescent="0.3">
      <c r="C291" s="88"/>
    </row>
    <row r="292" spans="3:3" x14ac:dyDescent="0.3">
      <c r="C292" s="88"/>
    </row>
    <row r="293" spans="3:3" x14ac:dyDescent="0.3">
      <c r="C293" s="88"/>
    </row>
    <row r="294" spans="3:3" x14ac:dyDescent="0.3">
      <c r="C294" s="88"/>
    </row>
    <row r="295" spans="3:3" x14ac:dyDescent="0.3">
      <c r="C295" s="88"/>
    </row>
    <row r="296" spans="3:3" x14ac:dyDescent="0.3">
      <c r="C296" s="88"/>
    </row>
    <row r="297" spans="3:3" x14ac:dyDescent="0.3">
      <c r="C297" s="88"/>
    </row>
    <row r="298" spans="3:3" x14ac:dyDescent="0.3">
      <c r="C298" s="88"/>
    </row>
    <row r="299" spans="3:3" x14ac:dyDescent="0.3">
      <c r="C299" s="88"/>
    </row>
    <row r="300" spans="3:3" x14ac:dyDescent="0.3">
      <c r="C300" s="88"/>
    </row>
    <row r="301" spans="3:3" x14ac:dyDescent="0.3">
      <c r="C301" s="88"/>
    </row>
    <row r="302" spans="3:3" x14ac:dyDescent="0.3">
      <c r="C302" s="88"/>
    </row>
    <row r="303" spans="3:3" x14ac:dyDescent="0.3">
      <c r="C303" s="88"/>
    </row>
    <row r="304" spans="3:3" x14ac:dyDescent="0.3">
      <c r="C304" s="88"/>
    </row>
    <row r="305" spans="3:3" x14ac:dyDescent="0.3">
      <c r="C305" s="88"/>
    </row>
    <row r="306" spans="3:3" x14ac:dyDescent="0.3">
      <c r="C306" s="88"/>
    </row>
    <row r="307" spans="3:3" x14ac:dyDescent="0.3">
      <c r="C307" s="88"/>
    </row>
    <row r="308" spans="3:3" x14ac:dyDescent="0.3">
      <c r="C308" s="88"/>
    </row>
    <row r="309" spans="3:3" x14ac:dyDescent="0.3">
      <c r="C309" s="88"/>
    </row>
    <row r="310" spans="3:3" x14ac:dyDescent="0.3">
      <c r="C310" s="88"/>
    </row>
    <row r="311" spans="3:3" x14ac:dyDescent="0.3">
      <c r="C311" s="88"/>
    </row>
    <row r="312" spans="3:3" x14ac:dyDescent="0.3">
      <c r="C312" s="88"/>
    </row>
    <row r="313" spans="3:3" x14ac:dyDescent="0.3">
      <c r="C313" s="88"/>
    </row>
    <row r="314" spans="3:3" x14ac:dyDescent="0.3">
      <c r="C314" s="88"/>
    </row>
    <row r="315" spans="3:3" x14ac:dyDescent="0.3">
      <c r="C315" s="88"/>
    </row>
    <row r="316" spans="3:3" x14ac:dyDescent="0.3">
      <c r="C316" s="88"/>
    </row>
    <row r="317" spans="3:3" x14ac:dyDescent="0.3">
      <c r="C317" s="88"/>
    </row>
    <row r="318" spans="3:3" x14ac:dyDescent="0.3">
      <c r="C318" s="88"/>
    </row>
    <row r="319" spans="3:3" x14ac:dyDescent="0.3">
      <c r="C319" s="88"/>
    </row>
    <row r="320" spans="3:3" x14ac:dyDescent="0.3">
      <c r="C320" s="88"/>
    </row>
    <row r="321" spans="3:3" x14ac:dyDescent="0.3">
      <c r="C321" s="88"/>
    </row>
    <row r="322" spans="3:3" x14ac:dyDescent="0.3">
      <c r="C322" s="88"/>
    </row>
    <row r="323" spans="3:3" x14ac:dyDescent="0.3">
      <c r="C323" s="88"/>
    </row>
    <row r="324" spans="3:3" x14ac:dyDescent="0.3">
      <c r="C324" s="88"/>
    </row>
    <row r="325" spans="3:3" x14ac:dyDescent="0.3">
      <c r="C325" s="88"/>
    </row>
    <row r="326" spans="3:3" x14ac:dyDescent="0.3">
      <c r="C326" s="88"/>
    </row>
    <row r="327" spans="3:3" x14ac:dyDescent="0.3">
      <c r="C327" s="88"/>
    </row>
    <row r="328" spans="3:3" x14ac:dyDescent="0.3">
      <c r="C328" s="88"/>
    </row>
    <row r="329" spans="3:3" x14ac:dyDescent="0.3">
      <c r="C329" s="88"/>
    </row>
    <row r="330" spans="3:3" x14ac:dyDescent="0.3">
      <c r="C330" s="88"/>
    </row>
    <row r="331" spans="3:3" x14ac:dyDescent="0.3">
      <c r="C331" s="88"/>
    </row>
    <row r="332" spans="3:3" x14ac:dyDescent="0.3">
      <c r="C332" s="88"/>
    </row>
    <row r="333" spans="3:3" x14ac:dyDescent="0.3">
      <c r="C333" s="88"/>
    </row>
    <row r="334" spans="3:3" x14ac:dyDescent="0.3">
      <c r="C334" s="88"/>
    </row>
    <row r="335" spans="3:3" x14ac:dyDescent="0.3">
      <c r="C335" s="88"/>
    </row>
    <row r="336" spans="3:3" x14ac:dyDescent="0.3">
      <c r="C336" s="88"/>
    </row>
    <row r="337" spans="3:3" x14ac:dyDescent="0.3">
      <c r="C337" s="88"/>
    </row>
    <row r="338" spans="3:3" x14ac:dyDescent="0.3">
      <c r="C338" s="88"/>
    </row>
    <row r="339" spans="3:3" x14ac:dyDescent="0.3">
      <c r="C339" s="88"/>
    </row>
    <row r="340" spans="3:3" x14ac:dyDescent="0.3">
      <c r="C340" s="88"/>
    </row>
    <row r="341" spans="3:3" x14ac:dyDescent="0.3">
      <c r="C341" s="88"/>
    </row>
    <row r="342" spans="3:3" x14ac:dyDescent="0.3">
      <c r="C342" s="88"/>
    </row>
    <row r="343" spans="3:3" x14ac:dyDescent="0.3">
      <c r="C343" s="88"/>
    </row>
    <row r="344" spans="3:3" x14ac:dyDescent="0.3">
      <c r="C344" s="88"/>
    </row>
    <row r="345" spans="3:3" x14ac:dyDescent="0.3">
      <c r="C345" s="88"/>
    </row>
    <row r="346" spans="3:3" x14ac:dyDescent="0.3">
      <c r="C346" s="88"/>
    </row>
    <row r="347" spans="3:3" x14ac:dyDescent="0.3">
      <c r="C347" s="88"/>
    </row>
    <row r="348" spans="3:3" x14ac:dyDescent="0.3">
      <c r="C348" s="88"/>
    </row>
    <row r="349" spans="3:3" x14ac:dyDescent="0.3">
      <c r="C349" s="88"/>
    </row>
    <row r="350" spans="3:3" x14ac:dyDescent="0.3">
      <c r="C350" s="88"/>
    </row>
    <row r="351" spans="3:3" x14ac:dyDescent="0.3">
      <c r="C351" s="88"/>
    </row>
    <row r="352" spans="3:3" x14ac:dyDescent="0.3">
      <c r="C352" s="88"/>
    </row>
    <row r="353" spans="3:3" x14ac:dyDescent="0.3">
      <c r="C353" s="88"/>
    </row>
    <row r="354" spans="3:3" x14ac:dyDescent="0.3">
      <c r="C354" s="88"/>
    </row>
    <row r="355" spans="3:3" x14ac:dyDescent="0.3">
      <c r="C355" s="88"/>
    </row>
    <row r="356" spans="3:3" x14ac:dyDescent="0.3">
      <c r="C356" s="88"/>
    </row>
    <row r="357" spans="3:3" x14ac:dyDescent="0.3">
      <c r="C357" s="88"/>
    </row>
    <row r="358" spans="3:3" x14ac:dyDescent="0.3">
      <c r="C358" s="88"/>
    </row>
    <row r="359" spans="3:3" x14ac:dyDescent="0.3">
      <c r="C359" s="88"/>
    </row>
    <row r="360" spans="3:3" x14ac:dyDescent="0.3">
      <c r="C360" s="88"/>
    </row>
    <row r="361" spans="3:3" x14ac:dyDescent="0.3">
      <c r="C361" s="88"/>
    </row>
    <row r="362" spans="3:3" x14ac:dyDescent="0.3">
      <c r="C362" s="88"/>
    </row>
    <row r="363" spans="3:3" x14ac:dyDescent="0.3">
      <c r="C363" s="88"/>
    </row>
    <row r="364" spans="3:3" x14ac:dyDescent="0.3">
      <c r="C364" s="88"/>
    </row>
    <row r="365" spans="3:3" x14ac:dyDescent="0.3">
      <c r="C365" s="88"/>
    </row>
    <row r="366" spans="3:3" x14ac:dyDescent="0.3">
      <c r="C366" s="88"/>
    </row>
    <row r="367" spans="3:3" x14ac:dyDescent="0.3">
      <c r="C367" s="88"/>
    </row>
    <row r="368" spans="3:3" x14ac:dyDescent="0.3">
      <c r="C368" s="88"/>
    </row>
    <row r="369" spans="3:3" x14ac:dyDescent="0.3">
      <c r="C369" s="88"/>
    </row>
    <row r="370" spans="3:3" x14ac:dyDescent="0.3">
      <c r="C370" s="88"/>
    </row>
    <row r="371" spans="3:3" x14ac:dyDescent="0.3">
      <c r="C371" s="88"/>
    </row>
    <row r="372" spans="3:3" x14ac:dyDescent="0.3">
      <c r="C372" s="88"/>
    </row>
    <row r="373" spans="3:3" x14ac:dyDescent="0.3">
      <c r="C373" s="88"/>
    </row>
    <row r="374" spans="3:3" x14ac:dyDescent="0.3">
      <c r="C374" s="88"/>
    </row>
    <row r="375" spans="3:3" x14ac:dyDescent="0.3">
      <c r="C375" s="88"/>
    </row>
    <row r="376" spans="3:3" x14ac:dyDescent="0.3">
      <c r="C376" s="88"/>
    </row>
    <row r="377" spans="3:3" x14ac:dyDescent="0.3">
      <c r="C377" s="88"/>
    </row>
    <row r="378" spans="3:3" x14ac:dyDescent="0.3">
      <c r="C378" s="88"/>
    </row>
    <row r="379" spans="3:3" x14ac:dyDescent="0.3">
      <c r="C379" s="88"/>
    </row>
    <row r="380" spans="3:3" x14ac:dyDescent="0.3">
      <c r="C380" s="88"/>
    </row>
    <row r="381" spans="3:3" x14ac:dyDescent="0.3">
      <c r="C381" s="88"/>
    </row>
    <row r="382" spans="3:3" x14ac:dyDescent="0.3">
      <c r="C382" s="88"/>
    </row>
    <row r="383" spans="3:3" x14ac:dyDescent="0.3">
      <c r="C383" s="88"/>
    </row>
    <row r="384" spans="3:3" x14ac:dyDescent="0.3">
      <c r="C384" s="88"/>
    </row>
    <row r="385" spans="3:3" x14ac:dyDescent="0.3">
      <c r="C385" s="88"/>
    </row>
    <row r="386" spans="3:3" x14ac:dyDescent="0.3">
      <c r="C386" s="88"/>
    </row>
    <row r="387" spans="3:3" x14ac:dyDescent="0.3">
      <c r="C387" s="88"/>
    </row>
    <row r="388" spans="3:3" x14ac:dyDescent="0.3">
      <c r="C388" s="88"/>
    </row>
    <row r="389" spans="3:3" x14ac:dyDescent="0.3">
      <c r="C389" s="88"/>
    </row>
    <row r="390" spans="3:3" x14ac:dyDescent="0.3">
      <c r="C390" s="88"/>
    </row>
    <row r="391" spans="3:3" x14ac:dyDescent="0.3">
      <c r="C391" s="88"/>
    </row>
    <row r="392" spans="3:3" x14ac:dyDescent="0.3">
      <c r="C392" s="88"/>
    </row>
    <row r="393" spans="3:3" x14ac:dyDescent="0.3">
      <c r="C393" s="88"/>
    </row>
    <row r="394" spans="3:3" x14ac:dyDescent="0.3">
      <c r="C394" s="88"/>
    </row>
    <row r="395" spans="3:3" x14ac:dyDescent="0.3">
      <c r="C395" s="88"/>
    </row>
    <row r="396" spans="3:3" x14ac:dyDescent="0.3">
      <c r="C396" s="88"/>
    </row>
    <row r="397" spans="3:3" x14ac:dyDescent="0.3">
      <c r="C397" s="88"/>
    </row>
    <row r="398" spans="3:3" x14ac:dyDescent="0.3">
      <c r="C398" s="88"/>
    </row>
    <row r="399" spans="3:3" x14ac:dyDescent="0.3">
      <c r="C399" s="88"/>
    </row>
    <row r="400" spans="3:3" x14ac:dyDescent="0.3">
      <c r="C400" s="88"/>
    </row>
    <row r="401" spans="3:3" x14ac:dyDescent="0.3">
      <c r="C401" s="88"/>
    </row>
    <row r="402" spans="3:3" x14ac:dyDescent="0.3">
      <c r="C402" s="88"/>
    </row>
    <row r="403" spans="3:3" x14ac:dyDescent="0.3">
      <c r="C403" s="88"/>
    </row>
    <row r="404" spans="3:3" x14ac:dyDescent="0.3">
      <c r="C404" s="88"/>
    </row>
    <row r="405" spans="3:3" x14ac:dyDescent="0.3">
      <c r="C405" s="88"/>
    </row>
    <row r="406" spans="3:3" x14ac:dyDescent="0.3">
      <c r="C406" s="88"/>
    </row>
    <row r="407" spans="3:3" x14ac:dyDescent="0.3">
      <c r="C407" s="88"/>
    </row>
    <row r="408" spans="3:3" x14ac:dyDescent="0.3">
      <c r="C408" s="88"/>
    </row>
    <row r="409" spans="3:3" x14ac:dyDescent="0.3">
      <c r="C409" s="88"/>
    </row>
    <row r="410" spans="3:3" x14ac:dyDescent="0.3">
      <c r="C410" s="88"/>
    </row>
    <row r="411" spans="3:3" x14ac:dyDescent="0.3">
      <c r="C411" s="88"/>
    </row>
    <row r="412" spans="3:3" x14ac:dyDescent="0.3">
      <c r="C412" s="88"/>
    </row>
    <row r="413" spans="3:3" x14ac:dyDescent="0.3">
      <c r="C413" s="88"/>
    </row>
    <row r="414" spans="3:3" x14ac:dyDescent="0.3">
      <c r="C414" s="88"/>
    </row>
    <row r="415" spans="3:3" x14ac:dyDescent="0.3">
      <c r="C415" s="88"/>
    </row>
    <row r="416" spans="3:3" x14ac:dyDescent="0.3">
      <c r="C416" s="88"/>
    </row>
    <row r="417" spans="3:3" x14ac:dyDescent="0.3">
      <c r="C417" s="88"/>
    </row>
    <row r="418" spans="3:3" x14ac:dyDescent="0.3">
      <c r="C418" s="88"/>
    </row>
    <row r="419" spans="3:3" x14ac:dyDescent="0.3">
      <c r="C419" s="88"/>
    </row>
    <row r="420" spans="3:3" x14ac:dyDescent="0.3">
      <c r="C420" s="88"/>
    </row>
    <row r="421" spans="3:3" x14ac:dyDescent="0.3">
      <c r="C421" s="88"/>
    </row>
    <row r="422" spans="3:3" x14ac:dyDescent="0.3">
      <c r="C422" s="88"/>
    </row>
    <row r="423" spans="3:3" x14ac:dyDescent="0.3">
      <c r="C423" s="88"/>
    </row>
    <row r="424" spans="3:3" x14ac:dyDescent="0.3">
      <c r="C424" s="88"/>
    </row>
    <row r="425" spans="3:3" x14ac:dyDescent="0.3">
      <c r="C425" s="88"/>
    </row>
    <row r="426" spans="3:3" x14ac:dyDescent="0.3">
      <c r="C426" s="88"/>
    </row>
    <row r="427" spans="3:3" x14ac:dyDescent="0.3">
      <c r="C427" s="88"/>
    </row>
    <row r="428" spans="3:3" x14ac:dyDescent="0.3">
      <c r="C428" s="88"/>
    </row>
    <row r="429" spans="3:3" x14ac:dyDescent="0.3">
      <c r="C429" s="88"/>
    </row>
    <row r="430" spans="3:3" x14ac:dyDescent="0.3">
      <c r="C430" s="88"/>
    </row>
    <row r="431" spans="3:3" x14ac:dyDescent="0.3">
      <c r="C431" s="88"/>
    </row>
    <row r="432" spans="3:3" x14ac:dyDescent="0.3">
      <c r="C432" s="88"/>
    </row>
    <row r="433" spans="3:3" x14ac:dyDescent="0.3">
      <c r="C433" s="88"/>
    </row>
    <row r="434" spans="3:3" x14ac:dyDescent="0.3">
      <c r="C434" s="88"/>
    </row>
    <row r="435" spans="3:3" x14ac:dyDescent="0.3">
      <c r="C435" s="88"/>
    </row>
    <row r="436" spans="3:3" x14ac:dyDescent="0.3">
      <c r="C436" s="88"/>
    </row>
    <row r="437" spans="3:3" x14ac:dyDescent="0.3">
      <c r="C437" s="88"/>
    </row>
    <row r="438" spans="3:3" x14ac:dyDescent="0.3">
      <c r="C438" s="88"/>
    </row>
    <row r="439" spans="3:3" x14ac:dyDescent="0.3">
      <c r="C439" s="88"/>
    </row>
    <row r="440" spans="3:3" x14ac:dyDescent="0.3">
      <c r="C440" s="88"/>
    </row>
    <row r="441" spans="3:3" x14ac:dyDescent="0.3">
      <c r="C441" s="88"/>
    </row>
    <row r="442" spans="3:3" x14ac:dyDescent="0.3">
      <c r="C442" s="88"/>
    </row>
    <row r="443" spans="3:3" x14ac:dyDescent="0.3">
      <c r="C443" s="88"/>
    </row>
    <row r="444" spans="3:3" x14ac:dyDescent="0.3">
      <c r="C444" s="88"/>
    </row>
    <row r="445" spans="3:3" x14ac:dyDescent="0.3">
      <c r="C445" s="88"/>
    </row>
    <row r="446" spans="3:3" x14ac:dyDescent="0.3">
      <c r="C446" s="88"/>
    </row>
    <row r="447" spans="3:3" x14ac:dyDescent="0.3">
      <c r="C447" s="88"/>
    </row>
    <row r="448" spans="3:3" x14ac:dyDescent="0.3">
      <c r="C448" s="88"/>
    </row>
    <row r="449" spans="3:3" x14ac:dyDescent="0.3">
      <c r="C449" s="88"/>
    </row>
    <row r="450" spans="3:3" x14ac:dyDescent="0.3">
      <c r="C450" s="88"/>
    </row>
    <row r="451" spans="3:3" x14ac:dyDescent="0.3">
      <c r="C451" s="88"/>
    </row>
    <row r="452" spans="3:3" x14ac:dyDescent="0.3">
      <c r="C452" s="88"/>
    </row>
    <row r="453" spans="3:3" x14ac:dyDescent="0.3">
      <c r="C453" s="88"/>
    </row>
    <row r="454" spans="3:3" x14ac:dyDescent="0.3">
      <c r="C454" s="88"/>
    </row>
    <row r="455" spans="3:3" x14ac:dyDescent="0.3">
      <c r="C455" s="88"/>
    </row>
    <row r="456" spans="3:3" x14ac:dyDescent="0.3">
      <c r="C456" s="88"/>
    </row>
    <row r="457" spans="3:3" x14ac:dyDescent="0.3">
      <c r="C457" s="88"/>
    </row>
    <row r="458" spans="3:3" x14ac:dyDescent="0.3">
      <c r="C458" s="88"/>
    </row>
    <row r="459" spans="3:3" x14ac:dyDescent="0.3">
      <c r="C459" s="88"/>
    </row>
    <row r="460" spans="3:3" x14ac:dyDescent="0.3">
      <c r="C460" s="88"/>
    </row>
    <row r="461" spans="3:3" x14ac:dyDescent="0.3">
      <c r="C461" s="88"/>
    </row>
    <row r="462" spans="3:3" x14ac:dyDescent="0.3">
      <c r="C462" s="88"/>
    </row>
    <row r="463" spans="3:3" x14ac:dyDescent="0.3">
      <c r="C463" s="88"/>
    </row>
    <row r="464" spans="3:3" x14ac:dyDescent="0.3">
      <c r="C464" s="88"/>
    </row>
    <row r="465" spans="3:3" x14ac:dyDescent="0.3">
      <c r="C465" s="88"/>
    </row>
    <row r="466" spans="3:3" x14ac:dyDescent="0.3">
      <c r="C466" s="88"/>
    </row>
    <row r="467" spans="3:3" x14ac:dyDescent="0.3">
      <c r="C467" s="88"/>
    </row>
    <row r="468" spans="3:3" x14ac:dyDescent="0.3">
      <c r="C468" s="88"/>
    </row>
    <row r="469" spans="3:3" x14ac:dyDescent="0.3">
      <c r="C469" s="88"/>
    </row>
    <row r="470" spans="3:3" x14ac:dyDescent="0.3">
      <c r="C470" s="88"/>
    </row>
    <row r="471" spans="3:3" x14ac:dyDescent="0.3">
      <c r="C471" s="88"/>
    </row>
    <row r="472" spans="3:3" x14ac:dyDescent="0.3">
      <c r="C472" s="88"/>
    </row>
    <row r="473" spans="3:3" x14ac:dyDescent="0.3">
      <c r="C473" s="88"/>
    </row>
    <row r="474" spans="3:3" x14ac:dyDescent="0.3">
      <c r="C474" s="88"/>
    </row>
    <row r="475" spans="3:3" x14ac:dyDescent="0.3">
      <c r="C475" s="88"/>
    </row>
    <row r="476" spans="3:3" x14ac:dyDescent="0.3">
      <c r="C476" s="88"/>
    </row>
    <row r="477" spans="3:3" x14ac:dyDescent="0.3">
      <c r="C477" s="88"/>
    </row>
    <row r="478" spans="3:3" x14ac:dyDescent="0.3">
      <c r="C478" s="88"/>
    </row>
    <row r="479" spans="3:3" x14ac:dyDescent="0.3">
      <c r="C479" s="88"/>
    </row>
    <row r="480" spans="3:3" x14ac:dyDescent="0.3">
      <c r="C480" s="88"/>
    </row>
    <row r="481" spans="3:3" x14ac:dyDescent="0.3">
      <c r="C481" s="88"/>
    </row>
    <row r="482" spans="3:3" x14ac:dyDescent="0.3">
      <c r="C482" s="88"/>
    </row>
    <row r="483" spans="3:3" x14ac:dyDescent="0.3">
      <c r="C483" s="88"/>
    </row>
    <row r="484" spans="3:3" x14ac:dyDescent="0.3">
      <c r="C484" s="88"/>
    </row>
    <row r="485" spans="3:3" x14ac:dyDescent="0.3">
      <c r="C485" s="88"/>
    </row>
    <row r="486" spans="3:3" x14ac:dyDescent="0.3">
      <c r="C486" s="88"/>
    </row>
    <row r="487" spans="3:3" x14ac:dyDescent="0.3">
      <c r="C487" s="88"/>
    </row>
    <row r="488" spans="3:3" x14ac:dyDescent="0.3">
      <c r="C488" s="88"/>
    </row>
    <row r="489" spans="3:3" x14ac:dyDescent="0.3">
      <c r="C489" s="88"/>
    </row>
    <row r="490" spans="3:3" x14ac:dyDescent="0.3">
      <c r="C490" s="88"/>
    </row>
    <row r="491" spans="3:3" x14ac:dyDescent="0.3">
      <c r="C491" s="88"/>
    </row>
    <row r="492" spans="3:3" x14ac:dyDescent="0.3">
      <c r="C492" s="88"/>
    </row>
    <row r="493" spans="3:3" x14ac:dyDescent="0.3">
      <c r="C493" s="88"/>
    </row>
    <row r="494" spans="3:3" x14ac:dyDescent="0.3">
      <c r="C494" s="88"/>
    </row>
    <row r="495" spans="3:3" x14ac:dyDescent="0.3">
      <c r="C495" s="88"/>
    </row>
    <row r="496" spans="3:3" x14ac:dyDescent="0.3">
      <c r="C496" s="88"/>
    </row>
    <row r="497" spans="3:3" x14ac:dyDescent="0.3">
      <c r="C497" s="88"/>
    </row>
    <row r="498" spans="3:3" x14ac:dyDescent="0.3">
      <c r="C498" s="88"/>
    </row>
    <row r="499" spans="3:3" x14ac:dyDescent="0.3">
      <c r="C499" s="88"/>
    </row>
    <row r="500" spans="3:3" x14ac:dyDescent="0.3">
      <c r="C500" s="88"/>
    </row>
    <row r="501" spans="3:3" x14ac:dyDescent="0.3">
      <c r="C501" s="88"/>
    </row>
    <row r="502" spans="3:3" x14ac:dyDescent="0.3">
      <c r="C502" s="88"/>
    </row>
    <row r="503" spans="3:3" x14ac:dyDescent="0.3">
      <c r="C503" s="88"/>
    </row>
    <row r="504" spans="3:3" x14ac:dyDescent="0.3">
      <c r="C504" s="88"/>
    </row>
    <row r="505" spans="3:3" x14ac:dyDescent="0.3">
      <c r="C505" s="88"/>
    </row>
    <row r="506" spans="3:3" x14ac:dyDescent="0.3">
      <c r="C506" s="88"/>
    </row>
    <row r="507" spans="3:3" x14ac:dyDescent="0.3">
      <c r="C507" s="88"/>
    </row>
    <row r="508" spans="3:3" x14ac:dyDescent="0.3">
      <c r="C508" s="88"/>
    </row>
    <row r="509" spans="3:3" x14ac:dyDescent="0.3">
      <c r="C509" s="88"/>
    </row>
    <row r="510" spans="3:3" x14ac:dyDescent="0.3">
      <c r="C510" s="88"/>
    </row>
    <row r="511" spans="3:3" x14ac:dyDescent="0.3">
      <c r="C511" s="88"/>
    </row>
    <row r="512" spans="3:3" x14ac:dyDescent="0.3">
      <c r="C512" s="88"/>
    </row>
    <row r="513" spans="3:3" x14ac:dyDescent="0.3">
      <c r="C513" s="88"/>
    </row>
    <row r="514" spans="3:3" x14ac:dyDescent="0.3">
      <c r="C514" s="88"/>
    </row>
    <row r="515" spans="3:3" x14ac:dyDescent="0.3">
      <c r="C515" s="88"/>
    </row>
    <row r="516" spans="3:3" x14ac:dyDescent="0.3">
      <c r="C516" s="88"/>
    </row>
    <row r="517" spans="3:3" x14ac:dyDescent="0.3">
      <c r="C517" s="88"/>
    </row>
    <row r="518" spans="3:3" x14ac:dyDescent="0.3">
      <c r="C518" s="88"/>
    </row>
    <row r="519" spans="3:3" x14ac:dyDescent="0.3">
      <c r="C519" s="88"/>
    </row>
    <row r="520" spans="3:3" x14ac:dyDescent="0.3">
      <c r="C520" s="88"/>
    </row>
    <row r="521" spans="3:3" x14ac:dyDescent="0.3">
      <c r="C521" s="88"/>
    </row>
    <row r="522" spans="3:3" x14ac:dyDescent="0.3">
      <c r="C522" s="88"/>
    </row>
    <row r="523" spans="3:3" x14ac:dyDescent="0.3">
      <c r="C523" s="88"/>
    </row>
    <row r="524" spans="3:3" x14ac:dyDescent="0.3">
      <c r="C524" s="88"/>
    </row>
    <row r="525" spans="3:3" x14ac:dyDescent="0.3">
      <c r="C525" s="88"/>
    </row>
    <row r="526" spans="3:3" x14ac:dyDescent="0.3">
      <c r="C526" s="88"/>
    </row>
    <row r="527" spans="3:3" x14ac:dyDescent="0.3">
      <c r="C527" s="88"/>
    </row>
    <row r="528" spans="3:3" x14ac:dyDescent="0.3">
      <c r="C528" s="88"/>
    </row>
    <row r="529" spans="3:3" x14ac:dyDescent="0.3">
      <c r="C529" s="88"/>
    </row>
    <row r="530" spans="3:3" x14ac:dyDescent="0.3">
      <c r="C530" s="88"/>
    </row>
    <row r="531" spans="3:3" x14ac:dyDescent="0.3">
      <c r="C531" s="88"/>
    </row>
    <row r="532" spans="3:3" x14ac:dyDescent="0.3">
      <c r="C532" s="88"/>
    </row>
    <row r="533" spans="3:3" x14ac:dyDescent="0.3">
      <c r="C533" s="88"/>
    </row>
    <row r="534" spans="3:3" x14ac:dyDescent="0.3">
      <c r="C534" s="88"/>
    </row>
    <row r="535" spans="3:3" x14ac:dyDescent="0.3">
      <c r="C535" s="88"/>
    </row>
    <row r="536" spans="3:3" x14ac:dyDescent="0.3">
      <c r="C536" s="88"/>
    </row>
    <row r="537" spans="3:3" x14ac:dyDescent="0.3">
      <c r="C537" s="88"/>
    </row>
    <row r="538" spans="3:3" x14ac:dyDescent="0.3">
      <c r="C538" s="88"/>
    </row>
    <row r="539" spans="3:3" x14ac:dyDescent="0.3">
      <c r="C539" s="88"/>
    </row>
    <row r="540" spans="3:3" x14ac:dyDescent="0.3">
      <c r="C540" s="88"/>
    </row>
    <row r="541" spans="3:3" x14ac:dyDescent="0.3">
      <c r="C541" s="88"/>
    </row>
    <row r="542" spans="3:3" x14ac:dyDescent="0.3">
      <c r="C542" s="88"/>
    </row>
    <row r="543" spans="3:3" x14ac:dyDescent="0.3">
      <c r="C543" s="88"/>
    </row>
    <row r="544" spans="3:3" x14ac:dyDescent="0.3">
      <c r="C544" s="88"/>
    </row>
    <row r="545" spans="3:3" x14ac:dyDescent="0.3">
      <c r="C545" s="88"/>
    </row>
    <row r="546" spans="3:3" x14ac:dyDescent="0.3">
      <c r="C546" s="88"/>
    </row>
    <row r="547" spans="3:3" x14ac:dyDescent="0.3">
      <c r="C547" s="88"/>
    </row>
    <row r="548" spans="3:3" x14ac:dyDescent="0.3">
      <c r="C548" s="88"/>
    </row>
    <row r="549" spans="3:3" x14ac:dyDescent="0.3">
      <c r="C549" s="88"/>
    </row>
    <row r="550" spans="3:3" x14ac:dyDescent="0.3">
      <c r="C550" s="88"/>
    </row>
    <row r="551" spans="3:3" x14ac:dyDescent="0.3">
      <c r="C551" s="88"/>
    </row>
    <row r="552" spans="3:3" x14ac:dyDescent="0.3">
      <c r="C552" s="88"/>
    </row>
    <row r="553" spans="3:3" x14ac:dyDescent="0.3">
      <c r="C553" s="88"/>
    </row>
    <row r="554" spans="3:3" x14ac:dyDescent="0.3">
      <c r="C554" s="88"/>
    </row>
    <row r="555" spans="3:3" x14ac:dyDescent="0.3">
      <c r="C555" s="88"/>
    </row>
    <row r="556" spans="3:3" x14ac:dyDescent="0.3">
      <c r="C556" s="88"/>
    </row>
    <row r="557" spans="3:3" x14ac:dyDescent="0.3">
      <c r="C557" s="88"/>
    </row>
    <row r="558" spans="3:3" x14ac:dyDescent="0.3">
      <c r="C558" s="88"/>
    </row>
    <row r="559" spans="3:3" x14ac:dyDescent="0.3">
      <c r="C559" s="88"/>
    </row>
    <row r="560" spans="3:3" x14ac:dyDescent="0.3">
      <c r="C560" s="88"/>
    </row>
    <row r="561" spans="3:3" x14ac:dyDescent="0.3">
      <c r="C561" s="88"/>
    </row>
    <row r="562" spans="3:3" x14ac:dyDescent="0.3">
      <c r="C562" s="88"/>
    </row>
    <row r="563" spans="3:3" x14ac:dyDescent="0.3">
      <c r="C563" s="88"/>
    </row>
    <row r="564" spans="3:3" x14ac:dyDescent="0.3">
      <c r="C564" s="88"/>
    </row>
    <row r="565" spans="3:3" x14ac:dyDescent="0.3">
      <c r="C565" s="88"/>
    </row>
    <row r="566" spans="3:3" x14ac:dyDescent="0.3">
      <c r="C566" s="88"/>
    </row>
    <row r="567" spans="3:3" x14ac:dyDescent="0.3">
      <c r="C567" s="88"/>
    </row>
    <row r="568" spans="3:3" x14ac:dyDescent="0.3">
      <c r="C568" s="88"/>
    </row>
    <row r="569" spans="3:3" x14ac:dyDescent="0.3">
      <c r="C569" s="88"/>
    </row>
    <row r="570" spans="3:3" x14ac:dyDescent="0.3">
      <c r="C570" s="88"/>
    </row>
    <row r="571" spans="3:3" x14ac:dyDescent="0.3">
      <c r="C571" s="88"/>
    </row>
    <row r="572" spans="3:3" x14ac:dyDescent="0.3">
      <c r="C572" s="88"/>
    </row>
    <row r="573" spans="3:3" x14ac:dyDescent="0.3">
      <c r="C573" s="88"/>
    </row>
    <row r="574" spans="3:3" x14ac:dyDescent="0.3">
      <c r="C574" s="88"/>
    </row>
    <row r="575" spans="3:3" x14ac:dyDescent="0.3">
      <c r="C575" s="88"/>
    </row>
    <row r="576" spans="3:3" x14ac:dyDescent="0.3">
      <c r="C576" s="88"/>
    </row>
    <row r="577" spans="3:3" x14ac:dyDescent="0.3">
      <c r="C577" s="88"/>
    </row>
    <row r="578" spans="3:3" x14ac:dyDescent="0.3">
      <c r="C578" s="88"/>
    </row>
    <row r="579" spans="3:3" x14ac:dyDescent="0.3">
      <c r="C579" s="88"/>
    </row>
    <row r="580" spans="3:3" x14ac:dyDescent="0.3">
      <c r="C580" s="88"/>
    </row>
    <row r="581" spans="3:3" x14ac:dyDescent="0.3">
      <c r="C581" s="88"/>
    </row>
    <row r="582" spans="3:3" x14ac:dyDescent="0.3">
      <c r="C582" s="88"/>
    </row>
    <row r="583" spans="3:3" x14ac:dyDescent="0.3">
      <c r="C583" s="88"/>
    </row>
    <row r="584" spans="3:3" x14ac:dyDescent="0.3">
      <c r="C584" s="88"/>
    </row>
    <row r="585" spans="3:3" x14ac:dyDescent="0.3">
      <c r="C585" s="88"/>
    </row>
    <row r="586" spans="3:3" x14ac:dyDescent="0.3">
      <c r="C586" s="88"/>
    </row>
    <row r="587" spans="3:3" x14ac:dyDescent="0.3">
      <c r="C587" s="88"/>
    </row>
    <row r="588" spans="3:3" x14ac:dyDescent="0.3">
      <c r="C588" s="88"/>
    </row>
    <row r="589" spans="3:3" x14ac:dyDescent="0.3">
      <c r="C589" s="88"/>
    </row>
    <row r="590" spans="3:3" x14ac:dyDescent="0.3">
      <c r="C590" s="88"/>
    </row>
    <row r="591" spans="3:3" x14ac:dyDescent="0.3">
      <c r="C591" s="88"/>
    </row>
    <row r="592" spans="3:3" x14ac:dyDescent="0.3">
      <c r="C592" s="88"/>
    </row>
    <row r="593" spans="3:3" x14ac:dyDescent="0.3">
      <c r="C593" s="88"/>
    </row>
    <row r="594" spans="3:3" x14ac:dyDescent="0.3">
      <c r="C594" s="88"/>
    </row>
    <row r="595" spans="3:3" x14ac:dyDescent="0.3">
      <c r="C595" s="88"/>
    </row>
    <row r="596" spans="3:3" x14ac:dyDescent="0.3">
      <c r="C596" s="88"/>
    </row>
    <row r="597" spans="3:3" x14ac:dyDescent="0.3">
      <c r="C597" s="88"/>
    </row>
    <row r="598" spans="3:3" x14ac:dyDescent="0.3">
      <c r="C598" s="88"/>
    </row>
    <row r="599" spans="3:3" x14ac:dyDescent="0.3">
      <c r="C599" s="88"/>
    </row>
    <row r="600" spans="3:3" x14ac:dyDescent="0.3">
      <c r="C600" s="88"/>
    </row>
    <row r="601" spans="3:3" x14ac:dyDescent="0.3">
      <c r="C601" s="88"/>
    </row>
    <row r="602" spans="3:3" x14ac:dyDescent="0.3">
      <c r="C602" s="88"/>
    </row>
    <row r="603" spans="3:3" x14ac:dyDescent="0.3">
      <c r="C603" s="88"/>
    </row>
    <row r="604" spans="3:3" x14ac:dyDescent="0.3">
      <c r="C604" s="88"/>
    </row>
    <row r="605" spans="3:3" x14ac:dyDescent="0.3">
      <c r="C605" s="88"/>
    </row>
    <row r="606" spans="3:3" x14ac:dyDescent="0.3">
      <c r="C606" s="88"/>
    </row>
    <row r="607" spans="3:3" x14ac:dyDescent="0.3">
      <c r="C607" s="88"/>
    </row>
    <row r="608" spans="3:3" x14ac:dyDescent="0.3">
      <c r="C608" s="88"/>
    </row>
    <row r="609" spans="3:3" x14ac:dyDescent="0.3">
      <c r="C609" s="88"/>
    </row>
    <row r="610" spans="3:3" x14ac:dyDescent="0.3">
      <c r="C610" s="88"/>
    </row>
    <row r="611" spans="3:3" x14ac:dyDescent="0.3">
      <c r="C611" s="88"/>
    </row>
    <row r="612" spans="3:3" x14ac:dyDescent="0.3">
      <c r="C612" s="88"/>
    </row>
    <row r="613" spans="3:3" x14ac:dyDescent="0.3">
      <c r="C613" s="88"/>
    </row>
    <row r="614" spans="3:3" x14ac:dyDescent="0.3">
      <c r="C614" s="88"/>
    </row>
    <row r="615" spans="3:3" x14ac:dyDescent="0.3">
      <c r="C615" s="88"/>
    </row>
    <row r="616" spans="3:3" x14ac:dyDescent="0.3">
      <c r="C616" s="88"/>
    </row>
    <row r="617" spans="3:3" x14ac:dyDescent="0.3">
      <c r="C617" s="88"/>
    </row>
    <row r="618" spans="3:3" x14ac:dyDescent="0.3">
      <c r="C618" s="88"/>
    </row>
    <row r="619" spans="3:3" x14ac:dyDescent="0.3">
      <c r="C619" s="88"/>
    </row>
    <row r="620" spans="3:3" x14ac:dyDescent="0.3">
      <c r="C620" s="88"/>
    </row>
    <row r="621" spans="3:3" x14ac:dyDescent="0.3">
      <c r="C621" s="88"/>
    </row>
    <row r="622" spans="3:3" x14ac:dyDescent="0.3">
      <c r="C622" s="88"/>
    </row>
    <row r="623" spans="3:3" x14ac:dyDescent="0.3">
      <c r="C623" s="88"/>
    </row>
    <row r="624" spans="3:3" x14ac:dyDescent="0.3">
      <c r="C624" s="88"/>
    </row>
    <row r="625" spans="3:3" x14ac:dyDescent="0.3">
      <c r="C625" s="88"/>
    </row>
    <row r="626" spans="3:3" x14ac:dyDescent="0.3">
      <c r="C626" s="88"/>
    </row>
    <row r="627" spans="3:3" x14ac:dyDescent="0.3">
      <c r="C627" s="88"/>
    </row>
    <row r="628" spans="3:3" x14ac:dyDescent="0.3">
      <c r="C628" s="88"/>
    </row>
    <row r="629" spans="3:3" x14ac:dyDescent="0.3">
      <c r="C629" s="88"/>
    </row>
    <row r="630" spans="3:3" x14ac:dyDescent="0.3">
      <c r="C630" s="88"/>
    </row>
    <row r="631" spans="3:3" x14ac:dyDescent="0.3">
      <c r="C631" s="88"/>
    </row>
    <row r="632" spans="3:3" x14ac:dyDescent="0.3">
      <c r="C632" s="88"/>
    </row>
    <row r="633" spans="3:3" x14ac:dyDescent="0.3">
      <c r="C633" s="88"/>
    </row>
    <row r="634" spans="3:3" x14ac:dyDescent="0.3">
      <c r="C634" s="88"/>
    </row>
    <row r="635" spans="3:3" x14ac:dyDescent="0.3">
      <c r="C635" s="88"/>
    </row>
    <row r="636" spans="3:3" x14ac:dyDescent="0.3">
      <c r="C636" s="88"/>
    </row>
    <row r="637" spans="3:3" x14ac:dyDescent="0.3">
      <c r="C637" s="88"/>
    </row>
    <row r="638" spans="3:3" x14ac:dyDescent="0.3">
      <c r="C638" s="88"/>
    </row>
    <row r="639" spans="3:3" x14ac:dyDescent="0.3">
      <c r="C639" s="88"/>
    </row>
    <row r="640" spans="3:3" x14ac:dyDescent="0.3">
      <c r="C640" s="88"/>
    </row>
    <row r="641" spans="3:3" x14ac:dyDescent="0.3">
      <c r="C641" s="88"/>
    </row>
    <row r="642" spans="3:3" x14ac:dyDescent="0.3">
      <c r="C642" s="88"/>
    </row>
    <row r="643" spans="3:3" x14ac:dyDescent="0.3">
      <c r="C643" s="88"/>
    </row>
    <row r="644" spans="3:3" x14ac:dyDescent="0.3">
      <c r="C644" s="88"/>
    </row>
    <row r="645" spans="3:3" x14ac:dyDescent="0.3">
      <c r="C645" s="88"/>
    </row>
    <row r="646" spans="3:3" x14ac:dyDescent="0.3">
      <c r="C646" s="88"/>
    </row>
    <row r="647" spans="3:3" x14ac:dyDescent="0.3">
      <c r="C647" s="88"/>
    </row>
    <row r="648" spans="3:3" x14ac:dyDescent="0.3">
      <c r="C648" s="88"/>
    </row>
    <row r="649" spans="3:3" x14ac:dyDescent="0.3">
      <c r="C649" s="88"/>
    </row>
    <row r="650" spans="3:3" x14ac:dyDescent="0.3">
      <c r="C650" s="88"/>
    </row>
    <row r="651" spans="3:3" x14ac:dyDescent="0.3">
      <c r="C651" s="88"/>
    </row>
    <row r="652" spans="3:3" x14ac:dyDescent="0.3">
      <c r="C652" s="88"/>
    </row>
    <row r="653" spans="3:3" x14ac:dyDescent="0.3">
      <c r="C653" s="88"/>
    </row>
    <row r="654" spans="3:3" x14ac:dyDescent="0.3">
      <c r="C654" s="88"/>
    </row>
    <row r="655" spans="3:3" x14ac:dyDescent="0.3">
      <c r="C655" s="88"/>
    </row>
    <row r="656" spans="3:3" x14ac:dyDescent="0.3">
      <c r="C656" s="88"/>
    </row>
    <row r="657" spans="3:3" x14ac:dyDescent="0.3">
      <c r="C657" s="88"/>
    </row>
    <row r="658" spans="3:3" x14ac:dyDescent="0.3">
      <c r="C658" s="88"/>
    </row>
    <row r="659" spans="3:3" x14ac:dyDescent="0.3">
      <c r="C659" s="88"/>
    </row>
    <row r="660" spans="3:3" x14ac:dyDescent="0.3">
      <c r="C660" s="88"/>
    </row>
    <row r="661" spans="3:3" x14ac:dyDescent="0.3">
      <c r="C661" s="88"/>
    </row>
    <row r="662" spans="3:3" x14ac:dyDescent="0.3">
      <c r="C662" s="88"/>
    </row>
    <row r="663" spans="3:3" x14ac:dyDescent="0.3">
      <c r="C663" s="88"/>
    </row>
    <row r="664" spans="3:3" x14ac:dyDescent="0.3">
      <c r="C664" s="88"/>
    </row>
    <row r="665" spans="3:3" x14ac:dyDescent="0.3">
      <c r="C665" s="88"/>
    </row>
    <row r="666" spans="3:3" x14ac:dyDescent="0.3">
      <c r="C666" s="88"/>
    </row>
    <row r="667" spans="3:3" x14ac:dyDescent="0.3">
      <c r="C667" s="88"/>
    </row>
    <row r="668" spans="3:3" x14ac:dyDescent="0.3">
      <c r="C668" s="88"/>
    </row>
    <row r="669" spans="3:3" x14ac:dyDescent="0.3">
      <c r="C669" s="88"/>
    </row>
    <row r="670" spans="3:3" x14ac:dyDescent="0.3">
      <c r="C670" s="88"/>
    </row>
    <row r="671" spans="3:3" x14ac:dyDescent="0.3">
      <c r="C671" s="88"/>
    </row>
    <row r="672" spans="3:3" x14ac:dyDescent="0.3">
      <c r="C672" s="88"/>
    </row>
    <row r="673" spans="3:3" x14ac:dyDescent="0.3">
      <c r="C673" s="88"/>
    </row>
    <row r="674" spans="3:3" x14ac:dyDescent="0.3">
      <c r="C674" s="88"/>
    </row>
    <row r="675" spans="3:3" x14ac:dyDescent="0.3">
      <c r="C675" s="88"/>
    </row>
    <row r="676" spans="3:3" x14ac:dyDescent="0.3">
      <c r="C676" s="88"/>
    </row>
    <row r="677" spans="3:3" x14ac:dyDescent="0.3">
      <c r="C677" s="88"/>
    </row>
    <row r="678" spans="3:3" x14ac:dyDescent="0.3">
      <c r="C678" s="88"/>
    </row>
    <row r="679" spans="3:3" x14ac:dyDescent="0.3">
      <c r="C679" s="88"/>
    </row>
    <row r="680" spans="3:3" x14ac:dyDescent="0.3">
      <c r="C680" s="88"/>
    </row>
    <row r="681" spans="3:3" x14ac:dyDescent="0.3">
      <c r="C681" s="88"/>
    </row>
    <row r="682" spans="3:3" x14ac:dyDescent="0.3">
      <c r="C682" s="88"/>
    </row>
    <row r="683" spans="3:3" x14ac:dyDescent="0.3">
      <c r="C683" s="88"/>
    </row>
    <row r="684" spans="3:3" x14ac:dyDescent="0.3">
      <c r="C684" s="88"/>
    </row>
    <row r="685" spans="3:3" x14ac:dyDescent="0.3">
      <c r="C685" s="88"/>
    </row>
    <row r="686" spans="3:3" x14ac:dyDescent="0.3">
      <c r="C686" s="88"/>
    </row>
    <row r="687" spans="3:3" x14ac:dyDescent="0.3">
      <c r="C687" s="88"/>
    </row>
    <row r="688" spans="3:3" x14ac:dyDescent="0.3">
      <c r="C688" s="88"/>
    </row>
    <row r="689" spans="3:3" x14ac:dyDescent="0.3">
      <c r="C689" s="88"/>
    </row>
    <row r="690" spans="3:3" x14ac:dyDescent="0.3">
      <c r="C690" s="88"/>
    </row>
    <row r="691" spans="3:3" x14ac:dyDescent="0.3">
      <c r="C691" s="88"/>
    </row>
    <row r="692" spans="3:3" x14ac:dyDescent="0.3">
      <c r="C692" s="88"/>
    </row>
    <row r="693" spans="3:3" x14ac:dyDescent="0.3">
      <c r="C693" s="88"/>
    </row>
    <row r="694" spans="3:3" x14ac:dyDescent="0.3">
      <c r="C694" s="88"/>
    </row>
    <row r="695" spans="3:3" x14ac:dyDescent="0.3">
      <c r="C695" s="88"/>
    </row>
    <row r="696" spans="3:3" x14ac:dyDescent="0.3">
      <c r="C696" s="88"/>
    </row>
    <row r="697" spans="3:3" x14ac:dyDescent="0.3">
      <c r="C697" s="88"/>
    </row>
    <row r="698" spans="3:3" x14ac:dyDescent="0.3">
      <c r="C698" s="88"/>
    </row>
    <row r="699" spans="3:3" x14ac:dyDescent="0.3">
      <c r="C699" s="88"/>
    </row>
    <row r="700" spans="3:3" x14ac:dyDescent="0.3">
      <c r="C700" s="88"/>
    </row>
    <row r="701" spans="3:3" x14ac:dyDescent="0.3">
      <c r="C701" s="88"/>
    </row>
    <row r="702" spans="3:3" x14ac:dyDescent="0.3">
      <c r="C702" s="88"/>
    </row>
    <row r="703" spans="3:3" x14ac:dyDescent="0.3">
      <c r="C703" s="88"/>
    </row>
    <row r="704" spans="3:3" x14ac:dyDescent="0.3">
      <c r="C704" s="88"/>
    </row>
    <row r="705" spans="3:3" x14ac:dyDescent="0.3">
      <c r="C705" s="88"/>
    </row>
    <row r="706" spans="3:3" x14ac:dyDescent="0.3">
      <c r="C706" s="88"/>
    </row>
    <row r="707" spans="3:3" x14ac:dyDescent="0.3">
      <c r="C707" s="88"/>
    </row>
    <row r="708" spans="3:3" x14ac:dyDescent="0.3">
      <c r="C708" s="88"/>
    </row>
    <row r="709" spans="3:3" x14ac:dyDescent="0.3">
      <c r="C709" s="88"/>
    </row>
    <row r="710" spans="3:3" x14ac:dyDescent="0.3">
      <c r="C710" s="88"/>
    </row>
    <row r="711" spans="3:3" x14ac:dyDescent="0.3">
      <c r="C711" s="88"/>
    </row>
    <row r="712" spans="3:3" x14ac:dyDescent="0.3">
      <c r="C712" s="88"/>
    </row>
    <row r="713" spans="3:3" x14ac:dyDescent="0.3">
      <c r="C713" s="88"/>
    </row>
    <row r="714" spans="3:3" x14ac:dyDescent="0.3">
      <c r="C714" s="88"/>
    </row>
    <row r="715" spans="3:3" x14ac:dyDescent="0.3">
      <c r="C715" s="88"/>
    </row>
    <row r="716" spans="3:3" x14ac:dyDescent="0.3">
      <c r="C716" s="88"/>
    </row>
    <row r="717" spans="3:3" x14ac:dyDescent="0.3">
      <c r="C717" s="88"/>
    </row>
    <row r="718" spans="3:3" x14ac:dyDescent="0.3">
      <c r="C718" s="88"/>
    </row>
    <row r="719" spans="3:3" x14ac:dyDescent="0.3">
      <c r="C719" s="88"/>
    </row>
    <row r="720" spans="3:3" x14ac:dyDescent="0.3">
      <c r="C720" s="88"/>
    </row>
    <row r="721" spans="3:3" x14ac:dyDescent="0.3">
      <c r="C721" s="88"/>
    </row>
    <row r="722" spans="3:3" x14ac:dyDescent="0.3">
      <c r="C722" s="88"/>
    </row>
    <row r="723" spans="3:3" x14ac:dyDescent="0.3">
      <c r="C723" s="88"/>
    </row>
    <row r="724" spans="3:3" x14ac:dyDescent="0.3">
      <c r="C724" s="88"/>
    </row>
    <row r="725" spans="3:3" x14ac:dyDescent="0.3">
      <c r="C725" s="88"/>
    </row>
    <row r="726" spans="3:3" x14ac:dyDescent="0.3">
      <c r="C726" s="88"/>
    </row>
    <row r="727" spans="3:3" x14ac:dyDescent="0.3">
      <c r="C727" s="88"/>
    </row>
    <row r="728" spans="3:3" x14ac:dyDescent="0.3">
      <c r="C728" s="88"/>
    </row>
    <row r="729" spans="3:3" x14ac:dyDescent="0.3">
      <c r="C729" s="88"/>
    </row>
    <row r="730" spans="3:3" x14ac:dyDescent="0.3">
      <c r="C730" s="88"/>
    </row>
    <row r="731" spans="3:3" x14ac:dyDescent="0.3">
      <c r="C731" s="88"/>
    </row>
    <row r="732" spans="3:3" x14ac:dyDescent="0.3">
      <c r="C732" s="88"/>
    </row>
    <row r="733" spans="3:3" x14ac:dyDescent="0.3">
      <c r="C733" s="88"/>
    </row>
    <row r="734" spans="3:3" x14ac:dyDescent="0.3">
      <c r="C734" s="88"/>
    </row>
    <row r="735" spans="3:3" x14ac:dyDescent="0.3">
      <c r="C735" s="88"/>
    </row>
    <row r="736" spans="3:3" x14ac:dyDescent="0.3">
      <c r="C736" s="88"/>
    </row>
    <row r="737" spans="3:3" x14ac:dyDescent="0.3">
      <c r="C737" s="88"/>
    </row>
    <row r="738" spans="3:3" x14ac:dyDescent="0.3">
      <c r="C738" s="88"/>
    </row>
    <row r="739" spans="3:3" x14ac:dyDescent="0.3">
      <c r="C739" s="88"/>
    </row>
    <row r="740" spans="3:3" x14ac:dyDescent="0.3">
      <c r="C740" s="88"/>
    </row>
    <row r="741" spans="3:3" x14ac:dyDescent="0.3">
      <c r="C741" s="88"/>
    </row>
    <row r="742" spans="3:3" x14ac:dyDescent="0.3">
      <c r="C742" s="88"/>
    </row>
    <row r="743" spans="3:3" x14ac:dyDescent="0.3">
      <c r="C743" s="88"/>
    </row>
    <row r="744" spans="3:3" x14ac:dyDescent="0.3">
      <c r="C744" s="88"/>
    </row>
    <row r="745" spans="3:3" x14ac:dyDescent="0.3">
      <c r="C745" s="88"/>
    </row>
    <row r="746" spans="3:3" x14ac:dyDescent="0.3">
      <c r="C746" s="88"/>
    </row>
    <row r="747" spans="3:3" x14ac:dyDescent="0.3">
      <c r="C747" s="88"/>
    </row>
    <row r="748" spans="3:3" x14ac:dyDescent="0.3">
      <c r="C748" s="88"/>
    </row>
    <row r="749" spans="3:3" x14ac:dyDescent="0.3">
      <c r="C749" s="88"/>
    </row>
    <row r="750" spans="3:3" x14ac:dyDescent="0.3">
      <c r="C750" s="88"/>
    </row>
    <row r="751" spans="3:3" x14ac:dyDescent="0.3">
      <c r="C751" s="88"/>
    </row>
    <row r="752" spans="3:3" x14ac:dyDescent="0.3">
      <c r="C752" s="88"/>
    </row>
    <row r="753" spans="3:3" x14ac:dyDescent="0.3">
      <c r="C753" s="88"/>
    </row>
    <row r="754" spans="3:3" x14ac:dyDescent="0.3">
      <c r="C754" s="88"/>
    </row>
    <row r="755" spans="3:3" x14ac:dyDescent="0.3">
      <c r="C755" s="88"/>
    </row>
    <row r="756" spans="3:3" x14ac:dyDescent="0.3">
      <c r="C756" s="88"/>
    </row>
    <row r="757" spans="3:3" x14ac:dyDescent="0.3">
      <c r="C757" s="88"/>
    </row>
    <row r="758" spans="3:3" x14ac:dyDescent="0.3">
      <c r="C758" s="88"/>
    </row>
    <row r="759" spans="3:3" x14ac:dyDescent="0.3">
      <c r="C759" s="88"/>
    </row>
    <row r="760" spans="3:3" x14ac:dyDescent="0.3">
      <c r="C760" s="88"/>
    </row>
    <row r="761" spans="3:3" x14ac:dyDescent="0.3">
      <c r="C761" s="88"/>
    </row>
    <row r="762" spans="3:3" x14ac:dyDescent="0.3">
      <c r="C762" s="88"/>
    </row>
    <row r="763" spans="3:3" x14ac:dyDescent="0.3">
      <c r="C763" s="88"/>
    </row>
    <row r="764" spans="3:3" x14ac:dyDescent="0.3">
      <c r="C764" s="88"/>
    </row>
    <row r="765" spans="3:3" x14ac:dyDescent="0.3">
      <c r="C765" s="88"/>
    </row>
    <row r="766" spans="3:3" x14ac:dyDescent="0.3">
      <c r="C766" s="88"/>
    </row>
    <row r="767" spans="3:3" x14ac:dyDescent="0.3">
      <c r="C767" s="88"/>
    </row>
    <row r="768" spans="3:3" x14ac:dyDescent="0.3">
      <c r="C768" s="88"/>
    </row>
    <row r="769" spans="3:3" x14ac:dyDescent="0.3">
      <c r="C769" s="88"/>
    </row>
    <row r="770" spans="3:3" x14ac:dyDescent="0.3">
      <c r="C770" s="88"/>
    </row>
    <row r="771" spans="3:3" x14ac:dyDescent="0.3">
      <c r="C771" s="88"/>
    </row>
    <row r="772" spans="3:3" x14ac:dyDescent="0.3">
      <c r="C772" s="88"/>
    </row>
    <row r="773" spans="3:3" x14ac:dyDescent="0.3">
      <c r="C773" s="88"/>
    </row>
    <row r="774" spans="3:3" x14ac:dyDescent="0.3">
      <c r="C774" s="88"/>
    </row>
    <row r="775" spans="3:3" x14ac:dyDescent="0.3">
      <c r="C775" s="88"/>
    </row>
    <row r="776" spans="3:3" x14ac:dyDescent="0.3">
      <c r="C776" s="88"/>
    </row>
    <row r="777" spans="3:3" x14ac:dyDescent="0.3">
      <c r="C777" s="88"/>
    </row>
    <row r="778" spans="3:3" x14ac:dyDescent="0.3">
      <c r="C778" s="88"/>
    </row>
    <row r="779" spans="3:3" x14ac:dyDescent="0.3">
      <c r="C779" s="88"/>
    </row>
    <row r="780" spans="3:3" x14ac:dyDescent="0.3">
      <c r="C780" s="88"/>
    </row>
    <row r="781" spans="3:3" x14ac:dyDescent="0.3">
      <c r="C781" s="88"/>
    </row>
    <row r="782" spans="3:3" x14ac:dyDescent="0.3">
      <c r="C782" s="88"/>
    </row>
    <row r="783" spans="3:3" x14ac:dyDescent="0.3">
      <c r="C783" s="88"/>
    </row>
    <row r="784" spans="3:3" x14ac:dyDescent="0.3">
      <c r="C784" s="88"/>
    </row>
    <row r="785" spans="3:3" x14ac:dyDescent="0.3">
      <c r="C785" s="88"/>
    </row>
    <row r="786" spans="3:3" x14ac:dyDescent="0.3">
      <c r="C786" s="88"/>
    </row>
    <row r="787" spans="3:3" x14ac:dyDescent="0.3">
      <c r="C787" s="88"/>
    </row>
    <row r="788" spans="3:3" x14ac:dyDescent="0.3">
      <c r="C788" s="88"/>
    </row>
    <row r="789" spans="3:3" x14ac:dyDescent="0.3">
      <c r="C789" s="88"/>
    </row>
    <row r="790" spans="3:3" x14ac:dyDescent="0.3">
      <c r="C790" s="88"/>
    </row>
    <row r="791" spans="3:3" x14ac:dyDescent="0.3">
      <c r="C791" s="88"/>
    </row>
    <row r="792" spans="3:3" x14ac:dyDescent="0.3">
      <c r="C792" s="88"/>
    </row>
    <row r="793" spans="3:3" x14ac:dyDescent="0.3">
      <c r="C793" s="88"/>
    </row>
    <row r="794" spans="3:3" x14ac:dyDescent="0.3">
      <c r="C794" s="88"/>
    </row>
    <row r="795" spans="3:3" x14ac:dyDescent="0.3">
      <c r="C795" s="88"/>
    </row>
    <row r="796" spans="3:3" x14ac:dyDescent="0.3">
      <c r="C796" s="88"/>
    </row>
    <row r="797" spans="3:3" x14ac:dyDescent="0.3">
      <c r="C797" s="88"/>
    </row>
    <row r="798" spans="3:3" x14ac:dyDescent="0.3">
      <c r="C798" s="88"/>
    </row>
    <row r="799" spans="3:3" x14ac:dyDescent="0.3">
      <c r="C799" s="88"/>
    </row>
    <row r="800" spans="3:3" x14ac:dyDescent="0.3">
      <c r="C800" s="88"/>
    </row>
    <row r="801" spans="3:3" x14ac:dyDescent="0.3">
      <c r="C801" s="88"/>
    </row>
    <row r="802" spans="3:3" x14ac:dyDescent="0.3">
      <c r="C802" s="88"/>
    </row>
    <row r="803" spans="3:3" x14ac:dyDescent="0.3">
      <c r="C803" s="88"/>
    </row>
    <row r="804" spans="3:3" x14ac:dyDescent="0.3">
      <c r="C804" s="88"/>
    </row>
    <row r="805" spans="3:3" x14ac:dyDescent="0.3">
      <c r="C805" s="88"/>
    </row>
    <row r="806" spans="3:3" x14ac:dyDescent="0.3">
      <c r="C806" s="88"/>
    </row>
    <row r="807" spans="3:3" x14ac:dyDescent="0.3">
      <c r="C807" s="88"/>
    </row>
    <row r="808" spans="3:3" x14ac:dyDescent="0.3">
      <c r="C808" s="88"/>
    </row>
    <row r="809" spans="3:3" x14ac:dyDescent="0.3">
      <c r="C809" s="88"/>
    </row>
    <row r="810" spans="3:3" x14ac:dyDescent="0.3">
      <c r="C810" s="88"/>
    </row>
    <row r="811" spans="3:3" x14ac:dyDescent="0.3">
      <c r="C811" s="88"/>
    </row>
    <row r="812" spans="3:3" x14ac:dyDescent="0.3">
      <c r="C812" s="88"/>
    </row>
    <row r="813" spans="3:3" x14ac:dyDescent="0.3">
      <c r="C813" s="88"/>
    </row>
    <row r="814" spans="3:3" x14ac:dyDescent="0.3">
      <c r="C814" s="88"/>
    </row>
    <row r="815" spans="3:3" x14ac:dyDescent="0.3">
      <c r="C815" s="88"/>
    </row>
    <row r="816" spans="3:3" x14ac:dyDescent="0.3">
      <c r="C816" s="88"/>
    </row>
    <row r="817" spans="3:3" x14ac:dyDescent="0.3">
      <c r="C817" s="88"/>
    </row>
    <row r="818" spans="3:3" x14ac:dyDescent="0.3">
      <c r="C818" s="88"/>
    </row>
    <row r="819" spans="3:3" x14ac:dyDescent="0.3">
      <c r="C819" s="88"/>
    </row>
    <row r="820" spans="3:3" x14ac:dyDescent="0.3">
      <c r="C820" s="88"/>
    </row>
    <row r="821" spans="3:3" x14ac:dyDescent="0.3">
      <c r="C821" s="88"/>
    </row>
    <row r="822" spans="3:3" x14ac:dyDescent="0.3">
      <c r="C822" s="88"/>
    </row>
    <row r="823" spans="3:3" x14ac:dyDescent="0.3">
      <c r="C823" s="88"/>
    </row>
    <row r="824" spans="3:3" x14ac:dyDescent="0.3">
      <c r="C824" s="88"/>
    </row>
    <row r="825" spans="3:3" x14ac:dyDescent="0.3">
      <c r="C825" s="88"/>
    </row>
    <row r="826" spans="3:3" x14ac:dyDescent="0.3">
      <c r="C826" s="88"/>
    </row>
    <row r="827" spans="3:3" x14ac:dyDescent="0.3">
      <c r="C827" s="88"/>
    </row>
    <row r="828" spans="3:3" x14ac:dyDescent="0.3">
      <c r="C828" s="88"/>
    </row>
    <row r="829" spans="3:3" x14ac:dyDescent="0.3">
      <c r="C829" s="88"/>
    </row>
    <row r="830" spans="3:3" x14ac:dyDescent="0.3">
      <c r="C830" s="88"/>
    </row>
    <row r="831" spans="3:3" x14ac:dyDescent="0.3">
      <c r="C831" s="88"/>
    </row>
    <row r="832" spans="3:3" x14ac:dyDescent="0.3">
      <c r="C832" s="88"/>
    </row>
    <row r="833" spans="3:3" x14ac:dyDescent="0.3">
      <c r="C833" s="88"/>
    </row>
    <row r="834" spans="3:3" x14ac:dyDescent="0.3">
      <c r="C834" s="88"/>
    </row>
    <row r="835" spans="3:3" x14ac:dyDescent="0.3">
      <c r="C835" s="88"/>
    </row>
    <row r="836" spans="3:3" x14ac:dyDescent="0.3">
      <c r="C836" s="88"/>
    </row>
    <row r="837" spans="3:3" x14ac:dyDescent="0.3">
      <c r="C837" s="88"/>
    </row>
    <row r="838" spans="3:3" x14ac:dyDescent="0.3">
      <c r="C838" s="88"/>
    </row>
    <row r="839" spans="3:3" x14ac:dyDescent="0.3">
      <c r="C839" s="88"/>
    </row>
    <row r="840" spans="3:3" x14ac:dyDescent="0.3">
      <c r="C840" s="88"/>
    </row>
    <row r="841" spans="3:3" x14ac:dyDescent="0.3">
      <c r="C841" s="88"/>
    </row>
    <row r="842" spans="3:3" x14ac:dyDescent="0.3">
      <c r="C842" s="88"/>
    </row>
    <row r="843" spans="3:3" x14ac:dyDescent="0.3">
      <c r="C843" s="88"/>
    </row>
    <row r="844" spans="3:3" x14ac:dyDescent="0.3">
      <c r="C844" s="88"/>
    </row>
    <row r="845" spans="3:3" x14ac:dyDescent="0.3">
      <c r="C845" s="88"/>
    </row>
    <row r="846" spans="3:3" x14ac:dyDescent="0.3">
      <c r="C846" s="88"/>
    </row>
    <row r="847" spans="3:3" x14ac:dyDescent="0.3">
      <c r="C847" s="88"/>
    </row>
    <row r="848" spans="3:3" x14ac:dyDescent="0.3">
      <c r="C848" s="88"/>
    </row>
    <row r="849" spans="3:3" x14ac:dyDescent="0.3">
      <c r="C849" s="88"/>
    </row>
    <row r="850" spans="3:3" x14ac:dyDescent="0.3">
      <c r="C850" s="88"/>
    </row>
    <row r="851" spans="3:3" x14ac:dyDescent="0.3">
      <c r="C851" s="88"/>
    </row>
    <row r="852" spans="3:3" x14ac:dyDescent="0.3">
      <c r="C852" s="88"/>
    </row>
    <row r="853" spans="3:3" x14ac:dyDescent="0.3">
      <c r="C853" s="88"/>
    </row>
    <row r="854" spans="3:3" x14ac:dyDescent="0.3">
      <c r="C854" s="88"/>
    </row>
    <row r="855" spans="3:3" x14ac:dyDescent="0.3">
      <c r="C855" s="88"/>
    </row>
    <row r="856" spans="3:3" x14ac:dyDescent="0.3">
      <c r="C856" s="88"/>
    </row>
    <row r="857" spans="3:3" x14ac:dyDescent="0.3">
      <c r="C857" s="88"/>
    </row>
    <row r="858" spans="3:3" x14ac:dyDescent="0.3">
      <c r="C858" s="88"/>
    </row>
    <row r="859" spans="3:3" x14ac:dyDescent="0.3">
      <c r="C859" s="88"/>
    </row>
    <row r="860" spans="3:3" x14ac:dyDescent="0.3">
      <c r="C860" s="88"/>
    </row>
    <row r="861" spans="3:3" x14ac:dyDescent="0.3">
      <c r="C861" s="88"/>
    </row>
    <row r="862" spans="3:3" x14ac:dyDescent="0.3">
      <c r="C862" s="88"/>
    </row>
    <row r="863" spans="3:3" x14ac:dyDescent="0.3">
      <c r="C863" s="88"/>
    </row>
    <row r="864" spans="3:3" x14ac:dyDescent="0.3">
      <c r="C864" s="88"/>
    </row>
    <row r="865" spans="3:3" x14ac:dyDescent="0.3">
      <c r="C865" s="88"/>
    </row>
    <row r="866" spans="3:3" x14ac:dyDescent="0.3">
      <c r="C866" s="88"/>
    </row>
    <row r="867" spans="3:3" x14ac:dyDescent="0.3">
      <c r="C867" s="88"/>
    </row>
    <row r="868" spans="3:3" x14ac:dyDescent="0.3">
      <c r="C868" s="88"/>
    </row>
    <row r="869" spans="3:3" x14ac:dyDescent="0.3">
      <c r="C869" s="88"/>
    </row>
    <row r="870" spans="3:3" x14ac:dyDescent="0.3">
      <c r="C870" s="88"/>
    </row>
    <row r="871" spans="3:3" x14ac:dyDescent="0.3">
      <c r="C871" s="88"/>
    </row>
    <row r="872" spans="3:3" x14ac:dyDescent="0.3">
      <c r="C872" s="88"/>
    </row>
    <row r="873" spans="3:3" x14ac:dyDescent="0.3">
      <c r="C873" s="88"/>
    </row>
    <row r="874" spans="3:3" x14ac:dyDescent="0.3">
      <c r="C874" s="88"/>
    </row>
    <row r="875" spans="3:3" x14ac:dyDescent="0.3">
      <c r="C875" s="88"/>
    </row>
    <row r="876" spans="3:3" x14ac:dyDescent="0.3">
      <c r="C876" s="88"/>
    </row>
    <row r="877" spans="3:3" x14ac:dyDescent="0.3">
      <c r="C877" s="88"/>
    </row>
    <row r="878" spans="3:3" x14ac:dyDescent="0.3">
      <c r="C878" s="88"/>
    </row>
    <row r="879" spans="3:3" x14ac:dyDescent="0.3">
      <c r="C879" s="88"/>
    </row>
    <row r="880" spans="3:3" x14ac:dyDescent="0.3">
      <c r="C880" s="88"/>
    </row>
    <row r="881" spans="3:3" x14ac:dyDescent="0.3">
      <c r="C881" s="88"/>
    </row>
    <row r="882" spans="3:3" x14ac:dyDescent="0.3">
      <c r="C882" s="88"/>
    </row>
    <row r="883" spans="3:3" x14ac:dyDescent="0.3">
      <c r="C883" s="88"/>
    </row>
    <row r="884" spans="3:3" x14ac:dyDescent="0.3">
      <c r="C884" s="88"/>
    </row>
    <row r="885" spans="3:3" x14ac:dyDescent="0.3">
      <c r="C885" s="88"/>
    </row>
    <row r="886" spans="3:3" x14ac:dyDescent="0.3">
      <c r="C886" s="88"/>
    </row>
    <row r="887" spans="3:3" x14ac:dyDescent="0.3">
      <c r="C887" s="88"/>
    </row>
    <row r="888" spans="3:3" x14ac:dyDescent="0.3">
      <c r="C888" s="88"/>
    </row>
    <row r="889" spans="3:3" x14ac:dyDescent="0.3">
      <c r="C889" s="88"/>
    </row>
    <row r="890" spans="3:3" x14ac:dyDescent="0.3">
      <c r="C890" s="88"/>
    </row>
    <row r="891" spans="3:3" x14ac:dyDescent="0.3">
      <c r="C891" s="88"/>
    </row>
    <row r="892" spans="3:3" x14ac:dyDescent="0.3">
      <c r="C892" s="88"/>
    </row>
    <row r="893" spans="3:3" x14ac:dyDescent="0.3">
      <c r="C893" s="88"/>
    </row>
    <row r="894" spans="3:3" x14ac:dyDescent="0.3">
      <c r="C894" s="88"/>
    </row>
    <row r="895" spans="3:3" x14ac:dyDescent="0.3">
      <c r="C895" s="88"/>
    </row>
    <row r="896" spans="3:3" x14ac:dyDescent="0.3">
      <c r="C896" s="88"/>
    </row>
    <row r="897" spans="3:3" x14ac:dyDescent="0.3">
      <c r="C897" s="88"/>
    </row>
    <row r="898" spans="3:3" x14ac:dyDescent="0.3">
      <c r="C898" s="88"/>
    </row>
    <row r="899" spans="3:3" x14ac:dyDescent="0.3">
      <c r="C899" s="88"/>
    </row>
    <row r="900" spans="3:3" x14ac:dyDescent="0.3">
      <c r="C900" s="88"/>
    </row>
    <row r="901" spans="3:3" x14ac:dyDescent="0.3">
      <c r="C901" s="88"/>
    </row>
    <row r="902" spans="3:3" x14ac:dyDescent="0.3">
      <c r="C902" s="88"/>
    </row>
    <row r="903" spans="3:3" x14ac:dyDescent="0.3">
      <c r="C903" s="88"/>
    </row>
    <row r="904" spans="3:3" x14ac:dyDescent="0.3">
      <c r="C904" s="88"/>
    </row>
    <row r="905" spans="3:3" x14ac:dyDescent="0.3">
      <c r="C905" s="88"/>
    </row>
    <row r="906" spans="3:3" x14ac:dyDescent="0.3">
      <c r="C906" s="88"/>
    </row>
    <row r="907" spans="3:3" x14ac:dyDescent="0.3">
      <c r="C907" s="88"/>
    </row>
    <row r="908" spans="3:3" x14ac:dyDescent="0.3">
      <c r="C908" s="88"/>
    </row>
    <row r="909" spans="3:3" x14ac:dyDescent="0.3">
      <c r="C909" s="88"/>
    </row>
    <row r="910" spans="3:3" x14ac:dyDescent="0.3">
      <c r="C910" s="88"/>
    </row>
    <row r="911" spans="3:3" x14ac:dyDescent="0.3">
      <c r="C911" s="88"/>
    </row>
    <row r="912" spans="3:3" x14ac:dyDescent="0.3">
      <c r="C912" s="88"/>
    </row>
    <row r="913" spans="3:3" x14ac:dyDescent="0.3">
      <c r="C913" s="88"/>
    </row>
    <row r="914" spans="3:3" x14ac:dyDescent="0.3">
      <c r="C914" s="88"/>
    </row>
    <row r="915" spans="3:3" x14ac:dyDescent="0.3">
      <c r="C915" s="88"/>
    </row>
    <row r="916" spans="3:3" x14ac:dyDescent="0.3">
      <c r="C916" s="88"/>
    </row>
    <row r="917" spans="3:3" x14ac:dyDescent="0.3">
      <c r="C917" s="88"/>
    </row>
    <row r="918" spans="3:3" x14ac:dyDescent="0.3">
      <c r="C918" s="88"/>
    </row>
    <row r="919" spans="3:3" x14ac:dyDescent="0.3">
      <c r="C919" s="88"/>
    </row>
    <row r="920" spans="3:3" x14ac:dyDescent="0.3">
      <c r="C920" s="88"/>
    </row>
    <row r="921" spans="3:3" x14ac:dyDescent="0.3">
      <c r="C921" s="88"/>
    </row>
    <row r="922" spans="3:3" x14ac:dyDescent="0.3">
      <c r="C922" s="88"/>
    </row>
    <row r="923" spans="3:3" x14ac:dyDescent="0.3">
      <c r="C923" s="88"/>
    </row>
    <row r="924" spans="3:3" x14ac:dyDescent="0.3">
      <c r="C924" s="88"/>
    </row>
    <row r="925" spans="3:3" x14ac:dyDescent="0.3">
      <c r="C925" s="88"/>
    </row>
    <row r="926" spans="3:3" x14ac:dyDescent="0.3">
      <c r="C926" s="88"/>
    </row>
    <row r="927" spans="3:3" x14ac:dyDescent="0.3">
      <c r="C927" s="88"/>
    </row>
    <row r="928" spans="3:3" x14ac:dyDescent="0.3">
      <c r="C928" s="88"/>
    </row>
    <row r="929" spans="3:3" x14ac:dyDescent="0.3">
      <c r="C929" s="88"/>
    </row>
    <row r="930" spans="3:3" x14ac:dyDescent="0.3">
      <c r="C930" s="88"/>
    </row>
    <row r="931" spans="3:3" x14ac:dyDescent="0.3">
      <c r="C931" s="88"/>
    </row>
    <row r="932" spans="3:3" x14ac:dyDescent="0.3">
      <c r="C932" s="88"/>
    </row>
    <row r="933" spans="3:3" x14ac:dyDescent="0.3">
      <c r="C933" s="88"/>
    </row>
    <row r="934" spans="3:3" x14ac:dyDescent="0.3">
      <c r="C934" s="88"/>
    </row>
    <row r="935" spans="3:3" x14ac:dyDescent="0.3">
      <c r="C935" s="88"/>
    </row>
    <row r="936" spans="3:3" x14ac:dyDescent="0.3">
      <c r="C936" s="88"/>
    </row>
    <row r="937" spans="3:3" x14ac:dyDescent="0.3">
      <c r="C937" s="88"/>
    </row>
    <row r="938" spans="3:3" x14ac:dyDescent="0.3">
      <c r="C938" s="88"/>
    </row>
    <row r="939" spans="3:3" x14ac:dyDescent="0.3">
      <c r="C939" s="88"/>
    </row>
    <row r="940" spans="3:3" x14ac:dyDescent="0.3">
      <c r="C940" s="88"/>
    </row>
    <row r="941" spans="3:3" x14ac:dyDescent="0.3">
      <c r="C941" s="88"/>
    </row>
    <row r="942" spans="3:3" x14ac:dyDescent="0.3">
      <c r="C942" s="88"/>
    </row>
    <row r="943" spans="3:3" x14ac:dyDescent="0.3">
      <c r="C943" s="88"/>
    </row>
    <row r="944" spans="3:3" x14ac:dyDescent="0.3">
      <c r="C944" s="88"/>
    </row>
    <row r="945" spans="3:3" x14ac:dyDescent="0.3">
      <c r="C945" s="88"/>
    </row>
    <row r="946" spans="3:3" x14ac:dyDescent="0.3">
      <c r="C946" s="88"/>
    </row>
    <row r="947" spans="3:3" x14ac:dyDescent="0.3">
      <c r="C947" s="88"/>
    </row>
    <row r="948" spans="3:3" x14ac:dyDescent="0.3">
      <c r="C948" s="88"/>
    </row>
    <row r="949" spans="3:3" x14ac:dyDescent="0.3">
      <c r="C949" s="88"/>
    </row>
    <row r="950" spans="3:3" x14ac:dyDescent="0.3">
      <c r="C950" s="88"/>
    </row>
    <row r="951" spans="3:3" x14ac:dyDescent="0.3">
      <c r="C951" s="88"/>
    </row>
    <row r="952" spans="3:3" x14ac:dyDescent="0.3">
      <c r="C952" s="88"/>
    </row>
    <row r="953" spans="3:3" x14ac:dyDescent="0.3">
      <c r="C953" s="88"/>
    </row>
    <row r="954" spans="3:3" x14ac:dyDescent="0.3">
      <c r="C954" s="88"/>
    </row>
    <row r="955" spans="3:3" x14ac:dyDescent="0.3">
      <c r="C955" s="88"/>
    </row>
    <row r="956" spans="3:3" x14ac:dyDescent="0.3">
      <c r="C956" s="88"/>
    </row>
    <row r="957" spans="3:3" x14ac:dyDescent="0.3">
      <c r="C957" s="88"/>
    </row>
    <row r="958" spans="3:3" x14ac:dyDescent="0.3">
      <c r="C958" s="88"/>
    </row>
    <row r="959" spans="3:3" x14ac:dyDescent="0.3">
      <c r="C959" s="88"/>
    </row>
    <row r="960" spans="3:3" x14ac:dyDescent="0.3">
      <c r="C960" s="88"/>
    </row>
    <row r="961" spans="3:3" x14ac:dyDescent="0.3">
      <c r="C961" s="88"/>
    </row>
    <row r="962" spans="3:3" x14ac:dyDescent="0.3">
      <c r="C962" s="88"/>
    </row>
    <row r="963" spans="3:3" x14ac:dyDescent="0.3">
      <c r="C963" s="88"/>
    </row>
    <row r="964" spans="3:3" x14ac:dyDescent="0.3">
      <c r="C964" s="88"/>
    </row>
    <row r="965" spans="3:3" x14ac:dyDescent="0.3">
      <c r="C965" s="88"/>
    </row>
    <row r="966" spans="3:3" x14ac:dyDescent="0.3">
      <c r="C966" s="88"/>
    </row>
    <row r="967" spans="3:3" x14ac:dyDescent="0.3">
      <c r="C967" s="88"/>
    </row>
    <row r="968" spans="3:3" x14ac:dyDescent="0.3">
      <c r="C968" s="88"/>
    </row>
    <row r="969" spans="3:3" x14ac:dyDescent="0.3">
      <c r="C969" s="88"/>
    </row>
    <row r="970" spans="3:3" x14ac:dyDescent="0.3">
      <c r="C970" s="88"/>
    </row>
    <row r="971" spans="3:3" x14ac:dyDescent="0.3">
      <c r="C971" s="88"/>
    </row>
    <row r="972" spans="3:3" x14ac:dyDescent="0.3">
      <c r="C972" s="88"/>
    </row>
    <row r="973" spans="3:3" x14ac:dyDescent="0.3">
      <c r="C973" s="88"/>
    </row>
    <row r="974" spans="3:3" x14ac:dyDescent="0.3">
      <c r="C974" s="88"/>
    </row>
    <row r="975" spans="3:3" x14ac:dyDescent="0.3">
      <c r="C975" s="88"/>
    </row>
    <row r="976" spans="3:3" x14ac:dyDescent="0.3">
      <c r="C976" s="88"/>
    </row>
    <row r="977" spans="3:3" x14ac:dyDescent="0.3">
      <c r="C977" s="88"/>
    </row>
    <row r="978" spans="3:3" x14ac:dyDescent="0.3">
      <c r="C978" s="88"/>
    </row>
    <row r="979" spans="3:3" x14ac:dyDescent="0.3">
      <c r="C979" s="88"/>
    </row>
    <row r="980" spans="3:3" x14ac:dyDescent="0.3">
      <c r="C980" s="88"/>
    </row>
    <row r="981" spans="3:3" x14ac:dyDescent="0.3">
      <c r="C981" s="88"/>
    </row>
    <row r="982" spans="3:3" x14ac:dyDescent="0.3">
      <c r="C982" s="88"/>
    </row>
    <row r="983" spans="3:3" x14ac:dyDescent="0.3">
      <c r="C983" s="88"/>
    </row>
    <row r="984" spans="3:3" x14ac:dyDescent="0.3">
      <c r="C984" s="88"/>
    </row>
    <row r="985" spans="3:3" x14ac:dyDescent="0.3">
      <c r="C985" s="88"/>
    </row>
    <row r="986" spans="3:3" x14ac:dyDescent="0.3">
      <c r="C986" s="88"/>
    </row>
    <row r="987" spans="3:3" x14ac:dyDescent="0.3">
      <c r="C987" s="88"/>
    </row>
    <row r="988" spans="3:3" x14ac:dyDescent="0.3">
      <c r="C988" s="88"/>
    </row>
    <row r="989" spans="3:3" x14ac:dyDescent="0.3">
      <c r="C989" s="88"/>
    </row>
    <row r="990" spans="3:3" x14ac:dyDescent="0.3">
      <c r="C990" s="88"/>
    </row>
    <row r="991" spans="3:3" x14ac:dyDescent="0.3">
      <c r="C991" s="88"/>
    </row>
    <row r="992" spans="3:3" x14ac:dyDescent="0.3">
      <c r="C992" s="88"/>
    </row>
    <row r="993" spans="3:3" x14ac:dyDescent="0.3">
      <c r="C993" s="88"/>
    </row>
    <row r="994" spans="3:3" x14ac:dyDescent="0.3">
      <c r="C994" s="88"/>
    </row>
    <row r="995" spans="3:3" x14ac:dyDescent="0.3">
      <c r="C995" s="88"/>
    </row>
    <row r="996" spans="3:3" x14ac:dyDescent="0.3">
      <c r="C996" s="88"/>
    </row>
    <row r="997" spans="3:3" x14ac:dyDescent="0.3">
      <c r="C997" s="88"/>
    </row>
    <row r="998" spans="3:3" x14ac:dyDescent="0.3">
      <c r="C998" s="88"/>
    </row>
    <row r="999" spans="3:3" x14ac:dyDescent="0.3">
      <c r="C999" s="88"/>
    </row>
  </sheetData>
  <autoFilter ref="A1:H15" xr:uid="{B23CC546-2D1F-4D77-8557-6B74FEFF857B}">
    <sortState xmlns:xlrd2="http://schemas.microsoft.com/office/spreadsheetml/2017/richdata2" ref="A2:H15">
      <sortCondition ref="A2:A15"/>
    </sortState>
  </autoFilter>
  <conditionalFormatting sqref="C2:C15">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16:C999">
    <cfRule type="expression" dxfId="64" priority="8">
      <formula>EXACT("Учебные пособия",C16)</formula>
    </cfRule>
    <cfRule type="expression" dxfId="63" priority="9">
      <formula>EXACT("Техника безопасности",C16)</formula>
    </cfRule>
    <cfRule type="expression" dxfId="62" priority="10">
      <formula>EXACT("Охрана труда",C16)</formula>
    </cfRule>
    <cfRule type="expression" dxfId="61" priority="11">
      <formula>EXACT("Программное обеспечение",C16)</formula>
    </cfRule>
    <cfRule type="expression" dxfId="60" priority="12">
      <formula>EXACT("Оборудование IT",C16)</formula>
    </cfRule>
    <cfRule type="expression" dxfId="59" priority="13">
      <formula>EXACT("Мебель",C16)</formula>
    </cfRule>
    <cfRule type="expression" dxfId="58" priority="14">
      <formula>EXACT("Оборудование",C16)</formula>
    </cfRule>
  </conditionalFormatting>
  <conditionalFormatting sqref="G2:G15">
    <cfRule type="colorScale" priority="335">
      <colorScale>
        <cfvo type="min"/>
        <cfvo type="percentile" val="50"/>
        <cfvo type="max"/>
        <color rgb="FFF8696B"/>
        <color rgb="FFFFEB84"/>
        <color rgb="FF63BE7B"/>
      </colorScale>
    </cfRule>
  </conditionalFormatting>
  <conditionalFormatting sqref="H2:H15">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15" xr:uid="{D21DAE20-EAB0-4C6B-AEC9-307264B14F56}">
      <formula1>"Базовая часть, Вариативная часть"</formula1>
    </dataValidation>
    <dataValidation allowBlank="1" showErrorMessage="1" sqref="A2:B15" xr:uid="{4CE069DE-30A6-4B2E-9A88-765B0A9CA1D3}"/>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8"/>
  <sheetViews>
    <sheetView workbookViewId="0">
      <pane ySplit="1" topLeftCell="A2" activePane="bottomLeft" state="frozen"/>
      <selection activeCell="A8" sqref="A8:C8"/>
      <selection pane="bottomLeft" activeCell="A8" sqref="A8:C8"/>
    </sheetView>
  </sheetViews>
  <sheetFormatPr defaultRowHeight="15.6" x14ac:dyDescent="0.3"/>
  <cols>
    <col min="1" max="1" width="32.6640625" style="91" customWidth="1"/>
    <col min="2" max="2" width="100.6640625" style="49" customWidth="1"/>
    <col min="3" max="3" width="25.6640625" style="92" bestFit="1" customWidth="1"/>
    <col min="4" max="4" width="14.44140625" style="92" customWidth="1"/>
    <col min="5" max="5" width="25.6640625" style="92" customWidth="1"/>
    <col min="6" max="6" width="14.33203125" style="92" customWidth="1"/>
    <col min="7" max="7" width="13.88671875" style="7" customWidth="1"/>
    <col min="8" max="8" width="20.88671875" style="7" customWidth="1"/>
    <col min="9" max="16384" width="8.88671875" style="49"/>
  </cols>
  <sheetData>
    <row r="1" spans="1:8" ht="31.2" x14ac:dyDescent="0.3">
      <c r="A1" s="6" t="s">
        <v>1</v>
      </c>
      <c r="B1" s="5" t="s">
        <v>10</v>
      </c>
      <c r="C1" s="96" t="s">
        <v>2</v>
      </c>
      <c r="D1" s="6" t="s">
        <v>4</v>
      </c>
      <c r="E1" s="6" t="s">
        <v>3</v>
      </c>
      <c r="F1" s="6" t="s">
        <v>8</v>
      </c>
      <c r="G1" s="6" t="s">
        <v>33</v>
      </c>
      <c r="H1" s="6" t="s">
        <v>34</v>
      </c>
    </row>
    <row r="2" spans="1:8" ht="31.2" x14ac:dyDescent="0.3">
      <c r="A2" s="83" t="s">
        <v>211</v>
      </c>
      <c r="B2" s="84" t="s">
        <v>212</v>
      </c>
      <c r="C2" s="12" t="s">
        <v>18</v>
      </c>
      <c r="D2" s="85">
        <v>1</v>
      </c>
      <c r="E2" s="85" t="s">
        <v>128</v>
      </c>
      <c r="F2" s="85">
        <v>16</v>
      </c>
      <c r="G2" s="14">
        <f t="shared" ref="G2:G33" si="0">COUNTIF($A$2:$A$998,A2)</f>
        <v>1</v>
      </c>
      <c r="H2" s="14" t="s">
        <v>37</v>
      </c>
    </row>
    <row r="3" spans="1:8" ht="31.2" x14ac:dyDescent="0.3">
      <c r="A3" s="83" t="s">
        <v>155</v>
      </c>
      <c r="B3" s="84" t="s">
        <v>143</v>
      </c>
      <c r="C3" s="12" t="s">
        <v>18</v>
      </c>
      <c r="D3" s="85">
        <v>1</v>
      </c>
      <c r="E3" s="85" t="s">
        <v>128</v>
      </c>
      <c r="F3" s="85">
        <v>26</v>
      </c>
      <c r="G3" s="14">
        <f t="shared" si="0"/>
        <v>2</v>
      </c>
      <c r="H3" s="14" t="s">
        <v>37</v>
      </c>
    </row>
    <row r="4" spans="1:8" ht="31.2" x14ac:dyDescent="0.3">
      <c r="A4" s="83" t="s">
        <v>155</v>
      </c>
      <c r="B4" s="84" t="s">
        <v>161</v>
      </c>
      <c r="C4" s="12" t="s">
        <v>18</v>
      </c>
      <c r="D4" s="85">
        <v>1</v>
      </c>
      <c r="E4" s="85" t="s">
        <v>128</v>
      </c>
      <c r="F4" s="85">
        <v>24</v>
      </c>
      <c r="G4" s="14">
        <f t="shared" si="0"/>
        <v>2</v>
      </c>
      <c r="H4" s="14" t="s">
        <v>37</v>
      </c>
    </row>
    <row r="5" spans="1:8" ht="46.8" x14ac:dyDescent="0.3">
      <c r="A5" s="83" t="s">
        <v>151</v>
      </c>
      <c r="B5" s="84" t="s">
        <v>143</v>
      </c>
      <c r="C5" s="12" t="s">
        <v>18</v>
      </c>
      <c r="D5" s="85">
        <v>1</v>
      </c>
      <c r="E5" s="85" t="s">
        <v>128</v>
      </c>
      <c r="F5" s="85">
        <v>26</v>
      </c>
      <c r="G5" s="14">
        <f t="shared" si="0"/>
        <v>2</v>
      </c>
      <c r="H5" s="14" t="s">
        <v>37</v>
      </c>
    </row>
    <row r="6" spans="1:8" ht="46.8" x14ac:dyDescent="0.3">
      <c r="A6" s="83" t="s">
        <v>151</v>
      </c>
      <c r="B6" s="84" t="s">
        <v>161</v>
      </c>
      <c r="C6" s="12" t="s">
        <v>18</v>
      </c>
      <c r="D6" s="85">
        <v>1</v>
      </c>
      <c r="E6" s="85" t="s">
        <v>128</v>
      </c>
      <c r="F6" s="85">
        <v>24</v>
      </c>
      <c r="G6" s="14">
        <f t="shared" si="0"/>
        <v>2</v>
      </c>
      <c r="H6" s="14" t="s">
        <v>37</v>
      </c>
    </row>
    <row r="7" spans="1:8" ht="31.2" x14ac:dyDescent="0.3">
      <c r="A7" s="83" t="s">
        <v>209</v>
      </c>
      <c r="B7" s="84" t="s">
        <v>210</v>
      </c>
      <c r="C7" s="12" t="s">
        <v>18</v>
      </c>
      <c r="D7" s="85">
        <v>1</v>
      </c>
      <c r="E7" s="85" t="s">
        <v>128</v>
      </c>
      <c r="F7" s="85">
        <v>16</v>
      </c>
      <c r="G7" s="14">
        <f t="shared" si="0"/>
        <v>1</v>
      </c>
      <c r="H7" s="14" t="s">
        <v>37</v>
      </c>
    </row>
    <row r="8" spans="1:8" ht="31.2" x14ac:dyDescent="0.3">
      <c r="A8" s="83" t="s">
        <v>149</v>
      </c>
      <c r="B8" s="84" t="s">
        <v>143</v>
      </c>
      <c r="C8" s="12" t="s">
        <v>18</v>
      </c>
      <c r="D8" s="85">
        <v>1</v>
      </c>
      <c r="E8" s="85" t="s">
        <v>128</v>
      </c>
      <c r="F8" s="85">
        <v>26</v>
      </c>
      <c r="G8" s="14">
        <f t="shared" si="0"/>
        <v>2</v>
      </c>
      <c r="H8" s="14" t="s">
        <v>37</v>
      </c>
    </row>
    <row r="9" spans="1:8" ht="31.2" x14ac:dyDescent="0.3">
      <c r="A9" s="83" t="s">
        <v>149</v>
      </c>
      <c r="B9" s="84" t="s">
        <v>161</v>
      </c>
      <c r="C9" s="12" t="s">
        <v>18</v>
      </c>
      <c r="D9" s="85">
        <v>1</v>
      </c>
      <c r="E9" s="85" t="s">
        <v>128</v>
      </c>
      <c r="F9" s="85">
        <v>24</v>
      </c>
      <c r="G9" s="14">
        <f t="shared" si="0"/>
        <v>2</v>
      </c>
      <c r="H9" s="14" t="s">
        <v>37</v>
      </c>
    </row>
    <row r="10" spans="1:8" ht="31.2" x14ac:dyDescent="0.3">
      <c r="A10" s="83" t="s">
        <v>204</v>
      </c>
      <c r="B10" s="84" t="s">
        <v>205</v>
      </c>
      <c r="C10" s="12" t="s">
        <v>18</v>
      </c>
      <c r="D10" s="85">
        <v>1</v>
      </c>
      <c r="E10" s="85" t="s">
        <v>128</v>
      </c>
      <c r="F10" s="85">
        <v>16</v>
      </c>
      <c r="G10" s="14">
        <f t="shared" si="0"/>
        <v>4</v>
      </c>
      <c r="H10" s="14" t="s">
        <v>37</v>
      </c>
    </row>
    <row r="11" spans="1:8" ht="31.2" x14ac:dyDescent="0.3">
      <c r="A11" s="83" t="s">
        <v>204</v>
      </c>
      <c r="B11" s="84" t="s">
        <v>206</v>
      </c>
      <c r="C11" s="12" t="s">
        <v>18</v>
      </c>
      <c r="D11" s="85">
        <v>1</v>
      </c>
      <c r="E11" s="85" t="s">
        <v>128</v>
      </c>
      <c r="F11" s="85">
        <v>16</v>
      </c>
      <c r="G11" s="14">
        <f t="shared" si="0"/>
        <v>4</v>
      </c>
      <c r="H11" s="14" t="s">
        <v>37</v>
      </c>
    </row>
    <row r="12" spans="1:8" ht="31.2" x14ac:dyDescent="0.3">
      <c r="A12" s="83" t="s">
        <v>204</v>
      </c>
      <c r="B12" s="84" t="s">
        <v>205</v>
      </c>
      <c r="C12" s="12" t="s">
        <v>18</v>
      </c>
      <c r="D12" s="85">
        <v>1</v>
      </c>
      <c r="E12" s="85" t="s">
        <v>128</v>
      </c>
      <c r="F12" s="85">
        <v>16</v>
      </c>
      <c r="G12" s="14">
        <f t="shared" si="0"/>
        <v>4</v>
      </c>
      <c r="H12" s="14" t="s">
        <v>37</v>
      </c>
    </row>
    <row r="13" spans="1:8" ht="31.2" x14ac:dyDescent="0.3">
      <c r="A13" s="83" t="s">
        <v>204</v>
      </c>
      <c r="B13" s="84" t="s">
        <v>206</v>
      </c>
      <c r="C13" s="12" t="s">
        <v>18</v>
      </c>
      <c r="D13" s="85">
        <v>1</v>
      </c>
      <c r="E13" s="85" t="s">
        <v>128</v>
      </c>
      <c r="F13" s="85">
        <v>16</v>
      </c>
      <c r="G13" s="14">
        <f t="shared" si="0"/>
        <v>4</v>
      </c>
      <c r="H13" s="14" t="s">
        <v>37</v>
      </c>
    </row>
    <row r="14" spans="1:8" ht="31.2" x14ac:dyDescent="0.3">
      <c r="A14" s="83" t="s">
        <v>239</v>
      </c>
      <c r="B14" s="84" t="s">
        <v>261</v>
      </c>
      <c r="C14" s="12" t="s">
        <v>18</v>
      </c>
      <c r="D14" s="85">
        <v>1</v>
      </c>
      <c r="E14" s="85" t="s">
        <v>128</v>
      </c>
      <c r="F14" s="85">
        <v>16</v>
      </c>
      <c r="G14" s="14">
        <f t="shared" si="0"/>
        <v>1</v>
      </c>
      <c r="H14" s="14" t="s">
        <v>37</v>
      </c>
    </row>
    <row r="15" spans="1:8" ht="46.8" x14ac:dyDescent="0.3">
      <c r="A15" s="83" t="s">
        <v>142</v>
      </c>
      <c r="B15" s="84" t="s">
        <v>143</v>
      </c>
      <c r="C15" s="12" t="s">
        <v>18</v>
      </c>
      <c r="D15" s="85">
        <v>1</v>
      </c>
      <c r="E15" s="85" t="s">
        <v>128</v>
      </c>
      <c r="F15" s="85">
        <v>26</v>
      </c>
      <c r="G15" s="14">
        <f t="shared" si="0"/>
        <v>1</v>
      </c>
      <c r="H15" s="14" t="s">
        <v>37</v>
      </c>
    </row>
    <row r="16" spans="1:8" ht="78" x14ac:dyDescent="0.3">
      <c r="A16" s="83" t="s">
        <v>145</v>
      </c>
      <c r="B16" s="84" t="s">
        <v>143</v>
      </c>
      <c r="C16" s="12" t="s">
        <v>18</v>
      </c>
      <c r="D16" s="85">
        <v>1</v>
      </c>
      <c r="E16" s="85" t="s">
        <v>128</v>
      </c>
      <c r="F16" s="85">
        <v>26</v>
      </c>
      <c r="G16" s="14">
        <f t="shared" si="0"/>
        <v>1</v>
      </c>
      <c r="H16" s="14" t="s">
        <v>37</v>
      </c>
    </row>
    <row r="17" spans="1:8" hidden="1" x14ac:dyDescent="0.3">
      <c r="A17" s="83" t="s">
        <v>136</v>
      </c>
      <c r="B17" s="84" t="s">
        <v>137</v>
      </c>
      <c r="C17" s="12" t="s">
        <v>5</v>
      </c>
      <c r="D17" s="85">
        <v>1</v>
      </c>
      <c r="E17" s="85" t="s">
        <v>128</v>
      </c>
      <c r="F17" s="85">
        <v>26</v>
      </c>
      <c r="G17" s="14">
        <f t="shared" si="0"/>
        <v>1</v>
      </c>
      <c r="H17" s="14" t="s">
        <v>37</v>
      </c>
    </row>
    <row r="18" spans="1:8" ht="62.4" x14ac:dyDescent="0.3">
      <c r="A18" s="83" t="s">
        <v>144</v>
      </c>
      <c r="B18" s="84" t="s">
        <v>143</v>
      </c>
      <c r="C18" s="12" t="s">
        <v>18</v>
      </c>
      <c r="D18" s="85">
        <v>1</v>
      </c>
      <c r="E18" s="85" t="s">
        <v>128</v>
      </c>
      <c r="F18" s="85">
        <v>26</v>
      </c>
      <c r="G18" s="14">
        <f t="shared" si="0"/>
        <v>1</v>
      </c>
      <c r="H18" s="14" t="s">
        <v>37</v>
      </c>
    </row>
    <row r="19" spans="1:8" hidden="1" x14ac:dyDescent="0.3">
      <c r="A19" s="83" t="s">
        <v>194</v>
      </c>
      <c r="B19" s="84" t="s">
        <v>195</v>
      </c>
      <c r="C19" s="12" t="s">
        <v>11</v>
      </c>
      <c r="D19" s="85">
        <v>1</v>
      </c>
      <c r="E19" s="85" t="s">
        <v>128</v>
      </c>
      <c r="F19" s="85">
        <v>16</v>
      </c>
      <c r="G19" s="14">
        <f t="shared" si="0"/>
        <v>1</v>
      </c>
      <c r="H19" s="14" t="s">
        <v>37</v>
      </c>
    </row>
    <row r="20" spans="1:8" hidden="1" x14ac:dyDescent="0.3">
      <c r="A20" s="83" t="s">
        <v>231</v>
      </c>
      <c r="B20" s="84" t="s">
        <v>195</v>
      </c>
      <c r="C20" s="12" t="s">
        <v>11</v>
      </c>
      <c r="D20" s="85">
        <v>1</v>
      </c>
      <c r="E20" s="85" t="s">
        <v>128</v>
      </c>
      <c r="F20" s="85">
        <v>16</v>
      </c>
      <c r="G20" s="14">
        <f t="shared" si="0"/>
        <v>1</v>
      </c>
      <c r="H20" s="14" t="s">
        <v>37</v>
      </c>
    </row>
    <row r="21" spans="1:8" hidden="1" x14ac:dyDescent="0.3">
      <c r="A21" s="83" t="s">
        <v>133</v>
      </c>
      <c r="B21" s="84" t="s">
        <v>134</v>
      </c>
      <c r="C21" s="12" t="s">
        <v>11</v>
      </c>
      <c r="D21" s="85">
        <v>1</v>
      </c>
      <c r="E21" s="85" t="s">
        <v>135</v>
      </c>
      <c r="F21" s="85">
        <v>13</v>
      </c>
      <c r="G21" s="14">
        <f t="shared" si="0"/>
        <v>1</v>
      </c>
      <c r="H21" s="14" t="s">
        <v>37</v>
      </c>
    </row>
    <row r="22" spans="1:8" hidden="1" x14ac:dyDescent="0.3">
      <c r="A22" s="83" t="s">
        <v>130</v>
      </c>
      <c r="B22" s="84" t="s">
        <v>131</v>
      </c>
      <c r="C22" s="12" t="s">
        <v>5</v>
      </c>
      <c r="D22" s="85">
        <v>1</v>
      </c>
      <c r="E22" s="85" t="s">
        <v>128</v>
      </c>
      <c r="F22" s="85">
        <v>26</v>
      </c>
      <c r="G22" s="14">
        <f t="shared" si="0"/>
        <v>3</v>
      </c>
      <c r="H22" s="14" t="s">
        <v>37</v>
      </c>
    </row>
    <row r="23" spans="1:8" hidden="1" x14ac:dyDescent="0.3">
      <c r="A23" s="83" t="s">
        <v>198</v>
      </c>
      <c r="B23" s="84" t="s">
        <v>199</v>
      </c>
      <c r="C23" s="12" t="s">
        <v>5</v>
      </c>
      <c r="D23" s="85">
        <v>2</v>
      </c>
      <c r="E23" s="85" t="s">
        <v>128</v>
      </c>
      <c r="F23" s="85">
        <v>32</v>
      </c>
      <c r="G23" s="14">
        <f t="shared" si="0"/>
        <v>3</v>
      </c>
      <c r="H23" s="14" t="s">
        <v>37</v>
      </c>
    </row>
    <row r="24" spans="1:8" hidden="1" x14ac:dyDescent="0.3">
      <c r="A24" s="83" t="s">
        <v>198</v>
      </c>
      <c r="B24" s="84" t="s">
        <v>230</v>
      </c>
      <c r="C24" s="12" t="s">
        <v>5</v>
      </c>
      <c r="D24" s="85">
        <v>2</v>
      </c>
      <c r="E24" s="85" t="s">
        <v>128</v>
      </c>
      <c r="F24" s="85">
        <v>32</v>
      </c>
      <c r="G24" s="14">
        <f t="shared" si="0"/>
        <v>3</v>
      </c>
      <c r="H24" s="14" t="s">
        <v>37</v>
      </c>
    </row>
    <row r="25" spans="1:8" hidden="1" x14ac:dyDescent="0.3">
      <c r="A25" s="83" t="s">
        <v>159</v>
      </c>
      <c r="B25" s="84" t="s">
        <v>160</v>
      </c>
      <c r="C25" s="12" t="s">
        <v>5</v>
      </c>
      <c r="D25" s="85">
        <v>1</v>
      </c>
      <c r="E25" s="85" t="s">
        <v>128</v>
      </c>
      <c r="F25" s="85">
        <v>24</v>
      </c>
      <c r="G25" s="14">
        <f t="shared" si="0"/>
        <v>1</v>
      </c>
      <c r="H25" s="14" t="s">
        <v>37</v>
      </c>
    </row>
    <row r="26" spans="1:8" hidden="1" x14ac:dyDescent="0.3">
      <c r="A26" s="83" t="s">
        <v>27</v>
      </c>
      <c r="B26" s="84" t="s">
        <v>158</v>
      </c>
      <c r="C26" s="12" t="s">
        <v>5</v>
      </c>
      <c r="D26" s="85">
        <v>1</v>
      </c>
      <c r="E26" s="85" t="s">
        <v>128</v>
      </c>
      <c r="F26" s="85">
        <v>24</v>
      </c>
      <c r="G26" s="14">
        <f t="shared" si="0"/>
        <v>2</v>
      </c>
      <c r="H26" s="14" t="s">
        <v>37</v>
      </c>
    </row>
    <row r="27" spans="1:8" hidden="1" x14ac:dyDescent="0.3">
      <c r="A27" s="83" t="s">
        <v>265</v>
      </c>
      <c r="B27" s="84" t="s">
        <v>266</v>
      </c>
      <c r="C27" s="12" t="s">
        <v>5</v>
      </c>
      <c r="D27" s="85">
        <v>1</v>
      </c>
      <c r="E27" s="85" t="s">
        <v>135</v>
      </c>
      <c r="F27" s="85">
        <v>14</v>
      </c>
      <c r="G27" s="14">
        <f t="shared" si="0"/>
        <v>2</v>
      </c>
      <c r="H27" s="14" t="s">
        <v>37</v>
      </c>
    </row>
    <row r="28" spans="1:8" ht="31.2" hidden="1" x14ac:dyDescent="0.3">
      <c r="A28" s="83" t="s">
        <v>217</v>
      </c>
      <c r="B28" s="84" t="s">
        <v>218</v>
      </c>
      <c r="C28" s="12" t="s">
        <v>5</v>
      </c>
      <c r="D28" s="85">
        <v>1</v>
      </c>
      <c r="E28" s="85" t="s">
        <v>219</v>
      </c>
      <c r="F28" s="85">
        <v>8</v>
      </c>
      <c r="G28" s="14">
        <f t="shared" si="0"/>
        <v>1</v>
      </c>
      <c r="H28" s="14" t="s">
        <v>37</v>
      </c>
    </row>
    <row r="29" spans="1:8" ht="31.2" x14ac:dyDescent="0.3">
      <c r="A29" s="83" t="s">
        <v>202</v>
      </c>
      <c r="B29" s="84" t="s">
        <v>203</v>
      </c>
      <c r="C29" s="12" t="s">
        <v>18</v>
      </c>
      <c r="D29" s="85">
        <v>1</v>
      </c>
      <c r="E29" s="85" t="s">
        <v>128</v>
      </c>
      <c r="F29" s="85">
        <v>16</v>
      </c>
      <c r="G29" s="14">
        <f t="shared" si="0"/>
        <v>3</v>
      </c>
      <c r="H29" s="14" t="s">
        <v>37</v>
      </c>
    </row>
    <row r="30" spans="1:8" ht="31.2" x14ac:dyDescent="0.3">
      <c r="A30" s="83" t="s">
        <v>202</v>
      </c>
      <c r="B30" s="84" t="s">
        <v>203</v>
      </c>
      <c r="C30" s="12" t="s">
        <v>18</v>
      </c>
      <c r="D30" s="85">
        <v>1</v>
      </c>
      <c r="E30" s="85" t="s">
        <v>128</v>
      </c>
      <c r="F30" s="85">
        <v>16</v>
      </c>
      <c r="G30" s="14">
        <f t="shared" si="0"/>
        <v>3</v>
      </c>
      <c r="H30" s="14" t="s">
        <v>37</v>
      </c>
    </row>
    <row r="31" spans="1:8" ht="31.2" x14ac:dyDescent="0.3">
      <c r="A31" s="83" t="s">
        <v>243</v>
      </c>
      <c r="B31" s="84" t="s">
        <v>203</v>
      </c>
      <c r="C31" s="12" t="s">
        <v>18</v>
      </c>
      <c r="D31" s="85">
        <v>1</v>
      </c>
      <c r="E31" s="85" t="s">
        <v>128</v>
      </c>
      <c r="F31" s="85">
        <v>28</v>
      </c>
      <c r="G31" s="14">
        <f t="shared" si="0"/>
        <v>3</v>
      </c>
      <c r="H31" s="14" t="s">
        <v>37</v>
      </c>
    </row>
    <row r="32" spans="1:8" hidden="1" x14ac:dyDescent="0.3">
      <c r="A32" s="83" t="s">
        <v>196</v>
      </c>
      <c r="B32" s="84" t="s">
        <v>197</v>
      </c>
      <c r="C32" s="12" t="s">
        <v>5</v>
      </c>
      <c r="D32" s="85">
        <v>1</v>
      </c>
      <c r="E32" s="85" t="s">
        <v>128</v>
      </c>
      <c r="F32" s="85">
        <v>16</v>
      </c>
      <c r="G32" s="14">
        <f t="shared" si="0"/>
        <v>2</v>
      </c>
      <c r="H32" s="14" t="s">
        <v>37</v>
      </c>
    </row>
    <row r="33" spans="1:8" hidden="1" x14ac:dyDescent="0.3">
      <c r="A33" s="83" t="s">
        <v>196</v>
      </c>
      <c r="B33" s="84" t="s">
        <v>255</v>
      </c>
      <c r="C33" s="12" t="s">
        <v>5</v>
      </c>
      <c r="D33" s="85">
        <v>1</v>
      </c>
      <c r="E33" s="85" t="s">
        <v>128</v>
      </c>
      <c r="F33" s="85">
        <v>16</v>
      </c>
      <c r="G33" s="14">
        <f t="shared" si="0"/>
        <v>2</v>
      </c>
      <c r="H33" s="14" t="s">
        <v>37</v>
      </c>
    </row>
    <row r="34" spans="1:8" ht="46.8" x14ac:dyDescent="0.3">
      <c r="A34" s="83" t="s">
        <v>150</v>
      </c>
      <c r="B34" s="84" t="s">
        <v>143</v>
      </c>
      <c r="C34" s="12" t="s">
        <v>18</v>
      </c>
      <c r="D34" s="85">
        <v>1</v>
      </c>
      <c r="E34" s="85" t="s">
        <v>128</v>
      </c>
      <c r="F34" s="85">
        <v>26</v>
      </c>
      <c r="G34" s="14">
        <f t="shared" ref="G34:G67" si="1">COUNTIF($A$2:$A$998,A34)</f>
        <v>2</v>
      </c>
      <c r="H34" s="14" t="s">
        <v>37</v>
      </c>
    </row>
    <row r="35" spans="1:8" ht="46.8" x14ac:dyDescent="0.3">
      <c r="A35" s="83" t="s">
        <v>150</v>
      </c>
      <c r="B35" s="84" t="s">
        <v>161</v>
      </c>
      <c r="C35" s="12" t="s">
        <v>18</v>
      </c>
      <c r="D35" s="85">
        <v>1</v>
      </c>
      <c r="E35" s="85" t="s">
        <v>128</v>
      </c>
      <c r="F35" s="85">
        <v>24</v>
      </c>
      <c r="G35" s="14">
        <f t="shared" si="1"/>
        <v>2</v>
      </c>
      <c r="H35" s="14" t="s">
        <v>37</v>
      </c>
    </row>
    <row r="36" spans="1:8" ht="46.8" x14ac:dyDescent="0.3">
      <c r="A36" s="83" t="s">
        <v>241</v>
      </c>
      <c r="B36" s="84" t="s">
        <v>260</v>
      </c>
      <c r="C36" s="12" t="s">
        <v>18</v>
      </c>
      <c r="D36" s="85">
        <v>1</v>
      </c>
      <c r="E36" s="85" t="s">
        <v>128</v>
      </c>
      <c r="F36" s="85">
        <v>16</v>
      </c>
      <c r="G36" s="14">
        <f t="shared" si="1"/>
        <v>1</v>
      </c>
      <c r="H36" s="14" t="s">
        <v>37</v>
      </c>
    </row>
    <row r="37" spans="1:8" ht="93.6" x14ac:dyDescent="0.3">
      <c r="A37" s="83" t="s">
        <v>146</v>
      </c>
      <c r="B37" s="84" t="s">
        <v>143</v>
      </c>
      <c r="C37" s="12" t="s">
        <v>18</v>
      </c>
      <c r="D37" s="85">
        <v>1</v>
      </c>
      <c r="E37" s="85" t="s">
        <v>128</v>
      </c>
      <c r="F37" s="85">
        <v>26</v>
      </c>
      <c r="G37" s="14">
        <f t="shared" si="1"/>
        <v>1</v>
      </c>
      <c r="H37" s="14" t="s">
        <v>37</v>
      </c>
    </row>
    <row r="38" spans="1:8" ht="93.6" x14ac:dyDescent="0.3">
      <c r="A38" s="83" t="s">
        <v>154</v>
      </c>
      <c r="B38" s="84" t="s">
        <v>143</v>
      </c>
      <c r="C38" s="12" t="s">
        <v>18</v>
      </c>
      <c r="D38" s="85">
        <v>1</v>
      </c>
      <c r="E38" s="85" t="s">
        <v>128</v>
      </c>
      <c r="F38" s="85">
        <v>26</v>
      </c>
      <c r="G38" s="14">
        <f t="shared" si="1"/>
        <v>2</v>
      </c>
      <c r="H38" s="14" t="s">
        <v>37</v>
      </c>
    </row>
    <row r="39" spans="1:8" ht="93.6" x14ac:dyDescent="0.3">
      <c r="A39" s="83" t="s">
        <v>154</v>
      </c>
      <c r="B39" s="84" t="s">
        <v>161</v>
      </c>
      <c r="C39" s="12" t="s">
        <v>18</v>
      </c>
      <c r="D39" s="85">
        <v>1</v>
      </c>
      <c r="E39" s="85" t="s">
        <v>128</v>
      </c>
      <c r="F39" s="85">
        <v>24</v>
      </c>
      <c r="G39" s="14">
        <f t="shared" si="1"/>
        <v>2</v>
      </c>
      <c r="H39" s="14" t="s">
        <v>37</v>
      </c>
    </row>
    <row r="40" spans="1:8" ht="46.8" x14ac:dyDescent="0.3">
      <c r="A40" s="83" t="s">
        <v>152</v>
      </c>
      <c r="B40" s="84" t="s">
        <v>143</v>
      </c>
      <c r="C40" s="12" t="s">
        <v>18</v>
      </c>
      <c r="D40" s="85">
        <v>1</v>
      </c>
      <c r="E40" s="85" t="s">
        <v>128</v>
      </c>
      <c r="F40" s="85">
        <v>26</v>
      </c>
      <c r="G40" s="14">
        <f t="shared" si="1"/>
        <v>2</v>
      </c>
      <c r="H40" s="14" t="s">
        <v>37</v>
      </c>
    </row>
    <row r="41" spans="1:8" ht="46.8" x14ac:dyDescent="0.3">
      <c r="A41" s="83" t="s">
        <v>152</v>
      </c>
      <c r="B41" s="84" t="s">
        <v>161</v>
      </c>
      <c r="C41" s="12" t="s">
        <v>18</v>
      </c>
      <c r="D41" s="85">
        <v>1</v>
      </c>
      <c r="E41" s="85" t="s">
        <v>128</v>
      </c>
      <c r="F41" s="85">
        <v>24</v>
      </c>
      <c r="G41" s="14">
        <f t="shared" si="1"/>
        <v>2</v>
      </c>
      <c r="H41" s="14" t="s">
        <v>37</v>
      </c>
    </row>
    <row r="42" spans="1:8" hidden="1" x14ac:dyDescent="0.3">
      <c r="A42" s="83" t="s">
        <v>126</v>
      </c>
      <c r="B42" s="84" t="s">
        <v>127</v>
      </c>
      <c r="C42" s="12" t="s">
        <v>5</v>
      </c>
      <c r="D42" s="85">
        <v>1</v>
      </c>
      <c r="E42" s="85" t="s">
        <v>128</v>
      </c>
      <c r="F42" s="85">
        <v>26</v>
      </c>
      <c r="G42" s="14">
        <f t="shared" si="1"/>
        <v>1</v>
      </c>
      <c r="H42" s="14" t="s">
        <v>37</v>
      </c>
    </row>
    <row r="43" spans="1:8" ht="31.2" x14ac:dyDescent="0.3">
      <c r="A43" s="83" t="s">
        <v>153</v>
      </c>
      <c r="B43" s="84" t="s">
        <v>143</v>
      </c>
      <c r="C43" s="12" t="s">
        <v>18</v>
      </c>
      <c r="D43" s="85">
        <v>1</v>
      </c>
      <c r="E43" s="85" t="s">
        <v>128</v>
      </c>
      <c r="F43" s="85">
        <v>26</v>
      </c>
      <c r="G43" s="14">
        <f t="shared" si="1"/>
        <v>2</v>
      </c>
      <c r="H43" s="14" t="s">
        <v>37</v>
      </c>
    </row>
    <row r="44" spans="1:8" ht="31.2" x14ac:dyDescent="0.3">
      <c r="A44" s="83" t="s">
        <v>153</v>
      </c>
      <c r="B44" s="84" t="s">
        <v>161</v>
      </c>
      <c r="C44" s="12" t="s">
        <v>18</v>
      </c>
      <c r="D44" s="85">
        <v>1</v>
      </c>
      <c r="E44" s="85" t="s">
        <v>128</v>
      </c>
      <c r="F44" s="85">
        <v>24</v>
      </c>
      <c r="G44" s="14">
        <f t="shared" si="1"/>
        <v>2</v>
      </c>
      <c r="H44" s="14" t="s">
        <v>37</v>
      </c>
    </row>
    <row r="45" spans="1:8" ht="46.8" x14ac:dyDescent="0.3">
      <c r="A45" s="83" t="s">
        <v>147</v>
      </c>
      <c r="B45" s="84" t="s">
        <v>143</v>
      </c>
      <c r="C45" s="12" t="s">
        <v>18</v>
      </c>
      <c r="D45" s="85">
        <v>1</v>
      </c>
      <c r="E45" s="85" t="s">
        <v>128</v>
      </c>
      <c r="F45" s="85">
        <v>26</v>
      </c>
      <c r="G45" s="14">
        <f t="shared" si="1"/>
        <v>1</v>
      </c>
      <c r="H45" s="14" t="s">
        <v>37</v>
      </c>
    </row>
    <row r="46" spans="1:8" hidden="1" x14ac:dyDescent="0.3">
      <c r="A46" s="83" t="s">
        <v>200</v>
      </c>
      <c r="B46" s="84" t="s">
        <v>201</v>
      </c>
      <c r="C46" s="12" t="s">
        <v>5</v>
      </c>
      <c r="D46" s="85">
        <v>1</v>
      </c>
      <c r="E46" s="85" t="s">
        <v>128</v>
      </c>
      <c r="F46" s="85">
        <v>16</v>
      </c>
      <c r="G46" s="14">
        <f t="shared" si="1"/>
        <v>2</v>
      </c>
      <c r="H46" s="14" t="s">
        <v>37</v>
      </c>
    </row>
    <row r="47" spans="1:8" hidden="1" x14ac:dyDescent="0.3">
      <c r="A47" s="83" t="s">
        <v>200</v>
      </c>
      <c r="B47" s="84" t="s">
        <v>201</v>
      </c>
      <c r="C47" s="12" t="s">
        <v>5</v>
      </c>
      <c r="D47" s="85">
        <v>1</v>
      </c>
      <c r="E47" s="85" t="s">
        <v>128</v>
      </c>
      <c r="F47" s="85">
        <v>16</v>
      </c>
      <c r="G47" s="14">
        <f t="shared" si="1"/>
        <v>2</v>
      </c>
      <c r="H47" s="14" t="s">
        <v>37</v>
      </c>
    </row>
    <row r="48" spans="1:8" ht="31.2" x14ac:dyDescent="0.3">
      <c r="A48" s="83" t="s">
        <v>256</v>
      </c>
      <c r="B48" s="84" t="s">
        <v>257</v>
      </c>
      <c r="C48" s="12" t="s">
        <v>18</v>
      </c>
      <c r="D48" s="85">
        <v>1</v>
      </c>
      <c r="E48" s="85" t="s">
        <v>128</v>
      </c>
      <c r="F48" s="85">
        <v>16</v>
      </c>
      <c r="G48" s="14">
        <f t="shared" si="1"/>
        <v>1</v>
      </c>
      <c r="H48" s="14" t="s">
        <v>37</v>
      </c>
    </row>
    <row r="49" spans="1:8" ht="31.2" x14ac:dyDescent="0.3">
      <c r="A49" s="83" t="s">
        <v>148</v>
      </c>
      <c r="B49" s="84" t="s">
        <v>143</v>
      </c>
      <c r="C49" s="12" t="s">
        <v>18</v>
      </c>
      <c r="D49" s="85">
        <v>1</v>
      </c>
      <c r="E49" s="85" t="s">
        <v>128</v>
      </c>
      <c r="F49" s="85">
        <v>26</v>
      </c>
      <c r="G49" s="14">
        <f t="shared" si="1"/>
        <v>1</v>
      </c>
      <c r="H49" s="14" t="s">
        <v>37</v>
      </c>
    </row>
    <row r="50" spans="1:8" ht="31.2" x14ac:dyDescent="0.3">
      <c r="A50" s="83" t="s">
        <v>258</v>
      </c>
      <c r="B50" s="84" t="s">
        <v>259</v>
      </c>
      <c r="C50" s="12" t="s">
        <v>18</v>
      </c>
      <c r="D50" s="85">
        <v>1</v>
      </c>
      <c r="E50" s="85" t="s">
        <v>128</v>
      </c>
      <c r="F50" s="85">
        <v>16</v>
      </c>
      <c r="G50" s="14">
        <f t="shared" si="1"/>
        <v>1</v>
      </c>
      <c r="H50" s="14" t="s">
        <v>37</v>
      </c>
    </row>
    <row r="51" spans="1:8" ht="31.2" x14ac:dyDescent="0.3">
      <c r="A51" s="83" t="s">
        <v>207</v>
      </c>
      <c r="B51" s="84" t="s">
        <v>208</v>
      </c>
      <c r="C51" s="12" t="s">
        <v>18</v>
      </c>
      <c r="D51" s="85">
        <v>1</v>
      </c>
      <c r="E51" s="85" t="s">
        <v>128</v>
      </c>
      <c r="F51" s="85">
        <v>16</v>
      </c>
      <c r="G51" s="14">
        <f t="shared" si="1"/>
        <v>1</v>
      </c>
      <c r="H51" s="14" t="s">
        <v>37</v>
      </c>
    </row>
    <row r="52" spans="1:8" hidden="1" x14ac:dyDescent="0.3">
      <c r="A52" s="83" t="s">
        <v>190</v>
      </c>
      <c r="B52" s="84" t="s">
        <v>191</v>
      </c>
      <c r="C52" s="12" t="s">
        <v>7</v>
      </c>
      <c r="D52" s="85">
        <v>1</v>
      </c>
      <c r="E52" s="85" t="s">
        <v>128</v>
      </c>
      <c r="F52" s="85">
        <v>16</v>
      </c>
      <c r="G52" s="14">
        <f t="shared" si="1"/>
        <v>2</v>
      </c>
      <c r="H52" s="14" t="s">
        <v>37</v>
      </c>
    </row>
    <row r="53" spans="1:8" hidden="1" x14ac:dyDescent="0.3">
      <c r="A53" s="83" t="s">
        <v>190</v>
      </c>
      <c r="B53" s="84" t="s">
        <v>253</v>
      </c>
      <c r="C53" s="12" t="s">
        <v>7</v>
      </c>
      <c r="D53" s="85">
        <v>1</v>
      </c>
      <c r="E53" s="85" t="s">
        <v>128</v>
      </c>
      <c r="F53" s="85">
        <v>16</v>
      </c>
      <c r="G53" s="14">
        <f t="shared" si="1"/>
        <v>2</v>
      </c>
      <c r="H53" s="14" t="s">
        <v>37</v>
      </c>
    </row>
    <row r="54" spans="1:8" hidden="1" x14ac:dyDescent="0.3">
      <c r="A54" s="83" t="s">
        <v>138</v>
      </c>
      <c r="B54" s="84" t="s">
        <v>139</v>
      </c>
      <c r="C54" s="12" t="s">
        <v>7</v>
      </c>
      <c r="D54" s="85">
        <v>1</v>
      </c>
      <c r="E54" s="85" t="s">
        <v>135</v>
      </c>
      <c r="F54" s="85">
        <v>13</v>
      </c>
      <c r="G54" s="14">
        <f t="shared" si="1"/>
        <v>2</v>
      </c>
      <c r="H54" s="14" t="s">
        <v>37</v>
      </c>
    </row>
    <row r="55" spans="1:8" hidden="1" x14ac:dyDescent="0.3">
      <c r="A55" s="83" t="s">
        <v>138</v>
      </c>
      <c r="B55" s="84" t="s">
        <v>156</v>
      </c>
      <c r="C55" s="12" t="s">
        <v>7</v>
      </c>
      <c r="D55" s="85">
        <v>1</v>
      </c>
      <c r="E55" s="85" t="s">
        <v>135</v>
      </c>
      <c r="F55" s="85">
        <v>12</v>
      </c>
      <c r="G55" s="14">
        <f t="shared" si="1"/>
        <v>2</v>
      </c>
      <c r="H55" s="14" t="s">
        <v>37</v>
      </c>
    </row>
    <row r="56" spans="1:8" hidden="1" x14ac:dyDescent="0.3">
      <c r="A56" s="83" t="s">
        <v>213</v>
      </c>
      <c r="B56" s="84" t="s">
        <v>214</v>
      </c>
      <c r="C56" s="12" t="s">
        <v>7</v>
      </c>
      <c r="D56" s="85">
        <v>1</v>
      </c>
      <c r="E56" s="85" t="s">
        <v>135</v>
      </c>
      <c r="F56" s="85">
        <v>12</v>
      </c>
      <c r="G56" s="14">
        <f t="shared" si="1"/>
        <v>2</v>
      </c>
      <c r="H56" s="14" t="s">
        <v>37</v>
      </c>
    </row>
    <row r="57" spans="1:8" hidden="1" x14ac:dyDescent="0.3">
      <c r="A57" s="83" t="s">
        <v>213</v>
      </c>
      <c r="B57" s="84" t="s">
        <v>264</v>
      </c>
      <c r="C57" s="12" t="s">
        <v>7</v>
      </c>
      <c r="D57" s="85">
        <v>1</v>
      </c>
      <c r="E57" s="85" t="s">
        <v>135</v>
      </c>
      <c r="F57" s="85">
        <v>14</v>
      </c>
      <c r="G57" s="14">
        <f t="shared" si="1"/>
        <v>2</v>
      </c>
      <c r="H57" s="14" t="s">
        <v>37</v>
      </c>
    </row>
    <row r="58" spans="1:8" hidden="1" x14ac:dyDescent="0.3">
      <c r="A58" s="83" t="s">
        <v>192</v>
      </c>
      <c r="B58" s="84" t="s">
        <v>193</v>
      </c>
      <c r="C58" s="12" t="s">
        <v>7</v>
      </c>
      <c r="D58" s="85">
        <v>1</v>
      </c>
      <c r="E58" s="85" t="s">
        <v>128</v>
      </c>
      <c r="F58" s="85">
        <v>16</v>
      </c>
      <c r="G58" s="14">
        <f t="shared" si="1"/>
        <v>1</v>
      </c>
      <c r="H58" s="14" t="s">
        <v>37</v>
      </c>
    </row>
    <row r="59" spans="1:8" hidden="1" x14ac:dyDescent="0.3">
      <c r="A59" s="83" t="s">
        <v>254</v>
      </c>
      <c r="B59" s="84" t="s">
        <v>225</v>
      </c>
      <c r="C59" s="12" t="s">
        <v>7</v>
      </c>
      <c r="D59" s="85">
        <v>1</v>
      </c>
      <c r="E59" s="85" t="s">
        <v>128</v>
      </c>
      <c r="F59" s="85">
        <v>16</v>
      </c>
      <c r="G59" s="14">
        <f t="shared" si="1"/>
        <v>1</v>
      </c>
      <c r="H59" s="14" t="s">
        <v>37</v>
      </c>
    </row>
    <row r="60" spans="1:8" hidden="1" x14ac:dyDescent="0.3">
      <c r="A60" s="83" t="s">
        <v>140</v>
      </c>
      <c r="B60" s="84" t="s">
        <v>141</v>
      </c>
      <c r="C60" s="12" t="s">
        <v>7</v>
      </c>
      <c r="D60" s="85">
        <v>1</v>
      </c>
      <c r="E60" s="85" t="s">
        <v>128</v>
      </c>
      <c r="F60" s="85">
        <v>26</v>
      </c>
      <c r="G60" s="14">
        <f t="shared" si="1"/>
        <v>2</v>
      </c>
      <c r="H60" s="14" t="s">
        <v>37</v>
      </c>
    </row>
    <row r="61" spans="1:8" hidden="1" x14ac:dyDescent="0.3">
      <c r="A61" s="83" t="s">
        <v>140</v>
      </c>
      <c r="B61" s="84" t="s">
        <v>157</v>
      </c>
      <c r="C61" s="12" t="s">
        <v>7</v>
      </c>
      <c r="D61" s="85">
        <v>1</v>
      </c>
      <c r="E61" s="85" t="s">
        <v>128</v>
      </c>
      <c r="F61" s="85">
        <v>24</v>
      </c>
      <c r="G61" s="14">
        <f t="shared" si="1"/>
        <v>2</v>
      </c>
      <c r="H61" s="14" t="s">
        <v>37</v>
      </c>
    </row>
    <row r="62" spans="1:8" hidden="1" x14ac:dyDescent="0.3">
      <c r="A62" s="83" t="s">
        <v>215</v>
      </c>
      <c r="B62" s="84" t="s">
        <v>216</v>
      </c>
      <c r="C62" s="12" t="s">
        <v>7</v>
      </c>
      <c r="D62" s="85">
        <v>1</v>
      </c>
      <c r="E62" s="85" t="s">
        <v>128</v>
      </c>
      <c r="F62" s="85">
        <v>24</v>
      </c>
      <c r="G62" s="14">
        <f t="shared" si="1"/>
        <v>2</v>
      </c>
      <c r="H62" s="14" t="s">
        <v>37</v>
      </c>
    </row>
    <row r="63" spans="1:8" hidden="1" x14ac:dyDescent="0.3">
      <c r="A63" s="83" t="s">
        <v>215</v>
      </c>
      <c r="B63" s="84" t="s">
        <v>225</v>
      </c>
      <c r="C63" s="12" t="s">
        <v>7</v>
      </c>
      <c r="D63" s="85">
        <v>1</v>
      </c>
      <c r="E63" s="85" t="s">
        <v>128</v>
      </c>
      <c r="F63" s="85">
        <v>28</v>
      </c>
      <c r="G63" s="14">
        <f t="shared" si="1"/>
        <v>2</v>
      </c>
      <c r="H63" s="14" t="s">
        <v>37</v>
      </c>
    </row>
    <row r="64" spans="1:8" ht="31.2" x14ac:dyDescent="0.3">
      <c r="A64" s="83" t="s">
        <v>267</v>
      </c>
      <c r="B64" s="84" t="s">
        <v>268</v>
      </c>
      <c r="C64" s="12" t="s">
        <v>18</v>
      </c>
      <c r="D64" s="85">
        <v>1</v>
      </c>
      <c r="E64" s="85" t="s">
        <v>128</v>
      </c>
      <c r="F64" s="85">
        <v>28</v>
      </c>
      <c r="G64" s="14">
        <f t="shared" si="1"/>
        <v>1</v>
      </c>
      <c r="H64" s="14" t="s">
        <v>37</v>
      </c>
    </row>
    <row r="65" spans="1:8" ht="31.2" x14ac:dyDescent="0.3">
      <c r="A65" s="83" t="s">
        <v>262</v>
      </c>
      <c r="B65" s="84" t="s">
        <v>263</v>
      </c>
      <c r="C65" s="12" t="s">
        <v>18</v>
      </c>
      <c r="D65" s="85">
        <v>1</v>
      </c>
      <c r="E65" s="85" t="s">
        <v>128</v>
      </c>
      <c r="F65" s="85">
        <v>16</v>
      </c>
      <c r="G65" s="14">
        <f t="shared" si="1"/>
        <v>2</v>
      </c>
      <c r="H65" s="14" t="s">
        <v>37</v>
      </c>
    </row>
    <row r="66" spans="1:8" ht="31.2" x14ac:dyDescent="0.3">
      <c r="A66" s="83" t="s">
        <v>262</v>
      </c>
      <c r="B66" s="84" t="s">
        <v>269</v>
      </c>
      <c r="C66" s="12" t="s">
        <v>18</v>
      </c>
      <c r="D66" s="85">
        <v>1</v>
      </c>
      <c r="E66" s="85" t="s">
        <v>128</v>
      </c>
      <c r="F66" s="85">
        <v>28</v>
      </c>
      <c r="G66" s="14">
        <f t="shared" si="1"/>
        <v>2</v>
      </c>
      <c r="H66" s="14" t="s">
        <v>37</v>
      </c>
    </row>
    <row r="67" spans="1:8" ht="31.2" hidden="1" x14ac:dyDescent="0.3">
      <c r="A67" s="83" t="s">
        <v>220</v>
      </c>
      <c r="B67" s="84" t="s">
        <v>221</v>
      </c>
      <c r="C67" s="12" t="s">
        <v>11</v>
      </c>
      <c r="D67" s="85">
        <v>1</v>
      </c>
      <c r="E67" s="85" t="s">
        <v>219</v>
      </c>
      <c r="F67" s="85">
        <v>8</v>
      </c>
      <c r="G67" s="14">
        <f t="shared" si="1"/>
        <v>1</v>
      </c>
      <c r="H67" s="14" t="s">
        <v>37</v>
      </c>
    </row>
    <row r="68" spans="1:8" x14ac:dyDescent="0.3">
      <c r="C68" s="88"/>
    </row>
    <row r="69" spans="1:8" x14ac:dyDescent="0.3">
      <c r="C69" s="88"/>
    </row>
    <row r="70" spans="1:8" x14ac:dyDescent="0.3">
      <c r="C70" s="88"/>
    </row>
    <row r="71" spans="1:8" x14ac:dyDescent="0.3">
      <c r="C71" s="88"/>
    </row>
    <row r="72" spans="1:8" x14ac:dyDescent="0.3">
      <c r="C72" s="88"/>
    </row>
    <row r="73" spans="1:8" x14ac:dyDescent="0.3">
      <c r="C73" s="88"/>
    </row>
    <row r="74" spans="1:8" x14ac:dyDescent="0.3">
      <c r="C74" s="88"/>
    </row>
    <row r="75" spans="1:8" x14ac:dyDescent="0.3">
      <c r="C75" s="88"/>
    </row>
    <row r="76" spans="1:8" x14ac:dyDescent="0.3">
      <c r="C76" s="88"/>
    </row>
    <row r="77" spans="1:8" x14ac:dyDescent="0.3">
      <c r="C77" s="88"/>
    </row>
    <row r="78" spans="1:8" x14ac:dyDescent="0.3">
      <c r="C78" s="88"/>
    </row>
    <row r="79" spans="1:8" x14ac:dyDescent="0.3">
      <c r="C79" s="88"/>
    </row>
    <row r="80" spans="1:8" x14ac:dyDescent="0.3">
      <c r="C80" s="88"/>
    </row>
    <row r="81" spans="3:3" x14ac:dyDescent="0.3">
      <c r="C81" s="88"/>
    </row>
    <row r="82" spans="3:3" x14ac:dyDescent="0.3">
      <c r="C82" s="88"/>
    </row>
    <row r="83" spans="3:3" x14ac:dyDescent="0.3">
      <c r="C83" s="88"/>
    </row>
    <row r="84" spans="3:3" x14ac:dyDescent="0.3">
      <c r="C84" s="88"/>
    </row>
    <row r="85" spans="3:3" x14ac:dyDescent="0.3">
      <c r="C85" s="88"/>
    </row>
    <row r="86" spans="3:3" x14ac:dyDescent="0.3">
      <c r="C86" s="88"/>
    </row>
    <row r="87" spans="3:3" x14ac:dyDescent="0.3">
      <c r="C87" s="88"/>
    </row>
    <row r="88" spans="3:3" x14ac:dyDescent="0.3">
      <c r="C88" s="88"/>
    </row>
    <row r="89" spans="3:3" x14ac:dyDescent="0.3">
      <c r="C89" s="88"/>
    </row>
    <row r="90" spans="3:3" x14ac:dyDescent="0.3">
      <c r="C90" s="88"/>
    </row>
    <row r="91" spans="3:3" x14ac:dyDescent="0.3">
      <c r="C91" s="88"/>
    </row>
    <row r="92" spans="3:3" x14ac:dyDescent="0.3">
      <c r="C92" s="88"/>
    </row>
    <row r="93" spans="3:3" x14ac:dyDescent="0.3">
      <c r="C93" s="88"/>
    </row>
    <row r="94" spans="3:3" x14ac:dyDescent="0.3">
      <c r="C94" s="88"/>
    </row>
    <row r="95" spans="3:3" x14ac:dyDescent="0.3">
      <c r="C95" s="88"/>
    </row>
    <row r="96" spans="3:3" x14ac:dyDescent="0.3">
      <c r="C96" s="88"/>
    </row>
    <row r="97" spans="3:3" x14ac:dyDescent="0.3">
      <c r="C97" s="88"/>
    </row>
    <row r="98" spans="3:3" x14ac:dyDescent="0.3">
      <c r="C98" s="88"/>
    </row>
    <row r="99" spans="3:3" x14ac:dyDescent="0.3">
      <c r="C99" s="88"/>
    </row>
    <row r="100" spans="3:3" x14ac:dyDescent="0.3">
      <c r="C100" s="88"/>
    </row>
    <row r="101" spans="3:3" x14ac:dyDescent="0.3">
      <c r="C101" s="88"/>
    </row>
    <row r="102" spans="3:3" x14ac:dyDescent="0.3">
      <c r="C102" s="88"/>
    </row>
    <row r="103" spans="3:3" x14ac:dyDescent="0.3">
      <c r="C103" s="88"/>
    </row>
    <row r="104" spans="3:3" x14ac:dyDescent="0.3">
      <c r="C104" s="88"/>
    </row>
    <row r="105" spans="3:3" x14ac:dyDescent="0.3">
      <c r="C105" s="88"/>
    </row>
    <row r="106" spans="3:3" x14ac:dyDescent="0.3">
      <c r="C106" s="88"/>
    </row>
    <row r="107" spans="3:3" x14ac:dyDescent="0.3">
      <c r="C107" s="88"/>
    </row>
    <row r="108" spans="3:3" x14ac:dyDescent="0.3">
      <c r="C108" s="88"/>
    </row>
    <row r="109" spans="3:3" x14ac:dyDescent="0.3">
      <c r="C109" s="88"/>
    </row>
    <row r="110" spans="3:3" x14ac:dyDescent="0.3">
      <c r="C110" s="88"/>
    </row>
    <row r="111" spans="3:3" x14ac:dyDescent="0.3">
      <c r="C111" s="88"/>
    </row>
    <row r="112" spans="3:3" x14ac:dyDescent="0.3">
      <c r="C112" s="88"/>
    </row>
    <row r="113" spans="3:3" x14ac:dyDescent="0.3">
      <c r="C113" s="88"/>
    </row>
    <row r="114" spans="3:3" x14ac:dyDescent="0.3">
      <c r="C114" s="88"/>
    </row>
    <row r="115" spans="3:3" x14ac:dyDescent="0.3">
      <c r="C115" s="88"/>
    </row>
    <row r="116" spans="3:3" x14ac:dyDescent="0.3">
      <c r="C116" s="88"/>
    </row>
    <row r="117" spans="3:3" x14ac:dyDescent="0.3">
      <c r="C117" s="88"/>
    </row>
    <row r="118" spans="3:3" x14ac:dyDescent="0.3">
      <c r="C118" s="88"/>
    </row>
    <row r="119" spans="3:3" x14ac:dyDescent="0.3">
      <c r="C119" s="88"/>
    </row>
    <row r="120" spans="3:3" x14ac:dyDescent="0.3">
      <c r="C120" s="88"/>
    </row>
    <row r="121" spans="3:3" x14ac:dyDescent="0.3">
      <c r="C121" s="88"/>
    </row>
    <row r="122" spans="3:3" x14ac:dyDescent="0.3">
      <c r="C122" s="88"/>
    </row>
    <row r="123" spans="3:3" x14ac:dyDescent="0.3">
      <c r="C123" s="88"/>
    </row>
    <row r="124" spans="3:3" x14ac:dyDescent="0.3">
      <c r="C124" s="88"/>
    </row>
    <row r="125" spans="3:3" x14ac:dyDescent="0.3">
      <c r="C125" s="88"/>
    </row>
    <row r="126" spans="3:3" x14ac:dyDescent="0.3">
      <c r="C126" s="88"/>
    </row>
    <row r="127" spans="3:3" x14ac:dyDescent="0.3">
      <c r="C127" s="88"/>
    </row>
    <row r="128" spans="3:3" x14ac:dyDescent="0.3">
      <c r="C128" s="88"/>
    </row>
    <row r="129" spans="3:3" x14ac:dyDescent="0.3">
      <c r="C129" s="88"/>
    </row>
    <row r="130" spans="3:3" x14ac:dyDescent="0.3">
      <c r="C130" s="88"/>
    </row>
    <row r="131" spans="3:3" x14ac:dyDescent="0.3">
      <c r="C131" s="88"/>
    </row>
    <row r="132" spans="3:3" x14ac:dyDescent="0.3">
      <c r="C132" s="88"/>
    </row>
    <row r="133" spans="3:3" x14ac:dyDescent="0.3">
      <c r="C133" s="88"/>
    </row>
    <row r="134" spans="3:3" x14ac:dyDescent="0.3">
      <c r="C134" s="88"/>
    </row>
    <row r="135" spans="3:3" x14ac:dyDescent="0.3">
      <c r="C135" s="88"/>
    </row>
    <row r="136" spans="3:3" x14ac:dyDescent="0.3">
      <c r="C136" s="88"/>
    </row>
    <row r="137" spans="3:3" x14ac:dyDescent="0.3">
      <c r="C137" s="88"/>
    </row>
    <row r="138" spans="3:3" x14ac:dyDescent="0.3">
      <c r="C138" s="88"/>
    </row>
    <row r="139" spans="3:3" x14ac:dyDescent="0.3">
      <c r="C139" s="88"/>
    </row>
    <row r="140" spans="3:3" x14ac:dyDescent="0.3">
      <c r="C140" s="88"/>
    </row>
    <row r="141" spans="3:3" x14ac:dyDescent="0.3">
      <c r="C141" s="88"/>
    </row>
    <row r="142" spans="3:3" x14ac:dyDescent="0.3">
      <c r="C142" s="88"/>
    </row>
    <row r="143" spans="3:3" x14ac:dyDescent="0.3">
      <c r="C143" s="88"/>
    </row>
    <row r="144" spans="3:3" x14ac:dyDescent="0.3">
      <c r="C144" s="88"/>
    </row>
    <row r="145" spans="3:3" x14ac:dyDescent="0.3">
      <c r="C145" s="88"/>
    </row>
    <row r="146" spans="3:3" x14ac:dyDescent="0.3">
      <c r="C146" s="88"/>
    </row>
    <row r="147" spans="3:3" x14ac:dyDescent="0.3">
      <c r="C147" s="88"/>
    </row>
    <row r="148" spans="3:3" x14ac:dyDescent="0.3">
      <c r="C148" s="88"/>
    </row>
    <row r="149" spans="3:3" x14ac:dyDescent="0.3">
      <c r="C149" s="88"/>
    </row>
    <row r="150" spans="3:3" x14ac:dyDescent="0.3">
      <c r="C150" s="88"/>
    </row>
    <row r="151" spans="3:3" x14ac:dyDescent="0.3">
      <c r="C151" s="88"/>
    </row>
    <row r="152" spans="3:3" x14ac:dyDescent="0.3">
      <c r="C152" s="88"/>
    </row>
    <row r="153" spans="3:3" x14ac:dyDescent="0.3">
      <c r="C153" s="88"/>
    </row>
    <row r="154" spans="3:3" x14ac:dyDescent="0.3">
      <c r="C154" s="88"/>
    </row>
    <row r="155" spans="3:3" x14ac:dyDescent="0.3">
      <c r="C155" s="88"/>
    </row>
    <row r="156" spans="3:3" x14ac:dyDescent="0.3">
      <c r="C156" s="88"/>
    </row>
    <row r="157" spans="3:3" x14ac:dyDescent="0.3">
      <c r="C157" s="88"/>
    </row>
    <row r="158" spans="3:3" x14ac:dyDescent="0.3">
      <c r="C158" s="88"/>
    </row>
    <row r="159" spans="3:3" x14ac:dyDescent="0.3">
      <c r="C159" s="88"/>
    </row>
    <row r="160" spans="3:3" x14ac:dyDescent="0.3">
      <c r="C160" s="88"/>
    </row>
    <row r="161" spans="3:3" x14ac:dyDescent="0.3">
      <c r="C161" s="88"/>
    </row>
    <row r="162" spans="3:3" x14ac:dyDescent="0.3">
      <c r="C162" s="88"/>
    </row>
    <row r="163" spans="3:3" x14ac:dyDescent="0.3">
      <c r="C163" s="88"/>
    </row>
    <row r="164" spans="3:3" x14ac:dyDescent="0.3">
      <c r="C164" s="88"/>
    </row>
    <row r="165" spans="3:3" x14ac:dyDescent="0.3">
      <c r="C165" s="88"/>
    </row>
    <row r="166" spans="3:3" x14ac:dyDescent="0.3">
      <c r="C166" s="88"/>
    </row>
    <row r="167" spans="3:3" x14ac:dyDescent="0.3">
      <c r="C167" s="88"/>
    </row>
    <row r="168" spans="3:3" x14ac:dyDescent="0.3">
      <c r="C168" s="88"/>
    </row>
    <row r="169" spans="3:3" x14ac:dyDescent="0.3">
      <c r="C169" s="88"/>
    </row>
    <row r="170" spans="3:3" x14ac:dyDescent="0.3">
      <c r="C170" s="88"/>
    </row>
    <row r="171" spans="3:3" x14ac:dyDescent="0.3">
      <c r="C171" s="88"/>
    </row>
    <row r="172" spans="3:3" x14ac:dyDescent="0.3">
      <c r="C172" s="88"/>
    </row>
    <row r="173" spans="3:3" x14ac:dyDescent="0.3">
      <c r="C173" s="88"/>
    </row>
    <row r="174" spans="3:3" x14ac:dyDescent="0.3">
      <c r="C174" s="88"/>
    </row>
    <row r="175" spans="3:3" x14ac:dyDescent="0.3">
      <c r="C175" s="88"/>
    </row>
    <row r="176" spans="3:3" x14ac:dyDescent="0.3">
      <c r="C176" s="88"/>
    </row>
    <row r="177" spans="3:3" x14ac:dyDescent="0.3">
      <c r="C177" s="88"/>
    </row>
    <row r="178" spans="3:3" x14ac:dyDescent="0.3">
      <c r="C178" s="88"/>
    </row>
    <row r="179" spans="3:3" x14ac:dyDescent="0.3">
      <c r="C179" s="88"/>
    </row>
    <row r="180" spans="3:3" x14ac:dyDescent="0.3">
      <c r="C180" s="88"/>
    </row>
    <row r="181" spans="3:3" x14ac:dyDescent="0.3">
      <c r="C181" s="88"/>
    </row>
    <row r="182" spans="3:3" x14ac:dyDescent="0.3">
      <c r="C182" s="88"/>
    </row>
    <row r="183" spans="3:3" x14ac:dyDescent="0.3">
      <c r="C183" s="88"/>
    </row>
    <row r="184" spans="3:3" x14ac:dyDescent="0.3">
      <c r="C184" s="88"/>
    </row>
    <row r="185" spans="3:3" x14ac:dyDescent="0.3">
      <c r="C185" s="88"/>
    </row>
    <row r="186" spans="3:3" x14ac:dyDescent="0.3">
      <c r="C186" s="88"/>
    </row>
    <row r="187" spans="3:3" x14ac:dyDescent="0.3">
      <c r="C187" s="88"/>
    </row>
    <row r="188" spans="3:3" x14ac:dyDescent="0.3">
      <c r="C188" s="88"/>
    </row>
    <row r="189" spans="3:3" x14ac:dyDescent="0.3">
      <c r="C189" s="88"/>
    </row>
    <row r="190" spans="3:3" x14ac:dyDescent="0.3">
      <c r="C190" s="88"/>
    </row>
    <row r="191" spans="3:3" x14ac:dyDescent="0.3">
      <c r="C191" s="88"/>
    </row>
    <row r="192" spans="3:3" x14ac:dyDescent="0.3">
      <c r="C192" s="88"/>
    </row>
    <row r="193" spans="3:3" x14ac:dyDescent="0.3">
      <c r="C193" s="88"/>
    </row>
    <row r="194" spans="3:3" x14ac:dyDescent="0.3">
      <c r="C194" s="88"/>
    </row>
    <row r="195" spans="3:3" x14ac:dyDescent="0.3">
      <c r="C195" s="88"/>
    </row>
    <row r="196" spans="3:3" x14ac:dyDescent="0.3">
      <c r="C196" s="88"/>
    </row>
    <row r="197" spans="3:3" x14ac:dyDescent="0.3">
      <c r="C197" s="88"/>
    </row>
    <row r="198" spans="3:3" x14ac:dyDescent="0.3">
      <c r="C198" s="88"/>
    </row>
    <row r="199" spans="3:3" x14ac:dyDescent="0.3">
      <c r="C199" s="88"/>
    </row>
    <row r="200" spans="3:3" x14ac:dyDescent="0.3">
      <c r="C200" s="88"/>
    </row>
    <row r="201" spans="3:3" x14ac:dyDescent="0.3">
      <c r="C201" s="88"/>
    </row>
    <row r="202" spans="3:3" x14ac:dyDescent="0.3">
      <c r="C202" s="88"/>
    </row>
    <row r="203" spans="3:3" x14ac:dyDescent="0.3">
      <c r="C203" s="88"/>
    </row>
    <row r="204" spans="3:3" x14ac:dyDescent="0.3">
      <c r="C204" s="88"/>
    </row>
    <row r="205" spans="3:3" x14ac:dyDescent="0.3">
      <c r="C205" s="88"/>
    </row>
    <row r="206" spans="3:3" x14ac:dyDescent="0.3">
      <c r="C206" s="88"/>
    </row>
    <row r="207" spans="3:3" x14ac:dyDescent="0.3">
      <c r="C207" s="88"/>
    </row>
    <row r="208" spans="3:3" x14ac:dyDescent="0.3">
      <c r="C208" s="88"/>
    </row>
    <row r="209" spans="3:3" x14ac:dyDescent="0.3">
      <c r="C209" s="88"/>
    </row>
    <row r="210" spans="3:3" x14ac:dyDescent="0.3">
      <c r="C210" s="88"/>
    </row>
    <row r="211" spans="3:3" x14ac:dyDescent="0.3">
      <c r="C211" s="88"/>
    </row>
    <row r="212" spans="3:3" x14ac:dyDescent="0.3">
      <c r="C212" s="88"/>
    </row>
    <row r="213" spans="3:3" x14ac:dyDescent="0.3">
      <c r="C213" s="88"/>
    </row>
    <row r="214" spans="3:3" x14ac:dyDescent="0.3">
      <c r="C214" s="88"/>
    </row>
    <row r="215" spans="3:3" x14ac:dyDescent="0.3">
      <c r="C215" s="88"/>
    </row>
    <row r="216" spans="3:3" x14ac:dyDescent="0.3">
      <c r="C216" s="88"/>
    </row>
    <row r="217" spans="3:3" x14ac:dyDescent="0.3">
      <c r="C217" s="88"/>
    </row>
    <row r="218" spans="3:3" x14ac:dyDescent="0.3">
      <c r="C218" s="88"/>
    </row>
    <row r="219" spans="3:3" x14ac:dyDescent="0.3">
      <c r="C219" s="88"/>
    </row>
    <row r="220" spans="3:3" x14ac:dyDescent="0.3">
      <c r="C220" s="88"/>
    </row>
    <row r="221" spans="3:3" x14ac:dyDescent="0.3">
      <c r="C221" s="88"/>
    </row>
    <row r="222" spans="3:3" x14ac:dyDescent="0.3">
      <c r="C222" s="88"/>
    </row>
    <row r="223" spans="3:3" x14ac:dyDescent="0.3">
      <c r="C223" s="88"/>
    </row>
    <row r="224" spans="3:3" x14ac:dyDescent="0.3">
      <c r="C224" s="88"/>
    </row>
    <row r="225" spans="3:3" x14ac:dyDescent="0.3">
      <c r="C225" s="88"/>
    </row>
    <row r="226" spans="3:3" x14ac:dyDescent="0.3">
      <c r="C226" s="88"/>
    </row>
    <row r="227" spans="3:3" x14ac:dyDescent="0.3">
      <c r="C227" s="88"/>
    </row>
    <row r="228" spans="3:3" x14ac:dyDescent="0.3">
      <c r="C228" s="88"/>
    </row>
    <row r="229" spans="3:3" x14ac:dyDescent="0.3">
      <c r="C229" s="88"/>
    </row>
    <row r="230" spans="3:3" x14ac:dyDescent="0.3">
      <c r="C230" s="88"/>
    </row>
    <row r="231" spans="3:3" x14ac:dyDescent="0.3">
      <c r="C231" s="88"/>
    </row>
    <row r="232" spans="3:3" x14ac:dyDescent="0.3">
      <c r="C232" s="88"/>
    </row>
    <row r="233" spans="3:3" x14ac:dyDescent="0.3">
      <c r="C233" s="88"/>
    </row>
    <row r="234" spans="3:3" x14ac:dyDescent="0.3">
      <c r="C234" s="88"/>
    </row>
    <row r="235" spans="3:3" x14ac:dyDescent="0.3">
      <c r="C235" s="88"/>
    </row>
    <row r="236" spans="3:3" x14ac:dyDescent="0.3">
      <c r="C236" s="88"/>
    </row>
    <row r="237" spans="3:3" x14ac:dyDescent="0.3">
      <c r="C237" s="88"/>
    </row>
    <row r="238" spans="3:3" x14ac:dyDescent="0.3">
      <c r="C238" s="88"/>
    </row>
    <row r="239" spans="3:3" x14ac:dyDescent="0.3">
      <c r="C239" s="88"/>
    </row>
    <row r="240" spans="3:3" x14ac:dyDescent="0.3">
      <c r="C240" s="88"/>
    </row>
    <row r="241" spans="3:3" x14ac:dyDescent="0.3">
      <c r="C241" s="88"/>
    </row>
    <row r="242" spans="3:3" x14ac:dyDescent="0.3">
      <c r="C242" s="88"/>
    </row>
    <row r="243" spans="3:3" x14ac:dyDescent="0.3">
      <c r="C243" s="88"/>
    </row>
    <row r="244" spans="3:3" x14ac:dyDescent="0.3">
      <c r="C244" s="88"/>
    </row>
    <row r="245" spans="3:3" x14ac:dyDescent="0.3">
      <c r="C245" s="88"/>
    </row>
    <row r="246" spans="3:3" x14ac:dyDescent="0.3">
      <c r="C246" s="88"/>
    </row>
    <row r="247" spans="3:3" x14ac:dyDescent="0.3">
      <c r="C247" s="88"/>
    </row>
    <row r="248" spans="3:3" x14ac:dyDescent="0.3">
      <c r="C248" s="88"/>
    </row>
    <row r="249" spans="3:3" x14ac:dyDescent="0.3">
      <c r="C249" s="88"/>
    </row>
    <row r="250" spans="3:3" x14ac:dyDescent="0.3">
      <c r="C250" s="88"/>
    </row>
    <row r="251" spans="3:3" x14ac:dyDescent="0.3">
      <c r="C251" s="88"/>
    </row>
    <row r="252" spans="3:3" x14ac:dyDescent="0.3">
      <c r="C252" s="88"/>
    </row>
    <row r="253" spans="3:3" x14ac:dyDescent="0.3">
      <c r="C253" s="88"/>
    </row>
    <row r="254" spans="3:3" x14ac:dyDescent="0.3">
      <c r="C254" s="88"/>
    </row>
    <row r="255" spans="3:3" x14ac:dyDescent="0.3">
      <c r="C255" s="88"/>
    </row>
    <row r="256" spans="3:3" x14ac:dyDescent="0.3">
      <c r="C256" s="88"/>
    </row>
    <row r="257" spans="3:3" x14ac:dyDescent="0.3">
      <c r="C257" s="88"/>
    </row>
    <row r="258" spans="3:3" x14ac:dyDescent="0.3">
      <c r="C258" s="88"/>
    </row>
    <row r="259" spans="3:3" x14ac:dyDescent="0.3">
      <c r="C259" s="88"/>
    </row>
    <row r="260" spans="3:3" x14ac:dyDescent="0.3">
      <c r="C260" s="88"/>
    </row>
    <row r="261" spans="3:3" x14ac:dyDescent="0.3">
      <c r="C261" s="88"/>
    </row>
    <row r="262" spans="3:3" x14ac:dyDescent="0.3">
      <c r="C262" s="88"/>
    </row>
    <row r="263" spans="3:3" x14ac:dyDescent="0.3">
      <c r="C263" s="88"/>
    </row>
    <row r="264" spans="3:3" x14ac:dyDescent="0.3">
      <c r="C264" s="88"/>
    </row>
    <row r="265" spans="3:3" x14ac:dyDescent="0.3">
      <c r="C265" s="88"/>
    </row>
    <row r="266" spans="3:3" x14ac:dyDescent="0.3">
      <c r="C266" s="88"/>
    </row>
    <row r="267" spans="3:3" x14ac:dyDescent="0.3">
      <c r="C267" s="88"/>
    </row>
    <row r="268" spans="3:3" x14ac:dyDescent="0.3">
      <c r="C268" s="88"/>
    </row>
    <row r="269" spans="3:3" x14ac:dyDescent="0.3">
      <c r="C269" s="88"/>
    </row>
    <row r="270" spans="3:3" x14ac:dyDescent="0.3">
      <c r="C270" s="88"/>
    </row>
    <row r="271" spans="3:3" x14ac:dyDescent="0.3">
      <c r="C271" s="88"/>
    </row>
    <row r="272" spans="3:3" x14ac:dyDescent="0.3">
      <c r="C272" s="88"/>
    </row>
    <row r="273" spans="3:3" x14ac:dyDescent="0.3">
      <c r="C273" s="88"/>
    </row>
    <row r="274" spans="3:3" x14ac:dyDescent="0.3">
      <c r="C274" s="88"/>
    </row>
    <row r="275" spans="3:3" x14ac:dyDescent="0.3">
      <c r="C275" s="88"/>
    </row>
    <row r="276" spans="3:3" x14ac:dyDescent="0.3">
      <c r="C276" s="88"/>
    </row>
    <row r="277" spans="3:3" x14ac:dyDescent="0.3">
      <c r="C277" s="88"/>
    </row>
    <row r="278" spans="3:3" x14ac:dyDescent="0.3">
      <c r="C278" s="88"/>
    </row>
    <row r="279" spans="3:3" x14ac:dyDescent="0.3">
      <c r="C279" s="88"/>
    </row>
    <row r="280" spans="3:3" x14ac:dyDescent="0.3">
      <c r="C280" s="88"/>
    </row>
    <row r="281" spans="3:3" x14ac:dyDescent="0.3">
      <c r="C281" s="88"/>
    </row>
    <row r="282" spans="3:3" x14ac:dyDescent="0.3">
      <c r="C282" s="88"/>
    </row>
    <row r="283" spans="3:3" x14ac:dyDescent="0.3">
      <c r="C283" s="88"/>
    </row>
    <row r="284" spans="3:3" x14ac:dyDescent="0.3">
      <c r="C284" s="88"/>
    </row>
    <row r="285" spans="3:3" x14ac:dyDescent="0.3">
      <c r="C285" s="88"/>
    </row>
    <row r="286" spans="3:3" x14ac:dyDescent="0.3">
      <c r="C286" s="88"/>
    </row>
    <row r="287" spans="3:3" x14ac:dyDescent="0.3">
      <c r="C287" s="88"/>
    </row>
    <row r="288" spans="3:3" x14ac:dyDescent="0.3">
      <c r="C288" s="88"/>
    </row>
    <row r="289" spans="3:3" x14ac:dyDescent="0.3">
      <c r="C289" s="88"/>
    </row>
    <row r="290" spans="3:3" x14ac:dyDescent="0.3">
      <c r="C290" s="88"/>
    </row>
    <row r="291" spans="3:3" x14ac:dyDescent="0.3">
      <c r="C291" s="88"/>
    </row>
    <row r="292" spans="3:3" x14ac:dyDescent="0.3">
      <c r="C292" s="88"/>
    </row>
    <row r="293" spans="3:3" x14ac:dyDescent="0.3">
      <c r="C293" s="88"/>
    </row>
    <row r="294" spans="3:3" x14ac:dyDescent="0.3">
      <c r="C294" s="88"/>
    </row>
    <row r="295" spans="3:3" x14ac:dyDescent="0.3">
      <c r="C295" s="88"/>
    </row>
    <row r="296" spans="3:3" x14ac:dyDescent="0.3">
      <c r="C296" s="88"/>
    </row>
    <row r="297" spans="3:3" x14ac:dyDescent="0.3">
      <c r="C297" s="88"/>
    </row>
    <row r="298" spans="3:3" x14ac:dyDescent="0.3">
      <c r="C298" s="88"/>
    </row>
    <row r="299" spans="3:3" x14ac:dyDescent="0.3">
      <c r="C299" s="88"/>
    </row>
    <row r="300" spans="3:3" x14ac:dyDescent="0.3">
      <c r="C300" s="88"/>
    </row>
    <row r="301" spans="3:3" x14ac:dyDescent="0.3">
      <c r="C301" s="88"/>
    </row>
    <row r="302" spans="3:3" x14ac:dyDescent="0.3">
      <c r="C302" s="88"/>
    </row>
    <row r="303" spans="3:3" x14ac:dyDescent="0.3">
      <c r="C303" s="88"/>
    </row>
    <row r="304" spans="3:3" x14ac:dyDescent="0.3">
      <c r="C304" s="88"/>
    </row>
    <row r="305" spans="3:3" x14ac:dyDescent="0.3">
      <c r="C305" s="88"/>
    </row>
    <row r="306" spans="3:3" x14ac:dyDescent="0.3">
      <c r="C306" s="88"/>
    </row>
    <row r="307" spans="3:3" x14ac:dyDescent="0.3">
      <c r="C307" s="88"/>
    </row>
    <row r="308" spans="3:3" x14ac:dyDescent="0.3">
      <c r="C308" s="88"/>
    </row>
    <row r="309" spans="3:3" x14ac:dyDescent="0.3">
      <c r="C309" s="88"/>
    </row>
    <row r="310" spans="3:3" x14ac:dyDescent="0.3">
      <c r="C310" s="88"/>
    </row>
    <row r="311" spans="3:3" x14ac:dyDescent="0.3">
      <c r="C311" s="88"/>
    </row>
    <row r="312" spans="3:3" x14ac:dyDescent="0.3">
      <c r="C312" s="88"/>
    </row>
    <row r="313" spans="3:3" x14ac:dyDescent="0.3">
      <c r="C313" s="88"/>
    </row>
    <row r="314" spans="3:3" x14ac:dyDescent="0.3">
      <c r="C314" s="88"/>
    </row>
    <row r="315" spans="3:3" x14ac:dyDescent="0.3">
      <c r="C315" s="88"/>
    </row>
    <row r="316" spans="3:3" x14ac:dyDescent="0.3">
      <c r="C316" s="88"/>
    </row>
    <row r="317" spans="3:3" x14ac:dyDescent="0.3">
      <c r="C317" s="88"/>
    </row>
    <row r="318" spans="3:3" x14ac:dyDescent="0.3">
      <c r="C318" s="88"/>
    </row>
    <row r="319" spans="3:3" x14ac:dyDescent="0.3">
      <c r="C319" s="88"/>
    </row>
    <row r="320" spans="3:3" x14ac:dyDescent="0.3">
      <c r="C320" s="88"/>
    </row>
    <row r="321" spans="3:3" x14ac:dyDescent="0.3">
      <c r="C321" s="88"/>
    </row>
    <row r="322" spans="3:3" x14ac:dyDescent="0.3">
      <c r="C322" s="88"/>
    </row>
    <row r="323" spans="3:3" x14ac:dyDescent="0.3">
      <c r="C323" s="88"/>
    </row>
    <row r="324" spans="3:3" x14ac:dyDescent="0.3">
      <c r="C324" s="88"/>
    </row>
    <row r="325" spans="3:3" x14ac:dyDescent="0.3">
      <c r="C325" s="88"/>
    </row>
    <row r="326" spans="3:3" x14ac:dyDescent="0.3">
      <c r="C326" s="88"/>
    </row>
    <row r="327" spans="3:3" x14ac:dyDescent="0.3">
      <c r="C327" s="88"/>
    </row>
    <row r="328" spans="3:3" x14ac:dyDescent="0.3">
      <c r="C328" s="88"/>
    </row>
    <row r="329" spans="3:3" x14ac:dyDescent="0.3">
      <c r="C329" s="88"/>
    </row>
    <row r="330" spans="3:3" x14ac:dyDescent="0.3">
      <c r="C330" s="88"/>
    </row>
    <row r="331" spans="3:3" x14ac:dyDescent="0.3">
      <c r="C331" s="88"/>
    </row>
    <row r="332" spans="3:3" x14ac:dyDescent="0.3">
      <c r="C332" s="88"/>
    </row>
    <row r="333" spans="3:3" x14ac:dyDescent="0.3">
      <c r="C333" s="88"/>
    </row>
    <row r="334" spans="3:3" x14ac:dyDescent="0.3">
      <c r="C334" s="88"/>
    </row>
    <row r="335" spans="3:3" x14ac:dyDescent="0.3">
      <c r="C335" s="88"/>
    </row>
    <row r="336" spans="3:3" x14ac:dyDescent="0.3">
      <c r="C336" s="88"/>
    </row>
    <row r="337" spans="3:3" x14ac:dyDescent="0.3">
      <c r="C337" s="88"/>
    </row>
    <row r="338" spans="3:3" x14ac:dyDescent="0.3">
      <c r="C338" s="88"/>
    </row>
    <row r="339" spans="3:3" x14ac:dyDescent="0.3">
      <c r="C339" s="88"/>
    </row>
    <row r="340" spans="3:3" x14ac:dyDescent="0.3">
      <c r="C340" s="88"/>
    </row>
    <row r="341" spans="3:3" x14ac:dyDescent="0.3">
      <c r="C341" s="88"/>
    </row>
    <row r="342" spans="3:3" x14ac:dyDescent="0.3">
      <c r="C342" s="88"/>
    </row>
    <row r="343" spans="3:3" x14ac:dyDescent="0.3">
      <c r="C343" s="88"/>
    </row>
    <row r="344" spans="3:3" x14ac:dyDescent="0.3">
      <c r="C344" s="88"/>
    </row>
    <row r="345" spans="3:3" x14ac:dyDescent="0.3">
      <c r="C345" s="88"/>
    </row>
    <row r="346" spans="3:3" x14ac:dyDescent="0.3">
      <c r="C346" s="88"/>
    </row>
    <row r="347" spans="3:3" x14ac:dyDescent="0.3">
      <c r="C347" s="88"/>
    </row>
    <row r="348" spans="3:3" x14ac:dyDescent="0.3">
      <c r="C348" s="88"/>
    </row>
    <row r="349" spans="3:3" x14ac:dyDescent="0.3">
      <c r="C349" s="88"/>
    </row>
    <row r="350" spans="3:3" x14ac:dyDescent="0.3">
      <c r="C350" s="88"/>
    </row>
    <row r="351" spans="3:3" x14ac:dyDescent="0.3">
      <c r="C351" s="88"/>
    </row>
    <row r="352" spans="3:3" x14ac:dyDescent="0.3">
      <c r="C352" s="88"/>
    </row>
    <row r="353" spans="3:3" x14ac:dyDescent="0.3">
      <c r="C353" s="88"/>
    </row>
    <row r="354" spans="3:3" x14ac:dyDescent="0.3">
      <c r="C354" s="88"/>
    </row>
    <row r="355" spans="3:3" x14ac:dyDescent="0.3">
      <c r="C355" s="88"/>
    </row>
    <row r="356" spans="3:3" x14ac:dyDescent="0.3">
      <c r="C356" s="88"/>
    </row>
    <row r="357" spans="3:3" x14ac:dyDescent="0.3">
      <c r="C357" s="88"/>
    </row>
    <row r="358" spans="3:3" x14ac:dyDescent="0.3">
      <c r="C358" s="88"/>
    </row>
    <row r="359" spans="3:3" x14ac:dyDescent="0.3">
      <c r="C359" s="88"/>
    </row>
    <row r="360" spans="3:3" x14ac:dyDescent="0.3">
      <c r="C360" s="88"/>
    </row>
    <row r="361" spans="3:3" x14ac:dyDescent="0.3">
      <c r="C361" s="88"/>
    </row>
    <row r="362" spans="3:3" x14ac:dyDescent="0.3">
      <c r="C362" s="88"/>
    </row>
    <row r="363" spans="3:3" x14ac:dyDescent="0.3">
      <c r="C363" s="88"/>
    </row>
    <row r="364" spans="3:3" x14ac:dyDescent="0.3">
      <c r="C364" s="88"/>
    </row>
    <row r="365" spans="3:3" x14ac:dyDescent="0.3">
      <c r="C365" s="88"/>
    </row>
    <row r="366" spans="3:3" x14ac:dyDescent="0.3">
      <c r="C366" s="88"/>
    </row>
    <row r="367" spans="3:3" x14ac:dyDescent="0.3">
      <c r="C367" s="88"/>
    </row>
    <row r="368" spans="3:3" x14ac:dyDescent="0.3">
      <c r="C368" s="88"/>
    </row>
    <row r="369" spans="3:3" x14ac:dyDescent="0.3">
      <c r="C369" s="88"/>
    </row>
    <row r="370" spans="3:3" x14ac:dyDescent="0.3">
      <c r="C370" s="88"/>
    </row>
    <row r="371" spans="3:3" x14ac:dyDescent="0.3">
      <c r="C371" s="88"/>
    </row>
    <row r="372" spans="3:3" x14ac:dyDescent="0.3">
      <c r="C372" s="88"/>
    </row>
    <row r="373" spans="3:3" x14ac:dyDescent="0.3">
      <c r="C373" s="88"/>
    </row>
    <row r="374" spans="3:3" x14ac:dyDescent="0.3">
      <c r="C374" s="88"/>
    </row>
    <row r="375" spans="3:3" x14ac:dyDescent="0.3">
      <c r="C375" s="88"/>
    </row>
    <row r="376" spans="3:3" x14ac:dyDescent="0.3">
      <c r="C376" s="88"/>
    </row>
    <row r="377" spans="3:3" x14ac:dyDescent="0.3">
      <c r="C377" s="88"/>
    </row>
    <row r="378" spans="3:3" x14ac:dyDescent="0.3">
      <c r="C378" s="88"/>
    </row>
    <row r="379" spans="3:3" x14ac:dyDescent="0.3">
      <c r="C379" s="88"/>
    </row>
    <row r="380" spans="3:3" x14ac:dyDescent="0.3">
      <c r="C380" s="88"/>
    </row>
    <row r="381" spans="3:3" x14ac:dyDescent="0.3">
      <c r="C381" s="88"/>
    </row>
    <row r="382" spans="3:3" x14ac:dyDescent="0.3">
      <c r="C382" s="88"/>
    </row>
    <row r="383" spans="3:3" x14ac:dyDescent="0.3">
      <c r="C383" s="88"/>
    </row>
    <row r="384" spans="3:3" x14ac:dyDescent="0.3">
      <c r="C384" s="88"/>
    </row>
    <row r="385" spans="3:3" x14ac:dyDescent="0.3">
      <c r="C385" s="88"/>
    </row>
    <row r="386" spans="3:3" x14ac:dyDescent="0.3">
      <c r="C386" s="88"/>
    </row>
    <row r="387" spans="3:3" x14ac:dyDescent="0.3">
      <c r="C387" s="88"/>
    </row>
    <row r="388" spans="3:3" x14ac:dyDescent="0.3">
      <c r="C388" s="88"/>
    </row>
    <row r="389" spans="3:3" x14ac:dyDescent="0.3">
      <c r="C389" s="88"/>
    </row>
    <row r="390" spans="3:3" x14ac:dyDescent="0.3">
      <c r="C390" s="88"/>
    </row>
    <row r="391" spans="3:3" x14ac:dyDescent="0.3">
      <c r="C391" s="88"/>
    </row>
    <row r="392" spans="3:3" x14ac:dyDescent="0.3">
      <c r="C392" s="88"/>
    </row>
    <row r="393" spans="3:3" x14ac:dyDescent="0.3">
      <c r="C393" s="88"/>
    </row>
    <row r="394" spans="3:3" x14ac:dyDescent="0.3">
      <c r="C394" s="88"/>
    </row>
    <row r="395" spans="3:3" x14ac:dyDescent="0.3">
      <c r="C395" s="88"/>
    </row>
    <row r="396" spans="3:3" x14ac:dyDescent="0.3">
      <c r="C396" s="88"/>
    </row>
    <row r="397" spans="3:3" x14ac:dyDescent="0.3">
      <c r="C397" s="88"/>
    </row>
    <row r="398" spans="3:3" x14ac:dyDescent="0.3">
      <c r="C398" s="88"/>
    </row>
    <row r="399" spans="3:3" x14ac:dyDescent="0.3">
      <c r="C399" s="88"/>
    </row>
    <row r="400" spans="3:3" x14ac:dyDescent="0.3">
      <c r="C400" s="88"/>
    </row>
    <row r="401" spans="3:3" x14ac:dyDescent="0.3">
      <c r="C401" s="88"/>
    </row>
    <row r="402" spans="3:3" x14ac:dyDescent="0.3">
      <c r="C402" s="88"/>
    </row>
    <row r="403" spans="3:3" x14ac:dyDescent="0.3">
      <c r="C403" s="88"/>
    </row>
    <row r="404" spans="3:3" x14ac:dyDescent="0.3">
      <c r="C404" s="88"/>
    </row>
    <row r="405" spans="3:3" x14ac:dyDescent="0.3">
      <c r="C405" s="88"/>
    </row>
    <row r="406" spans="3:3" x14ac:dyDescent="0.3">
      <c r="C406" s="88"/>
    </row>
    <row r="407" spans="3:3" x14ac:dyDescent="0.3">
      <c r="C407" s="88"/>
    </row>
    <row r="408" spans="3:3" x14ac:dyDescent="0.3">
      <c r="C408" s="88"/>
    </row>
    <row r="409" spans="3:3" x14ac:dyDescent="0.3">
      <c r="C409" s="88"/>
    </row>
    <row r="410" spans="3:3" x14ac:dyDescent="0.3">
      <c r="C410" s="88"/>
    </row>
    <row r="411" spans="3:3" x14ac:dyDescent="0.3">
      <c r="C411" s="88"/>
    </row>
    <row r="412" spans="3:3" x14ac:dyDescent="0.3">
      <c r="C412" s="88"/>
    </row>
    <row r="413" spans="3:3" x14ac:dyDescent="0.3">
      <c r="C413" s="88"/>
    </row>
    <row r="414" spans="3:3" x14ac:dyDescent="0.3">
      <c r="C414" s="88"/>
    </row>
    <row r="415" spans="3:3" x14ac:dyDescent="0.3">
      <c r="C415" s="88"/>
    </row>
    <row r="416" spans="3:3" x14ac:dyDescent="0.3">
      <c r="C416" s="88"/>
    </row>
    <row r="417" spans="3:3" x14ac:dyDescent="0.3">
      <c r="C417" s="88"/>
    </row>
    <row r="418" spans="3:3" x14ac:dyDescent="0.3">
      <c r="C418" s="88"/>
    </row>
    <row r="419" spans="3:3" x14ac:dyDescent="0.3">
      <c r="C419" s="88"/>
    </row>
    <row r="420" spans="3:3" x14ac:dyDescent="0.3">
      <c r="C420" s="88"/>
    </row>
    <row r="421" spans="3:3" x14ac:dyDescent="0.3">
      <c r="C421" s="88"/>
    </row>
    <row r="422" spans="3:3" x14ac:dyDescent="0.3">
      <c r="C422" s="88"/>
    </row>
    <row r="423" spans="3:3" x14ac:dyDescent="0.3">
      <c r="C423" s="88"/>
    </row>
    <row r="424" spans="3:3" x14ac:dyDescent="0.3">
      <c r="C424" s="88"/>
    </row>
    <row r="425" spans="3:3" x14ac:dyDescent="0.3">
      <c r="C425" s="88"/>
    </row>
    <row r="426" spans="3:3" x14ac:dyDescent="0.3">
      <c r="C426" s="88"/>
    </row>
    <row r="427" spans="3:3" x14ac:dyDescent="0.3">
      <c r="C427" s="88"/>
    </row>
    <row r="428" spans="3:3" x14ac:dyDescent="0.3">
      <c r="C428" s="88"/>
    </row>
    <row r="429" spans="3:3" x14ac:dyDescent="0.3">
      <c r="C429" s="88"/>
    </row>
    <row r="430" spans="3:3" x14ac:dyDescent="0.3">
      <c r="C430" s="88"/>
    </row>
    <row r="431" spans="3:3" x14ac:dyDescent="0.3">
      <c r="C431" s="88"/>
    </row>
    <row r="432" spans="3:3" x14ac:dyDescent="0.3">
      <c r="C432" s="88"/>
    </row>
    <row r="433" spans="3:3" x14ac:dyDescent="0.3">
      <c r="C433" s="88"/>
    </row>
    <row r="434" spans="3:3" x14ac:dyDescent="0.3">
      <c r="C434" s="88"/>
    </row>
    <row r="435" spans="3:3" x14ac:dyDescent="0.3">
      <c r="C435" s="88"/>
    </row>
    <row r="436" spans="3:3" x14ac:dyDescent="0.3">
      <c r="C436" s="88"/>
    </row>
    <row r="437" spans="3:3" x14ac:dyDescent="0.3">
      <c r="C437" s="88"/>
    </row>
    <row r="438" spans="3:3" x14ac:dyDescent="0.3">
      <c r="C438" s="88"/>
    </row>
    <row r="439" spans="3:3" x14ac:dyDescent="0.3">
      <c r="C439" s="88"/>
    </row>
    <row r="440" spans="3:3" x14ac:dyDescent="0.3">
      <c r="C440" s="88"/>
    </row>
    <row r="441" spans="3:3" x14ac:dyDescent="0.3">
      <c r="C441" s="88"/>
    </row>
    <row r="442" spans="3:3" x14ac:dyDescent="0.3">
      <c r="C442" s="88"/>
    </row>
    <row r="443" spans="3:3" x14ac:dyDescent="0.3">
      <c r="C443" s="88"/>
    </row>
    <row r="444" spans="3:3" x14ac:dyDescent="0.3">
      <c r="C444" s="88"/>
    </row>
    <row r="445" spans="3:3" x14ac:dyDescent="0.3">
      <c r="C445" s="88"/>
    </row>
    <row r="446" spans="3:3" x14ac:dyDescent="0.3">
      <c r="C446" s="88"/>
    </row>
    <row r="447" spans="3:3" x14ac:dyDescent="0.3">
      <c r="C447" s="88"/>
    </row>
    <row r="448" spans="3:3" x14ac:dyDescent="0.3">
      <c r="C448" s="88"/>
    </row>
    <row r="449" spans="3:3" x14ac:dyDescent="0.3">
      <c r="C449" s="88"/>
    </row>
    <row r="450" spans="3:3" x14ac:dyDescent="0.3">
      <c r="C450" s="88"/>
    </row>
    <row r="451" spans="3:3" x14ac:dyDescent="0.3">
      <c r="C451" s="88"/>
    </row>
    <row r="452" spans="3:3" x14ac:dyDescent="0.3">
      <c r="C452" s="88"/>
    </row>
    <row r="453" spans="3:3" x14ac:dyDescent="0.3">
      <c r="C453" s="88"/>
    </row>
    <row r="454" spans="3:3" x14ac:dyDescent="0.3">
      <c r="C454" s="88"/>
    </row>
    <row r="455" spans="3:3" x14ac:dyDescent="0.3">
      <c r="C455" s="88"/>
    </row>
    <row r="456" spans="3:3" x14ac:dyDescent="0.3">
      <c r="C456" s="88"/>
    </row>
    <row r="457" spans="3:3" x14ac:dyDescent="0.3">
      <c r="C457" s="88"/>
    </row>
    <row r="458" spans="3:3" x14ac:dyDescent="0.3">
      <c r="C458" s="88"/>
    </row>
    <row r="459" spans="3:3" x14ac:dyDescent="0.3">
      <c r="C459" s="88"/>
    </row>
    <row r="460" spans="3:3" x14ac:dyDescent="0.3">
      <c r="C460" s="88"/>
    </row>
    <row r="461" spans="3:3" x14ac:dyDescent="0.3">
      <c r="C461" s="88"/>
    </row>
    <row r="462" spans="3:3" x14ac:dyDescent="0.3">
      <c r="C462" s="88"/>
    </row>
    <row r="463" spans="3:3" x14ac:dyDescent="0.3">
      <c r="C463" s="88"/>
    </row>
    <row r="464" spans="3:3" x14ac:dyDescent="0.3">
      <c r="C464" s="88"/>
    </row>
    <row r="465" spans="3:3" x14ac:dyDescent="0.3">
      <c r="C465" s="88"/>
    </row>
    <row r="466" spans="3:3" x14ac:dyDescent="0.3">
      <c r="C466" s="88"/>
    </row>
    <row r="467" spans="3:3" x14ac:dyDescent="0.3">
      <c r="C467" s="88"/>
    </row>
    <row r="468" spans="3:3" x14ac:dyDescent="0.3">
      <c r="C468" s="88"/>
    </row>
    <row r="469" spans="3:3" x14ac:dyDescent="0.3">
      <c r="C469" s="88"/>
    </row>
    <row r="470" spans="3:3" x14ac:dyDescent="0.3">
      <c r="C470" s="88"/>
    </row>
    <row r="471" spans="3:3" x14ac:dyDescent="0.3">
      <c r="C471" s="88"/>
    </row>
    <row r="472" spans="3:3" x14ac:dyDescent="0.3">
      <c r="C472" s="88"/>
    </row>
    <row r="473" spans="3:3" x14ac:dyDescent="0.3">
      <c r="C473" s="88"/>
    </row>
    <row r="474" spans="3:3" x14ac:dyDescent="0.3">
      <c r="C474" s="88"/>
    </row>
    <row r="475" spans="3:3" x14ac:dyDescent="0.3">
      <c r="C475" s="88"/>
    </row>
    <row r="476" spans="3:3" x14ac:dyDescent="0.3">
      <c r="C476" s="88"/>
    </row>
    <row r="477" spans="3:3" x14ac:dyDescent="0.3">
      <c r="C477" s="88"/>
    </row>
    <row r="478" spans="3:3" x14ac:dyDescent="0.3">
      <c r="C478" s="88"/>
    </row>
    <row r="479" spans="3:3" x14ac:dyDescent="0.3">
      <c r="C479" s="88"/>
    </row>
    <row r="480" spans="3:3" x14ac:dyDescent="0.3">
      <c r="C480" s="88"/>
    </row>
    <row r="481" spans="3:3" x14ac:dyDescent="0.3">
      <c r="C481" s="88"/>
    </row>
    <row r="482" spans="3:3" x14ac:dyDescent="0.3">
      <c r="C482" s="88"/>
    </row>
    <row r="483" spans="3:3" x14ac:dyDescent="0.3">
      <c r="C483" s="88"/>
    </row>
    <row r="484" spans="3:3" x14ac:dyDescent="0.3">
      <c r="C484" s="88"/>
    </row>
    <row r="485" spans="3:3" x14ac:dyDescent="0.3">
      <c r="C485" s="88"/>
    </row>
    <row r="486" spans="3:3" x14ac:dyDescent="0.3">
      <c r="C486" s="88"/>
    </row>
    <row r="487" spans="3:3" x14ac:dyDescent="0.3">
      <c r="C487" s="88"/>
    </row>
    <row r="488" spans="3:3" x14ac:dyDescent="0.3">
      <c r="C488" s="88"/>
    </row>
    <row r="489" spans="3:3" x14ac:dyDescent="0.3">
      <c r="C489" s="88"/>
    </row>
    <row r="490" spans="3:3" x14ac:dyDescent="0.3">
      <c r="C490" s="88"/>
    </row>
    <row r="491" spans="3:3" x14ac:dyDescent="0.3">
      <c r="C491" s="88"/>
    </row>
    <row r="492" spans="3:3" x14ac:dyDescent="0.3">
      <c r="C492" s="88"/>
    </row>
    <row r="493" spans="3:3" x14ac:dyDescent="0.3">
      <c r="C493" s="88"/>
    </row>
    <row r="494" spans="3:3" x14ac:dyDescent="0.3">
      <c r="C494" s="88"/>
    </row>
    <row r="495" spans="3:3" x14ac:dyDescent="0.3">
      <c r="C495" s="88"/>
    </row>
    <row r="496" spans="3:3" x14ac:dyDescent="0.3">
      <c r="C496" s="88"/>
    </row>
    <row r="497" spans="3:3" x14ac:dyDescent="0.3">
      <c r="C497" s="88"/>
    </row>
    <row r="498" spans="3:3" x14ac:dyDescent="0.3">
      <c r="C498" s="88"/>
    </row>
    <row r="499" spans="3:3" x14ac:dyDescent="0.3">
      <c r="C499" s="88"/>
    </row>
    <row r="500" spans="3:3" x14ac:dyDescent="0.3">
      <c r="C500" s="88"/>
    </row>
    <row r="501" spans="3:3" x14ac:dyDescent="0.3">
      <c r="C501" s="88"/>
    </row>
    <row r="502" spans="3:3" x14ac:dyDescent="0.3">
      <c r="C502" s="88"/>
    </row>
    <row r="503" spans="3:3" x14ac:dyDescent="0.3">
      <c r="C503" s="88"/>
    </row>
    <row r="504" spans="3:3" x14ac:dyDescent="0.3">
      <c r="C504" s="88"/>
    </row>
    <row r="505" spans="3:3" x14ac:dyDescent="0.3">
      <c r="C505" s="88"/>
    </row>
    <row r="506" spans="3:3" x14ac:dyDescent="0.3">
      <c r="C506" s="88"/>
    </row>
    <row r="507" spans="3:3" x14ac:dyDescent="0.3">
      <c r="C507" s="88"/>
    </row>
    <row r="508" spans="3:3" x14ac:dyDescent="0.3">
      <c r="C508" s="88"/>
    </row>
    <row r="509" spans="3:3" x14ac:dyDescent="0.3">
      <c r="C509" s="88"/>
    </row>
    <row r="510" spans="3:3" x14ac:dyDescent="0.3">
      <c r="C510" s="88"/>
    </row>
    <row r="511" spans="3:3" x14ac:dyDescent="0.3">
      <c r="C511" s="88"/>
    </row>
    <row r="512" spans="3:3" x14ac:dyDescent="0.3">
      <c r="C512" s="88"/>
    </row>
    <row r="513" spans="3:3" x14ac:dyDescent="0.3">
      <c r="C513" s="88"/>
    </row>
    <row r="514" spans="3:3" x14ac:dyDescent="0.3">
      <c r="C514" s="88"/>
    </row>
    <row r="515" spans="3:3" x14ac:dyDescent="0.3">
      <c r="C515" s="88"/>
    </row>
    <row r="516" spans="3:3" x14ac:dyDescent="0.3">
      <c r="C516" s="88"/>
    </row>
    <row r="517" spans="3:3" x14ac:dyDescent="0.3">
      <c r="C517" s="88"/>
    </row>
    <row r="518" spans="3:3" x14ac:dyDescent="0.3">
      <c r="C518" s="88"/>
    </row>
    <row r="519" spans="3:3" x14ac:dyDescent="0.3">
      <c r="C519" s="88"/>
    </row>
    <row r="520" spans="3:3" x14ac:dyDescent="0.3">
      <c r="C520" s="88"/>
    </row>
    <row r="521" spans="3:3" x14ac:dyDescent="0.3">
      <c r="C521" s="88"/>
    </row>
    <row r="522" spans="3:3" x14ac:dyDescent="0.3">
      <c r="C522" s="88"/>
    </row>
    <row r="523" spans="3:3" x14ac:dyDescent="0.3">
      <c r="C523" s="88"/>
    </row>
    <row r="524" spans="3:3" x14ac:dyDescent="0.3">
      <c r="C524" s="88"/>
    </row>
    <row r="525" spans="3:3" x14ac:dyDescent="0.3">
      <c r="C525" s="88"/>
    </row>
    <row r="526" spans="3:3" x14ac:dyDescent="0.3">
      <c r="C526" s="88"/>
    </row>
    <row r="527" spans="3:3" x14ac:dyDescent="0.3">
      <c r="C527" s="88"/>
    </row>
    <row r="528" spans="3:3" x14ac:dyDescent="0.3">
      <c r="C528" s="88"/>
    </row>
    <row r="529" spans="3:3" x14ac:dyDescent="0.3">
      <c r="C529" s="88"/>
    </row>
    <row r="530" spans="3:3" x14ac:dyDescent="0.3">
      <c r="C530" s="88"/>
    </row>
    <row r="531" spans="3:3" x14ac:dyDescent="0.3">
      <c r="C531" s="88"/>
    </row>
    <row r="532" spans="3:3" x14ac:dyDescent="0.3">
      <c r="C532" s="88"/>
    </row>
    <row r="533" spans="3:3" x14ac:dyDescent="0.3">
      <c r="C533" s="88"/>
    </row>
    <row r="534" spans="3:3" x14ac:dyDescent="0.3">
      <c r="C534" s="88"/>
    </row>
    <row r="535" spans="3:3" x14ac:dyDescent="0.3">
      <c r="C535" s="88"/>
    </row>
    <row r="536" spans="3:3" x14ac:dyDescent="0.3">
      <c r="C536" s="88"/>
    </row>
    <row r="537" spans="3:3" x14ac:dyDescent="0.3">
      <c r="C537" s="88"/>
    </row>
    <row r="538" spans="3:3" x14ac:dyDescent="0.3">
      <c r="C538" s="88"/>
    </row>
    <row r="539" spans="3:3" x14ac:dyDescent="0.3">
      <c r="C539" s="88"/>
    </row>
    <row r="540" spans="3:3" x14ac:dyDescent="0.3">
      <c r="C540" s="88"/>
    </row>
    <row r="541" spans="3:3" x14ac:dyDescent="0.3">
      <c r="C541" s="88"/>
    </row>
    <row r="542" spans="3:3" x14ac:dyDescent="0.3">
      <c r="C542" s="88"/>
    </row>
    <row r="543" spans="3:3" x14ac:dyDescent="0.3">
      <c r="C543" s="88"/>
    </row>
    <row r="544" spans="3:3" x14ac:dyDescent="0.3">
      <c r="C544" s="88"/>
    </row>
    <row r="545" spans="3:3" x14ac:dyDescent="0.3">
      <c r="C545" s="88"/>
    </row>
    <row r="546" spans="3:3" x14ac:dyDescent="0.3">
      <c r="C546" s="88"/>
    </row>
    <row r="547" spans="3:3" x14ac:dyDescent="0.3">
      <c r="C547" s="88"/>
    </row>
    <row r="548" spans="3:3" x14ac:dyDescent="0.3">
      <c r="C548" s="88"/>
    </row>
    <row r="549" spans="3:3" x14ac:dyDescent="0.3">
      <c r="C549" s="88"/>
    </row>
    <row r="550" spans="3:3" x14ac:dyDescent="0.3">
      <c r="C550" s="88"/>
    </row>
    <row r="551" spans="3:3" x14ac:dyDescent="0.3">
      <c r="C551" s="88"/>
    </row>
    <row r="552" spans="3:3" x14ac:dyDescent="0.3">
      <c r="C552" s="88"/>
    </row>
    <row r="553" spans="3:3" x14ac:dyDescent="0.3">
      <c r="C553" s="88"/>
    </row>
    <row r="554" spans="3:3" x14ac:dyDescent="0.3">
      <c r="C554" s="88"/>
    </row>
    <row r="555" spans="3:3" x14ac:dyDescent="0.3">
      <c r="C555" s="88"/>
    </row>
    <row r="556" spans="3:3" x14ac:dyDescent="0.3">
      <c r="C556" s="88"/>
    </row>
    <row r="557" spans="3:3" x14ac:dyDescent="0.3">
      <c r="C557" s="88"/>
    </row>
    <row r="558" spans="3:3" x14ac:dyDescent="0.3">
      <c r="C558" s="88"/>
    </row>
    <row r="559" spans="3:3" x14ac:dyDescent="0.3">
      <c r="C559" s="88"/>
    </row>
    <row r="560" spans="3:3" x14ac:dyDescent="0.3">
      <c r="C560" s="88"/>
    </row>
    <row r="561" spans="3:3" x14ac:dyDescent="0.3">
      <c r="C561" s="88"/>
    </row>
    <row r="562" spans="3:3" x14ac:dyDescent="0.3">
      <c r="C562" s="88"/>
    </row>
    <row r="563" spans="3:3" x14ac:dyDescent="0.3">
      <c r="C563" s="88"/>
    </row>
    <row r="564" spans="3:3" x14ac:dyDescent="0.3">
      <c r="C564" s="88"/>
    </row>
    <row r="565" spans="3:3" x14ac:dyDescent="0.3">
      <c r="C565" s="88"/>
    </row>
    <row r="566" spans="3:3" x14ac:dyDescent="0.3">
      <c r="C566" s="88"/>
    </row>
    <row r="567" spans="3:3" x14ac:dyDescent="0.3">
      <c r="C567" s="88"/>
    </row>
    <row r="568" spans="3:3" x14ac:dyDescent="0.3">
      <c r="C568" s="88"/>
    </row>
    <row r="569" spans="3:3" x14ac:dyDescent="0.3">
      <c r="C569" s="88"/>
    </row>
    <row r="570" spans="3:3" x14ac:dyDescent="0.3">
      <c r="C570" s="88"/>
    </row>
    <row r="571" spans="3:3" x14ac:dyDescent="0.3">
      <c r="C571" s="88"/>
    </row>
    <row r="572" spans="3:3" x14ac:dyDescent="0.3">
      <c r="C572" s="88"/>
    </row>
    <row r="573" spans="3:3" x14ac:dyDescent="0.3">
      <c r="C573" s="88"/>
    </row>
    <row r="574" spans="3:3" x14ac:dyDescent="0.3">
      <c r="C574" s="88"/>
    </row>
    <row r="575" spans="3:3" x14ac:dyDescent="0.3">
      <c r="C575" s="88"/>
    </row>
    <row r="576" spans="3:3" x14ac:dyDescent="0.3">
      <c r="C576" s="88"/>
    </row>
    <row r="577" spans="3:3" x14ac:dyDescent="0.3">
      <c r="C577" s="88"/>
    </row>
    <row r="578" spans="3:3" x14ac:dyDescent="0.3">
      <c r="C578" s="88"/>
    </row>
    <row r="579" spans="3:3" x14ac:dyDescent="0.3">
      <c r="C579" s="88"/>
    </row>
    <row r="580" spans="3:3" x14ac:dyDescent="0.3">
      <c r="C580" s="88"/>
    </row>
    <row r="581" spans="3:3" x14ac:dyDescent="0.3">
      <c r="C581" s="88"/>
    </row>
    <row r="582" spans="3:3" x14ac:dyDescent="0.3">
      <c r="C582" s="88"/>
    </row>
    <row r="583" spans="3:3" x14ac:dyDescent="0.3">
      <c r="C583" s="88"/>
    </row>
    <row r="584" spans="3:3" x14ac:dyDescent="0.3">
      <c r="C584" s="88"/>
    </row>
    <row r="585" spans="3:3" x14ac:dyDescent="0.3">
      <c r="C585" s="88"/>
    </row>
    <row r="586" spans="3:3" x14ac:dyDescent="0.3">
      <c r="C586" s="88"/>
    </row>
    <row r="587" spans="3:3" x14ac:dyDescent="0.3">
      <c r="C587" s="88"/>
    </row>
    <row r="588" spans="3:3" x14ac:dyDescent="0.3">
      <c r="C588" s="88"/>
    </row>
    <row r="589" spans="3:3" x14ac:dyDescent="0.3">
      <c r="C589" s="88"/>
    </row>
    <row r="590" spans="3:3" x14ac:dyDescent="0.3">
      <c r="C590" s="88"/>
    </row>
    <row r="591" spans="3:3" x14ac:dyDescent="0.3">
      <c r="C591" s="88"/>
    </row>
    <row r="592" spans="3:3" x14ac:dyDescent="0.3">
      <c r="C592" s="88"/>
    </row>
    <row r="593" spans="3:3" x14ac:dyDescent="0.3">
      <c r="C593" s="88"/>
    </row>
    <row r="594" spans="3:3" x14ac:dyDescent="0.3">
      <c r="C594" s="88"/>
    </row>
    <row r="595" spans="3:3" x14ac:dyDescent="0.3">
      <c r="C595" s="88"/>
    </row>
    <row r="596" spans="3:3" x14ac:dyDescent="0.3">
      <c r="C596" s="88"/>
    </row>
    <row r="597" spans="3:3" x14ac:dyDescent="0.3">
      <c r="C597" s="88"/>
    </row>
    <row r="598" spans="3:3" x14ac:dyDescent="0.3">
      <c r="C598" s="88"/>
    </row>
    <row r="599" spans="3:3" x14ac:dyDescent="0.3">
      <c r="C599" s="88"/>
    </row>
    <row r="600" spans="3:3" x14ac:dyDescent="0.3">
      <c r="C600" s="88"/>
    </row>
    <row r="601" spans="3:3" x14ac:dyDescent="0.3">
      <c r="C601" s="88"/>
    </row>
    <row r="602" spans="3:3" x14ac:dyDescent="0.3">
      <c r="C602" s="88"/>
    </row>
    <row r="603" spans="3:3" x14ac:dyDescent="0.3">
      <c r="C603" s="88"/>
    </row>
    <row r="604" spans="3:3" x14ac:dyDescent="0.3">
      <c r="C604" s="88"/>
    </row>
    <row r="605" spans="3:3" x14ac:dyDescent="0.3">
      <c r="C605" s="88"/>
    </row>
    <row r="606" spans="3:3" x14ac:dyDescent="0.3">
      <c r="C606" s="88"/>
    </row>
    <row r="607" spans="3:3" x14ac:dyDescent="0.3">
      <c r="C607" s="88"/>
    </row>
    <row r="608" spans="3:3" x14ac:dyDescent="0.3">
      <c r="C608" s="88"/>
    </row>
    <row r="609" spans="3:3" x14ac:dyDescent="0.3">
      <c r="C609" s="88"/>
    </row>
    <row r="610" spans="3:3" x14ac:dyDescent="0.3">
      <c r="C610" s="88"/>
    </row>
    <row r="611" spans="3:3" x14ac:dyDescent="0.3">
      <c r="C611" s="88"/>
    </row>
    <row r="612" spans="3:3" x14ac:dyDescent="0.3">
      <c r="C612" s="88"/>
    </row>
    <row r="613" spans="3:3" x14ac:dyDescent="0.3">
      <c r="C613" s="88"/>
    </row>
    <row r="614" spans="3:3" x14ac:dyDescent="0.3">
      <c r="C614" s="88"/>
    </row>
    <row r="615" spans="3:3" x14ac:dyDescent="0.3">
      <c r="C615" s="88"/>
    </row>
    <row r="616" spans="3:3" x14ac:dyDescent="0.3">
      <c r="C616" s="88"/>
    </row>
    <row r="617" spans="3:3" x14ac:dyDescent="0.3">
      <c r="C617" s="88"/>
    </row>
    <row r="618" spans="3:3" x14ac:dyDescent="0.3">
      <c r="C618" s="88"/>
    </row>
    <row r="619" spans="3:3" x14ac:dyDescent="0.3">
      <c r="C619" s="88"/>
    </row>
    <row r="620" spans="3:3" x14ac:dyDescent="0.3">
      <c r="C620" s="88"/>
    </row>
    <row r="621" spans="3:3" x14ac:dyDescent="0.3">
      <c r="C621" s="88"/>
    </row>
    <row r="622" spans="3:3" x14ac:dyDescent="0.3">
      <c r="C622" s="88"/>
    </row>
    <row r="623" spans="3:3" x14ac:dyDescent="0.3">
      <c r="C623" s="88"/>
    </row>
    <row r="624" spans="3:3" x14ac:dyDescent="0.3">
      <c r="C624" s="88"/>
    </row>
    <row r="625" spans="3:3" x14ac:dyDescent="0.3">
      <c r="C625" s="88"/>
    </row>
    <row r="626" spans="3:3" x14ac:dyDescent="0.3">
      <c r="C626" s="88"/>
    </row>
    <row r="627" spans="3:3" x14ac:dyDescent="0.3">
      <c r="C627" s="88"/>
    </row>
    <row r="628" spans="3:3" x14ac:dyDescent="0.3">
      <c r="C628" s="88"/>
    </row>
    <row r="629" spans="3:3" x14ac:dyDescent="0.3">
      <c r="C629" s="88"/>
    </row>
    <row r="630" spans="3:3" x14ac:dyDescent="0.3">
      <c r="C630" s="88"/>
    </row>
    <row r="631" spans="3:3" x14ac:dyDescent="0.3">
      <c r="C631" s="88"/>
    </row>
    <row r="632" spans="3:3" x14ac:dyDescent="0.3">
      <c r="C632" s="88"/>
    </row>
    <row r="633" spans="3:3" x14ac:dyDescent="0.3">
      <c r="C633" s="88"/>
    </row>
    <row r="634" spans="3:3" x14ac:dyDescent="0.3">
      <c r="C634" s="88"/>
    </row>
    <row r="635" spans="3:3" x14ac:dyDescent="0.3">
      <c r="C635" s="88"/>
    </row>
    <row r="636" spans="3:3" x14ac:dyDescent="0.3">
      <c r="C636" s="88"/>
    </row>
    <row r="637" spans="3:3" x14ac:dyDescent="0.3">
      <c r="C637" s="88"/>
    </row>
    <row r="638" spans="3:3" x14ac:dyDescent="0.3">
      <c r="C638" s="88"/>
    </row>
    <row r="639" spans="3:3" x14ac:dyDescent="0.3">
      <c r="C639" s="88"/>
    </row>
    <row r="640" spans="3:3" x14ac:dyDescent="0.3">
      <c r="C640" s="88"/>
    </row>
    <row r="641" spans="3:3" x14ac:dyDescent="0.3">
      <c r="C641" s="88"/>
    </row>
    <row r="642" spans="3:3" x14ac:dyDescent="0.3">
      <c r="C642" s="88"/>
    </row>
    <row r="643" spans="3:3" x14ac:dyDescent="0.3">
      <c r="C643" s="88"/>
    </row>
    <row r="644" spans="3:3" x14ac:dyDescent="0.3">
      <c r="C644" s="88"/>
    </row>
    <row r="645" spans="3:3" x14ac:dyDescent="0.3">
      <c r="C645" s="88"/>
    </row>
    <row r="646" spans="3:3" x14ac:dyDescent="0.3">
      <c r="C646" s="88"/>
    </row>
    <row r="647" spans="3:3" x14ac:dyDescent="0.3">
      <c r="C647" s="88"/>
    </row>
    <row r="648" spans="3:3" x14ac:dyDescent="0.3">
      <c r="C648" s="88"/>
    </row>
    <row r="649" spans="3:3" x14ac:dyDescent="0.3">
      <c r="C649" s="88"/>
    </row>
    <row r="650" spans="3:3" x14ac:dyDescent="0.3">
      <c r="C650" s="88"/>
    </row>
    <row r="651" spans="3:3" x14ac:dyDescent="0.3">
      <c r="C651" s="88"/>
    </row>
    <row r="652" spans="3:3" x14ac:dyDescent="0.3">
      <c r="C652" s="88"/>
    </row>
    <row r="653" spans="3:3" x14ac:dyDescent="0.3">
      <c r="C653" s="88"/>
    </row>
    <row r="654" spans="3:3" x14ac:dyDescent="0.3">
      <c r="C654" s="88"/>
    </row>
    <row r="655" spans="3:3" x14ac:dyDescent="0.3">
      <c r="C655" s="88"/>
    </row>
    <row r="656" spans="3:3" x14ac:dyDescent="0.3">
      <c r="C656" s="88"/>
    </row>
    <row r="657" spans="3:3" x14ac:dyDescent="0.3">
      <c r="C657" s="88"/>
    </row>
    <row r="658" spans="3:3" x14ac:dyDescent="0.3">
      <c r="C658" s="88"/>
    </row>
    <row r="659" spans="3:3" x14ac:dyDescent="0.3">
      <c r="C659" s="88"/>
    </row>
    <row r="660" spans="3:3" x14ac:dyDescent="0.3">
      <c r="C660" s="88"/>
    </row>
    <row r="661" spans="3:3" x14ac:dyDescent="0.3">
      <c r="C661" s="88"/>
    </row>
    <row r="662" spans="3:3" x14ac:dyDescent="0.3">
      <c r="C662" s="88"/>
    </row>
    <row r="663" spans="3:3" x14ac:dyDescent="0.3">
      <c r="C663" s="88"/>
    </row>
    <row r="664" spans="3:3" x14ac:dyDescent="0.3">
      <c r="C664" s="88"/>
    </row>
    <row r="665" spans="3:3" x14ac:dyDescent="0.3">
      <c r="C665" s="88"/>
    </row>
    <row r="666" spans="3:3" x14ac:dyDescent="0.3">
      <c r="C666" s="88"/>
    </row>
    <row r="667" spans="3:3" x14ac:dyDescent="0.3">
      <c r="C667" s="88"/>
    </row>
    <row r="668" spans="3:3" x14ac:dyDescent="0.3">
      <c r="C668" s="88"/>
    </row>
    <row r="669" spans="3:3" x14ac:dyDescent="0.3">
      <c r="C669" s="88"/>
    </row>
    <row r="670" spans="3:3" x14ac:dyDescent="0.3">
      <c r="C670" s="88"/>
    </row>
    <row r="671" spans="3:3" x14ac:dyDescent="0.3">
      <c r="C671" s="88"/>
    </row>
    <row r="672" spans="3:3" x14ac:dyDescent="0.3">
      <c r="C672" s="88"/>
    </row>
    <row r="673" spans="3:3" x14ac:dyDescent="0.3">
      <c r="C673" s="88"/>
    </row>
    <row r="674" spans="3:3" x14ac:dyDescent="0.3">
      <c r="C674" s="88"/>
    </row>
    <row r="675" spans="3:3" x14ac:dyDescent="0.3">
      <c r="C675" s="88"/>
    </row>
    <row r="676" spans="3:3" x14ac:dyDescent="0.3">
      <c r="C676" s="88"/>
    </row>
    <row r="677" spans="3:3" x14ac:dyDescent="0.3">
      <c r="C677" s="88"/>
    </row>
    <row r="678" spans="3:3" x14ac:dyDescent="0.3">
      <c r="C678" s="88"/>
    </row>
    <row r="679" spans="3:3" x14ac:dyDescent="0.3">
      <c r="C679" s="88"/>
    </row>
    <row r="680" spans="3:3" x14ac:dyDescent="0.3">
      <c r="C680" s="88"/>
    </row>
    <row r="681" spans="3:3" x14ac:dyDescent="0.3">
      <c r="C681" s="88"/>
    </row>
    <row r="682" spans="3:3" x14ac:dyDescent="0.3">
      <c r="C682" s="88"/>
    </row>
    <row r="683" spans="3:3" x14ac:dyDescent="0.3">
      <c r="C683" s="88"/>
    </row>
    <row r="684" spans="3:3" x14ac:dyDescent="0.3">
      <c r="C684" s="88"/>
    </row>
    <row r="685" spans="3:3" x14ac:dyDescent="0.3">
      <c r="C685" s="88"/>
    </row>
    <row r="686" spans="3:3" x14ac:dyDescent="0.3">
      <c r="C686" s="88"/>
    </row>
    <row r="687" spans="3:3" x14ac:dyDescent="0.3">
      <c r="C687" s="88"/>
    </row>
    <row r="688" spans="3:3" x14ac:dyDescent="0.3">
      <c r="C688" s="88"/>
    </row>
    <row r="689" spans="3:3" x14ac:dyDescent="0.3">
      <c r="C689" s="88"/>
    </row>
    <row r="690" spans="3:3" x14ac:dyDescent="0.3">
      <c r="C690" s="88"/>
    </row>
    <row r="691" spans="3:3" x14ac:dyDescent="0.3">
      <c r="C691" s="88"/>
    </row>
    <row r="692" spans="3:3" x14ac:dyDescent="0.3">
      <c r="C692" s="88"/>
    </row>
    <row r="693" spans="3:3" x14ac:dyDescent="0.3">
      <c r="C693" s="88"/>
    </row>
    <row r="694" spans="3:3" x14ac:dyDescent="0.3">
      <c r="C694" s="88"/>
    </row>
    <row r="695" spans="3:3" x14ac:dyDescent="0.3">
      <c r="C695" s="88"/>
    </row>
    <row r="696" spans="3:3" x14ac:dyDescent="0.3">
      <c r="C696" s="88"/>
    </row>
    <row r="697" spans="3:3" x14ac:dyDescent="0.3">
      <c r="C697" s="88"/>
    </row>
    <row r="698" spans="3:3" x14ac:dyDescent="0.3">
      <c r="C698" s="88"/>
    </row>
    <row r="699" spans="3:3" x14ac:dyDescent="0.3">
      <c r="C699" s="88"/>
    </row>
    <row r="700" spans="3:3" x14ac:dyDescent="0.3">
      <c r="C700" s="88"/>
    </row>
    <row r="701" spans="3:3" x14ac:dyDescent="0.3">
      <c r="C701" s="88"/>
    </row>
    <row r="702" spans="3:3" x14ac:dyDescent="0.3">
      <c r="C702" s="88"/>
    </row>
    <row r="703" spans="3:3" x14ac:dyDescent="0.3">
      <c r="C703" s="88"/>
    </row>
    <row r="704" spans="3:3" x14ac:dyDescent="0.3">
      <c r="C704" s="88"/>
    </row>
    <row r="705" spans="3:3" x14ac:dyDescent="0.3">
      <c r="C705" s="88"/>
    </row>
    <row r="706" spans="3:3" x14ac:dyDescent="0.3">
      <c r="C706" s="88"/>
    </row>
    <row r="707" spans="3:3" x14ac:dyDescent="0.3">
      <c r="C707" s="88"/>
    </row>
    <row r="708" spans="3:3" x14ac:dyDescent="0.3">
      <c r="C708" s="88"/>
    </row>
    <row r="709" spans="3:3" x14ac:dyDescent="0.3">
      <c r="C709" s="88"/>
    </row>
    <row r="710" spans="3:3" x14ac:dyDescent="0.3">
      <c r="C710" s="88"/>
    </row>
    <row r="711" spans="3:3" x14ac:dyDescent="0.3">
      <c r="C711" s="88"/>
    </row>
    <row r="712" spans="3:3" x14ac:dyDescent="0.3">
      <c r="C712" s="88"/>
    </row>
    <row r="713" spans="3:3" x14ac:dyDescent="0.3">
      <c r="C713" s="88"/>
    </row>
    <row r="714" spans="3:3" x14ac:dyDescent="0.3">
      <c r="C714" s="88"/>
    </row>
    <row r="715" spans="3:3" x14ac:dyDescent="0.3">
      <c r="C715" s="88"/>
    </row>
    <row r="716" spans="3:3" x14ac:dyDescent="0.3">
      <c r="C716" s="88"/>
    </row>
    <row r="717" spans="3:3" x14ac:dyDescent="0.3">
      <c r="C717" s="88"/>
    </row>
    <row r="718" spans="3:3" x14ac:dyDescent="0.3">
      <c r="C718" s="88"/>
    </row>
    <row r="719" spans="3:3" x14ac:dyDescent="0.3">
      <c r="C719" s="88"/>
    </row>
    <row r="720" spans="3:3" x14ac:dyDescent="0.3">
      <c r="C720" s="88"/>
    </row>
    <row r="721" spans="3:3" x14ac:dyDescent="0.3">
      <c r="C721" s="88"/>
    </row>
    <row r="722" spans="3:3" x14ac:dyDescent="0.3">
      <c r="C722" s="88"/>
    </row>
    <row r="723" spans="3:3" x14ac:dyDescent="0.3">
      <c r="C723" s="88"/>
    </row>
    <row r="724" spans="3:3" x14ac:dyDescent="0.3">
      <c r="C724" s="88"/>
    </row>
    <row r="725" spans="3:3" x14ac:dyDescent="0.3">
      <c r="C725" s="88"/>
    </row>
    <row r="726" spans="3:3" x14ac:dyDescent="0.3">
      <c r="C726" s="88"/>
    </row>
    <row r="727" spans="3:3" x14ac:dyDescent="0.3">
      <c r="C727" s="88"/>
    </row>
    <row r="728" spans="3:3" x14ac:dyDescent="0.3">
      <c r="C728" s="88"/>
    </row>
    <row r="729" spans="3:3" x14ac:dyDescent="0.3">
      <c r="C729" s="88"/>
    </row>
    <row r="730" spans="3:3" x14ac:dyDescent="0.3">
      <c r="C730" s="88"/>
    </row>
    <row r="731" spans="3:3" x14ac:dyDescent="0.3">
      <c r="C731" s="88"/>
    </row>
    <row r="732" spans="3:3" x14ac:dyDescent="0.3">
      <c r="C732" s="88"/>
    </row>
    <row r="733" spans="3:3" x14ac:dyDescent="0.3">
      <c r="C733" s="88"/>
    </row>
    <row r="734" spans="3:3" x14ac:dyDescent="0.3">
      <c r="C734" s="88"/>
    </row>
    <row r="735" spans="3:3" x14ac:dyDescent="0.3">
      <c r="C735" s="88"/>
    </row>
    <row r="736" spans="3:3" x14ac:dyDescent="0.3">
      <c r="C736" s="88"/>
    </row>
    <row r="737" spans="3:3" x14ac:dyDescent="0.3">
      <c r="C737" s="88"/>
    </row>
    <row r="738" spans="3:3" x14ac:dyDescent="0.3">
      <c r="C738" s="88"/>
    </row>
    <row r="739" spans="3:3" x14ac:dyDescent="0.3">
      <c r="C739" s="88"/>
    </row>
    <row r="740" spans="3:3" x14ac:dyDescent="0.3">
      <c r="C740" s="88"/>
    </row>
    <row r="741" spans="3:3" x14ac:dyDescent="0.3">
      <c r="C741" s="88"/>
    </row>
    <row r="742" spans="3:3" x14ac:dyDescent="0.3">
      <c r="C742" s="88"/>
    </row>
    <row r="743" spans="3:3" x14ac:dyDescent="0.3">
      <c r="C743" s="88"/>
    </row>
    <row r="744" spans="3:3" x14ac:dyDescent="0.3">
      <c r="C744" s="88"/>
    </row>
    <row r="745" spans="3:3" x14ac:dyDescent="0.3">
      <c r="C745" s="88"/>
    </row>
    <row r="746" spans="3:3" x14ac:dyDescent="0.3">
      <c r="C746" s="88"/>
    </row>
    <row r="747" spans="3:3" x14ac:dyDescent="0.3">
      <c r="C747" s="88"/>
    </row>
    <row r="748" spans="3:3" x14ac:dyDescent="0.3">
      <c r="C748" s="88"/>
    </row>
    <row r="749" spans="3:3" x14ac:dyDescent="0.3">
      <c r="C749" s="88"/>
    </row>
    <row r="750" spans="3:3" x14ac:dyDescent="0.3">
      <c r="C750" s="88"/>
    </row>
    <row r="751" spans="3:3" x14ac:dyDescent="0.3">
      <c r="C751" s="88"/>
    </row>
    <row r="752" spans="3:3" x14ac:dyDescent="0.3">
      <c r="C752" s="88"/>
    </row>
    <row r="753" spans="3:3" x14ac:dyDescent="0.3">
      <c r="C753" s="88"/>
    </row>
    <row r="754" spans="3:3" x14ac:dyDescent="0.3">
      <c r="C754" s="88"/>
    </row>
    <row r="755" spans="3:3" x14ac:dyDescent="0.3">
      <c r="C755" s="88"/>
    </row>
    <row r="756" spans="3:3" x14ac:dyDescent="0.3">
      <c r="C756" s="88"/>
    </row>
    <row r="757" spans="3:3" x14ac:dyDescent="0.3">
      <c r="C757" s="88"/>
    </row>
    <row r="758" spans="3:3" x14ac:dyDescent="0.3">
      <c r="C758" s="88"/>
    </row>
    <row r="759" spans="3:3" x14ac:dyDescent="0.3">
      <c r="C759" s="88"/>
    </row>
    <row r="760" spans="3:3" x14ac:dyDescent="0.3">
      <c r="C760" s="88"/>
    </row>
    <row r="761" spans="3:3" x14ac:dyDescent="0.3">
      <c r="C761" s="88"/>
    </row>
    <row r="762" spans="3:3" x14ac:dyDescent="0.3">
      <c r="C762" s="88"/>
    </row>
    <row r="763" spans="3:3" x14ac:dyDescent="0.3">
      <c r="C763" s="88"/>
    </row>
    <row r="764" spans="3:3" x14ac:dyDescent="0.3">
      <c r="C764" s="88"/>
    </row>
    <row r="765" spans="3:3" x14ac:dyDescent="0.3">
      <c r="C765" s="88"/>
    </row>
    <row r="766" spans="3:3" x14ac:dyDescent="0.3">
      <c r="C766" s="88"/>
    </row>
    <row r="767" spans="3:3" x14ac:dyDescent="0.3">
      <c r="C767" s="88"/>
    </row>
    <row r="768" spans="3:3" x14ac:dyDescent="0.3">
      <c r="C768" s="88"/>
    </row>
    <row r="769" spans="3:3" x14ac:dyDescent="0.3">
      <c r="C769" s="88"/>
    </row>
    <row r="770" spans="3:3" x14ac:dyDescent="0.3">
      <c r="C770" s="88"/>
    </row>
    <row r="771" spans="3:3" x14ac:dyDescent="0.3">
      <c r="C771" s="88"/>
    </row>
    <row r="772" spans="3:3" x14ac:dyDescent="0.3">
      <c r="C772" s="88"/>
    </row>
    <row r="773" spans="3:3" x14ac:dyDescent="0.3">
      <c r="C773" s="88"/>
    </row>
    <row r="774" spans="3:3" x14ac:dyDescent="0.3">
      <c r="C774" s="88"/>
    </row>
    <row r="775" spans="3:3" x14ac:dyDescent="0.3">
      <c r="C775" s="88"/>
    </row>
    <row r="776" spans="3:3" x14ac:dyDescent="0.3">
      <c r="C776" s="88"/>
    </row>
    <row r="777" spans="3:3" x14ac:dyDescent="0.3">
      <c r="C777" s="88"/>
    </row>
    <row r="778" spans="3:3" x14ac:dyDescent="0.3">
      <c r="C778" s="88"/>
    </row>
    <row r="779" spans="3:3" x14ac:dyDescent="0.3">
      <c r="C779" s="88"/>
    </row>
    <row r="780" spans="3:3" x14ac:dyDescent="0.3">
      <c r="C780" s="88"/>
    </row>
    <row r="781" spans="3:3" x14ac:dyDescent="0.3">
      <c r="C781" s="88"/>
    </row>
    <row r="782" spans="3:3" x14ac:dyDescent="0.3">
      <c r="C782" s="88"/>
    </row>
    <row r="783" spans="3:3" x14ac:dyDescent="0.3">
      <c r="C783" s="88"/>
    </row>
    <row r="784" spans="3:3" x14ac:dyDescent="0.3">
      <c r="C784" s="88"/>
    </row>
    <row r="785" spans="3:3" x14ac:dyDescent="0.3">
      <c r="C785" s="88"/>
    </row>
    <row r="786" spans="3:3" x14ac:dyDescent="0.3">
      <c r="C786" s="88"/>
    </row>
    <row r="787" spans="3:3" x14ac:dyDescent="0.3">
      <c r="C787" s="88"/>
    </row>
    <row r="788" spans="3:3" x14ac:dyDescent="0.3">
      <c r="C788" s="88"/>
    </row>
    <row r="789" spans="3:3" x14ac:dyDescent="0.3">
      <c r="C789" s="88"/>
    </row>
    <row r="790" spans="3:3" x14ac:dyDescent="0.3">
      <c r="C790" s="88"/>
    </row>
    <row r="791" spans="3:3" x14ac:dyDescent="0.3">
      <c r="C791" s="88"/>
    </row>
    <row r="792" spans="3:3" x14ac:dyDescent="0.3">
      <c r="C792" s="88"/>
    </row>
    <row r="793" spans="3:3" x14ac:dyDescent="0.3">
      <c r="C793" s="88"/>
    </row>
    <row r="794" spans="3:3" x14ac:dyDescent="0.3">
      <c r="C794" s="88"/>
    </row>
    <row r="795" spans="3:3" x14ac:dyDescent="0.3">
      <c r="C795" s="88"/>
    </row>
    <row r="796" spans="3:3" x14ac:dyDescent="0.3">
      <c r="C796" s="88"/>
    </row>
    <row r="797" spans="3:3" x14ac:dyDescent="0.3">
      <c r="C797" s="88"/>
    </row>
    <row r="798" spans="3:3" x14ac:dyDescent="0.3">
      <c r="C798" s="88"/>
    </row>
    <row r="799" spans="3:3" x14ac:dyDescent="0.3">
      <c r="C799" s="88"/>
    </row>
    <row r="800" spans="3:3" x14ac:dyDescent="0.3">
      <c r="C800" s="88"/>
    </row>
    <row r="801" spans="3:3" x14ac:dyDescent="0.3">
      <c r="C801" s="88"/>
    </row>
    <row r="802" spans="3:3" x14ac:dyDescent="0.3">
      <c r="C802" s="88"/>
    </row>
    <row r="803" spans="3:3" x14ac:dyDescent="0.3">
      <c r="C803" s="88"/>
    </row>
    <row r="804" spans="3:3" x14ac:dyDescent="0.3">
      <c r="C804" s="88"/>
    </row>
    <row r="805" spans="3:3" x14ac:dyDescent="0.3">
      <c r="C805" s="88"/>
    </row>
    <row r="806" spans="3:3" x14ac:dyDescent="0.3">
      <c r="C806" s="88"/>
    </row>
    <row r="807" spans="3:3" x14ac:dyDescent="0.3">
      <c r="C807" s="88"/>
    </row>
    <row r="808" spans="3:3" x14ac:dyDescent="0.3">
      <c r="C808" s="88"/>
    </row>
    <row r="809" spans="3:3" x14ac:dyDescent="0.3">
      <c r="C809" s="88"/>
    </row>
    <row r="810" spans="3:3" x14ac:dyDescent="0.3">
      <c r="C810" s="88"/>
    </row>
    <row r="811" spans="3:3" x14ac:dyDescent="0.3">
      <c r="C811" s="88"/>
    </row>
    <row r="812" spans="3:3" x14ac:dyDescent="0.3">
      <c r="C812" s="88"/>
    </row>
    <row r="813" spans="3:3" x14ac:dyDescent="0.3">
      <c r="C813" s="88"/>
    </row>
    <row r="814" spans="3:3" x14ac:dyDescent="0.3">
      <c r="C814" s="88"/>
    </row>
    <row r="815" spans="3:3" x14ac:dyDescent="0.3">
      <c r="C815" s="88"/>
    </row>
    <row r="816" spans="3:3" x14ac:dyDescent="0.3">
      <c r="C816" s="88"/>
    </row>
    <row r="817" spans="3:3" x14ac:dyDescent="0.3">
      <c r="C817" s="88"/>
    </row>
    <row r="818" spans="3:3" x14ac:dyDescent="0.3">
      <c r="C818" s="88"/>
    </row>
    <row r="819" spans="3:3" x14ac:dyDescent="0.3">
      <c r="C819" s="88"/>
    </row>
    <row r="820" spans="3:3" x14ac:dyDescent="0.3">
      <c r="C820" s="88"/>
    </row>
    <row r="821" spans="3:3" x14ac:dyDescent="0.3">
      <c r="C821" s="88"/>
    </row>
    <row r="822" spans="3:3" x14ac:dyDescent="0.3">
      <c r="C822" s="88"/>
    </row>
    <row r="823" spans="3:3" x14ac:dyDescent="0.3">
      <c r="C823" s="88"/>
    </row>
    <row r="824" spans="3:3" x14ac:dyDescent="0.3">
      <c r="C824" s="88"/>
    </row>
    <row r="825" spans="3:3" x14ac:dyDescent="0.3">
      <c r="C825" s="88"/>
    </row>
    <row r="826" spans="3:3" x14ac:dyDescent="0.3">
      <c r="C826" s="88"/>
    </row>
    <row r="827" spans="3:3" x14ac:dyDescent="0.3">
      <c r="C827" s="88"/>
    </row>
    <row r="828" spans="3:3" x14ac:dyDescent="0.3">
      <c r="C828" s="88"/>
    </row>
    <row r="829" spans="3:3" x14ac:dyDescent="0.3">
      <c r="C829" s="88"/>
    </row>
    <row r="830" spans="3:3" x14ac:dyDescent="0.3">
      <c r="C830" s="88"/>
    </row>
    <row r="831" spans="3:3" x14ac:dyDescent="0.3">
      <c r="C831" s="88"/>
    </row>
    <row r="832" spans="3:3" x14ac:dyDescent="0.3">
      <c r="C832" s="88"/>
    </row>
    <row r="833" spans="3:3" x14ac:dyDescent="0.3">
      <c r="C833" s="88"/>
    </row>
    <row r="834" spans="3:3" x14ac:dyDescent="0.3">
      <c r="C834" s="88"/>
    </row>
    <row r="835" spans="3:3" x14ac:dyDescent="0.3">
      <c r="C835" s="88"/>
    </row>
    <row r="836" spans="3:3" x14ac:dyDescent="0.3">
      <c r="C836" s="88"/>
    </row>
    <row r="837" spans="3:3" x14ac:dyDescent="0.3">
      <c r="C837" s="88"/>
    </row>
    <row r="838" spans="3:3" x14ac:dyDescent="0.3">
      <c r="C838" s="88"/>
    </row>
    <row r="839" spans="3:3" x14ac:dyDescent="0.3">
      <c r="C839" s="88"/>
    </row>
    <row r="840" spans="3:3" x14ac:dyDescent="0.3">
      <c r="C840" s="88"/>
    </row>
    <row r="841" spans="3:3" x14ac:dyDescent="0.3">
      <c r="C841" s="88"/>
    </row>
    <row r="842" spans="3:3" x14ac:dyDescent="0.3">
      <c r="C842" s="88"/>
    </row>
    <row r="843" spans="3:3" x14ac:dyDescent="0.3">
      <c r="C843" s="88"/>
    </row>
    <row r="844" spans="3:3" x14ac:dyDescent="0.3">
      <c r="C844" s="88"/>
    </row>
    <row r="845" spans="3:3" x14ac:dyDescent="0.3">
      <c r="C845" s="88"/>
    </row>
    <row r="846" spans="3:3" x14ac:dyDescent="0.3">
      <c r="C846" s="88"/>
    </row>
    <row r="847" spans="3:3" x14ac:dyDescent="0.3">
      <c r="C847" s="88"/>
    </row>
    <row r="848" spans="3:3" x14ac:dyDescent="0.3">
      <c r="C848" s="88"/>
    </row>
    <row r="849" spans="3:3" x14ac:dyDescent="0.3">
      <c r="C849" s="88"/>
    </row>
    <row r="850" spans="3:3" x14ac:dyDescent="0.3">
      <c r="C850" s="88"/>
    </row>
    <row r="851" spans="3:3" x14ac:dyDescent="0.3">
      <c r="C851" s="88"/>
    </row>
    <row r="852" spans="3:3" x14ac:dyDescent="0.3">
      <c r="C852" s="88"/>
    </row>
    <row r="853" spans="3:3" x14ac:dyDescent="0.3">
      <c r="C853" s="88"/>
    </row>
    <row r="854" spans="3:3" x14ac:dyDescent="0.3">
      <c r="C854" s="88"/>
    </row>
    <row r="855" spans="3:3" x14ac:dyDescent="0.3">
      <c r="C855" s="88"/>
    </row>
    <row r="856" spans="3:3" x14ac:dyDescent="0.3">
      <c r="C856" s="88"/>
    </row>
    <row r="857" spans="3:3" x14ac:dyDescent="0.3">
      <c r="C857" s="88"/>
    </row>
    <row r="858" spans="3:3" x14ac:dyDescent="0.3">
      <c r="C858" s="88"/>
    </row>
    <row r="859" spans="3:3" x14ac:dyDescent="0.3">
      <c r="C859" s="88"/>
    </row>
    <row r="860" spans="3:3" x14ac:dyDescent="0.3">
      <c r="C860" s="88"/>
    </row>
    <row r="861" spans="3:3" x14ac:dyDescent="0.3">
      <c r="C861" s="88"/>
    </row>
    <row r="862" spans="3:3" x14ac:dyDescent="0.3">
      <c r="C862" s="88"/>
    </row>
    <row r="863" spans="3:3" x14ac:dyDescent="0.3">
      <c r="C863" s="88"/>
    </row>
    <row r="864" spans="3:3" x14ac:dyDescent="0.3">
      <c r="C864" s="88"/>
    </row>
    <row r="865" spans="3:3" x14ac:dyDescent="0.3">
      <c r="C865" s="88"/>
    </row>
    <row r="866" spans="3:3" x14ac:dyDescent="0.3">
      <c r="C866" s="88"/>
    </row>
    <row r="867" spans="3:3" x14ac:dyDescent="0.3">
      <c r="C867" s="88"/>
    </row>
    <row r="868" spans="3:3" x14ac:dyDescent="0.3">
      <c r="C868" s="88"/>
    </row>
    <row r="869" spans="3:3" x14ac:dyDescent="0.3">
      <c r="C869" s="88"/>
    </row>
    <row r="870" spans="3:3" x14ac:dyDescent="0.3">
      <c r="C870" s="88"/>
    </row>
    <row r="871" spans="3:3" x14ac:dyDescent="0.3">
      <c r="C871" s="88"/>
    </row>
    <row r="872" spans="3:3" x14ac:dyDescent="0.3">
      <c r="C872" s="88"/>
    </row>
    <row r="873" spans="3:3" x14ac:dyDescent="0.3">
      <c r="C873" s="88"/>
    </row>
    <row r="874" spans="3:3" x14ac:dyDescent="0.3">
      <c r="C874" s="88"/>
    </row>
    <row r="875" spans="3:3" x14ac:dyDescent="0.3">
      <c r="C875" s="88"/>
    </row>
    <row r="876" spans="3:3" x14ac:dyDescent="0.3">
      <c r="C876" s="88"/>
    </row>
    <row r="877" spans="3:3" x14ac:dyDescent="0.3">
      <c r="C877" s="88"/>
    </row>
    <row r="878" spans="3:3" x14ac:dyDescent="0.3">
      <c r="C878" s="88"/>
    </row>
    <row r="879" spans="3:3" x14ac:dyDescent="0.3">
      <c r="C879" s="88"/>
    </row>
    <row r="880" spans="3:3" x14ac:dyDescent="0.3">
      <c r="C880" s="88"/>
    </row>
    <row r="881" spans="3:3" x14ac:dyDescent="0.3">
      <c r="C881" s="88"/>
    </row>
    <row r="882" spans="3:3" x14ac:dyDescent="0.3">
      <c r="C882" s="88"/>
    </row>
    <row r="883" spans="3:3" x14ac:dyDescent="0.3">
      <c r="C883" s="88"/>
    </row>
    <row r="884" spans="3:3" x14ac:dyDescent="0.3">
      <c r="C884" s="88"/>
    </row>
    <row r="885" spans="3:3" x14ac:dyDescent="0.3">
      <c r="C885" s="88"/>
    </row>
    <row r="886" spans="3:3" x14ac:dyDescent="0.3">
      <c r="C886" s="88"/>
    </row>
    <row r="887" spans="3:3" x14ac:dyDescent="0.3">
      <c r="C887" s="88"/>
    </row>
    <row r="888" spans="3:3" x14ac:dyDescent="0.3">
      <c r="C888" s="88"/>
    </row>
    <row r="889" spans="3:3" x14ac:dyDescent="0.3">
      <c r="C889" s="88"/>
    </row>
    <row r="890" spans="3:3" x14ac:dyDescent="0.3">
      <c r="C890" s="88"/>
    </row>
    <row r="891" spans="3:3" x14ac:dyDescent="0.3">
      <c r="C891" s="88"/>
    </row>
    <row r="892" spans="3:3" x14ac:dyDescent="0.3">
      <c r="C892" s="88"/>
    </row>
    <row r="893" spans="3:3" x14ac:dyDescent="0.3">
      <c r="C893" s="88"/>
    </row>
    <row r="894" spans="3:3" x14ac:dyDescent="0.3">
      <c r="C894" s="88"/>
    </row>
    <row r="895" spans="3:3" x14ac:dyDescent="0.3">
      <c r="C895" s="88"/>
    </row>
    <row r="896" spans="3:3" x14ac:dyDescent="0.3">
      <c r="C896" s="88"/>
    </row>
    <row r="897" spans="3:3" x14ac:dyDescent="0.3">
      <c r="C897" s="88"/>
    </row>
    <row r="898" spans="3:3" x14ac:dyDescent="0.3">
      <c r="C898" s="88"/>
    </row>
    <row r="899" spans="3:3" x14ac:dyDescent="0.3">
      <c r="C899" s="88"/>
    </row>
    <row r="900" spans="3:3" x14ac:dyDescent="0.3">
      <c r="C900" s="88"/>
    </row>
    <row r="901" spans="3:3" x14ac:dyDescent="0.3">
      <c r="C901" s="88"/>
    </row>
    <row r="902" spans="3:3" x14ac:dyDescent="0.3">
      <c r="C902" s="88"/>
    </row>
    <row r="903" spans="3:3" x14ac:dyDescent="0.3">
      <c r="C903" s="88"/>
    </row>
    <row r="904" spans="3:3" x14ac:dyDescent="0.3">
      <c r="C904" s="88"/>
    </row>
    <row r="905" spans="3:3" x14ac:dyDescent="0.3">
      <c r="C905" s="88"/>
    </row>
    <row r="906" spans="3:3" x14ac:dyDescent="0.3">
      <c r="C906" s="88"/>
    </row>
    <row r="907" spans="3:3" x14ac:dyDescent="0.3">
      <c r="C907" s="88"/>
    </row>
    <row r="908" spans="3:3" x14ac:dyDescent="0.3">
      <c r="C908" s="88"/>
    </row>
    <row r="909" spans="3:3" x14ac:dyDescent="0.3">
      <c r="C909" s="88"/>
    </row>
    <row r="910" spans="3:3" x14ac:dyDescent="0.3">
      <c r="C910" s="88"/>
    </row>
    <row r="911" spans="3:3" x14ac:dyDescent="0.3">
      <c r="C911" s="88"/>
    </row>
    <row r="912" spans="3:3" x14ac:dyDescent="0.3">
      <c r="C912" s="88"/>
    </row>
    <row r="913" spans="3:3" x14ac:dyDescent="0.3">
      <c r="C913" s="88"/>
    </row>
    <row r="914" spans="3:3" x14ac:dyDescent="0.3">
      <c r="C914" s="88"/>
    </row>
    <row r="915" spans="3:3" x14ac:dyDescent="0.3">
      <c r="C915" s="88"/>
    </row>
    <row r="916" spans="3:3" x14ac:dyDescent="0.3">
      <c r="C916" s="88"/>
    </row>
    <row r="917" spans="3:3" x14ac:dyDescent="0.3">
      <c r="C917" s="88"/>
    </row>
    <row r="918" spans="3:3" x14ac:dyDescent="0.3">
      <c r="C918" s="88"/>
    </row>
    <row r="919" spans="3:3" x14ac:dyDescent="0.3">
      <c r="C919" s="88"/>
    </row>
    <row r="920" spans="3:3" x14ac:dyDescent="0.3">
      <c r="C920" s="88"/>
    </row>
    <row r="921" spans="3:3" x14ac:dyDescent="0.3">
      <c r="C921" s="88"/>
    </row>
    <row r="922" spans="3:3" x14ac:dyDescent="0.3">
      <c r="C922" s="88"/>
    </row>
    <row r="923" spans="3:3" x14ac:dyDescent="0.3">
      <c r="C923" s="88"/>
    </row>
    <row r="924" spans="3:3" x14ac:dyDescent="0.3">
      <c r="C924" s="88"/>
    </row>
    <row r="925" spans="3:3" x14ac:dyDescent="0.3">
      <c r="C925" s="88"/>
    </row>
    <row r="926" spans="3:3" x14ac:dyDescent="0.3">
      <c r="C926" s="88"/>
    </row>
    <row r="927" spans="3:3" x14ac:dyDescent="0.3">
      <c r="C927" s="88"/>
    </row>
    <row r="928" spans="3:3" x14ac:dyDescent="0.3">
      <c r="C928" s="88"/>
    </row>
    <row r="929" spans="3:3" x14ac:dyDescent="0.3">
      <c r="C929" s="88"/>
    </row>
    <row r="930" spans="3:3" x14ac:dyDescent="0.3">
      <c r="C930" s="88"/>
    </row>
    <row r="931" spans="3:3" x14ac:dyDescent="0.3">
      <c r="C931" s="88"/>
    </row>
    <row r="932" spans="3:3" x14ac:dyDescent="0.3">
      <c r="C932" s="88"/>
    </row>
    <row r="933" spans="3:3" x14ac:dyDescent="0.3">
      <c r="C933" s="88"/>
    </row>
    <row r="934" spans="3:3" x14ac:dyDescent="0.3">
      <c r="C934" s="88"/>
    </row>
    <row r="935" spans="3:3" x14ac:dyDescent="0.3">
      <c r="C935" s="88"/>
    </row>
    <row r="936" spans="3:3" x14ac:dyDescent="0.3">
      <c r="C936" s="88"/>
    </row>
    <row r="937" spans="3:3" x14ac:dyDescent="0.3">
      <c r="C937" s="88"/>
    </row>
    <row r="938" spans="3:3" x14ac:dyDescent="0.3">
      <c r="C938" s="88"/>
    </row>
    <row r="939" spans="3:3" x14ac:dyDescent="0.3">
      <c r="C939" s="88"/>
    </row>
    <row r="940" spans="3:3" x14ac:dyDescent="0.3">
      <c r="C940" s="88"/>
    </row>
    <row r="941" spans="3:3" x14ac:dyDescent="0.3">
      <c r="C941" s="88"/>
    </row>
    <row r="942" spans="3:3" x14ac:dyDescent="0.3">
      <c r="C942" s="88"/>
    </row>
    <row r="943" spans="3:3" x14ac:dyDescent="0.3">
      <c r="C943" s="88"/>
    </row>
    <row r="944" spans="3:3" x14ac:dyDescent="0.3">
      <c r="C944" s="88"/>
    </row>
    <row r="945" spans="3:3" x14ac:dyDescent="0.3">
      <c r="C945" s="88"/>
    </row>
    <row r="946" spans="3:3" x14ac:dyDescent="0.3">
      <c r="C946" s="88"/>
    </row>
    <row r="947" spans="3:3" x14ac:dyDescent="0.3">
      <c r="C947" s="88"/>
    </row>
    <row r="948" spans="3:3" x14ac:dyDescent="0.3">
      <c r="C948" s="88"/>
    </row>
    <row r="949" spans="3:3" x14ac:dyDescent="0.3">
      <c r="C949" s="88"/>
    </row>
    <row r="950" spans="3:3" x14ac:dyDescent="0.3">
      <c r="C950" s="88"/>
    </row>
    <row r="951" spans="3:3" x14ac:dyDescent="0.3">
      <c r="C951" s="88"/>
    </row>
    <row r="952" spans="3:3" x14ac:dyDescent="0.3">
      <c r="C952" s="88"/>
    </row>
    <row r="953" spans="3:3" x14ac:dyDescent="0.3">
      <c r="C953" s="88"/>
    </row>
    <row r="954" spans="3:3" x14ac:dyDescent="0.3">
      <c r="C954" s="88"/>
    </row>
    <row r="955" spans="3:3" x14ac:dyDescent="0.3">
      <c r="C955" s="88"/>
    </row>
    <row r="956" spans="3:3" x14ac:dyDescent="0.3">
      <c r="C956" s="88"/>
    </row>
    <row r="957" spans="3:3" x14ac:dyDescent="0.3">
      <c r="C957" s="88"/>
    </row>
    <row r="958" spans="3:3" x14ac:dyDescent="0.3">
      <c r="C958" s="88"/>
    </row>
    <row r="959" spans="3:3" x14ac:dyDescent="0.3">
      <c r="C959" s="88"/>
    </row>
    <row r="960" spans="3:3" x14ac:dyDescent="0.3">
      <c r="C960" s="88"/>
    </row>
    <row r="961" spans="3:3" x14ac:dyDescent="0.3">
      <c r="C961" s="88"/>
    </row>
    <row r="962" spans="3:3" x14ac:dyDescent="0.3">
      <c r="C962" s="88"/>
    </row>
    <row r="963" spans="3:3" x14ac:dyDescent="0.3">
      <c r="C963" s="88"/>
    </row>
    <row r="964" spans="3:3" x14ac:dyDescent="0.3">
      <c r="C964" s="88"/>
    </row>
    <row r="965" spans="3:3" x14ac:dyDescent="0.3">
      <c r="C965" s="88"/>
    </row>
    <row r="966" spans="3:3" x14ac:dyDescent="0.3">
      <c r="C966" s="88"/>
    </row>
    <row r="967" spans="3:3" x14ac:dyDescent="0.3">
      <c r="C967" s="88"/>
    </row>
    <row r="968" spans="3:3" x14ac:dyDescent="0.3">
      <c r="C968" s="88"/>
    </row>
    <row r="969" spans="3:3" x14ac:dyDescent="0.3">
      <c r="C969" s="88"/>
    </row>
    <row r="970" spans="3:3" x14ac:dyDescent="0.3">
      <c r="C970" s="88"/>
    </row>
    <row r="971" spans="3:3" x14ac:dyDescent="0.3">
      <c r="C971" s="88"/>
    </row>
    <row r="972" spans="3:3" x14ac:dyDescent="0.3">
      <c r="C972" s="88"/>
    </row>
    <row r="973" spans="3:3" x14ac:dyDescent="0.3">
      <c r="C973" s="88"/>
    </row>
    <row r="974" spans="3:3" x14ac:dyDescent="0.3">
      <c r="C974" s="88"/>
    </row>
    <row r="975" spans="3:3" x14ac:dyDescent="0.3">
      <c r="C975" s="88"/>
    </row>
    <row r="976" spans="3:3" x14ac:dyDescent="0.3">
      <c r="C976" s="88"/>
    </row>
    <row r="977" spans="3:3" x14ac:dyDescent="0.3">
      <c r="C977" s="88"/>
    </row>
    <row r="978" spans="3:3" x14ac:dyDescent="0.3">
      <c r="C978" s="88"/>
    </row>
    <row r="979" spans="3:3" x14ac:dyDescent="0.3">
      <c r="C979" s="88"/>
    </row>
    <row r="980" spans="3:3" x14ac:dyDescent="0.3">
      <c r="C980" s="88"/>
    </row>
    <row r="981" spans="3:3" x14ac:dyDescent="0.3">
      <c r="C981" s="88"/>
    </row>
    <row r="982" spans="3:3" x14ac:dyDescent="0.3">
      <c r="C982" s="88"/>
    </row>
    <row r="983" spans="3:3" x14ac:dyDescent="0.3">
      <c r="C983" s="88"/>
    </row>
    <row r="984" spans="3:3" x14ac:dyDescent="0.3">
      <c r="C984" s="88"/>
    </row>
    <row r="985" spans="3:3" x14ac:dyDescent="0.3">
      <c r="C985" s="88"/>
    </row>
    <row r="986" spans="3:3" x14ac:dyDescent="0.3">
      <c r="C986" s="88"/>
    </row>
    <row r="987" spans="3:3" x14ac:dyDescent="0.3">
      <c r="C987" s="88"/>
    </row>
    <row r="988" spans="3:3" x14ac:dyDescent="0.3">
      <c r="C988" s="88"/>
    </row>
    <row r="989" spans="3:3" x14ac:dyDescent="0.3">
      <c r="C989" s="88"/>
    </row>
    <row r="990" spans="3:3" x14ac:dyDescent="0.3">
      <c r="C990" s="88"/>
    </row>
    <row r="991" spans="3:3" x14ac:dyDescent="0.3">
      <c r="C991" s="88"/>
    </row>
    <row r="992" spans="3:3" x14ac:dyDescent="0.3">
      <c r="C992" s="88"/>
    </row>
    <row r="993" spans="3:3" x14ac:dyDescent="0.3">
      <c r="C993" s="88"/>
    </row>
    <row r="994" spans="3:3" x14ac:dyDescent="0.3">
      <c r="C994" s="88"/>
    </row>
    <row r="995" spans="3:3" x14ac:dyDescent="0.3">
      <c r="C995" s="88"/>
    </row>
    <row r="996" spans="3:3" x14ac:dyDescent="0.3">
      <c r="C996" s="88"/>
    </row>
    <row r="997" spans="3:3" x14ac:dyDescent="0.3">
      <c r="C997" s="88"/>
    </row>
    <row r="998" spans="3:3" x14ac:dyDescent="0.3">
      <c r="C998" s="88"/>
    </row>
  </sheetData>
  <autoFilter ref="A1:H67" xr:uid="{862AB6E4-929E-4CA8-A82A-84513D3AB1A7}">
    <filterColumn colId="2">
      <filters>
        <filter val="Программное обеспечение"/>
      </filters>
    </filterColumn>
    <sortState xmlns:xlrd2="http://schemas.microsoft.com/office/spreadsheetml/2017/richdata2" ref="A2:H67">
      <sortCondition ref="A2:A67"/>
    </sortState>
  </autoFilter>
  <conditionalFormatting sqref="C2:C67">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68:C998">
    <cfRule type="expression" dxfId="48" priority="8">
      <formula>EXACT("Учебные пособия",C68)</formula>
    </cfRule>
    <cfRule type="expression" dxfId="47" priority="9">
      <formula>EXACT("Техника безопасности",C68)</formula>
    </cfRule>
    <cfRule type="expression" dxfId="46" priority="10">
      <formula>EXACT("Охрана труда",C68)</formula>
    </cfRule>
    <cfRule type="expression" dxfId="45" priority="11">
      <formula>EXACT("Программное обеспечение",C68)</formula>
    </cfRule>
    <cfRule type="expression" dxfId="44" priority="12">
      <formula>EXACT("Оборудование IT",C68)</formula>
    </cfRule>
    <cfRule type="expression" dxfId="43" priority="13">
      <formula>EXACT("Мебель",C68)</formula>
    </cfRule>
    <cfRule type="expression" dxfId="42" priority="14">
      <formula>EXACT("Оборудование",C68)</formula>
    </cfRule>
  </conditionalFormatting>
  <conditionalFormatting sqref="G2:G67">
    <cfRule type="colorScale" priority="335">
      <colorScale>
        <cfvo type="min"/>
        <cfvo type="percentile" val="50"/>
        <cfvo type="max"/>
        <color rgb="FFF8696B"/>
        <color rgb="FFFFEB84"/>
        <color rgb="FF63BE7B"/>
      </colorScale>
    </cfRule>
  </conditionalFormatting>
  <conditionalFormatting sqref="H2:H67">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67" xr:uid="{3116E6BD-2D16-4A6F-A5C8-481532240C5E}">
      <formula1>"Базовая часть, Вариативная часть"</formula1>
    </dataValidation>
    <dataValidation allowBlank="1" showErrorMessage="1" sqref="A2:B67" xr:uid="{3D1AA776-8269-44EE-8549-4A1FA88E8A4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09E510-6D70-47D8-8B70-ACA098D40B35}">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8" sqref="A8:C8"/>
      <selection pane="bottomLeft" activeCell="A8" sqref="A8:C8"/>
    </sheetView>
  </sheetViews>
  <sheetFormatPr defaultRowHeight="15.6" x14ac:dyDescent="0.3"/>
  <cols>
    <col min="1" max="1" width="32.6640625" style="91" customWidth="1"/>
    <col min="2" max="2" width="100.6640625" style="49" customWidth="1"/>
    <col min="3" max="3" width="20.44140625" style="92" customWidth="1"/>
    <col min="4" max="4" width="14.44140625" style="92" customWidth="1"/>
    <col min="5" max="5" width="25.6640625" style="92" customWidth="1"/>
    <col min="6" max="6" width="14.33203125" style="92" customWidth="1"/>
    <col min="7" max="7" width="13.88671875" style="7" customWidth="1"/>
    <col min="8" max="8" width="20.88671875" style="7" customWidth="1"/>
    <col min="9" max="16384" width="8.88671875" style="49"/>
  </cols>
  <sheetData>
    <row r="1" spans="1:8" ht="31.2" x14ac:dyDescent="0.3">
      <c r="A1" s="6" t="s">
        <v>1</v>
      </c>
      <c r="B1" s="5" t="s">
        <v>10</v>
      </c>
      <c r="C1" s="93" t="s">
        <v>2</v>
      </c>
      <c r="D1" s="94"/>
      <c r="E1" s="95"/>
      <c r="F1" s="6" t="s">
        <v>8</v>
      </c>
      <c r="G1" s="5" t="s">
        <v>33</v>
      </c>
      <c r="H1" s="6" t="s">
        <v>34</v>
      </c>
    </row>
    <row r="2" spans="1:8" ht="31.2" x14ac:dyDescent="0.3">
      <c r="A2" s="83" t="s">
        <v>211</v>
      </c>
      <c r="B2" s="84" t="s">
        <v>237</v>
      </c>
      <c r="C2" s="12" t="s">
        <v>18</v>
      </c>
      <c r="D2" s="85"/>
      <c r="E2" s="85"/>
      <c r="F2" s="85">
        <v>1</v>
      </c>
      <c r="G2" s="7">
        <f t="shared" ref="G2:G33" si="0">COUNTIF($A$2:$A$999,A2)</f>
        <v>1</v>
      </c>
      <c r="H2" s="7" t="s">
        <v>37</v>
      </c>
    </row>
    <row r="3" spans="1:8" ht="31.2" x14ac:dyDescent="0.3">
      <c r="A3" s="83" t="s">
        <v>155</v>
      </c>
      <c r="B3" s="84" t="s">
        <v>143</v>
      </c>
      <c r="C3" s="12" t="s">
        <v>18</v>
      </c>
      <c r="D3" s="85"/>
      <c r="E3" s="85"/>
      <c r="F3" s="85">
        <v>2</v>
      </c>
      <c r="G3" s="7">
        <f t="shared" si="0"/>
        <v>1</v>
      </c>
      <c r="H3" s="7" t="s">
        <v>37</v>
      </c>
    </row>
    <row r="4" spans="1:8" ht="46.8" x14ac:dyDescent="0.3">
      <c r="A4" s="83" t="s">
        <v>151</v>
      </c>
      <c r="B4" s="84" t="s">
        <v>143</v>
      </c>
      <c r="C4" s="12" t="s">
        <v>18</v>
      </c>
      <c r="D4" s="85"/>
      <c r="E4" s="85"/>
      <c r="F4" s="85">
        <v>2</v>
      </c>
      <c r="G4" s="7">
        <f t="shared" si="0"/>
        <v>1</v>
      </c>
      <c r="H4" s="7" t="s">
        <v>37</v>
      </c>
    </row>
    <row r="5" spans="1:8" ht="31.2" x14ac:dyDescent="0.3">
      <c r="A5" s="83" t="s">
        <v>209</v>
      </c>
      <c r="B5" s="84" t="s">
        <v>236</v>
      </c>
      <c r="C5" s="12" t="s">
        <v>18</v>
      </c>
      <c r="D5" s="85"/>
      <c r="E5" s="85"/>
      <c r="F5" s="85">
        <v>1</v>
      </c>
      <c r="G5" s="7">
        <f t="shared" si="0"/>
        <v>1</v>
      </c>
      <c r="H5" s="7" t="s">
        <v>37</v>
      </c>
    </row>
    <row r="6" spans="1:8" ht="31.2" x14ac:dyDescent="0.3">
      <c r="A6" s="83" t="s">
        <v>149</v>
      </c>
      <c r="B6" s="84" t="s">
        <v>168</v>
      </c>
      <c r="C6" s="12" t="s">
        <v>18</v>
      </c>
      <c r="D6" s="85"/>
      <c r="E6" s="85"/>
      <c r="F6" s="85">
        <v>2</v>
      </c>
      <c r="G6" s="7">
        <f t="shared" si="0"/>
        <v>1</v>
      </c>
      <c r="H6" s="7" t="s">
        <v>37</v>
      </c>
    </row>
    <row r="7" spans="1:8" ht="31.2" x14ac:dyDescent="0.3">
      <c r="A7" s="83" t="s">
        <v>204</v>
      </c>
      <c r="B7" s="84" t="s">
        <v>205</v>
      </c>
      <c r="C7" s="12" t="s">
        <v>18</v>
      </c>
      <c r="D7" s="85"/>
      <c r="E7" s="85"/>
      <c r="F7" s="85">
        <v>1</v>
      </c>
      <c r="G7" s="7">
        <f t="shared" si="0"/>
        <v>4</v>
      </c>
      <c r="H7" s="7" t="s">
        <v>37</v>
      </c>
    </row>
    <row r="8" spans="1:8" ht="31.2" x14ac:dyDescent="0.3">
      <c r="A8" s="83" t="s">
        <v>204</v>
      </c>
      <c r="B8" s="84" t="s">
        <v>206</v>
      </c>
      <c r="C8" s="12" t="s">
        <v>18</v>
      </c>
      <c r="D8" s="85"/>
      <c r="E8" s="85"/>
      <c r="F8" s="85">
        <v>1</v>
      </c>
      <c r="G8" s="7">
        <f t="shared" si="0"/>
        <v>4</v>
      </c>
      <c r="H8" s="7" t="s">
        <v>37</v>
      </c>
    </row>
    <row r="9" spans="1:8" ht="31.2" x14ac:dyDescent="0.3">
      <c r="A9" s="83" t="s">
        <v>204</v>
      </c>
      <c r="B9" s="84" t="s">
        <v>205</v>
      </c>
      <c r="C9" s="12" t="s">
        <v>18</v>
      </c>
      <c r="D9" s="85"/>
      <c r="E9" s="85"/>
      <c r="F9" s="85">
        <v>1</v>
      </c>
      <c r="G9" s="7">
        <f t="shared" si="0"/>
        <v>4</v>
      </c>
      <c r="H9" s="7" t="s">
        <v>37</v>
      </c>
    </row>
    <row r="10" spans="1:8" ht="31.2" x14ac:dyDescent="0.3">
      <c r="A10" s="83" t="s">
        <v>204</v>
      </c>
      <c r="B10" s="84" t="s">
        <v>206</v>
      </c>
      <c r="C10" s="12" t="s">
        <v>18</v>
      </c>
      <c r="D10" s="85"/>
      <c r="E10" s="85"/>
      <c r="F10" s="85">
        <v>1</v>
      </c>
      <c r="G10" s="7">
        <f t="shared" si="0"/>
        <v>4</v>
      </c>
      <c r="H10" s="7" t="s">
        <v>37</v>
      </c>
    </row>
    <row r="11" spans="1:8" ht="31.2" x14ac:dyDescent="0.3">
      <c r="A11" s="83" t="s">
        <v>239</v>
      </c>
      <c r="B11" s="84" t="s">
        <v>240</v>
      </c>
      <c r="C11" s="12" t="s">
        <v>18</v>
      </c>
      <c r="D11" s="85"/>
      <c r="E11" s="85"/>
      <c r="F11" s="85">
        <v>1</v>
      </c>
      <c r="G11" s="7">
        <f t="shared" si="0"/>
        <v>2</v>
      </c>
      <c r="H11" s="7" t="s">
        <v>37</v>
      </c>
    </row>
    <row r="12" spans="1:8" ht="31.2" x14ac:dyDescent="0.3">
      <c r="A12" s="83" t="s">
        <v>239</v>
      </c>
      <c r="B12" s="84" t="s">
        <v>279</v>
      </c>
      <c r="C12" s="12" t="s">
        <v>18</v>
      </c>
      <c r="D12" s="85"/>
      <c r="E12" s="85"/>
      <c r="F12" s="85">
        <v>1</v>
      </c>
      <c r="G12" s="7">
        <f t="shared" si="0"/>
        <v>2</v>
      </c>
      <c r="H12" s="7" t="s">
        <v>37</v>
      </c>
    </row>
    <row r="13" spans="1:8" ht="46.8" x14ac:dyDescent="0.3">
      <c r="A13" s="83" t="s">
        <v>142</v>
      </c>
      <c r="B13" s="84" t="s">
        <v>143</v>
      </c>
      <c r="C13" s="12" t="s">
        <v>18</v>
      </c>
      <c r="D13" s="85"/>
      <c r="E13" s="85"/>
      <c r="F13" s="85">
        <v>2</v>
      </c>
      <c r="G13" s="7">
        <f t="shared" si="0"/>
        <v>1</v>
      </c>
      <c r="H13" s="7" t="s">
        <v>37</v>
      </c>
    </row>
    <row r="14" spans="1:8" ht="78" x14ac:dyDescent="0.3">
      <c r="A14" s="83" t="s">
        <v>167</v>
      </c>
      <c r="B14" s="84" t="s">
        <v>143</v>
      </c>
      <c r="C14" s="12" t="s">
        <v>18</v>
      </c>
      <c r="D14" s="85"/>
      <c r="E14" s="85"/>
      <c r="F14" s="85">
        <v>2</v>
      </c>
      <c r="G14" s="7">
        <f t="shared" si="0"/>
        <v>1</v>
      </c>
      <c r="H14" s="7" t="s">
        <v>37</v>
      </c>
    </row>
    <row r="15" spans="1:8" x14ac:dyDescent="0.3">
      <c r="A15" s="83" t="s">
        <v>136</v>
      </c>
      <c r="B15" s="84" t="s">
        <v>137</v>
      </c>
      <c r="C15" s="12" t="s">
        <v>5</v>
      </c>
      <c r="D15" s="85"/>
      <c r="E15" s="85"/>
      <c r="F15" s="85">
        <v>1</v>
      </c>
      <c r="G15" s="7">
        <f t="shared" si="0"/>
        <v>1</v>
      </c>
      <c r="H15" s="7" t="s">
        <v>37</v>
      </c>
    </row>
    <row r="16" spans="1:8" ht="62.4" x14ac:dyDescent="0.3">
      <c r="A16" s="83" t="s">
        <v>144</v>
      </c>
      <c r="B16" s="84" t="s">
        <v>143</v>
      </c>
      <c r="C16" s="12" t="s">
        <v>18</v>
      </c>
      <c r="D16" s="85"/>
      <c r="E16" s="85"/>
      <c r="F16" s="85">
        <v>2</v>
      </c>
      <c r="G16" s="7">
        <f t="shared" si="0"/>
        <v>1</v>
      </c>
      <c r="H16" s="7" t="s">
        <v>37</v>
      </c>
    </row>
    <row r="17" spans="1:8" ht="31.2" x14ac:dyDescent="0.3">
      <c r="A17" s="83" t="s">
        <v>271</v>
      </c>
      <c r="B17" s="84" t="s">
        <v>272</v>
      </c>
      <c r="C17" s="12" t="s">
        <v>7</v>
      </c>
      <c r="D17" s="85"/>
      <c r="E17" s="85"/>
      <c r="F17" s="85">
        <v>1</v>
      </c>
      <c r="G17" s="7">
        <f t="shared" si="0"/>
        <v>1</v>
      </c>
      <c r="H17" s="7" t="s">
        <v>37</v>
      </c>
    </row>
    <row r="18" spans="1:8" x14ac:dyDescent="0.3">
      <c r="A18" s="83" t="s">
        <v>165</v>
      </c>
      <c r="B18" s="84" t="s">
        <v>166</v>
      </c>
      <c r="C18" s="12" t="s">
        <v>7</v>
      </c>
      <c r="D18" s="85"/>
      <c r="E18" s="85"/>
      <c r="F18" s="85">
        <v>2</v>
      </c>
      <c r="G18" s="7">
        <f t="shared" si="0"/>
        <v>1</v>
      </c>
      <c r="H18" s="7" t="s">
        <v>37</v>
      </c>
    </row>
    <row r="19" spans="1:8" x14ac:dyDescent="0.3">
      <c r="A19" s="83" t="s">
        <v>231</v>
      </c>
      <c r="B19" s="84" t="s">
        <v>195</v>
      </c>
      <c r="C19" s="12" t="s">
        <v>7</v>
      </c>
      <c r="D19" s="85"/>
      <c r="E19" s="85"/>
      <c r="F19" s="85">
        <v>1</v>
      </c>
      <c r="G19" s="7">
        <f t="shared" si="0"/>
        <v>2</v>
      </c>
      <c r="H19" s="7" t="s">
        <v>37</v>
      </c>
    </row>
    <row r="20" spans="1:8" x14ac:dyDescent="0.3">
      <c r="A20" s="83" t="s">
        <v>231</v>
      </c>
      <c r="B20" s="84" t="s">
        <v>195</v>
      </c>
      <c r="C20" s="12" t="s">
        <v>7</v>
      </c>
      <c r="D20" s="85"/>
      <c r="E20" s="85"/>
      <c r="F20" s="85">
        <v>1</v>
      </c>
      <c r="G20" s="7">
        <f t="shared" si="0"/>
        <v>2</v>
      </c>
      <c r="H20" s="7" t="s">
        <v>37</v>
      </c>
    </row>
    <row r="21" spans="1:8" x14ac:dyDescent="0.3">
      <c r="A21" s="83" t="s">
        <v>133</v>
      </c>
      <c r="B21" s="84" t="s">
        <v>134</v>
      </c>
      <c r="C21" s="12" t="s">
        <v>11</v>
      </c>
      <c r="D21" s="85"/>
      <c r="E21" s="85"/>
      <c r="F21" s="85">
        <v>1</v>
      </c>
      <c r="G21" s="7">
        <f t="shared" si="0"/>
        <v>1</v>
      </c>
      <c r="H21" s="7" t="s">
        <v>37</v>
      </c>
    </row>
    <row r="22" spans="1:8" ht="31.2" x14ac:dyDescent="0.3">
      <c r="A22" s="83" t="s">
        <v>234</v>
      </c>
      <c r="B22" s="84" t="s">
        <v>235</v>
      </c>
      <c r="C22" s="12" t="s">
        <v>18</v>
      </c>
      <c r="D22" s="85"/>
      <c r="E22" s="85"/>
      <c r="F22" s="85">
        <v>1</v>
      </c>
      <c r="G22" s="7">
        <f t="shared" si="0"/>
        <v>1</v>
      </c>
      <c r="H22" s="7" t="s">
        <v>37</v>
      </c>
    </row>
    <row r="23" spans="1:8" x14ac:dyDescent="0.3">
      <c r="A23" s="83" t="s">
        <v>130</v>
      </c>
      <c r="B23" s="84" t="s">
        <v>131</v>
      </c>
      <c r="C23" s="12" t="s">
        <v>5</v>
      </c>
      <c r="D23" s="85"/>
      <c r="E23" s="85"/>
      <c r="F23" s="85">
        <v>2</v>
      </c>
      <c r="G23" s="7">
        <f t="shared" si="0"/>
        <v>3</v>
      </c>
      <c r="H23" s="7" t="s">
        <v>37</v>
      </c>
    </row>
    <row r="24" spans="1:8" x14ac:dyDescent="0.3">
      <c r="A24" s="83" t="s">
        <v>198</v>
      </c>
      <c r="B24" s="84" t="s">
        <v>230</v>
      </c>
      <c r="C24" s="12" t="s">
        <v>5</v>
      </c>
      <c r="D24" s="85"/>
      <c r="E24" s="85"/>
      <c r="F24" s="85">
        <v>2</v>
      </c>
      <c r="G24" s="7">
        <f t="shared" si="0"/>
        <v>3</v>
      </c>
      <c r="H24" s="7" t="s">
        <v>37</v>
      </c>
    </row>
    <row r="25" spans="1:8" x14ac:dyDescent="0.3">
      <c r="A25" s="83" t="s">
        <v>198</v>
      </c>
      <c r="B25" s="84" t="s">
        <v>230</v>
      </c>
      <c r="C25" s="12" t="s">
        <v>5</v>
      </c>
      <c r="D25" s="85"/>
      <c r="E25" s="85"/>
      <c r="F25" s="85">
        <v>2</v>
      </c>
      <c r="G25" s="7">
        <f t="shared" si="0"/>
        <v>3</v>
      </c>
      <c r="H25" s="7" t="s">
        <v>37</v>
      </c>
    </row>
    <row r="26" spans="1:8" x14ac:dyDescent="0.3">
      <c r="A26" s="83" t="s">
        <v>28</v>
      </c>
      <c r="B26" s="84" t="s">
        <v>226</v>
      </c>
      <c r="C26" s="12" t="s">
        <v>5</v>
      </c>
      <c r="D26" s="85"/>
      <c r="E26" s="85"/>
      <c r="F26" s="85">
        <v>1</v>
      </c>
      <c r="G26" s="7">
        <f t="shared" si="0"/>
        <v>2</v>
      </c>
      <c r="H26" s="7" t="s">
        <v>37</v>
      </c>
    </row>
    <row r="27" spans="1:8" x14ac:dyDescent="0.3">
      <c r="A27" s="83" t="s">
        <v>28</v>
      </c>
      <c r="B27" s="84" t="s">
        <v>226</v>
      </c>
      <c r="C27" s="12" t="s">
        <v>5</v>
      </c>
      <c r="D27" s="85"/>
      <c r="E27" s="85"/>
      <c r="F27" s="85">
        <v>1</v>
      </c>
      <c r="G27" s="7">
        <f t="shared" si="0"/>
        <v>2</v>
      </c>
      <c r="H27" s="7" t="s">
        <v>37</v>
      </c>
    </row>
    <row r="28" spans="1:8" x14ac:dyDescent="0.3">
      <c r="A28" s="83" t="s">
        <v>159</v>
      </c>
      <c r="B28" s="84" t="s">
        <v>160</v>
      </c>
      <c r="C28" s="12" t="s">
        <v>5</v>
      </c>
      <c r="D28" s="85"/>
      <c r="E28" s="85"/>
      <c r="F28" s="85">
        <v>1</v>
      </c>
      <c r="G28" s="7">
        <f t="shared" si="0"/>
        <v>1</v>
      </c>
      <c r="H28" s="7" t="s">
        <v>37</v>
      </c>
    </row>
    <row r="29" spans="1:8" x14ac:dyDescent="0.3">
      <c r="A29" s="83" t="s">
        <v>27</v>
      </c>
      <c r="B29" s="84" t="s">
        <v>169</v>
      </c>
      <c r="C29" s="12" t="s">
        <v>5</v>
      </c>
      <c r="D29" s="85"/>
      <c r="E29" s="85"/>
      <c r="F29" s="85">
        <v>1</v>
      </c>
      <c r="G29" s="7">
        <f t="shared" si="0"/>
        <v>2</v>
      </c>
      <c r="H29" s="7" t="s">
        <v>37</v>
      </c>
    </row>
    <row r="30" spans="1:8" x14ac:dyDescent="0.3">
      <c r="A30" s="83" t="s">
        <v>265</v>
      </c>
      <c r="B30" s="84" t="s">
        <v>273</v>
      </c>
      <c r="C30" s="12" t="s">
        <v>5</v>
      </c>
      <c r="D30" s="85"/>
      <c r="E30" s="85"/>
      <c r="F30" s="85">
        <v>1</v>
      </c>
      <c r="G30" s="7">
        <f t="shared" si="0"/>
        <v>2</v>
      </c>
      <c r="H30" s="7" t="s">
        <v>37</v>
      </c>
    </row>
    <row r="31" spans="1:8" ht="31.2" x14ac:dyDescent="0.3">
      <c r="A31" s="83" t="s">
        <v>243</v>
      </c>
      <c r="B31" s="84" t="s">
        <v>203</v>
      </c>
      <c r="C31" s="12" t="s">
        <v>18</v>
      </c>
      <c r="D31" s="85"/>
      <c r="E31" s="85"/>
      <c r="F31" s="85">
        <v>1</v>
      </c>
      <c r="G31" s="7">
        <f t="shared" si="0"/>
        <v>2</v>
      </c>
      <c r="H31" s="7" t="s">
        <v>37</v>
      </c>
    </row>
    <row r="32" spans="1:8" ht="31.2" x14ac:dyDescent="0.3">
      <c r="A32" s="83" t="s">
        <v>202</v>
      </c>
      <c r="B32" s="84" t="s">
        <v>203</v>
      </c>
      <c r="C32" s="12" t="s">
        <v>18</v>
      </c>
      <c r="D32" s="85"/>
      <c r="E32" s="85"/>
      <c r="F32" s="85">
        <v>1</v>
      </c>
      <c r="G32" s="7">
        <f t="shared" si="0"/>
        <v>2</v>
      </c>
      <c r="H32" s="7" t="s">
        <v>37</v>
      </c>
    </row>
    <row r="33" spans="1:8" x14ac:dyDescent="0.3">
      <c r="A33" s="83" t="s">
        <v>196</v>
      </c>
      <c r="B33" s="84" t="s">
        <v>229</v>
      </c>
      <c r="C33" s="12" t="s">
        <v>5</v>
      </c>
      <c r="D33" s="85"/>
      <c r="E33" s="85"/>
      <c r="F33" s="85">
        <v>1</v>
      </c>
      <c r="G33" s="7">
        <f t="shared" si="0"/>
        <v>2</v>
      </c>
      <c r="H33" s="7" t="s">
        <v>37</v>
      </c>
    </row>
    <row r="34" spans="1:8" x14ac:dyDescent="0.3">
      <c r="A34" s="83" t="s">
        <v>196</v>
      </c>
      <c r="B34" s="84" t="s">
        <v>274</v>
      </c>
      <c r="C34" s="12" t="s">
        <v>5</v>
      </c>
      <c r="D34" s="85"/>
      <c r="E34" s="85"/>
      <c r="F34" s="85">
        <v>1</v>
      </c>
      <c r="G34" s="7">
        <f t="shared" ref="G34:G58" si="1">COUNTIF($A$2:$A$999,A34)</f>
        <v>2</v>
      </c>
      <c r="H34" s="7" t="s">
        <v>37</v>
      </c>
    </row>
    <row r="35" spans="1:8" ht="46.8" x14ac:dyDescent="0.3">
      <c r="A35" s="83" t="s">
        <v>150</v>
      </c>
      <c r="B35" s="84" t="s">
        <v>143</v>
      </c>
      <c r="C35" s="12" t="s">
        <v>18</v>
      </c>
      <c r="D35" s="85"/>
      <c r="E35" s="85"/>
      <c r="F35" s="85">
        <v>2</v>
      </c>
      <c r="G35" s="7">
        <f t="shared" si="1"/>
        <v>1</v>
      </c>
      <c r="H35" s="7" t="s">
        <v>37</v>
      </c>
    </row>
    <row r="36" spans="1:8" ht="46.8" x14ac:dyDescent="0.3">
      <c r="A36" s="83" t="s">
        <v>241</v>
      </c>
      <c r="B36" s="84" t="s">
        <v>242</v>
      </c>
      <c r="C36" s="12" t="s">
        <v>18</v>
      </c>
      <c r="D36" s="85"/>
      <c r="E36" s="85"/>
      <c r="F36" s="85">
        <v>1</v>
      </c>
      <c r="G36" s="7">
        <f t="shared" si="1"/>
        <v>2</v>
      </c>
      <c r="H36" s="7" t="s">
        <v>37</v>
      </c>
    </row>
    <row r="37" spans="1:8" ht="46.8" x14ac:dyDescent="0.3">
      <c r="A37" s="83" t="s">
        <v>241</v>
      </c>
      <c r="B37" s="84" t="s">
        <v>278</v>
      </c>
      <c r="C37" s="12" t="s">
        <v>18</v>
      </c>
      <c r="D37" s="85"/>
      <c r="E37" s="85"/>
      <c r="F37" s="85">
        <v>1</v>
      </c>
      <c r="G37" s="7">
        <f t="shared" si="1"/>
        <v>2</v>
      </c>
      <c r="H37" s="7" t="s">
        <v>37</v>
      </c>
    </row>
    <row r="38" spans="1:8" ht="93.6" x14ac:dyDescent="0.3">
      <c r="A38" s="83" t="s">
        <v>146</v>
      </c>
      <c r="B38" s="84" t="s">
        <v>143</v>
      </c>
      <c r="C38" s="12" t="s">
        <v>18</v>
      </c>
      <c r="D38" s="85"/>
      <c r="E38" s="85"/>
      <c r="F38" s="85">
        <v>2</v>
      </c>
      <c r="G38" s="7">
        <f t="shared" si="1"/>
        <v>1</v>
      </c>
      <c r="H38" s="7" t="s">
        <v>37</v>
      </c>
    </row>
    <row r="39" spans="1:8" ht="93.6" x14ac:dyDescent="0.3">
      <c r="A39" s="83" t="s">
        <v>154</v>
      </c>
      <c r="B39" s="84" t="s">
        <v>143</v>
      </c>
      <c r="C39" s="12" t="s">
        <v>18</v>
      </c>
      <c r="D39" s="85"/>
      <c r="E39" s="85"/>
      <c r="F39" s="85">
        <v>2</v>
      </c>
      <c r="G39" s="7">
        <f t="shared" si="1"/>
        <v>1</v>
      </c>
      <c r="H39" s="7" t="s">
        <v>37</v>
      </c>
    </row>
    <row r="40" spans="1:8" ht="46.8" x14ac:dyDescent="0.3">
      <c r="A40" s="83" t="s">
        <v>152</v>
      </c>
      <c r="B40" s="84" t="s">
        <v>143</v>
      </c>
      <c r="C40" s="12" t="s">
        <v>18</v>
      </c>
      <c r="D40" s="85"/>
      <c r="E40" s="85"/>
      <c r="F40" s="85">
        <v>2</v>
      </c>
      <c r="G40" s="7">
        <f t="shared" si="1"/>
        <v>1</v>
      </c>
      <c r="H40" s="7" t="s">
        <v>37</v>
      </c>
    </row>
    <row r="41" spans="1:8" x14ac:dyDescent="0.3">
      <c r="A41" s="83" t="s">
        <v>162</v>
      </c>
      <c r="B41" s="84" t="s">
        <v>127</v>
      </c>
      <c r="C41" s="12" t="s">
        <v>5</v>
      </c>
      <c r="D41" s="85"/>
      <c r="E41" s="85"/>
      <c r="F41" s="85">
        <v>1</v>
      </c>
      <c r="G41" s="7">
        <f t="shared" si="1"/>
        <v>1</v>
      </c>
      <c r="H41" s="7" t="s">
        <v>37</v>
      </c>
    </row>
    <row r="42" spans="1:8" ht="31.2" x14ac:dyDescent="0.3">
      <c r="A42" s="83" t="s">
        <v>153</v>
      </c>
      <c r="B42" s="84" t="s">
        <v>143</v>
      </c>
      <c r="C42" s="12" t="s">
        <v>18</v>
      </c>
      <c r="D42" s="85"/>
      <c r="E42" s="85"/>
      <c r="F42" s="85">
        <v>2</v>
      </c>
      <c r="G42" s="7">
        <f t="shared" si="1"/>
        <v>1</v>
      </c>
      <c r="H42" s="7" t="s">
        <v>37</v>
      </c>
    </row>
    <row r="43" spans="1:8" ht="46.8" x14ac:dyDescent="0.3">
      <c r="A43" s="83" t="s">
        <v>147</v>
      </c>
      <c r="B43" s="84" t="s">
        <v>143</v>
      </c>
      <c r="C43" s="12" t="s">
        <v>18</v>
      </c>
      <c r="D43" s="85"/>
      <c r="E43" s="85"/>
      <c r="F43" s="85">
        <v>2</v>
      </c>
      <c r="G43" s="7">
        <f t="shared" si="1"/>
        <v>1</v>
      </c>
      <c r="H43" s="7" t="s">
        <v>37</v>
      </c>
    </row>
    <row r="44" spans="1:8" x14ac:dyDescent="0.3">
      <c r="A44" s="83" t="s">
        <v>200</v>
      </c>
      <c r="B44" s="84" t="s">
        <v>201</v>
      </c>
      <c r="C44" s="12" t="s">
        <v>5</v>
      </c>
      <c r="D44" s="85"/>
      <c r="E44" s="85"/>
      <c r="F44" s="85">
        <v>1</v>
      </c>
      <c r="G44" s="7">
        <f t="shared" si="1"/>
        <v>1</v>
      </c>
      <c r="H44" s="7" t="s">
        <v>37</v>
      </c>
    </row>
    <row r="45" spans="1:8" ht="31.2" x14ac:dyDescent="0.3">
      <c r="A45" s="83" t="s">
        <v>256</v>
      </c>
      <c r="B45" s="84" t="s">
        <v>277</v>
      </c>
      <c r="C45" s="12" t="s">
        <v>18</v>
      </c>
      <c r="D45" s="85"/>
      <c r="E45" s="85"/>
      <c r="F45" s="85">
        <v>1</v>
      </c>
      <c r="G45" s="7">
        <f t="shared" si="1"/>
        <v>1</v>
      </c>
      <c r="H45" s="7" t="s">
        <v>37</v>
      </c>
    </row>
    <row r="46" spans="1:8" ht="31.2" x14ac:dyDescent="0.3">
      <c r="A46" s="83" t="s">
        <v>148</v>
      </c>
      <c r="B46" s="84" t="s">
        <v>143</v>
      </c>
      <c r="C46" s="12" t="s">
        <v>18</v>
      </c>
      <c r="D46" s="85"/>
      <c r="E46" s="85"/>
      <c r="F46" s="85">
        <v>2</v>
      </c>
      <c r="G46" s="7">
        <f t="shared" si="1"/>
        <v>1</v>
      </c>
      <c r="H46" s="7" t="s">
        <v>37</v>
      </c>
    </row>
    <row r="47" spans="1:8" ht="31.2" x14ac:dyDescent="0.3">
      <c r="A47" s="83" t="s">
        <v>258</v>
      </c>
      <c r="B47" s="84" t="s">
        <v>259</v>
      </c>
      <c r="C47" s="12" t="s">
        <v>18</v>
      </c>
      <c r="D47" s="85"/>
      <c r="E47" s="85"/>
      <c r="F47" s="85">
        <v>1</v>
      </c>
      <c r="G47" s="7">
        <f t="shared" si="1"/>
        <v>1</v>
      </c>
      <c r="H47" s="7" t="s">
        <v>37</v>
      </c>
    </row>
    <row r="48" spans="1:8" ht="31.2" x14ac:dyDescent="0.3">
      <c r="A48" s="83" t="s">
        <v>207</v>
      </c>
      <c r="B48" s="84" t="s">
        <v>238</v>
      </c>
      <c r="C48" s="12" t="s">
        <v>18</v>
      </c>
      <c r="D48" s="85"/>
      <c r="E48" s="85"/>
      <c r="F48" s="85">
        <v>1</v>
      </c>
      <c r="G48" s="7">
        <f t="shared" si="1"/>
        <v>1</v>
      </c>
      <c r="H48" s="7" t="s">
        <v>37</v>
      </c>
    </row>
    <row r="49" spans="1:8" x14ac:dyDescent="0.3">
      <c r="A49" s="83" t="s">
        <v>163</v>
      </c>
      <c r="B49" s="84" t="s">
        <v>164</v>
      </c>
      <c r="C49" s="12" t="s">
        <v>7</v>
      </c>
      <c r="D49" s="85"/>
      <c r="E49" s="85"/>
      <c r="F49" s="85">
        <v>1</v>
      </c>
      <c r="G49" s="7">
        <f t="shared" si="1"/>
        <v>4</v>
      </c>
      <c r="H49" s="7" t="s">
        <v>37</v>
      </c>
    </row>
    <row r="50" spans="1:8" x14ac:dyDescent="0.3">
      <c r="A50" s="83" t="s">
        <v>163</v>
      </c>
      <c r="B50" s="84" t="s">
        <v>156</v>
      </c>
      <c r="C50" s="12" t="s">
        <v>7</v>
      </c>
      <c r="D50" s="85"/>
      <c r="E50" s="85"/>
      <c r="F50" s="85">
        <v>1</v>
      </c>
      <c r="G50" s="7">
        <f t="shared" si="1"/>
        <v>4</v>
      </c>
      <c r="H50" s="7" t="s">
        <v>37</v>
      </c>
    </row>
    <row r="51" spans="1:8" x14ac:dyDescent="0.3">
      <c r="A51" s="83" t="s">
        <v>222</v>
      </c>
      <c r="B51" s="84" t="s">
        <v>223</v>
      </c>
      <c r="C51" s="12" t="s">
        <v>7</v>
      </c>
      <c r="D51" s="85"/>
      <c r="E51" s="85"/>
      <c r="F51" s="85">
        <v>1</v>
      </c>
      <c r="G51" s="7">
        <f t="shared" si="1"/>
        <v>4</v>
      </c>
      <c r="H51" s="7" t="s">
        <v>37</v>
      </c>
    </row>
    <row r="52" spans="1:8" x14ac:dyDescent="0.3">
      <c r="A52" s="83" t="s">
        <v>222</v>
      </c>
      <c r="B52" s="84" t="s">
        <v>270</v>
      </c>
      <c r="C52" s="12" t="s">
        <v>7</v>
      </c>
      <c r="D52" s="85"/>
      <c r="E52" s="85"/>
      <c r="F52" s="85">
        <v>1</v>
      </c>
      <c r="G52" s="7">
        <f t="shared" si="1"/>
        <v>4</v>
      </c>
      <c r="H52" s="7" t="s">
        <v>37</v>
      </c>
    </row>
    <row r="53" spans="1:8" x14ac:dyDescent="0.3">
      <c r="A53" s="83" t="s">
        <v>275</v>
      </c>
      <c r="B53" s="84" t="s">
        <v>276</v>
      </c>
      <c r="C53" s="12" t="s">
        <v>7</v>
      </c>
      <c r="D53" s="85"/>
      <c r="E53" s="85"/>
      <c r="F53" s="85">
        <v>1</v>
      </c>
      <c r="G53" s="7">
        <f t="shared" si="1"/>
        <v>1</v>
      </c>
      <c r="H53" s="7" t="s">
        <v>37</v>
      </c>
    </row>
    <row r="54" spans="1:8" x14ac:dyDescent="0.3">
      <c r="A54" s="83" t="s">
        <v>224</v>
      </c>
      <c r="B54" s="84" t="s">
        <v>225</v>
      </c>
      <c r="C54" s="12" t="s">
        <v>7</v>
      </c>
      <c r="D54" s="85"/>
      <c r="E54" s="85"/>
      <c r="F54" s="85">
        <v>1</v>
      </c>
      <c r="G54" s="7">
        <f t="shared" si="1"/>
        <v>2</v>
      </c>
      <c r="H54" s="7" t="s">
        <v>37</v>
      </c>
    </row>
    <row r="55" spans="1:8" x14ac:dyDescent="0.3">
      <c r="A55" s="83" t="s">
        <v>224</v>
      </c>
      <c r="B55" s="84" t="s">
        <v>225</v>
      </c>
      <c r="C55" s="12" t="s">
        <v>7</v>
      </c>
      <c r="D55" s="85"/>
      <c r="E55" s="85"/>
      <c r="F55" s="85">
        <v>1</v>
      </c>
      <c r="G55" s="7">
        <f t="shared" si="1"/>
        <v>2</v>
      </c>
      <c r="H55" s="7" t="s">
        <v>37</v>
      </c>
    </row>
    <row r="56" spans="1:8" x14ac:dyDescent="0.3">
      <c r="A56" s="83" t="s">
        <v>232</v>
      </c>
      <c r="B56" s="84" t="s">
        <v>233</v>
      </c>
      <c r="C56" s="12" t="s">
        <v>7</v>
      </c>
      <c r="D56" s="85"/>
      <c r="E56" s="85"/>
      <c r="F56" s="85">
        <v>1</v>
      </c>
      <c r="G56" s="7">
        <f t="shared" si="1"/>
        <v>1</v>
      </c>
      <c r="H56" s="7" t="s">
        <v>37</v>
      </c>
    </row>
    <row r="57" spans="1:8" ht="31.2" x14ac:dyDescent="0.3">
      <c r="A57" s="83" t="s">
        <v>262</v>
      </c>
      <c r="B57" s="84" t="s">
        <v>269</v>
      </c>
      <c r="C57" s="12" t="s">
        <v>18</v>
      </c>
      <c r="D57" s="85"/>
      <c r="E57" s="85"/>
      <c r="F57" s="85">
        <v>1</v>
      </c>
      <c r="G57" s="7">
        <f t="shared" si="1"/>
        <v>1</v>
      </c>
      <c r="H57" s="7" t="s">
        <v>37</v>
      </c>
    </row>
    <row r="58" spans="1:8" x14ac:dyDescent="0.3">
      <c r="A58" s="83" t="s">
        <v>227</v>
      </c>
      <c r="B58" s="84" t="s">
        <v>228</v>
      </c>
      <c r="C58" s="12" t="s">
        <v>5</v>
      </c>
      <c r="D58" s="85"/>
      <c r="E58" s="85"/>
      <c r="F58" s="85">
        <v>1</v>
      </c>
      <c r="G58" s="7">
        <f t="shared" si="1"/>
        <v>1</v>
      </c>
      <c r="H58" s="7" t="s">
        <v>37</v>
      </c>
    </row>
    <row r="59" spans="1:8" x14ac:dyDescent="0.3">
      <c r="C59" s="88"/>
    </row>
    <row r="60" spans="1:8" x14ac:dyDescent="0.3">
      <c r="C60" s="88"/>
    </row>
    <row r="61" spans="1:8" x14ac:dyDescent="0.3">
      <c r="C61" s="88"/>
    </row>
    <row r="62" spans="1:8" x14ac:dyDescent="0.3">
      <c r="C62" s="88"/>
    </row>
    <row r="63" spans="1:8" x14ac:dyDescent="0.3">
      <c r="C63" s="88"/>
    </row>
    <row r="64" spans="1:8" x14ac:dyDescent="0.3">
      <c r="C64" s="88"/>
    </row>
    <row r="65" spans="3:3" x14ac:dyDescent="0.3">
      <c r="C65" s="88"/>
    </row>
    <row r="66" spans="3:3" x14ac:dyDescent="0.3">
      <c r="C66" s="88"/>
    </row>
    <row r="67" spans="3:3" x14ac:dyDescent="0.3">
      <c r="C67" s="88"/>
    </row>
    <row r="68" spans="3:3" x14ac:dyDescent="0.3">
      <c r="C68" s="88"/>
    </row>
    <row r="69" spans="3:3" x14ac:dyDescent="0.3">
      <c r="C69" s="88"/>
    </row>
    <row r="70" spans="3:3" x14ac:dyDescent="0.3">
      <c r="C70" s="88"/>
    </row>
    <row r="71" spans="3:3" x14ac:dyDescent="0.3">
      <c r="C71" s="88"/>
    </row>
    <row r="72" spans="3:3" x14ac:dyDescent="0.3">
      <c r="C72" s="88"/>
    </row>
    <row r="73" spans="3:3" x14ac:dyDescent="0.3">
      <c r="C73" s="88"/>
    </row>
    <row r="74" spans="3:3" x14ac:dyDescent="0.3">
      <c r="C74" s="88"/>
    </row>
    <row r="75" spans="3:3" x14ac:dyDescent="0.3">
      <c r="C75" s="88"/>
    </row>
    <row r="76" spans="3:3" x14ac:dyDescent="0.3">
      <c r="C76" s="88"/>
    </row>
    <row r="77" spans="3:3" x14ac:dyDescent="0.3">
      <c r="C77" s="88"/>
    </row>
    <row r="78" spans="3:3" x14ac:dyDescent="0.3">
      <c r="C78" s="88"/>
    </row>
    <row r="79" spans="3:3" x14ac:dyDescent="0.3">
      <c r="C79" s="88"/>
    </row>
    <row r="80" spans="3:3" x14ac:dyDescent="0.3">
      <c r="C80" s="88"/>
    </row>
    <row r="81" spans="3:3" x14ac:dyDescent="0.3">
      <c r="C81" s="88"/>
    </row>
    <row r="82" spans="3:3" x14ac:dyDescent="0.3">
      <c r="C82" s="88"/>
    </row>
    <row r="83" spans="3:3" x14ac:dyDescent="0.3">
      <c r="C83" s="88"/>
    </row>
    <row r="84" spans="3:3" x14ac:dyDescent="0.3">
      <c r="C84" s="88"/>
    </row>
    <row r="85" spans="3:3" x14ac:dyDescent="0.3">
      <c r="C85" s="88"/>
    </row>
    <row r="86" spans="3:3" x14ac:dyDescent="0.3">
      <c r="C86" s="88"/>
    </row>
    <row r="87" spans="3:3" x14ac:dyDescent="0.3">
      <c r="C87" s="88"/>
    </row>
    <row r="88" spans="3:3" x14ac:dyDescent="0.3">
      <c r="C88" s="88"/>
    </row>
    <row r="89" spans="3:3" x14ac:dyDescent="0.3">
      <c r="C89" s="88"/>
    </row>
    <row r="90" spans="3:3" x14ac:dyDescent="0.3">
      <c r="C90" s="88"/>
    </row>
    <row r="91" spans="3:3" x14ac:dyDescent="0.3">
      <c r="C91" s="88"/>
    </row>
    <row r="92" spans="3:3" x14ac:dyDescent="0.3">
      <c r="C92" s="88"/>
    </row>
    <row r="93" spans="3:3" x14ac:dyDescent="0.3">
      <c r="C93" s="88"/>
    </row>
    <row r="94" spans="3:3" x14ac:dyDescent="0.3">
      <c r="C94" s="88"/>
    </row>
    <row r="95" spans="3:3" x14ac:dyDescent="0.3">
      <c r="C95" s="88"/>
    </row>
    <row r="96" spans="3:3" x14ac:dyDescent="0.3">
      <c r="C96" s="88"/>
    </row>
    <row r="97" spans="3:3" x14ac:dyDescent="0.3">
      <c r="C97" s="88"/>
    </row>
    <row r="98" spans="3:3" x14ac:dyDescent="0.3">
      <c r="C98" s="88"/>
    </row>
    <row r="99" spans="3:3" x14ac:dyDescent="0.3">
      <c r="C99" s="88"/>
    </row>
    <row r="100" spans="3:3" x14ac:dyDescent="0.3">
      <c r="C100" s="88"/>
    </row>
    <row r="101" spans="3:3" x14ac:dyDescent="0.3">
      <c r="C101" s="88"/>
    </row>
    <row r="102" spans="3:3" x14ac:dyDescent="0.3">
      <c r="C102" s="88"/>
    </row>
    <row r="103" spans="3:3" x14ac:dyDescent="0.3">
      <c r="C103" s="88"/>
    </row>
    <row r="104" spans="3:3" x14ac:dyDescent="0.3">
      <c r="C104" s="88"/>
    </row>
    <row r="105" spans="3:3" x14ac:dyDescent="0.3">
      <c r="C105" s="88"/>
    </row>
    <row r="106" spans="3:3" x14ac:dyDescent="0.3">
      <c r="C106" s="88"/>
    </row>
    <row r="107" spans="3:3" x14ac:dyDescent="0.3">
      <c r="C107" s="88"/>
    </row>
    <row r="108" spans="3:3" x14ac:dyDescent="0.3">
      <c r="C108" s="88"/>
    </row>
    <row r="109" spans="3:3" x14ac:dyDescent="0.3">
      <c r="C109" s="88"/>
    </row>
    <row r="110" spans="3:3" x14ac:dyDescent="0.3">
      <c r="C110" s="88"/>
    </row>
    <row r="111" spans="3:3" x14ac:dyDescent="0.3">
      <c r="C111" s="88"/>
    </row>
    <row r="112" spans="3:3" x14ac:dyDescent="0.3">
      <c r="C112" s="88"/>
    </row>
    <row r="113" spans="3:3" x14ac:dyDescent="0.3">
      <c r="C113" s="88"/>
    </row>
    <row r="114" spans="3:3" x14ac:dyDescent="0.3">
      <c r="C114" s="88"/>
    </row>
    <row r="115" spans="3:3" x14ac:dyDescent="0.3">
      <c r="C115" s="88"/>
    </row>
    <row r="116" spans="3:3" x14ac:dyDescent="0.3">
      <c r="C116" s="88"/>
    </row>
    <row r="117" spans="3:3" x14ac:dyDescent="0.3">
      <c r="C117" s="88"/>
    </row>
    <row r="118" spans="3:3" x14ac:dyDescent="0.3">
      <c r="C118" s="88"/>
    </row>
    <row r="119" spans="3:3" x14ac:dyDescent="0.3">
      <c r="C119" s="88"/>
    </row>
    <row r="120" spans="3:3" x14ac:dyDescent="0.3">
      <c r="C120" s="88"/>
    </row>
    <row r="121" spans="3:3" x14ac:dyDescent="0.3">
      <c r="C121" s="88"/>
    </row>
    <row r="122" spans="3:3" x14ac:dyDescent="0.3">
      <c r="C122" s="88"/>
    </row>
    <row r="123" spans="3:3" x14ac:dyDescent="0.3">
      <c r="C123" s="88"/>
    </row>
    <row r="124" spans="3:3" x14ac:dyDescent="0.3">
      <c r="C124" s="88"/>
    </row>
    <row r="125" spans="3:3" x14ac:dyDescent="0.3">
      <c r="C125" s="88"/>
    </row>
    <row r="126" spans="3:3" x14ac:dyDescent="0.3">
      <c r="C126" s="88"/>
    </row>
    <row r="127" spans="3:3" x14ac:dyDescent="0.3">
      <c r="C127" s="88"/>
    </row>
    <row r="128" spans="3:3" x14ac:dyDescent="0.3">
      <c r="C128" s="88"/>
    </row>
    <row r="129" spans="3:3" x14ac:dyDescent="0.3">
      <c r="C129" s="88"/>
    </row>
    <row r="130" spans="3:3" x14ac:dyDescent="0.3">
      <c r="C130" s="88"/>
    </row>
    <row r="131" spans="3:3" x14ac:dyDescent="0.3">
      <c r="C131" s="88"/>
    </row>
    <row r="132" spans="3:3" x14ac:dyDescent="0.3">
      <c r="C132" s="88"/>
    </row>
    <row r="133" spans="3:3" x14ac:dyDescent="0.3">
      <c r="C133" s="88"/>
    </row>
    <row r="134" spans="3:3" x14ac:dyDescent="0.3">
      <c r="C134" s="88"/>
    </row>
    <row r="135" spans="3:3" x14ac:dyDescent="0.3">
      <c r="C135" s="88"/>
    </row>
    <row r="136" spans="3:3" x14ac:dyDescent="0.3">
      <c r="C136" s="88"/>
    </row>
    <row r="137" spans="3:3" x14ac:dyDescent="0.3">
      <c r="C137" s="88"/>
    </row>
    <row r="138" spans="3:3" x14ac:dyDescent="0.3">
      <c r="C138" s="88"/>
    </row>
    <row r="139" spans="3:3" x14ac:dyDescent="0.3">
      <c r="C139" s="88"/>
    </row>
    <row r="140" spans="3:3" x14ac:dyDescent="0.3">
      <c r="C140" s="88"/>
    </row>
    <row r="141" spans="3:3" x14ac:dyDescent="0.3">
      <c r="C141" s="88"/>
    </row>
    <row r="142" spans="3:3" x14ac:dyDescent="0.3">
      <c r="C142" s="88"/>
    </row>
    <row r="143" spans="3:3" x14ac:dyDescent="0.3">
      <c r="C143" s="88"/>
    </row>
    <row r="144" spans="3:3" x14ac:dyDescent="0.3">
      <c r="C144" s="88"/>
    </row>
    <row r="145" spans="3:3" x14ac:dyDescent="0.3">
      <c r="C145" s="88"/>
    </row>
    <row r="146" spans="3:3" x14ac:dyDescent="0.3">
      <c r="C146" s="88"/>
    </row>
    <row r="147" spans="3:3" x14ac:dyDescent="0.3">
      <c r="C147" s="88"/>
    </row>
    <row r="148" spans="3:3" x14ac:dyDescent="0.3">
      <c r="C148" s="88"/>
    </row>
    <row r="149" spans="3:3" x14ac:dyDescent="0.3">
      <c r="C149" s="88"/>
    </row>
    <row r="150" spans="3:3" x14ac:dyDescent="0.3">
      <c r="C150" s="88"/>
    </row>
    <row r="151" spans="3:3" x14ac:dyDescent="0.3">
      <c r="C151" s="88"/>
    </row>
    <row r="152" spans="3:3" x14ac:dyDescent="0.3">
      <c r="C152" s="88"/>
    </row>
    <row r="153" spans="3:3" x14ac:dyDescent="0.3">
      <c r="C153" s="88"/>
    </row>
    <row r="154" spans="3:3" x14ac:dyDescent="0.3">
      <c r="C154" s="88"/>
    </row>
    <row r="155" spans="3:3" x14ac:dyDescent="0.3">
      <c r="C155" s="88"/>
    </row>
    <row r="156" spans="3:3" x14ac:dyDescent="0.3">
      <c r="C156" s="88"/>
    </row>
    <row r="157" spans="3:3" x14ac:dyDescent="0.3">
      <c r="C157" s="88"/>
    </row>
    <row r="158" spans="3:3" x14ac:dyDescent="0.3">
      <c r="C158" s="88"/>
    </row>
    <row r="159" spans="3:3" x14ac:dyDescent="0.3">
      <c r="C159" s="88"/>
    </row>
    <row r="160" spans="3:3" x14ac:dyDescent="0.3">
      <c r="C160" s="88"/>
    </row>
    <row r="161" spans="3:3" x14ac:dyDescent="0.3">
      <c r="C161" s="88"/>
    </row>
    <row r="162" spans="3:3" x14ac:dyDescent="0.3">
      <c r="C162" s="88"/>
    </row>
    <row r="163" spans="3:3" x14ac:dyDescent="0.3">
      <c r="C163" s="88"/>
    </row>
    <row r="164" spans="3:3" x14ac:dyDescent="0.3">
      <c r="C164" s="88"/>
    </row>
    <row r="165" spans="3:3" x14ac:dyDescent="0.3">
      <c r="C165" s="88"/>
    </row>
    <row r="166" spans="3:3" x14ac:dyDescent="0.3">
      <c r="C166" s="88"/>
    </row>
    <row r="167" spans="3:3" x14ac:dyDescent="0.3">
      <c r="C167" s="88"/>
    </row>
    <row r="168" spans="3:3" x14ac:dyDescent="0.3">
      <c r="C168" s="88"/>
    </row>
    <row r="169" spans="3:3" x14ac:dyDescent="0.3">
      <c r="C169" s="88"/>
    </row>
    <row r="170" spans="3:3" x14ac:dyDescent="0.3">
      <c r="C170" s="88"/>
    </row>
    <row r="171" spans="3:3" x14ac:dyDescent="0.3">
      <c r="C171" s="88"/>
    </row>
    <row r="172" spans="3:3" x14ac:dyDescent="0.3">
      <c r="C172" s="88"/>
    </row>
    <row r="173" spans="3:3" x14ac:dyDescent="0.3">
      <c r="C173" s="88"/>
    </row>
    <row r="174" spans="3:3" x14ac:dyDescent="0.3">
      <c r="C174" s="88"/>
    </row>
    <row r="175" spans="3:3" x14ac:dyDescent="0.3">
      <c r="C175" s="88"/>
    </row>
    <row r="176" spans="3:3" x14ac:dyDescent="0.3">
      <c r="C176" s="88"/>
    </row>
    <row r="177" spans="3:3" x14ac:dyDescent="0.3">
      <c r="C177" s="88"/>
    </row>
    <row r="178" spans="3:3" x14ac:dyDescent="0.3">
      <c r="C178" s="88"/>
    </row>
    <row r="179" spans="3:3" x14ac:dyDescent="0.3">
      <c r="C179" s="88"/>
    </row>
    <row r="180" spans="3:3" x14ac:dyDescent="0.3">
      <c r="C180" s="88"/>
    </row>
    <row r="181" spans="3:3" x14ac:dyDescent="0.3">
      <c r="C181" s="88"/>
    </row>
    <row r="182" spans="3:3" x14ac:dyDescent="0.3">
      <c r="C182" s="88"/>
    </row>
    <row r="183" spans="3:3" x14ac:dyDescent="0.3">
      <c r="C183" s="88"/>
    </row>
    <row r="184" spans="3:3" x14ac:dyDescent="0.3">
      <c r="C184" s="88"/>
    </row>
    <row r="185" spans="3:3" x14ac:dyDescent="0.3">
      <c r="C185" s="88"/>
    </row>
    <row r="186" spans="3:3" x14ac:dyDescent="0.3">
      <c r="C186" s="88"/>
    </row>
    <row r="187" spans="3:3" x14ac:dyDescent="0.3">
      <c r="C187" s="88"/>
    </row>
    <row r="188" spans="3:3" x14ac:dyDescent="0.3">
      <c r="C188" s="88"/>
    </row>
    <row r="189" spans="3:3" x14ac:dyDescent="0.3">
      <c r="C189" s="88"/>
    </row>
    <row r="190" spans="3:3" x14ac:dyDescent="0.3">
      <c r="C190" s="88"/>
    </row>
    <row r="191" spans="3:3" x14ac:dyDescent="0.3">
      <c r="C191" s="88"/>
    </row>
    <row r="192" spans="3:3" x14ac:dyDescent="0.3">
      <c r="C192" s="88"/>
    </row>
    <row r="193" spans="3:3" x14ac:dyDescent="0.3">
      <c r="C193" s="88"/>
    </row>
    <row r="194" spans="3:3" x14ac:dyDescent="0.3">
      <c r="C194" s="88"/>
    </row>
    <row r="195" spans="3:3" x14ac:dyDescent="0.3">
      <c r="C195" s="88"/>
    </row>
    <row r="196" spans="3:3" x14ac:dyDescent="0.3">
      <c r="C196" s="88"/>
    </row>
    <row r="197" spans="3:3" x14ac:dyDescent="0.3">
      <c r="C197" s="88"/>
    </row>
    <row r="198" spans="3:3" x14ac:dyDescent="0.3">
      <c r="C198" s="88"/>
    </row>
    <row r="199" spans="3:3" x14ac:dyDescent="0.3">
      <c r="C199" s="88"/>
    </row>
    <row r="200" spans="3:3" x14ac:dyDescent="0.3">
      <c r="C200" s="88"/>
    </row>
    <row r="201" spans="3:3" x14ac:dyDescent="0.3">
      <c r="C201" s="88"/>
    </row>
    <row r="202" spans="3:3" x14ac:dyDescent="0.3">
      <c r="C202" s="88"/>
    </row>
    <row r="203" spans="3:3" x14ac:dyDescent="0.3">
      <c r="C203" s="88"/>
    </row>
    <row r="204" spans="3:3" x14ac:dyDescent="0.3">
      <c r="C204" s="88"/>
    </row>
    <row r="205" spans="3:3" x14ac:dyDescent="0.3">
      <c r="C205" s="88"/>
    </row>
    <row r="206" spans="3:3" x14ac:dyDescent="0.3">
      <c r="C206" s="88"/>
    </row>
    <row r="207" spans="3:3" x14ac:dyDescent="0.3">
      <c r="C207" s="88"/>
    </row>
    <row r="208" spans="3:3" x14ac:dyDescent="0.3">
      <c r="C208" s="88"/>
    </row>
    <row r="209" spans="3:3" x14ac:dyDescent="0.3">
      <c r="C209" s="88"/>
    </row>
    <row r="210" spans="3:3" x14ac:dyDescent="0.3">
      <c r="C210" s="88"/>
    </row>
    <row r="211" spans="3:3" x14ac:dyDescent="0.3">
      <c r="C211" s="88"/>
    </row>
    <row r="212" spans="3:3" x14ac:dyDescent="0.3">
      <c r="C212" s="88"/>
    </row>
    <row r="213" spans="3:3" x14ac:dyDescent="0.3">
      <c r="C213" s="88"/>
    </row>
    <row r="214" spans="3:3" x14ac:dyDescent="0.3">
      <c r="C214" s="88"/>
    </row>
    <row r="215" spans="3:3" x14ac:dyDescent="0.3">
      <c r="C215" s="88"/>
    </row>
    <row r="216" spans="3:3" x14ac:dyDescent="0.3">
      <c r="C216" s="88"/>
    </row>
    <row r="217" spans="3:3" x14ac:dyDescent="0.3">
      <c r="C217" s="88"/>
    </row>
    <row r="218" spans="3:3" x14ac:dyDescent="0.3">
      <c r="C218" s="88"/>
    </row>
    <row r="219" spans="3:3" x14ac:dyDescent="0.3">
      <c r="C219" s="88"/>
    </row>
    <row r="220" spans="3:3" x14ac:dyDescent="0.3">
      <c r="C220" s="88"/>
    </row>
    <row r="221" spans="3:3" x14ac:dyDescent="0.3">
      <c r="C221" s="88"/>
    </row>
    <row r="222" spans="3:3" x14ac:dyDescent="0.3">
      <c r="C222" s="88"/>
    </row>
    <row r="223" spans="3:3" x14ac:dyDescent="0.3">
      <c r="C223" s="88"/>
    </row>
    <row r="224" spans="3:3" x14ac:dyDescent="0.3">
      <c r="C224" s="88"/>
    </row>
    <row r="225" spans="3:3" x14ac:dyDescent="0.3">
      <c r="C225" s="88"/>
    </row>
    <row r="226" spans="3:3" x14ac:dyDescent="0.3">
      <c r="C226" s="88"/>
    </row>
    <row r="227" spans="3:3" x14ac:dyDescent="0.3">
      <c r="C227" s="88"/>
    </row>
    <row r="228" spans="3:3" x14ac:dyDescent="0.3">
      <c r="C228" s="88"/>
    </row>
    <row r="229" spans="3:3" x14ac:dyDescent="0.3">
      <c r="C229" s="88"/>
    </row>
    <row r="230" spans="3:3" x14ac:dyDescent="0.3">
      <c r="C230" s="88"/>
    </row>
    <row r="231" spans="3:3" x14ac:dyDescent="0.3">
      <c r="C231" s="88"/>
    </row>
    <row r="232" spans="3:3" x14ac:dyDescent="0.3">
      <c r="C232" s="88"/>
    </row>
    <row r="233" spans="3:3" x14ac:dyDescent="0.3">
      <c r="C233" s="88"/>
    </row>
    <row r="234" spans="3:3" x14ac:dyDescent="0.3">
      <c r="C234" s="88"/>
    </row>
    <row r="235" spans="3:3" x14ac:dyDescent="0.3">
      <c r="C235" s="88"/>
    </row>
    <row r="236" spans="3:3" x14ac:dyDescent="0.3">
      <c r="C236" s="88"/>
    </row>
    <row r="237" spans="3:3" x14ac:dyDescent="0.3">
      <c r="C237" s="88"/>
    </row>
    <row r="238" spans="3:3" x14ac:dyDescent="0.3">
      <c r="C238" s="88"/>
    </row>
    <row r="239" spans="3:3" x14ac:dyDescent="0.3">
      <c r="C239" s="88"/>
    </row>
    <row r="240" spans="3:3" x14ac:dyDescent="0.3">
      <c r="C240" s="88"/>
    </row>
    <row r="241" spans="3:3" x14ac:dyDescent="0.3">
      <c r="C241" s="88"/>
    </row>
    <row r="242" spans="3:3" x14ac:dyDescent="0.3">
      <c r="C242" s="88"/>
    </row>
    <row r="243" spans="3:3" x14ac:dyDescent="0.3">
      <c r="C243" s="88"/>
    </row>
    <row r="244" spans="3:3" x14ac:dyDescent="0.3">
      <c r="C244" s="88"/>
    </row>
    <row r="245" spans="3:3" x14ac:dyDescent="0.3">
      <c r="C245" s="88"/>
    </row>
    <row r="246" spans="3:3" x14ac:dyDescent="0.3">
      <c r="C246" s="88"/>
    </row>
    <row r="247" spans="3:3" x14ac:dyDescent="0.3">
      <c r="C247" s="88"/>
    </row>
    <row r="248" spans="3:3" x14ac:dyDescent="0.3">
      <c r="C248" s="88"/>
    </row>
    <row r="249" spans="3:3" x14ac:dyDescent="0.3">
      <c r="C249" s="88"/>
    </row>
    <row r="250" spans="3:3" x14ac:dyDescent="0.3">
      <c r="C250" s="88"/>
    </row>
    <row r="251" spans="3:3" x14ac:dyDescent="0.3">
      <c r="C251" s="88"/>
    </row>
    <row r="252" spans="3:3" x14ac:dyDescent="0.3">
      <c r="C252" s="88"/>
    </row>
    <row r="253" spans="3:3" x14ac:dyDescent="0.3">
      <c r="C253" s="88"/>
    </row>
    <row r="254" spans="3:3" x14ac:dyDescent="0.3">
      <c r="C254" s="88"/>
    </row>
    <row r="255" spans="3:3" x14ac:dyDescent="0.3">
      <c r="C255" s="88"/>
    </row>
    <row r="256" spans="3:3" x14ac:dyDescent="0.3">
      <c r="C256" s="88"/>
    </row>
    <row r="257" spans="3:3" x14ac:dyDescent="0.3">
      <c r="C257" s="88"/>
    </row>
    <row r="258" spans="3:3" x14ac:dyDescent="0.3">
      <c r="C258" s="88"/>
    </row>
    <row r="259" spans="3:3" x14ac:dyDescent="0.3">
      <c r="C259" s="88"/>
    </row>
    <row r="260" spans="3:3" x14ac:dyDescent="0.3">
      <c r="C260" s="88"/>
    </row>
    <row r="261" spans="3:3" x14ac:dyDescent="0.3">
      <c r="C261" s="88"/>
    </row>
    <row r="262" spans="3:3" x14ac:dyDescent="0.3">
      <c r="C262" s="88"/>
    </row>
    <row r="263" spans="3:3" x14ac:dyDescent="0.3">
      <c r="C263" s="88"/>
    </row>
    <row r="264" spans="3:3" x14ac:dyDescent="0.3">
      <c r="C264" s="88"/>
    </row>
    <row r="265" spans="3:3" x14ac:dyDescent="0.3">
      <c r="C265" s="88"/>
    </row>
    <row r="266" spans="3:3" x14ac:dyDescent="0.3">
      <c r="C266" s="88"/>
    </row>
    <row r="267" spans="3:3" x14ac:dyDescent="0.3">
      <c r="C267" s="88"/>
    </row>
    <row r="268" spans="3:3" x14ac:dyDescent="0.3">
      <c r="C268" s="88"/>
    </row>
    <row r="269" spans="3:3" x14ac:dyDescent="0.3">
      <c r="C269" s="88"/>
    </row>
    <row r="270" spans="3:3" x14ac:dyDescent="0.3">
      <c r="C270" s="88"/>
    </row>
    <row r="271" spans="3:3" x14ac:dyDescent="0.3">
      <c r="C271" s="88"/>
    </row>
    <row r="272" spans="3:3" x14ac:dyDescent="0.3">
      <c r="C272" s="88"/>
    </row>
    <row r="273" spans="3:3" x14ac:dyDescent="0.3">
      <c r="C273" s="88"/>
    </row>
    <row r="274" spans="3:3" x14ac:dyDescent="0.3">
      <c r="C274" s="88"/>
    </row>
    <row r="275" spans="3:3" x14ac:dyDescent="0.3">
      <c r="C275" s="88"/>
    </row>
    <row r="276" spans="3:3" x14ac:dyDescent="0.3">
      <c r="C276" s="88"/>
    </row>
    <row r="277" spans="3:3" x14ac:dyDescent="0.3">
      <c r="C277" s="88"/>
    </row>
    <row r="278" spans="3:3" x14ac:dyDescent="0.3">
      <c r="C278" s="88"/>
    </row>
    <row r="279" spans="3:3" x14ac:dyDescent="0.3">
      <c r="C279" s="88"/>
    </row>
    <row r="280" spans="3:3" x14ac:dyDescent="0.3">
      <c r="C280" s="88"/>
    </row>
    <row r="281" spans="3:3" x14ac:dyDescent="0.3">
      <c r="C281" s="88"/>
    </row>
    <row r="282" spans="3:3" x14ac:dyDescent="0.3">
      <c r="C282" s="88"/>
    </row>
    <row r="283" spans="3:3" x14ac:dyDescent="0.3">
      <c r="C283" s="88"/>
    </row>
    <row r="284" spans="3:3" x14ac:dyDescent="0.3">
      <c r="C284" s="88"/>
    </row>
    <row r="285" spans="3:3" x14ac:dyDescent="0.3">
      <c r="C285" s="88"/>
    </row>
    <row r="286" spans="3:3" x14ac:dyDescent="0.3">
      <c r="C286" s="88"/>
    </row>
    <row r="287" spans="3:3" x14ac:dyDescent="0.3">
      <c r="C287" s="88"/>
    </row>
    <row r="288" spans="3:3" x14ac:dyDescent="0.3">
      <c r="C288" s="88"/>
    </row>
    <row r="289" spans="3:3" x14ac:dyDescent="0.3">
      <c r="C289" s="88"/>
    </row>
    <row r="290" spans="3:3" x14ac:dyDescent="0.3">
      <c r="C290" s="88"/>
    </row>
    <row r="291" spans="3:3" x14ac:dyDescent="0.3">
      <c r="C291" s="88"/>
    </row>
    <row r="292" spans="3:3" x14ac:dyDescent="0.3">
      <c r="C292" s="88"/>
    </row>
    <row r="293" spans="3:3" x14ac:dyDescent="0.3">
      <c r="C293" s="88"/>
    </row>
    <row r="294" spans="3:3" x14ac:dyDescent="0.3">
      <c r="C294" s="88"/>
    </row>
    <row r="295" spans="3:3" x14ac:dyDescent="0.3">
      <c r="C295" s="88"/>
    </row>
    <row r="296" spans="3:3" x14ac:dyDescent="0.3">
      <c r="C296" s="88"/>
    </row>
    <row r="297" spans="3:3" x14ac:dyDescent="0.3">
      <c r="C297" s="88"/>
    </row>
    <row r="298" spans="3:3" x14ac:dyDescent="0.3">
      <c r="C298" s="88"/>
    </row>
    <row r="299" spans="3:3" x14ac:dyDescent="0.3">
      <c r="C299" s="88"/>
    </row>
    <row r="300" spans="3:3" x14ac:dyDescent="0.3">
      <c r="C300" s="88"/>
    </row>
    <row r="301" spans="3:3" x14ac:dyDescent="0.3">
      <c r="C301" s="88"/>
    </row>
    <row r="302" spans="3:3" x14ac:dyDescent="0.3">
      <c r="C302" s="88"/>
    </row>
    <row r="303" spans="3:3" x14ac:dyDescent="0.3">
      <c r="C303" s="88"/>
    </row>
    <row r="304" spans="3:3" x14ac:dyDescent="0.3">
      <c r="C304" s="88"/>
    </row>
    <row r="305" spans="3:3" x14ac:dyDescent="0.3">
      <c r="C305" s="88"/>
    </row>
    <row r="306" spans="3:3" x14ac:dyDescent="0.3">
      <c r="C306" s="88"/>
    </row>
    <row r="307" spans="3:3" x14ac:dyDescent="0.3">
      <c r="C307" s="88"/>
    </row>
    <row r="308" spans="3:3" x14ac:dyDescent="0.3">
      <c r="C308" s="88"/>
    </row>
    <row r="309" spans="3:3" x14ac:dyDescent="0.3">
      <c r="C309" s="88"/>
    </row>
    <row r="310" spans="3:3" x14ac:dyDescent="0.3">
      <c r="C310" s="88"/>
    </row>
    <row r="311" spans="3:3" x14ac:dyDescent="0.3">
      <c r="C311" s="88"/>
    </row>
    <row r="312" spans="3:3" x14ac:dyDescent="0.3">
      <c r="C312" s="88"/>
    </row>
    <row r="313" spans="3:3" x14ac:dyDescent="0.3">
      <c r="C313" s="88"/>
    </row>
    <row r="314" spans="3:3" x14ac:dyDescent="0.3">
      <c r="C314" s="88"/>
    </row>
    <row r="315" spans="3:3" x14ac:dyDescent="0.3">
      <c r="C315" s="88"/>
    </row>
    <row r="316" spans="3:3" x14ac:dyDescent="0.3">
      <c r="C316" s="88"/>
    </row>
    <row r="317" spans="3:3" x14ac:dyDescent="0.3">
      <c r="C317" s="88"/>
    </row>
    <row r="318" spans="3:3" x14ac:dyDescent="0.3">
      <c r="C318" s="88"/>
    </row>
    <row r="319" spans="3:3" x14ac:dyDescent="0.3">
      <c r="C319" s="88"/>
    </row>
    <row r="320" spans="3:3" x14ac:dyDescent="0.3">
      <c r="C320" s="88"/>
    </row>
    <row r="321" spans="3:3" x14ac:dyDescent="0.3">
      <c r="C321" s="88"/>
    </row>
    <row r="322" spans="3:3" x14ac:dyDescent="0.3">
      <c r="C322" s="88"/>
    </row>
    <row r="323" spans="3:3" x14ac:dyDescent="0.3">
      <c r="C323" s="88"/>
    </row>
    <row r="324" spans="3:3" x14ac:dyDescent="0.3">
      <c r="C324" s="88"/>
    </row>
    <row r="325" spans="3:3" x14ac:dyDescent="0.3">
      <c r="C325" s="88"/>
    </row>
    <row r="326" spans="3:3" x14ac:dyDescent="0.3">
      <c r="C326" s="88"/>
    </row>
    <row r="327" spans="3:3" x14ac:dyDescent="0.3">
      <c r="C327" s="88"/>
    </row>
    <row r="328" spans="3:3" x14ac:dyDescent="0.3">
      <c r="C328" s="88"/>
    </row>
    <row r="329" spans="3:3" x14ac:dyDescent="0.3">
      <c r="C329" s="88"/>
    </row>
    <row r="330" spans="3:3" x14ac:dyDescent="0.3">
      <c r="C330" s="88"/>
    </row>
    <row r="331" spans="3:3" x14ac:dyDescent="0.3">
      <c r="C331" s="88"/>
    </row>
    <row r="332" spans="3:3" x14ac:dyDescent="0.3">
      <c r="C332" s="88"/>
    </row>
    <row r="333" spans="3:3" x14ac:dyDescent="0.3">
      <c r="C333" s="88"/>
    </row>
    <row r="334" spans="3:3" x14ac:dyDescent="0.3">
      <c r="C334" s="88"/>
    </row>
    <row r="335" spans="3:3" x14ac:dyDescent="0.3">
      <c r="C335" s="88"/>
    </row>
    <row r="336" spans="3:3" x14ac:dyDescent="0.3">
      <c r="C336" s="88"/>
    </row>
    <row r="337" spans="3:3" x14ac:dyDescent="0.3">
      <c r="C337" s="88"/>
    </row>
    <row r="338" spans="3:3" x14ac:dyDescent="0.3">
      <c r="C338" s="88"/>
    </row>
    <row r="339" spans="3:3" x14ac:dyDescent="0.3">
      <c r="C339" s="88"/>
    </row>
    <row r="340" spans="3:3" x14ac:dyDescent="0.3">
      <c r="C340" s="88"/>
    </row>
    <row r="341" spans="3:3" x14ac:dyDescent="0.3">
      <c r="C341" s="88"/>
    </row>
    <row r="342" spans="3:3" x14ac:dyDescent="0.3">
      <c r="C342" s="88"/>
    </row>
    <row r="343" spans="3:3" x14ac:dyDescent="0.3">
      <c r="C343" s="88"/>
    </row>
    <row r="344" spans="3:3" x14ac:dyDescent="0.3">
      <c r="C344" s="88"/>
    </row>
    <row r="345" spans="3:3" x14ac:dyDescent="0.3">
      <c r="C345" s="88"/>
    </row>
    <row r="346" spans="3:3" x14ac:dyDescent="0.3">
      <c r="C346" s="88"/>
    </row>
    <row r="347" spans="3:3" x14ac:dyDescent="0.3">
      <c r="C347" s="88"/>
    </row>
    <row r="348" spans="3:3" x14ac:dyDescent="0.3">
      <c r="C348" s="88"/>
    </row>
    <row r="349" spans="3:3" x14ac:dyDescent="0.3">
      <c r="C349" s="88"/>
    </row>
    <row r="350" spans="3:3" x14ac:dyDescent="0.3">
      <c r="C350" s="88"/>
    </row>
    <row r="351" spans="3:3" x14ac:dyDescent="0.3">
      <c r="C351" s="88"/>
    </row>
    <row r="352" spans="3:3" x14ac:dyDescent="0.3">
      <c r="C352" s="88"/>
    </row>
    <row r="353" spans="3:3" x14ac:dyDescent="0.3">
      <c r="C353" s="88"/>
    </row>
    <row r="354" spans="3:3" x14ac:dyDescent="0.3">
      <c r="C354" s="88"/>
    </row>
    <row r="355" spans="3:3" x14ac:dyDescent="0.3">
      <c r="C355" s="88"/>
    </row>
    <row r="356" spans="3:3" x14ac:dyDescent="0.3">
      <c r="C356" s="88"/>
    </row>
    <row r="357" spans="3:3" x14ac:dyDescent="0.3">
      <c r="C357" s="88"/>
    </row>
    <row r="358" spans="3:3" x14ac:dyDescent="0.3">
      <c r="C358" s="88"/>
    </row>
    <row r="359" spans="3:3" x14ac:dyDescent="0.3">
      <c r="C359" s="88"/>
    </row>
    <row r="360" spans="3:3" x14ac:dyDescent="0.3">
      <c r="C360" s="88"/>
    </row>
    <row r="361" spans="3:3" x14ac:dyDescent="0.3">
      <c r="C361" s="88"/>
    </row>
    <row r="362" spans="3:3" x14ac:dyDescent="0.3">
      <c r="C362" s="88"/>
    </row>
    <row r="363" spans="3:3" x14ac:dyDescent="0.3">
      <c r="C363" s="88"/>
    </row>
    <row r="364" spans="3:3" x14ac:dyDescent="0.3">
      <c r="C364" s="88"/>
    </row>
    <row r="365" spans="3:3" x14ac:dyDescent="0.3">
      <c r="C365" s="88"/>
    </row>
    <row r="366" spans="3:3" x14ac:dyDescent="0.3">
      <c r="C366" s="88"/>
    </row>
    <row r="367" spans="3:3" x14ac:dyDescent="0.3">
      <c r="C367" s="88"/>
    </row>
    <row r="368" spans="3:3" x14ac:dyDescent="0.3">
      <c r="C368" s="88"/>
    </row>
    <row r="369" spans="3:3" x14ac:dyDescent="0.3">
      <c r="C369" s="88"/>
    </row>
    <row r="370" spans="3:3" x14ac:dyDescent="0.3">
      <c r="C370" s="88"/>
    </row>
    <row r="371" spans="3:3" x14ac:dyDescent="0.3">
      <c r="C371" s="88"/>
    </row>
    <row r="372" spans="3:3" x14ac:dyDescent="0.3">
      <c r="C372" s="88"/>
    </row>
    <row r="373" spans="3:3" x14ac:dyDescent="0.3">
      <c r="C373" s="88"/>
    </row>
    <row r="374" spans="3:3" x14ac:dyDescent="0.3">
      <c r="C374" s="88"/>
    </row>
    <row r="375" spans="3:3" x14ac:dyDescent="0.3">
      <c r="C375" s="88"/>
    </row>
    <row r="376" spans="3:3" x14ac:dyDescent="0.3">
      <c r="C376" s="88"/>
    </row>
    <row r="377" spans="3:3" x14ac:dyDescent="0.3">
      <c r="C377" s="88"/>
    </row>
    <row r="378" spans="3:3" x14ac:dyDescent="0.3">
      <c r="C378" s="88"/>
    </row>
    <row r="379" spans="3:3" x14ac:dyDescent="0.3">
      <c r="C379" s="88"/>
    </row>
    <row r="380" spans="3:3" x14ac:dyDescent="0.3">
      <c r="C380" s="88"/>
    </row>
    <row r="381" spans="3:3" x14ac:dyDescent="0.3">
      <c r="C381" s="88"/>
    </row>
    <row r="382" spans="3:3" x14ac:dyDescent="0.3">
      <c r="C382" s="88"/>
    </row>
    <row r="383" spans="3:3" x14ac:dyDescent="0.3">
      <c r="C383" s="88"/>
    </row>
    <row r="384" spans="3:3" x14ac:dyDescent="0.3">
      <c r="C384" s="88"/>
    </row>
    <row r="385" spans="3:3" x14ac:dyDescent="0.3">
      <c r="C385" s="88"/>
    </row>
    <row r="386" spans="3:3" x14ac:dyDescent="0.3">
      <c r="C386" s="88"/>
    </row>
    <row r="387" spans="3:3" x14ac:dyDescent="0.3">
      <c r="C387" s="88"/>
    </row>
    <row r="388" spans="3:3" x14ac:dyDescent="0.3">
      <c r="C388" s="88"/>
    </row>
    <row r="389" spans="3:3" x14ac:dyDescent="0.3">
      <c r="C389" s="88"/>
    </row>
    <row r="390" spans="3:3" x14ac:dyDescent="0.3">
      <c r="C390" s="88"/>
    </row>
    <row r="391" spans="3:3" x14ac:dyDescent="0.3">
      <c r="C391" s="88"/>
    </row>
    <row r="392" spans="3:3" x14ac:dyDescent="0.3">
      <c r="C392" s="88"/>
    </row>
    <row r="393" spans="3:3" x14ac:dyDescent="0.3">
      <c r="C393" s="88"/>
    </row>
    <row r="394" spans="3:3" x14ac:dyDescent="0.3">
      <c r="C394" s="88"/>
    </row>
    <row r="395" spans="3:3" x14ac:dyDescent="0.3">
      <c r="C395" s="88"/>
    </row>
    <row r="396" spans="3:3" x14ac:dyDescent="0.3">
      <c r="C396" s="88"/>
    </row>
    <row r="397" spans="3:3" x14ac:dyDescent="0.3">
      <c r="C397" s="88"/>
    </row>
    <row r="398" spans="3:3" x14ac:dyDescent="0.3">
      <c r="C398" s="88"/>
    </row>
    <row r="399" spans="3:3" x14ac:dyDescent="0.3">
      <c r="C399" s="88"/>
    </row>
    <row r="400" spans="3:3" x14ac:dyDescent="0.3">
      <c r="C400" s="88"/>
    </row>
    <row r="401" spans="3:3" x14ac:dyDescent="0.3">
      <c r="C401" s="88"/>
    </row>
    <row r="402" spans="3:3" x14ac:dyDescent="0.3">
      <c r="C402" s="88"/>
    </row>
    <row r="403" spans="3:3" x14ac:dyDescent="0.3">
      <c r="C403" s="88"/>
    </row>
    <row r="404" spans="3:3" x14ac:dyDescent="0.3">
      <c r="C404" s="88"/>
    </row>
    <row r="405" spans="3:3" x14ac:dyDescent="0.3">
      <c r="C405" s="88"/>
    </row>
    <row r="406" spans="3:3" x14ac:dyDescent="0.3">
      <c r="C406" s="88"/>
    </row>
    <row r="407" spans="3:3" x14ac:dyDescent="0.3">
      <c r="C407" s="88"/>
    </row>
    <row r="408" spans="3:3" x14ac:dyDescent="0.3">
      <c r="C408" s="88"/>
    </row>
    <row r="409" spans="3:3" x14ac:dyDescent="0.3">
      <c r="C409" s="88"/>
    </row>
    <row r="410" spans="3:3" x14ac:dyDescent="0.3">
      <c r="C410" s="88"/>
    </row>
    <row r="411" spans="3:3" x14ac:dyDescent="0.3">
      <c r="C411" s="88"/>
    </row>
    <row r="412" spans="3:3" x14ac:dyDescent="0.3">
      <c r="C412" s="88"/>
    </row>
    <row r="413" spans="3:3" x14ac:dyDescent="0.3">
      <c r="C413" s="88"/>
    </row>
    <row r="414" spans="3:3" x14ac:dyDescent="0.3">
      <c r="C414" s="88"/>
    </row>
    <row r="415" spans="3:3" x14ac:dyDescent="0.3">
      <c r="C415" s="88"/>
    </row>
    <row r="416" spans="3:3" x14ac:dyDescent="0.3">
      <c r="C416" s="88"/>
    </row>
    <row r="417" spans="3:3" x14ac:dyDescent="0.3">
      <c r="C417" s="88"/>
    </row>
    <row r="418" spans="3:3" x14ac:dyDescent="0.3">
      <c r="C418" s="88"/>
    </row>
    <row r="419" spans="3:3" x14ac:dyDescent="0.3">
      <c r="C419" s="88"/>
    </row>
    <row r="420" spans="3:3" x14ac:dyDescent="0.3">
      <c r="C420" s="88"/>
    </row>
    <row r="421" spans="3:3" x14ac:dyDescent="0.3">
      <c r="C421" s="88"/>
    </row>
    <row r="422" spans="3:3" x14ac:dyDescent="0.3">
      <c r="C422" s="88"/>
    </row>
    <row r="423" spans="3:3" x14ac:dyDescent="0.3">
      <c r="C423" s="88"/>
    </row>
    <row r="424" spans="3:3" x14ac:dyDescent="0.3">
      <c r="C424" s="88"/>
    </row>
    <row r="425" spans="3:3" x14ac:dyDescent="0.3">
      <c r="C425" s="88"/>
    </row>
    <row r="426" spans="3:3" x14ac:dyDescent="0.3">
      <c r="C426" s="88"/>
    </row>
    <row r="427" spans="3:3" x14ac:dyDescent="0.3">
      <c r="C427" s="88"/>
    </row>
    <row r="428" spans="3:3" x14ac:dyDescent="0.3">
      <c r="C428" s="88"/>
    </row>
    <row r="429" spans="3:3" x14ac:dyDescent="0.3">
      <c r="C429" s="88"/>
    </row>
    <row r="430" spans="3:3" x14ac:dyDescent="0.3">
      <c r="C430" s="88"/>
    </row>
    <row r="431" spans="3:3" x14ac:dyDescent="0.3">
      <c r="C431" s="88"/>
    </row>
    <row r="432" spans="3:3" x14ac:dyDescent="0.3">
      <c r="C432" s="88"/>
    </row>
    <row r="433" spans="3:3" x14ac:dyDescent="0.3">
      <c r="C433" s="88"/>
    </row>
    <row r="434" spans="3:3" x14ac:dyDescent="0.3">
      <c r="C434" s="88"/>
    </row>
    <row r="435" spans="3:3" x14ac:dyDescent="0.3">
      <c r="C435" s="88"/>
    </row>
    <row r="436" spans="3:3" x14ac:dyDescent="0.3">
      <c r="C436" s="88"/>
    </row>
    <row r="437" spans="3:3" x14ac:dyDescent="0.3">
      <c r="C437" s="88"/>
    </row>
    <row r="438" spans="3:3" x14ac:dyDescent="0.3">
      <c r="C438" s="88"/>
    </row>
    <row r="439" spans="3:3" x14ac:dyDescent="0.3">
      <c r="C439" s="88"/>
    </row>
    <row r="440" spans="3:3" x14ac:dyDescent="0.3">
      <c r="C440" s="88"/>
    </row>
    <row r="441" spans="3:3" x14ac:dyDescent="0.3">
      <c r="C441" s="88"/>
    </row>
    <row r="442" spans="3:3" x14ac:dyDescent="0.3">
      <c r="C442" s="88"/>
    </row>
    <row r="443" spans="3:3" x14ac:dyDescent="0.3">
      <c r="C443" s="88"/>
    </row>
    <row r="444" spans="3:3" x14ac:dyDescent="0.3">
      <c r="C444" s="88"/>
    </row>
    <row r="445" spans="3:3" x14ac:dyDescent="0.3">
      <c r="C445" s="88"/>
    </row>
    <row r="446" spans="3:3" x14ac:dyDescent="0.3">
      <c r="C446" s="88"/>
    </row>
    <row r="447" spans="3:3" x14ac:dyDescent="0.3">
      <c r="C447" s="88"/>
    </row>
    <row r="448" spans="3:3" x14ac:dyDescent="0.3">
      <c r="C448" s="88"/>
    </row>
    <row r="449" spans="3:3" x14ac:dyDescent="0.3">
      <c r="C449" s="88"/>
    </row>
    <row r="450" spans="3:3" x14ac:dyDescent="0.3">
      <c r="C450" s="88"/>
    </row>
    <row r="451" spans="3:3" x14ac:dyDescent="0.3">
      <c r="C451" s="88"/>
    </row>
    <row r="452" spans="3:3" x14ac:dyDescent="0.3">
      <c r="C452" s="88"/>
    </row>
    <row r="453" spans="3:3" x14ac:dyDescent="0.3">
      <c r="C453" s="88"/>
    </row>
    <row r="454" spans="3:3" x14ac:dyDescent="0.3">
      <c r="C454" s="88"/>
    </row>
    <row r="455" spans="3:3" x14ac:dyDescent="0.3">
      <c r="C455" s="88"/>
    </row>
    <row r="456" spans="3:3" x14ac:dyDescent="0.3">
      <c r="C456" s="88"/>
    </row>
    <row r="457" spans="3:3" x14ac:dyDescent="0.3">
      <c r="C457" s="88"/>
    </row>
    <row r="458" spans="3:3" x14ac:dyDescent="0.3">
      <c r="C458" s="88"/>
    </row>
    <row r="459" spans="3:3" x14ac:dyDescent="0.3">
      <c r="C459" s="88"/>
    </row>
    <row r="460" spans="3:3" x14ac:dyDescent="0.3">
      <c r="C460" s="88"/>
    </row>
    <row r="461" spans="3:3" x14ac:dyDescent="0.3">
      <c r="C461" s="88"/>
    </row>
    <row r="462" spans="3:3" x14ac:dyDescent="0.3">
      <c r="C462" s="88"/>
    </row>
    <row r="463" spans="3:3" x14ac:dyDescent="0.3">
      <c r="C463" s="88"/>
    </row>
    <row r="464" spans="3:3" x14ac:dyDescent="0.3">
      <c r="C464" s="88"/>
    </row>
    <row r="465" spans="3:3" x14ac:dyDescent="0.3">
      <c r="C465" s="88"/>
    </row>
    <row r="466" spans="3:3" x14ac:dyDescent="0.3">
      <c r="C466" s="88"/>
    </row>
    <row r="467" spans="3:3" x14ac:dyDescent="0.3">
      <c r="C467" s="88"/>
    </row>
    <row r="468" spans="3:3" x14ac:dyDescent="0.3">
      <c r="C468" s="88"/>
    </row>
    <row r="469" spans="3:3" x14ac:dyDescent="0.3">
      <c r="C469" s="88"/>
    </row>
    <row r="470" spans="3:3" x14ac:dyDescent="0.3">
      <c r="C470" s="88"/>
    </row>
    <row r="471" spans="3:3" x14ac:dyDescent="0.3">
      <c r="C471" s="88"/>
    </row>
    <row r="472" spans="3:3" x14ac:dyDescent="0.3">
      <c r="C472" s="88"/>
    </row>
    <row r="473" spans="3:3" x14ac:dyDescent="0.3">
      <c r="C473" s="88"/>
    </row>
    <row r="474" spans="3:3" x14ac:dyDescent="0.3">
      <c r="C474" s="88"/>
    </row>
    <row r="475" spans="3:3" x14ac:dyDescent="0.3">
      <c r="C475" s="88"/>
    </row>
    <row r="476" spans="3:3" x14ac:dyDescent="0.3">
      <c r="C476" s="88"/>
    </row>
    <row r="477" spans="3:3" x14ac:dyDescent="0.3">
      <c r="C477" s="88"/>
    </row>
    <row r="478" spans="3:3" x14ac:dyDescent="0.3">
      <c r="C478" s="88"/>
    </row>
    <row r="479" spans="3:3" x14ac:dyDescent="0.3">
      <c r="C479" s="88"/>
    </row>
    <row r="480" spans="3:3" x14ac:dyDescent="0.3">
      <c r="C480" s="88"/>
    </row>
    <row r="481" spans="3:3" x14ac:dyDescent="0.3">
      <c r="C481" s="88"/>
    </row>
    <row r="482" spans="3:3" x14ac:dyDescent="0.3">
      <c r="C482" s="88"/>
    </row>
    <row r="483" spans="3:3" x14ac:dyDescent="0.3">
      <c r="C483" s="88"/>
    </row>
    <row r="484" spans="3:3" x14ac:dyDescent="0.3">
      <c r="C484" s="88"/>
    </row>
    <row r="485" spans="3:3" x14ac:dyDescent="0.3">
      <c r="C485" s="88"/>
    </row>
    <row r="486" spans="3:3" x14ac:dyDescent="0.3">
      <c r="C486" s="88"/>
    </row>
    <row r="487" spans="3:3" x14ac:dyDescent="0.3">
      <c r="C487" s="88"/>
    </row>
    <row r="488" spans="3:3" x14ac:dyDescent="0.3">
      <c r="C488" s="88"/>
    </row>
    <row r="489" spans="3:3" x14ac:dyDescent="0.3">
      <c r="C489" s="88"/>
    </row>
    <row r="490" spans="3:3" x14ac:dyDescent="0.3">
      <c r="C490" s="88"/>
    </row>
    <row r="491" spans="3:3" x14ac:dyDescent="0.3">
      <c r="C491" s="88"/>
    </row>
    <row r="492" spans="3:3" x14ac:dyDescent="0.3">
      <c r="C492" s="88"/>
    </row>
    <row r="493" spans="3:3" x14ac:dyDescent="0.3">
      <c r="C493" s="88"/>
    </row>
    <row r="494" spans="3:3" x14ac:dyDescent="0.3">
      <c r="C494" s="88"/>
    </row>
    <row r="495" spans="3:3" x14ac:dyDescent="0.3">
      <c r="C495" s="88"/>
    </row>
    <row r="496" spans="3:3" x14ac:dyDescent="0.3">
      <c r="C496" s="88"/>
    </row>
    <row r="497" spans="3:3" x14ac:dyDescent="0.3">
      <c r="C497" s="88"/>
    </row>
    <row r="498" spans="3:3" x14ac:dyDescent="0.3">
      <c r="C498" s="88"/>
    </row>
    <row r="499" spans="3:3" x14ac:dyDescent="0.3">
      <c r="C499" s="88"/>
    </row>
    <row r="500" spans="3:3" x14ac:dyDescent="0.3">
      <c r="C500" s="88"/>
    </row>
    <row r="501" spans="3:3" x14ac:dyDescent="0.3">
      <c r="C501" s="88"/>
    </row>
    <row r="502" spans="3:3" x14ac:dyDescent="0.3">
      <c r="C502" s="88"/>
    </row>
    <row r="503" spans="3:3" x14ac:dyDescent="0.3">
      <c r="C503" s="88"/>
    </row>
    <row r="504" spans="3:3" x14ac:dyDescent="0.3">
      <c r="C504" s="88"/>
    </row>
    <row r="505" spans="3:3" x14ac:dyDescent="0.3">
      <c r="C505" s="88"/>
    </row>
    <row r="506" spans="3:3" x14ac:dyDescent="0.3">
      <c r="C506" s="88"/>
    </row>
    <row r="507" spans="3:3" x14ac:dyDescent="0.3">
      <c r="C507" s="88"/>
    </row>
    <row r="508" spans="3:3" x14ac:dyDescent="0.3">
      <c r="C508" s="88"/>
    </row>
    <row r="509" spans="3:3" x14ac:dyDescent="0.3">
      <c r="C509" s="88"/>
    </row>
    <row r="510" spans="3:3" x14ac:dyDescent="0.3">
      <c r="C510" s="88"/>
    </row>
    <row r="511" spans="3:3" x14ac:dyDescent="0.3">
      <c r="C511" s="88"/>
    </row>
    <row r="512" spans="3:3" x14ac:dyDescent="0.3">
      <c r="C512" s="88"/>
    </row>
    <row r="513" spans="3:3" x14ac:dyDescent="0.3">
      <c r="C513" s="88"/>
    </row>
    <row r="514" spans="3:3" x14ac:dyDescent="0.3">
      <c r="C514" s="88"/>
    </row>
    <row r="515" spans="3:3" x14ac:dyDescent="0.3">
      <c r="C515" s="88"/>
    </row>
    <row r="516" spans="3:3" x14ac:dyDescent="0.3">
      <c r="C516" s="88"/>
    </row>
    <row r="517" spans="3:3" x14ac:dyDescent="0.3">
      <c r="C517" s="88"/>
    </row>
    <row r="518" spans="3:3" x14ac:dyDescent="0.3">
      <c r="C518" s="88"/>
    </row>
    <row r="519" spans="3:3" x14ac:dyDescent="0.3">
      <c r="C519" s="88"/>
    </row>
    <row r="520" spans="3:3" x14ac:dyDescent="0.3">
      <c r="C520" s="88"/>
    </row>
    <row r="521" spans="3:3" x14ac:dyDescent="0.3">
      <c r="C521" s="88"/>
    </row>
    <row r="522" spans="3:3" x14ac:dyDescent="0.3">
      <c r="C522" s="88"/>
    </row>
    <row r="523" spans="3:3" x14ac:dyDescent="0.3">
      <c r="C523" s="88"/>
    </row>
    <row r="524" spans="3:3" x14ac:dyDescent="0.3">
      <c r="C524" s="88"/>
    </row>
    <row r="525" spans="3:3" x14ac:dyDescent="0.3">
      <c r="C525" s="88"/>
    </row>
    <row r="526" spans="3:3" x14ac:dyDescent="0.3">
      <c r="C526" s="88"/>
    </row>
    <row r="527" spans="3:3" x14ac:dyDescent="0.3">
      <c r="C527" s="88"/>
    </row>
    <row r="528" spans="3:3" x14ac:dyDescent="0.3">
      <c r="C528" s="88"/>
    </row>
    <row r="529" spans="3:3" x14ac:dyDescent="0.3">
      <c r="C529" s="88"/>
    </row>
    <row r="530" spans="3:3" x14ac:dyDescent="0.3">
      <c r="C530" s="88"/>
    </row>
    <row r="531" spans="3:3" x14ac:dyDescent="0.3">
      <c r="C531" s="88"/>
    </row>
    <row r="532" spans="3:3" x14ac:dyDescent="0.3">
      <c r="C532" s="88"/>
    </row>
    <row r="533" spans="3:3" x14ac:dyDescent="0.3">
      <c r="C533" s="88"/>
    </row>
    <row r="534" spans="3:3" x14ac:dyDescent="0.3">
      <c r="C534" s="88"/>
    </row>
    <row r="535" spans="3:3" x14ac:dyDescent="0.3">
      <c r="C535" s="88"/>
    </row>
    <row r="536" spans="3:3" x14ac:dyDescent="0.3">
      <c r="C536" s="88"/>
    </row>
    <row r="537" spans="3:3" x14ac:dyDescent="0.3">
      <c r="C537" s="88"/>
    </row>
    <row r="538" spans="3:3" x14ac:dyDescent="0.3">
      <c r="C538" s="88"/>
    </row>
    <row r="539" spans="3:3" x14ac:dyDescent="0.3">
      <c r="C539" s="88"/>
    </row>
    <row r="540" spans="3:3" x14ac:dyDescent="0.3">
      <c r="C540" s="88"/>
    </row>
    <row r="541" spans="3:3" x14ac:dyDescent="0.3">
      <c r="C541" s="88"/>
    </row>
    <row r="542" spans="3:3" x14ac:dyDescent="0.3">
      <c r="C542" s="88"/>
    </row>
    <row r="543" spans="3:3" x14ac:dyDescent="0.3">
      <c r="C543" s="88"/>
    </row>
    <row r="544" spans="3:3" x14ac:dyDescent="0.3">
      <c r="C544" s="88"/>
    </row>
    <row r="545" spans="3:3" x14ac:dyDescent="0.3">
      <c r="C545" s="88"/>
    </row>
    <row r="546" spans="3:3" x14ac:dyDescent="0.3">
      <c r="C546" s="88"/>
    </row>
    <row r="547" spans="3:3" x14ac:dyDescent="0.3">
      <c r="C547" s="88"/>
    </row>
    <row r="548" spans="3:3" x14ac:dyDescent="0.3">
      <c r="C548" s="88"/>
    </row>
    <row r="549" spans="3:3" x14ac:dyDescent="0.3">
      <c r="C549" s="88"/>
    </row>
    <row r="550" spans="3:3" x14ac:dyDescent="0.3">
      <c r="C550" s="88"/>
    </row>
    <row r="551" spans="3:3" x14ac:dyDescent="0.3">
      <c r="C551" s="88"/>
    </row>
    <row r="552" spans="3:3" x14ac:dyDescent="0.3">
      <c r="C552" s="88"/>
    </row>
    <row r="553" spans="3:3" x14ac:dyDescent="0.3">
      <c r="C553" s="88"/>
    </row>
    <row r="554" spans="3:3" x14ac:dyDescent="0.3">
      <c r="C554" s="88"/>
    </row>
    <row r="555" spans="3:3" x14ac:dyDescent="0.3">
      <c r="C555" s="88"/>
    </row>
    <row r="556" spans="3:3" x14ac:dyDescent="0.3">
      <c r="C556" s="88"/>
    </row>
    <row r="557" spans="3:3" x14ac:dyDescent="0.3">
      <c r="C557" s="88"/>
    </row>
    <row r="558" spans="3:3" x14ac:dyDescent="0.3">
      <c r="C558" s="88"/>
    </row>
    <row r="559" spans="3:3" x14ac:dyDescent="0.3">
      <c r="C559" s="88"/>
    </row>
    <row r="560" spans="3:3" x14ac:dyDescent="0.3">
      <c r="C560" s="88"/>
    </row>
    <row r="561" spans="3:3" x14ac:dyDescent="0.3">
      <c r="C561" s="88"/>
    </row>
    <row r="562" spans="3:3" x14ac:dyDescent="0.3">
      <c r="C562" s="88"/>
    </row>
    <row r="563" spans="3:3" x14ac:dyDescent="0.3">
      <c r="C563" s="88"/>
    </row>
    <row r="564" spans="3:3" x14ac:dyDescent="0.3">
      <c r="C564" s="88"/>
    </row>
    <row r="565" spans="3:3" x14ac:dyDescent="0.3">
      <c r="C565" s="88"/>
    </row>
    <row r="566" spans="3:3" x14ac:dyDescent="0.3">
      <c r="C566" s="88"/>
    </row>
    <row r="567" spans="3:3" x14ac:dyDescent="0.3">
      <c r="C567" s="88"/>
    </row>
    <row r="568" spans="3:3" x14ac:dyDescent="0.3">
      <c r="C568" s="88"/>
    </row>
    <row r="569" spans="3:3" x14ac:dyDescent="0.3">
      <c r="C569" s="88"/>
    </row>
    <row r="570" spans="3:3" x14ac:dyDescent="0.3">
      <c r="C570" s="88"/>
    </row>
    <row r="571" spans="3:3" x14ac:dyDescent="0.3">
      <c r="C571" s="88"/>
    </row>
    <row r="572" spans="3:3" x14ac:dyDescent="0.3">
      <c r="C572" s="88"/>
    </row>
    <row r="573" spans="3:3" x14ac:dyDescent="0.3">
      <c r="C573" s="88"/>
    </row>
    <row r="574" spans="3:3" x14ac:dyDescent="0.3">
      <c r="C574" s="88"/>
    </row>
    <row r="575" spans="3:3" x14ac:dyDescent="0.3">
      <c r="C575" s="88"/>
    </row>
    <row r="576" spans="3:3" x14ac:dyDescent="0.3">
      <c r="C576" s="88"/>
    </row>
    <row r="577" spans="3:3" x14ac:dyDescent="0.3">
      <c r="C577" s="88"/>
    </row>
    <row r="578" spans="3:3" x14ac:dyDescent="0.3">
      <c r="C578" s="88"/>
    </row>
    <row r="579" spans="3:3" x14ac:dyDescent="0.3">
      <c r="C579" s="88"/>
    </row>
    <row r="580" spans="3:3" x14ac:dyDescent="0.3">
      <c r="C580" s="88"/>
    </row>
    <row r="581" spans="3:3" x14ac:dyDescent="0.3">
      <c r="C581" s="88"/>
    </row>
    <row r="582" spans="3:3" x14ac:dyDescent="0.3">
      <c r="C582" s="88"/>
    </row>
    <row r="583" spans="3:3" x14ac:dyDescent="0.3">
      <c r="C583" s="88"/>
    </row>
    <row r="584" spans="3:3" x14ac:dyDescent="0.3">
      <c r="C584" s="88"/>
    </row>
    <row r="585" spans="3:3" x14ac:dyDescent="0.3">
      <c r="C585" s="88"/>
    </row>
    <row r="586" spans="3:3" x14ac:dyDescent="0.3">
      <c r="C586" s="88"/>
    </row>
    <row r="587" spans="3:3" x14ac:dyDescent="0.3">
      <c r="C587" s="88"/>
    </row>
    <row r="588" spans="3:3" x14ac:dyDescent="0.3">
      <c r="C588" s="88"/>
    </row>
    <row r="589" spans="3:3" x14ac:dyDescent="0.3">
      <c r="C589" s="88"/>
    </row>
    <row r="590" spans="3:3" x14ac:dyDescent="0.3">
      <c r="C590" s="88"/>
    </row>
    <row r="591" spans="3:3" x14ac:dyDescent="0.3">
      <c r="C591" s="88"/>
    </row>
    <row r="592" spans="3:3" x14ac:dyDescent="0.3">
      <c r="C592" s="88"/>
    </row>
    <row r="593" spans="3:3" x14ac:dyDescent="0.3">
      <c r="C593" s="88"/>
    </row>
    <row r="594" spans="3:3" x14ac:dyDescent="0.3">
      <c r="C594" s="88"/>
    </row>
    <row r="595" spans="3:3" x14ac:dyDescent="0.3">
      <c r="C595" s="88"/>
    </row>
    <row r="596" spans="3:3" x14ac:dyDescent="0.3">
      <c r="C596" s="88"/>
    </row>
    <row r="597" spans="3:3" x14ac:dyDescent="0.3">
      <c r="C597" s="88"/>
    </row>
    <row r="598" spans="3:3" x14ac:dyDescent="0.3">
      <c r="C598" s="88"/>
    </row>
    <row r="599" spans="3:3" x14ac:dyDescent="0.3">
      <c r="C599" s="88"/>
    </row>
    <row r="600" spans="3:3" x14ac:dyDescent="0.3">
      <c r="C600" s="88"/>
    </row>
    <row r="601" spans="3:3" x14ac:dyDescent="0.3">
      <c r="C601" s="88"/>
    </row>
    <row r="602" spans="3:3" x14ac:dyDescent="0.3">
      <c r="C602" s="88"/>
    </row>
    <row r="603" spans="3:3" x14ac:dyDescent="0.3">
      <c r="C603" s="88"/>
    </row>
    <row r="604" spans="3:3" x14ac:dyDescent="0.3">
      <c r="C604" s="88"/>
    </row>
    <row r="605" spans="3:3" x14ac:dyDescent="0.3">
      <c r="C605" s="88"/>
    </row>
    <row r="606" spans="3:3" x14ac:dyDescent="0.3">
      <c r="C606" s="88"/>
    </row>
    <row r="607" spans="3:3" x14ac:dyDescent="0.3">
      <c r="C607" s="88"/>
    </row>
    <row r="608" spans="3:3" x14ac:dyDescent="0.3">
      <c r="C608" s="88"/>
    </row>
    <row r="609" spans="3:3" x14ac:dyDescent="0.3">
      <c r="C609" s="88"/>
    </row>
    <row r="610" spans="3:3" x14ac:dyDescent="0.3">
      <c r="C610" s="88"/>
    </row>
    <row r="611" spans="3:3" x14ac:dyDescent="0.3">
      <c r="C611" s="88"/>
    </row>
    <row r="612" spans="3:3" x14ac:dyDescent="0.3">
      <c r="C612" s="88"/>
    </row>
    <row r="613" spans="3:3" x14ac:dyDescent="0.3">
      <c r="C613" s="88"/>
    </row>
    <row r="614" spans="3:3" x14ac:dyDescent="0.3">
      <c r="C614" s="88"/>
    </row>
    <row r="615" spans="3:3" x14ac:dyDescent="0.3">
      <c r="C615" s="88"/>
    </row>
    <row r="616" spans="3:3" x14ac:dyDescent="0.3">
      <c r="C616" s="88"/>
    </row>
    <row r="617" spans="3:3" x14ac:dyDescent="0.3">
      <c r="C617" s="88"/>
    </row>
    <row r="618" spans="3:3" x14ac:dyDescent="0.3">
      <c r="C618" s="88"/>
    </row>
    <row r="619" spans="3:3" x14ac:dyDescent="0.3">
      <c r="C619" s="88"/>
    </row>
    <row r="620" spans="3:3" x14ac:dyDescent="0.3">
      <c r="C620" s="88"/>
    </row>
    <row r="621" spans="3:3" x14ac:dyDescent="0.3">
      <c r="C621" s="88"/>
    </row>
    <row r="622" spans="3:3" x14ac:dyDescent="0.3">
      <c r="C622" s="88"/>
    </row>
    <row r="623" spans="3:3" x14ac:dyDescent="0.3">
      <c r="C623" s="88"/>
    </row>
    <row r="624" spans="3:3" x14ac:dyDescent="0.3">
      <c r="C624" s="88"/>
    </row>
    <row r="625" spans="3:3" x14ac:dyDescent="0.3">
      <c r="C625" s="88"/>
    </row>
    <row r="626" spans="3:3" x14ac:dyDescent="0.3">
      <c r="C626" s="88"/>
    </row>
    <row r="627" spans="3:3" x14ac:dyDescent="0.3">
      <c r="C627" s="88"/>
    </row>
    <row r="628" spans="3:3" x14ac:dyDescent="0.3">
      <c r="C628" s="88"/>
    </row>
    <row r="629" spans="3:3" x14ac:dyDescent="0.3">
      <c r="C629" s="88"/>
    </row>
    <row r="630" spans="3:3" x14ac:dyDescent="0.3">
      <c r="C630" s="88"/>
    </row>
    <row r="631" spans="3:3" x14ac:dyDescent="0.3">
      <c r="C631" s="88"/>
    </row>
    <row r="632" spans="3:3" x14ac:dyDescent="0.3">
      <c r="C632" s="88"/>
    </row>
    <row r="633" spans="3:3" x14ac:dyDescent="0.3">
      <c r="C633" s="88"/>
    </row>
    <row r="634" spans="3:3" x14ac:dyDescent="0.3">
      <c r="C634" s="88"/>
    </row>
    <row r="635" spans="3:3" x14ac:dyDescent="0.3">
      <c r="C635" s="88"/>
    </row>
    <row r="636" spans="3:3" x14ac:dyDescent="0.3">
      <c r="C636" s="88"/>
    </row>
    <row r="637" spans="3:3" x14ac:dyDescent="0.3">
      <c r="C637" s="88"/>
    </row>
    <row r="638" spans="3:3" x14ac:dyDescent="0.3">
      <c r="C638" s="88"/>
    </row>
    <row r="639" spans="3:3" x14ac:dyDescent="0.3">
      <c r="C639" s="88"/>
    </row>
    <row r="640" spans="3:3" x14ac:dyDescent="0.3">
      <c r="C640" s="88"/>
    </row>
    <row r="641" spans="3:3" x14ac:dyDescent="0.3">
      <c r="C641" s="88"/>
    </row>
    <row r="642" spans="3:3" x14ac:dyDescent="0.3">
      <c r="C642" s="88"/>
    </row>
    <row r="643" spans="3:3" x14ac:dyDescent="0.3">
      <c r="C643" s="88"/>
    </row>
    <row r="644" spans="3:3" x14ac:dyDescent="0.3">
      <c r="C644" s="88"/>
    </row>
    <row r="645" spans="3:3" x14ac:dyDescent="0.3">
      <c r="C645" s="88"/>
    </row>
    <row r="646" spans="3:3" x14ac:dyDescent="0.3">
      <c r="C646" s="88"/>
    </row>
    <row r="647" spans="3:3" x14ac:dyDescent="0.3">
      <c r="C647" s="88"/>
    </row>
    <row r="648" spans="3:3" x14ac:dyDescent="0.3">
      <c r="C648" s="88"/>
    </row>
    <row r="649" spans="3:3" x14ac:dyDescent="0.3">
      <c r="C649" s="88"/>
    </row>
    <row r="650" spans="3:3" x14ac:dyDescent="0.3">
      <c r="C650" s="88"/>
    </row>
    <row r="651" spans="3:3" x14ac:dyDescent="0.3">
      <c r="C651" s="88"/>
    </row>
    <row r="652" spans="3:3" x14ac:dyDescent="0.3">
      <c r="C652" s="88"/>
    </row>
    <row r="653" spans="3:3" x14ac:dyDescent="0.3">
      <c r="C653" s="88"/>
    </row>
    <row r="654" spans="3:3" x14ac:dyDescent="0.3">
      <c r="C654" s="88"/>
    </row>
    <row r="655" spans="3:3" x14ac:dyDescent="0.3">
      <c r="C655" s="88"/>
    </row>
    <row r="656" spans="3:3" x14ac:dyDescent="0.3">
      <c r="C656" s="88"/>
    </row>
    <row r="657" spans="3:3" x14ac:dyDescent="0.3">
      <c r="C657" s="88"/>
    </row>
    <row r="658" spans="3:3" x14ac:dyDescent="0.3">
      <c r="C658" s="88"/>
    </row>
    <row r="659" spans="3:3" x14ac:dyDescent="0.3">
      <c r="C659" s="88"/>
    </row>
    <row r="660" spans="3:3" x14ac:dyDescent="0.3">
      <c r="C660" s="88"/>
    </row>
    <row r="661" spans="3:3" x14ac:dyDescent="0.3">
      <c r="C661" s="88"/>
    </row>
    <row r="662" spans="3:3" x14ac:dyDescent="0.3">
      <c r="C662" s="88"/>
    </row>
    <row r="663" spans="3:3" x14ac:dyDescent="0.3">
      <c r="C663" s="88"/>
    </row>
    <row r="664" spans="3:3" x14ac:dyDescent="0.3">
      <c r="C664" s="88"/>
    </row>
    <row r="665" spans="3:3" x14ac:dyDescent="0.3">
      <c r="C665" s="88"/>
    </row>
    <row r="666" spans="3:3" x14ac:dyDescent="0.3">
      <c r="C666" s="88"/>
    </row>
    <row r="667" spans="3:3" x14ac:dyDescent="0.3">
      <c r="C667" s="88"/>
    </row>
    <row r="668" spans="3:3" x14ac:dyDescent="0.3">
      <c r="C668" s="88"/>
    </row>
    <row r="669" spans="3:3" x14ac:dyDescent="0.3">
      <c r="C669" s="88"/>
    </row>
    <row r="670" spans="3:3" x14ac:dyDescent="0.3">
      <c r="C670" s="88"/>
    </row>
    <row r="671" spans="3:3" x14ac:dyDescent="0.3">
      <c r="C671" s="88"/>
    </row>
    <row r="672" spans="3:3" x14ac:dyDescent="0.3">
      <c r="C672" s="88"/>
    </row>
    <row r="673" spans="3:3" x14ac:dyDescent="0.3">
      <c r="C673" s="88"/>
    </row>
    <row r="674" spans="3:3" x14ac:dyDescent="0.3">
      <c r="C674" s="88"/>
    </row>
    <row r="675" spans="3:3" x14ac:dyDescent="0.3">
      <c r="C675" s="88"/>
    </row>
    <row r="676" spans="3:3" x14ac:dyDescent="0.3">
      <c r="C676" s="88"/>
    </row>
    <row r="677" spans="3:3" x14ac:dyDescent="0.3">
      <c r="C677" s="88"/>
    </row>
    <row r="678" spans="3:3" x14ac:dyDescent="0.3">
      <c r="C678" s="88"/>
    </row>
    <row r="679" spans="3:3" x14ac:dyDescent="0.3">
      <c r="C679" s="88"/>
    </row>
    <row r="680" spans="3:3" x14ac:dyDescent="0.3">
      <c r="C680" s="88"/>
    </row>
    <row r="681" spans="3:3" x14ac:dyDescent="0.3">
      <c r="C681" s="88"/>
    </row>
    <row r="682" spans="3:3" x14ac:dyDescent="0.3">
      <c r="C682" s="88"/>
    </row>
    <row r="683" spans="3:3" x14ac:dyDescent="0.3">
      <c r="C683" s="88"/>
    </row>
    <row r="684" spans="3:3" x14ac:dyDescent="0.3">
      <c r="C684" s="88"/>
    </row>
    <row r="685" spans="3:3" x14ac:dyDescent="0.3">
      <c r="C685" s="88"/>
    </row>
    <row r="686" spans="3:3" x14ac:dyDescent="0.3">
      <c r="C686" s="88"/>
    </row>
    <row r="687" spans="3:3" x14ac:dyDescent="0.3">
      <c r="C687" s="88"/>
    </row>
    <row r="688" spans="3:3" x14ac:dyDescent="0.3">
      <c r="C688" s="88"/>
    </row>
    <row r="689" spans="3:3" x14ac:dyDescent="0.3">
      <c r="C689" s="88"/>
    </row>
    <row r="690" spans="3:3" x14ac:dyDescent="0.3">
      <c r="C690" s="88"/>
    </row>
    <row r="691" spans="3:3" x14ac:dyDescent="0.3">
      <c r="C691" s="88"/>
    </row>
    <row r="692" spans="3:3" x14ac:dyDescent="0.3">
      <c r="C692" s="88"/>
    </row>
    <row r="693" spans="3:3" x14ac:dyDescent="0.3">
      <c r="C693" s="88"/>
    </row>
    <row r="694" spans="3:3" x14ac:dyDescent="0.3">
      <c r="C694" s="88"/>
    </row>
    <row r="695" spans="3:3" x14ac:dyDescent="0.3">
      <c r="C695" s="88"/>
    </row>
    <row r="696" spans="3:3" x14ac:dyDescent="0.3">
      <c r="C696" s="88"/>
    </row>
    <row r="697" spans="3:3" x14ac:dyDescent="0.3">
      <c r="C697" s="88"/>
    </row>
    <row r="698" spans="3:3" x14ac:dyDescent="0.3">
      <c r="C698" s="88"/>
    </row>
    <row r="699" spans="3:3" x14ac:dyDescent="0.3">
      <c r="C699" s="88"/>
    </row>
    <row r="700" spans="3:3" x14ac:dyDescent="0.3">
      <c r="C700" s="88"/>
    </row>
    <row r="701" spans="3:3" x14ac:dyDescent="0.3">
      <c r="C701" s="88"/>
    </row>
    <row r="702" spans="3:3" x14ac:dyDescent="0.3">
      <c r="C702" s="88"/>
    </row>
    <row r="703" spans="3:3" x14ac:dyDescent="0.3">
      <c r="C703" s="88"/>
    </row>
    <row r="704" spans="3:3" x14ac:dyDescent="0.3">
      <c r="C704" s="88"/>
    </row>
    <row r="705" spans="3:3" x14ac:dyDescent="0.3">
      <c r="C705" s="88"/>
    </row>
    <row r="706" spans="3:3" x14ac:dyDescent="0.3">
      <c r="C706" s="88"/>
    </row>
    <row r="707" spans="3:3" x14ac:dyDescent="0.3">
      <c r="C707" s="88"/>
    </row>
    <row r="708" spans="3:3" x14ac:dyDescent="0.3">
      <c r="C708" s="88"/>
    </row>
    <row r="709" spans="3:3" x14ac:dyDescent="0.3">
      <c r="C709" s="88"/>
    </row>
    <row r="710" spans="3:3" x14ac:dyDescent="0.3">
      <c r="C710" s="88"/>
    </row>
    <row r="711" spans="3:3" x14ac:dyDescent="0.3">
      <c r="C711" s="88"/>
    </row>
    <row r="712" spans="3:3" x14ac:dyDescent="0.3">
      <c r="C712" s="88"/>
    </row>
    <row r="713" spans="3:3" x14ac:dyDescent="0.3">
      <c r="C713" s="88"/>
    </row>
    <row r="714" spans="3:3" x14ac:dyDescent="0.3">
      <c r="C714" s="88"/>
    </row>
    <row r="715" spans="3:3" x14ac:dyDescent="0.3">
      <c r="C715" s="88"/>
    </row>
    <row r="716" spans="3:3" x14ac:dyDescent="0.3">
      <c r="C716" s="88"/>
    </row>
    <row r="717" spans="3:3" x14ac:dyDescent="0.3">
      <c r="C717" s="88"/>
    </row>
    <row r="718" spans="3:3" x14ac:dyDescent="0.3">
      <c r="C718" s="88"/>
    </row>
    <row r="719" spans="3:3" x14ac:dyDescent="0.3">
      <c r="C719" s="88"/>
    </row>
    <row r="720" spans="3:3" x14ac:dyDescent="0.3">
      <c r="C720" s="88"/>
    </row>
    <row r="721" spans="3:3" x14ac:dyDescent="0.3">
      <c r="C721" s="88"/>
    </row>
    <row r="722" spans="3:3" x14ac:dyDescent="0.3">
      <c r="C722" s="88"/>
    </row>
    <row r="723" spans="3:3" x14ac:dyDescent="0.3">
      <c r="C723" s="88"/>
    </row>
    <row r="724" spans="3:3" x14ac:dyDescent="0.3">
      <c r="C724" s="88"/>
    </row>
    <row r="725" spans="3:3" x14ac:dyDescent="0.3">
      <c r="C725" s="88"/>
    </row>
    <row r="726" spans="3:3" x14ac:dyDescent="0.3">
      <c r="C726" s="88"/>
    </row>
    <row r="727" spans="3:3" x14ac:dyDescent="0.3">
      <c r="C727" s="88"/>
    </row>
    <row r="728" spans="3:3" x14ac:dyDescent="0.3">
      <c r="C728" s="88"/>
    </row>
    <row r="729" spans="3:3" x14ac:dyDescent="0.3">
      <c r="C729" s="88"/>
    </row>
    <row r="730" spans="3:3" x14ac:dyDescent="0.3">
      <c r="C730" s="88"/>
    </row>
    <row r="731" spans="3:3" x14ac:dyDescent="0.3">
      <c r="C731" s="88"/>
    </row>
    <row r="732" spans="3:3" x14ac:dyDescent="0.3">
      <c r="C732" s="88"/>
    </row>
    <row r="733" spans="3:3" x14ac:dyDescent="0.3">
      <c r="C733" s="88"/>
    </row>
    <row r="734" spans="3:3" x14ac:dyDescent="0.3">
      <c r="C734" s="88"/>
    </row>
    <row r="735" spans="3:3" x14ac:dyDescent="0.3">
      <c r="C735" s="88"/>
    </row>
    <row r="736" spans="3:3" x14ac:dyDescent="0.3">
      <c r="C736" s="88"/>
    </row>
    <row r="737" spans="3:3" x14ac:dyDescent="0.3">
      <c r="C737" s="88"/>
    </row>
    <row r="738" spans="3:3" x14ac:dyDescent="0.3">
      <c r="C738" s="88"/>
    </row>
    <row r="739" spans="3:3" x14ac:dyDescent="0.3">
      <c r="C739" s="88"/>
    </row>
    <row r="740" spans="3:3" x14ac:dyDescent="0.3">
      <c r="C740" s="88"/>
    </row>
    <row r="741" spans="3:3" x14ac:dyDescent="0.3">
      <c r="C741" s="88"/>
    </row>
    <row r="742" spans="3:3" x14ac:dyDescent="0.3">
      <c r="C742" s="88"/>
    </row>
    <row r="743" spans="3:3" x14ac:dyDescent="0.3">
      <c r="C743" s="88"/>
    </row>
    <row r="744" spans="3:3" x14ac:dyDescent="0.3">
      <c r="C744" s="88"/>
    </row>
    <row r="745" spans="3:3" x14ac:dyDescent="0.3">
      <c r="C745" s="88"/>
    </row>
    <row r="746" spans="3:3" x14ac:dyDescent="0.3">
      <c r="C746" s="88"/>
    </row>
    <row r="747" spans="3:3" x14ac:dyDescent="0.3">
      <c r="C747" s="88"/>
    </row>
    <row r="748" spans="3:3" x14ac:dyDescent="0.3">
      <c r="C748" s="88"/>
    </row>
    <row r="749" spans="3:3" x14ac:dyDescent="0.3">
      <c r="C749" s="88"/>
    </row>
    <row r="750" spans="3:3" x14ac:dyDescent="0.3">
      <c r="C750" s="88"/>
    </row>
    <row r="751" spans="3:3" x14ac:dyDescent="0.3">
      <c r="C751" s="88"/>
    </row>
    <row r="752" spans="3:3" x14ac:dyDescent="0.3">
      <c r="C752" s="88"/>
    </row>
    <row r="753" spans="3:3" x14ac:dyDescent="0.3">
      <c r="C753" s="88"/>
    </row>
    <row r="754" spans="3:3" x14ac:dyDescent="0.3">
      <c r="C754" s="88"/>
    </row>
    <row r="755" spans="3:3" x14ac:dyDescent="0.3">
      <c r="C755" s="88"/>
    </row>
    <row r="756" spans="3:3" x14ac:dyDescent="0.3">
      <c r="C756" s="88"/>
    </row>
    <row r="757" spans="3:3" x14ac:dyDescent="0.3">
      <c r="C757" s="88"/>
    </row>
    <row r="758" spans="3:3" x14ac:dyDescent="0.3">
      <c r="C758" s="88"/>
    </row>
    <row r="759" spans="3:3" x14ac:dyDescent="0.3">
      <c r="C759" s="88"/>
    </row>
    <row r="760" spans="3:3" x14ac:dyDescent="0.3">
      <c r="C760" s="88"/>
    </row>
    <row r="761" spans="3:3" x14ac:dyDescent="0.3">
      <c r="C761" s="88"/>
    </row>
    <row r="762" spans="3:3" x14ac:dyDescent="0.3">
      <c r="C762" s="88"/>
    </row>
    <row r="763" spans="3:3" x14ac:dyDescent="0.3">
      <c r="C763" s="88"/>
    </row>
    <row r="764" spans="3:3" x14ac:dyDescent="0.3">
      <c r="C764" s="88"/>
    </row>
    <row r="765" spans="3:3" x14ac:dyDescent="0.3">
      <c r="C765" s="88"/>
    </row>
    <row r="766" spans="3:3" x14ac:dyDescent="0.3">
      <c r="C766" s="88"/>
    </row>
    <row r="767" spans="3:3" x14ac:dyDescent="0.3">
      <c r="C767" s="88"/>
    </row>
    <row r="768" spans="3:3" x14ac:dyDescent="0.3">
      <c r="C768" s="88"/>
    </row>
    <row r="769" spans="3:3" x14ac:dyDescent="0.3">
      <c r="C769" s="88"/>
    </row>
    <row r="770" spans="3:3" x14ac:dyDescent="0.3">
      <c r="C770" s="88"/>
    </row>
    <row r="771" spans="3:3" x14ac:dyDescent="0.3">
      <c r="C771" s="88"/>
    </row>
    <row r="772" spans="3:3" x14ac:dyDescent="0.3">
      <c r="C772" s="88"/>
    </row>
    <row r="773" spans="3:3" x14ac:dyDescent="0.3">
      <c r="C773" s="88"/>
    </row>
    <row r="774" spans="3:3" x14ac:dyDescent="0.3">
      <c r="C774" s="88"/>
    </row>
    <row r="775" spans="3:3" x14ac:dyDescent="0.3">
      <c r="C775" s="88"/>
    </row>
    <row r="776" spans="3:3" x14ac:dyDescent="0.3">
      <c r="C776" s="88"/>
    </row>
    <row r="777" spans="3:3" x14ac:dyDescent="0.3">
      <c r="C777" s="88"/>
    </row>
    <row r="778" spans="3:3" x14ac:dyDescent="0.3">
      <c r="C778" s="88"/>
    </row>
    <row r="779" spans="3:3" x14ac:dyDescent="0.3">
      <c r="C779" s="88"/>
    </row>
    <row r="780" spans="3:3" x14ac:dyDescent="0.3">
      <c r="C780" s="88"/>
    </row>
    <row r="781" spans="3:3" x14ac:dyDescent="0.3">
      <c r="C781" s="88"/>
    </row>
    <row r="782" spans="3:3" x14ac:dyDescent="0.3">
      <c r="C782" s="88"/>
    </row>
    <row r="783" spans="3:3" x14ac:dyDescent="0.3">
      <c r="C783" s="88"/>
    </row>
    <row r="784" spans="3:3" x14ac:dyDescent="0.3">
      <c r="C784" s="88"/>
    </row>
    <row r="785" spans="3:3" x14ac:dyDescent="0.3">
      <c r="C785" s="88"/>
    </row>
    <row r="786" spans="3:3" x14ac:dyDescent="0.3">
      <c r="C786" s="88"/>
    </row>
    <row r="787" spans="3:3" x14ac:dyDescent="0.3">
      <c r="C787" s="88"/>
    </row>
    <row r="788" spans="3:3" x14ac:dyDescent="0.3">
      <c r="C788" s="88"/>
    </row>
    <row r="789" spans="3:3" x14ac:dyDescent="0.3">
      <c r="C789" s="88"/>
    </row>
    <row r="790" spans="3:3" x14ac:dyDescent="0.3">
      <c r="C790" s="88"/>
    </row>
    <row r="791" spans="3:3" x14ac:dyDescent="0.3">
      <c r="C791" s="88"/>
    </row>
    <row r="792" spans="3:3" x14ac:dyDescent="0.3">
      <c r="C792" s="88"/>
    </row>
    <row r="793" spans="3:3" x14ac:dyDescent="0.3">
      <c r="C793" s="88"/>
    </row>
    <row r="794" spans="3:3" x14ac:dyDescent="0.3">
      <c r="C794" s="88"/>
    </row>
    <row r="795" spans="3:3" x14ac:dyDescent="0.3">
      <c r="C795" s="88"/>
    </row>
    <row r="796" spans="3:3" x14ac:dyDescent="0.3">
      <c r="C796" s="88"/>
    </row>
    <row r="797" spans="3:3" x14ac:dyDescent="0.3">
      <c r="C797" s="88"/>
    </row>
    <row r="798" spans="3:3" x14ac:dyDescent="0.3">
      <c r="C798" s="88"/>
    </row>
    <row r="799" spans="3:3" x14ac:dyDescent="0.3">
      <c r="C799" s="88"/>
    </row>
    <row r="800" spans="3:3" x14ac:dyDescent="0.3">
      <c r="C800" s="88"/>
    </row>
    <row r="801" spans="3:3" x14ac:dyDescent="0.3">
      <c r="C801" s="88"/>
    </row>
    <row r="802" spans="3:3" x14ac:dyDescent="0.3">
      <c r="C802" s="88"/>
    </row>
    <row r="803" spans="3:3" x14ac:dyDescent="0.3">
      <c r="C803" s="88"/>
    </row>
    <row r="804" spans="3:3" x14ac:dyDescent="0.3">
      <c r="C804" s="88"/>
    </row>
    <row r="805" spans="3:3" x14ac:dyDescent="0.3">
      <c r="C805" s="88"/>
    </row>
    <row r="806" spans="3:3" x14ac:dyDescent="0.3">
      <c r="C806" s="88"/>
    </row>
    <row r="807" spans="3:3" x14ac:dyDescent="0.3">
      <c r="C807" s="88"/>
    </row>
    <row r="808" spans="3:3" x14ac:dyDescent="0.3">
      <c r="C808" s="88"/>
    </row>
    <row r="809" spans="3:3" x14ac:dyDescent="0.3">
      <c r="C809" s="88"/>
    </row>
    <row r="810" spans="3:3" x14ac:dyDescent="0.3">
      <c r="C810" s="88"/>
    </row>
    <row r="811" spans="3:3" x14ac:dyDescent="0.3">
      <c r="C811" s="88"/>
    </row>
    <row r="812" spans="3:3" x14ac:dyDescent="0.3">
      <c r="C812" s="88"/>
    </row>
    <row r="813" spans="3:3" x14ac:dyDescent="0.3">
      <c r="C813" s="88"/>
    </row>
    <row r="814" spans="3:3" x14ac:dyDescent="0.3">
      <c r="C814" s="88"/>
    </row>
    <row r="815" spans="3:3" x14ac:dyDescent="0.3">
      <c r="C815" s="88"/>
    </row>
    <row r="816" spans="3:3" x14ac:dyDescent="0.3">
      <c r="C816" s="88"/>
    </row>
    <row r="817" spans="3:3" x14ac:dyDescent="0.3">
      <c r="C817" s="88"/>
    </row>
    <row r="818" spans="3:3" x14ac:dyDescent="0.3">
      <c r="C818" s="88"/>
    </row>
    <row r="819" spans="3:3" x14ac:dyDescent="0.3">
      <c r="C819" s="88"/>
    </row>
    <row r="820" spans="3:3" x14ac:dyDescent="0.3">
      <c r="C820" s="88"/>
    </row>
    <row r="821" spans="3:3" x14ac:dyDescent="0.3">
      <c r="C821" s="88"/>
    </row>
    <row r="822" spans="3:3" x14ac:dyDescent="0.3">
      <c r="C822" s="88"/>
    </row>
    <row r="823" spans="3:3" x14ac:dyDescent="0.3">
      <c r="C823" s="88"/>
    </row>
    <row r="824" spans="3:3" x14ac:dyDescent="0.3">
      <c r="C824" s="88"/>
    </row>
    <row r="825" spans="3:3" x14ac:dyDescent="0.3">
      <c r="C825" s="88"/>
    </row>
    <row r="826" spans="3:3" x14ac:dyDescent="0.3">
      <c r="C826" s="88"/>
    </row>
    <row r="827" spans="3:3" x14ac:dyDescent="0.3">
      <c r="C827" s="88"/>
    </row>
    <row r="828" spans="3:3" x14ac:dyDescent="0.3">
      <c r="C828" s="88"/>
    </row>
    <row r="829" spans="3:3" x14ac:dyDescent="0.3">
      <c r="C829" s="88"/>
    </row>
    <row r="830" spans="3:3" x14ac:dyDescent="0.3">
      <c r="C830" s="88"/>
    </row>
    <row r="831" spans="3:3" x14ac:dyDescent="0.3">
      <c r="C831" s="88"/>
    </row>
    <row r="832" spans="3:3" x14ac:dyDescent="0.3">
      <c r="C832" s="88"/>
    </row>
    <row r="833" spans="3:3" x14ac:dyDescent="0.3">
      <c r="C833" s="88"/>
    </row>
    <row r="834" spans="3:3" x14ac:dyDescent="0.3">
      <c r="C834" s="88"/>
    </row>
    <row r="835" spans="3:3" x14ac:dyDescent="0.3">
      <c r="C835" s="88"/>
    </row>
    <row r="836" spans="3:3" x14ac:dyDescent="0.3">
      <c r="C836" s="88"/>
    </row>
    <row r="837" spans="3:3" x14ac:dyDescent="0.3">
      <c r="C837" s="88"/>
    </row>
    <row r="838" spans="3:3" x14ac:dyDescent="0.3">
      <c r="C838" s="88"/>
    </row>
    <row r="839" spans="3:3" x14ac:dyDescent="0.3">
      <c r="C839" s="88"/>
    </row>
    <row r="840" spans="3:3" x14ac:dyDescent="0.3">
      <c r="C840" s="88"/>
    </row>
    <row r="841" spans="3:3" x14ac:dyDescent="0.3">
      <c r="C841" s="88"/>
    </row>
    <row r="842" spans="3:3" x14ac:dyDescent="0.3">
      <c r="C842" s="88"/>
    </row>
    <row r="843" spans="3:3" x14ac:dyDescent="0.3">
      <c r="C843" s="88"/>
    </row>
    <row r="844" spans="3:3" x14ac:dyDescent="0.3">
      <c r="C844" s="88"/>
    </row>
    <row r="845" spans="3:3" x14ac:dyDescent="0.3">
      <c r="C845" s="88"/>
    </row>
    <row r="846" spans="3:3" x14ac:dyDescent="0.3">
      <c r="C846" s="88"/>
    </row>
    <row r="847" spans="3:3" x14ac:dyDescent="0.3">
      <c r="C847" s="88"/>
    </row>
    <row r="848" spans="3:3" x14ac:dyDescent="0.3">
      <c r="C848" s="88"/>
    </row>
    <row r="849" spans="3:3" x14ac:dyDescent="0.3">
      <c r="C849" s="88"/>
    </row>
    <row r="850" spans="3:3" x14ac:dyDescent="0.3">
      <c r="C850" s="88"/>
    </row>
    <row r="851" spans="3:3" x14ac:dyDescent="0.3">
      <c r="C851" s="88"/>
    </row>
    <row r="852" spans="3:3" x14ac:dyDescent="0.3">
      <c r="C852" s="88"/>
    </row>
    <row r="853" spans="3:3" x14ac:dyDescent="0.3">
      <c r="C853" s="88"/>
    </row>
    <row r="854" spans="3:3" x14ac:dyDescent="0.3">
      <c r="C854" s="88"/>
    </row>
    <row r="855" spans="3:3" x14ac:dyDescent="0.3">
      <c r="C855" s="88"/>
    </row>
    <row r="856" spans="3:3" x14ac:dyDescent="0.3">
      <c r="C856" s="88"/>
    </row>
    <row r="857" spans="3:3" x14ac:dyDescent="0.3">
      <c r="C857" s="88"/>
    </row>
    <row r="858" spans="3:3" x14ac:dyDescent="0.3">
      <c r="C858" s="88"/>
    </row>
    <row r="859" spans="3:3" x14ac:dyDescent="0.3">
      <c r="C859" s="88"/>
    </row>
    <row r="860" spans="3:3" x14ac:dyDescent="0.3">
      <c r="C860" s="88"/>
    </row>
    <row r="861" spans="3:3" x14ac:dyDescent="0.3">
      <c r="C861" s="88"/>
    </row>
    <row r="862" spans="3:3" x14ac:dyDescent="0.3">
      <c r="C862" s="88"/>
    </row>
    <row r="863" spans="3:3" x14ac:dyDescent="0.3">
      <c r="C863" s="88"/>
    </row>
    <row r="864" spans="3:3" x14ac:dyDescent="0.3">
      <c r="C864" s="88"/>
    </row>
    <row r="865" spans="3:3" x14ac:dyDescent="0.3">
      <c r="C865" s="88"/>
    </row>
    <row r="866" spans="3:3" x14ac:dyDescent="0.3">
      <c r="C866" s="88"/>
    </row>
    <row r="867" spans="3:3" x14ac:dyDescent="0.3">
      <c r="C867" s="88"/>
    </row>
    <row r="868" spans="3:3" x14ac:dyDescent="0.3">
      <c r="C868" s="88"/>
    </row>
    <row r="869" spans="3:3" x14ac:dyDescent="0.3">
      <c r="C869" s="88"/>
    </row>
    <row r="870" spans="3:3" x14ac:dyDescent="0.3">
      <c r="C870" s="88"/>
    </row>
    <row r="871" spans="3:3" x14ac:dyDescent="0.3">
      <c r="C871" s="88"/>
    </row>
    <row r="872" spans="3:3" x14ac:dyDescent="0.3">
      <c r="C872" s="88"/>
    </row>
    <row r="873" spans="3:3" x14ac:dyDescent="0.3">
      <c r="C873" s="88"/>
    </row>
    <row r="874" spans="3:3" x14ac:dyDescent="0.3">
      <c r="C874" s="88"/>
    </row>
    <row r="875" spans="3:3" x14ac:dyDescent="0.3">
      <c r="C875" s="88"/>
    </row>
    <row r="876" spans="3:3" x14ac:dyDescent="0.3">
      <c r="C876" s="88"/>
    </row>
    <row r="877" spans="3:3" x14ac:dyDescent="0.3">
      <c r="C877" s="88"/>
    </row>
    <row r="878" spans="3:3" x14ac:dyDescent="0.3">
      <c r="C878" s="88"/>
    </row>
    <row r="879" spans="3:3" x14ac:dyDescent="0.3">
      <c r="C879" s="88"/>
    </row>
    <row r="880" spans="3:3" x14ac:dyDescent="0.3">
      <c r="C880" s="88"/>
    </row>
    <row r="881" spans="3:3" x14ac:dyDescent="0.3">
      <c r="C881" s="88"/>
    </row>
    <row r="882" spans="3:3" x14ac:dyDescent="0.3">
      <c r="C882" s="88"/>
    </row>
    <row r="883" spans="3:3" x14ac:dyDescent="0.3">
      <c r="C883" s="88"/>
    </row>
    <row r="884" spans="3:3" x14ac:dyDescent="0.3">
      <c r="C884" s="88"/>
    </row>
    <row r="885" spans="3:3" x14ac:dyDescent="0.3">
      <c r="C885" s="88"/>
    </row>
    <row r="886" spans="3:3" x14ac:dyDescent="0.3">
      <c r="C886" s="88"/>
    </row>
    <row r="887" spans="3:3" x14ac:dyDescent="0.3">
      <c r="C887" s="88"/>
    </row>
    <row r="888" spans="3:3" x14ac:dyDescent="0.3">
      <c r="C888" s="88"/>
    </row>
    <row r="889" spans="3:3" x14ac:dyDescent="0.3">
      <c r="C889" s="88"/>
    </row>
    <row r="890" spans="3:3" x14ac:dyDescent="0.3">
      <c r="C890" s="88"/>
    </row>
    <row r="891" spans="3:3" x14ac:dyDescent="0.3">
      <c r="C891" s="88"/>
    </row>
    <row r="892" spans="3:3" x14ac:dyDescent="0.3">
      <c r="C892" s="88"/>
    </row>
    <row r="893" spans="3:3" x14ac:dyDescent="0.3">
      <c r="C893" s="88"/>
    </row>
    <row r="894" spans="3:3" x14ac:dyDescent="0.3">
      <c r="C894" s="88"/>
    </row>
    <row r="895" spans="3:3" x14ac:dyDescent="0.3">
      <c r="C895" s="88"/>
    </row>
    <row r="896" spans="3:3" x14ac:dyDescent="0.3">
      <c r="C896" s="88"/>
    </row>
    <row r="897" spans="3:3" x14ac:dyDescent="0.3">
      <c r="C897" s="88"/>
    </row>
    <row r="898" spans="3:3" x14ac:dyDescent="0.3">
      <c r="C898" s="88"/>
    </row>
    <row r="899" spans="3:3" x14ac:dyDescent="0.3">
      <c r="C899" s="88"/>
    </row>
    <row r="900" spans="3:3" x14ac:dyDescent="0.3">
      <c r="C900" s="88"/>
    </row>
    <row r="901" spans="3:3" x14ac:dyDescent="0.3">
      <c r="C901" s="88"/>
    </row>
    <row r="902" spans="3:3" x14ac:dyDescent="0.3">
      <c r="C902" s="88"/>
    </row>
    <row r="903" spans="3:3" x14ac:dyDescent="0.3">
      <c r="C903" s="88"/>
    </row>
    <row r="904" spans="3:3" x14ac:dyDescent="0.3">
      <c r="C904" s="88"/>
    </row>
    <row r="905" spans="3:3" x14ac:dyDescent="0.3">
      <c r="C905" s="88"/>
    </row>
    <row r="906" spans="3:3" x14ac:dyDescent="0.3">
      <c r="C906" s="88"/>
    </row>
    <row r="907" spans="3:3" x14ac:dyDescent="0.3">
      <c r="C907" s="88"/>
    </row>
    <row r="908" spans="3:3" x14ac:dyDescent="0.3">
      <c r="C908" s="88"/>
    </row>
    <row r="909" spans="3:3" x14ac:dyDescent="0.3">
      <c r="C909" s="88"/>
    </row>
    <row r="910" spans="3:3" x14ac:dyDescent="0.3">
      <c r="C910" s="88"/>
    </row>
    <row r="911" spans="3:3" x14ac:dyDescent="0.3">
      <c r="C911" s="88"/>
    </row>
    <row r="912" spans="3:3" x14ac:dyDescent="0.3">
      <c r="C912" s="88"/>
    </row>
    <row r="913" spans="3:3" x14ac:dyDescent="0.3">
      <c r="C913" s="88"/>
    </row>
    <row r="914" spans="3:3" x14ac:dyDescent="0.3">
      <c r="C914" s="88"/>
    </row>
    <row r="915" spans="3:3" x14ac:dyDescent="0.3">
      <c r="C915" s="88"/>
    </row>
    <row r="916" spans="3:3" x14ac:dyDescent="0.3">
      <c r="C916" s="88"/>
    </row>
    <row r="917" spans="3:3" x14ac:dyDescent="0.3">
      <c r="C917" s="88"/>
    </row>
    <row r="918" spans="3:3" x14ac:dyDescent="0.3">
      <c r="C918" s="88"/>
    </row>
    <row r="919" spans="3:3" x14ac:dyDescent="0.3">
      <c r="C919" s="88"/>
    </row>
    <row r="920" spans="3:3" x14ac:dyDescent="0.3">
      <c r="C920" s="88"/>
    </row>
    <row r="921" spans="3:3" x14ac:dyDescent="0.3">
      <c r="C921" s="88"/>
    </row>
    <row r="922" spans="3:3" x14ac:dyDescent="0.3">
      <c r="C922" s="88"/>
    </row>
    <row r="923" spans="3:3" x14ac:dyDescent="0.3">
      <c r="C923" s="88"/>
    </row>
    <row r="924" spans="3:3" x14ac:dyDescent="0.3">
      <c r="C924" s="88"/>
    </row>
    <row r="925" spans="3:3" x14ac:dyDescent="0.3">
      <c r="C925" s="88"/>
    </row>
    <row r="926" spans="3:3" x14ac:dyDescent="0.3">
      <c r="C926" s="88"/>
    </row>
    <row r="927" spans="3:3" x14ac:dyDescent="0.3">
      <c r="C927" s="88"/>
    </row>
    <row r="928" spans="3:3" x14ac:dyDescent="0.3">
      <c r="C928" s="88"/>
    </row>
    <row r="929" spans="3:3" x14ac:dyDescent="0.3">
      <c r="C929" s="88"/>
    </row>
    <row r="930" spans="3:3" x14ac:dyDescent="0.3">
      <c r="C930" s="88"/>
    </row>
    <row r="931" spans="3:3" x14ac:dyDescent="0.3">
      <c r="C931" s="88"/>
    </row>
    <row r="932" spans="3:3" x14ac:dyDescent="0.3">
      <c r="C932" s="88"/>
    </row>
    <row r="933" spans="3:3" x14ac:dyDescent="0.3">
      <c r="C933" s="88"/>
    </row>
    <row r="934" spans="3:3" x14ac:dyDescent="0.3">
      <c r="C934" s="88"/>
    </row>
    <row r="935" spans="3:3" x14ac:dyDescent="0.3">
      <c r="C935" s="88"/>
    </row>
    <row r="936" spans="3:3" x14ac:dyDescent="0.3">
      <c r="C936" s="88"/>
    </row>
    <row r="937" spans="3:3" x14ac:dyDescent="0.3">
      <c r="C937" s="88"/>
    </row>
    <row r="938" spans="3:3" x14ac:dyDescent="0.3">
      <c r="C938" s="88"/>
    </row>
    <row r="939" spans="3:3" x14ac:dyDescent="0.3">
      <c r="C939" s="88"/>
    </row>
    <row r="940" spans="3:3" x14ac:dyDescent="0.3">
      <c r="C940" s="88"/>
    </row>
    <row r="941" spans="3:3" x14ac:dyDescent="0.3">
      <c r="C941" s="88"/>
    </row>
    <row r="942" spans="3:3" x14ac:dyDescent="0.3">
      <c r="C942" s="88"/>
    </row>
    <row r="943" spans="3:3" x14ac:dyDescent="0.3">
      <c r="C943" s="88"/>
    </row>
    <row r="944" spans="3:3" x14ac:dyDescent="0.3">
      <c r="C944" s="88"/>
    </row>
    <row r="945" spans="3:3" x14ac:dyDescent="0.3">
      <c r="C945" s="88"/>
    </row>
    <row r="946" spans="3:3" x14ac:dyDescent="0.3">
      <c r="C946" s="88"/>
    </row>
    <row r="947" spans="3:3" x14ac:dyDescent="0.3">
      <c r="C947" s="88"/>
    </row>
    <row r="948" spans="3:3" x14ac:dyDescent="0.3">
      <c r="C948" s="88"/>
    </row>
    <row r="949" spans="3:3" x14ac:dyDescent="0.3">
      <c r="C949" s="88"/>
    </row>
    <row r="950" spans="3:3" x14ac:dyDescent="0.3">
      <c r="C950" s="88"/>
    </row>
    <row r="951" spans="3:3" x14ac:dyDescent="0.3">
      <c r="C951" s="88"/>
    </row>
    <row r="952" spans="3:3" x14ac:dyDescent="0.3">
      <c r="C952" s="88"/>
    </row>
    <row r="953" spans="3:3" x14ac:dyDescent="0.3">
      <c r="C953" s="88"/>
    </row>
    <row r="954" spans="3:3" x14ac:dyDescent="0.3">
      <c r="C954" s="88"/>
    </row>
    <row r="955" spans="3:3" x14ac:dyDescent="0.3">
      <c r="C955" s="88"/>
    </row>
    <row r="956" spans="3:3" x14ac:dyDescent="0.3">
      <c r="C956" s="88"/>
    </row>
    <row r="957" spans="3:3" x14ac:dyDescent="0.3">
      <c r="C957" s="88"/>
    </row>
    <row r="958" spans="3:3" x14ac:dyDescent="0.3">
      <c r="C958" s="88"/>
    </row>
    <row r="959" spans="3:3" x14ac:dyDescent="0.3">
      <c r="C959" s="88"/>
    </row>
    <row r="960" spans="3:3" x14ac:dyDescent="0.3">
      <c r="C960" s="88"/>
    </row>
    <row r="961" spans="3:3" x14ac:dyDescent="0.3">
      <c r="C961" s="88"/>
    </row>
    <row r="962" spans="3:3" x14ac:dyDescent="0.3">
      <c r="C962" s="88"/>
    </row>
    <row r="963" spans="3:3" x14ac:dyDescent="0.3">
      <c r="C963" s="88"/>
    </row>
    <row r="964" spans="3:3" x14ac:dyDescent="0.3">
      <c r="C964" s="88"/>
    </row>
    <row r="965" spans="3:3" x14ac:dyDescent="0.3">
      <c r="C965" s="88"/>
    </row>
    <row r="966" spans="3:3" x14ac:dyDescent="0.3">
      <c r="C966" s="88"/>
    </row>
    <row r="967" spans="3:3" x14ac:dyDescent="0.3">
      <c r="C967" s="88"/>
    </row>
    <row r="968" spans="3:3" x14ac:dyDescent="0.3">
      <c r="C968" s="88"/>
    </row>
    <row r="969" spans="3:3" x14ac:dyDescent="0.3">
      <c r="C969" s="88"/>
    </row>
    <row r="970" spans="3:3" x14ac:dyDescent="0.3">
      <c r="C970" s="88"/>
    </row>
    <row r="971" spans="3:3" x14ac:dyDescent="0.3">
      <c r="C971" s="88"/>
    </row>
    <row r="972" spans="3:3" x14ac:dyDescent="0.3">
      <c r="C972" s="88"/>
    </row>
    <row r="973" spans="3:3" x14ac:dyDescent="0.3">
      <c r="C973" s="88"/>
    </row>
    <row r="974" spans="3:3" x14ac:dyDescent="0.3">
      <c r="C974" s="88"/>
    </row>
    <row r="975" spans="3:3" x14ac:dyDescent="0.3">
      <c r="C975" s="88"/>
    </row>
    <row r="976" spans="3:3" x14ac:dyDescent="0.3">
      <c r="C976" s="88"/>
    </row>
    <row r="977" spans="3:3" x14ac:dyDescent="0.3">
      <c r="C977" s="88"/>
    </row>
    <row r="978" spans="3:3" x14ac:dyDescent="0.3">
      <c r="C978" s="88"/>
    </row>
    <row r="979" spans="3:3" x14ac:dyDescent="0.3">
      <c r="C979" s="88"/>
    </row>
    <row r="980" spans="3:3" x14ac:dyDescent="0.3">
      <c r="C980" s="88"/>
    </row>
    <row r="981" spans="3:3" x14ac:dyDescent="0.3">
      <c r="C981" s="88"/>
    </row>
    <row r="982" spans="3:3" x14ac:dyDescent="0.3">
      <c r="C982" s="88"/>
    </row>
    <row r="983" spans="3:3" x14ac:dyDescent="0.3">
      <c r="C983" s="88"/>
    </row>
    <row r="984" spans="3:3" x14ac:dyDescent="0.3">
      <c r="C984" s="88"/>
    </row>
    <row r="985" spans="3:3" x14ac:dyDescent="0.3">
      <c r="C985" s="88"/>
    </row>
    <row r="986" spans="3:3" x14ac:dyDescent="0.3">
      <c r="C986" s="88"/>
    </row>
    <row r="987" spans="3:3" x14ac:dyDescent="0.3">
      <c r="C987" s="88"/>
    </row>
    <row r="988" spans="3:3" x14ac:dyDescent="0.3">
      <c r="C988" s="88"/>
    </row>
    <row r="989" spans="3:3" x14ac:dyDescent="0.3">
      <c r="C989" s="88"/>
    </row>
    <row r="990" spans="3:3" x14ac:dyDescent="0.3">
      <c r="C990" s="88"/>
    </row>
    <row r="991" spans="3:3" x14ac:dyDescent="0.3">
      <c r="C991" s="88"/>
    </row>
    <row r="992" spans="3:3" x14ac:dyDescent="0.3">
      <c r="C992" s="88"/>
    </row>
    <row r="993" spans="3:3" x14ac:dyDescent="0.3">
      <c r="C993" s="88"/>
    </row>
    <row r="994" spans="3:3" x14ac:dyDescent="0.3">
      <c r="C994" s="88"/>
    </row>
    <row r="995" spans="3:3" x14ac:dyDescent="0.3">
      <c r="C995" s="88"/>
    </row>
    <row r="996" spans="3:3" x14ac:dyDescent="0.3">
      <c r="C996" s="88"/>
    </row>
    <row r="997" spans="3:3" x14ac:dyDescent="0.3">
      <c r="C997" s="88"/>
    </row>
    <row r="998" spans="3:3" x14ac:dyDescent="0.3">
      <c r="C998" s="88"/>
    </row>
    <row r="999" spans="3:3" x14ac:dyDescent="0.3">
      <c r="C999" s="88"/>
    </row>
  </sheetData>
  <autoFilter ref="A1:H58" xr:uid="{97F10251-FDCB-4286-A465-C747F863DD76}">
    <sortState xmlns:xlrd2="http://schemas.microsoft.com/office/spreadsheetml/2017/richdata2" ref="A2:H58">
      <sortCondition ref="A2:A58"/>
    </sortState>
  </autoFilter>
  <conditionalFormatting sqref="C2:C58">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59:C999">
    <cfRule type="expression" dxfId="32" priority="8">
      <formula>EXACT("Учебные пособия",C59)</formula>
    </cfRule>
    <cfRule type="expression" dxfId="31" priority="9">
      <formula>EXACT("Техника безопасности",C59)</formula>
    </cfRule>
    <cfRule type="expression" dxfId="30" priority="10">
      <formula>EXACT("Охрана труда",C59)</formula>
    </cfRule>
    <cfRule type="expression" dxfId="29" priority="11">
      <formula>EXACT("Программное обеспечение",C59)</formula>
    </cfRule>
    <cfRule type="expression" dxfId="28" priority="12">
      <formula>EXACT("Оборудование IT",C59)</formula>
    </cfRule>
    <cfRule type="expression" dxfId="27" priority="13">
      <formula>EXACT("Мебель",C59)</formula>
    </cfRule>
    <cfRule type="expression" dxfId="26" priority="14">
      <formula>EXACT("Оборудование",C59)</formula>
    </cfRule>
  </conditionalFormatting>
  <conditionalFormatting sqref="G2:G58">
    <cfRule type="colorScale" priority="336">
      <colorScale>
        <cfvo type="min"/>
        <cfvo type="percentile" val="50"/>
        <cfvo type="max"/>
        <color rgb="FFF8696B"/>
        <color rgb="FFFFEB84"/>
        <color rgb="FF63BE7B"/>
      </colorScale>
    </cfRule>
  </conditionalFormatting>
  <conditionalFormatting sqref="H2:H58">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58" xr:uid="{512806FB-9C28-446C-B2DB-622B7C79F8B0}">
      <formula1>"Базовая часть, Вариативная часть"</formula1>
    </dataValidation>
    <dataValidation allowBlank="1" showErrorMessage="1" sqref="A2:B58" xr:uid="{395B1A13-F467-403C-AE0D-A4A14CD4E4A4}"/>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E3652E5-ECD6-4CA0-96BA-30172B48DA3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8" sqref="A8:C8"/>
      <selection pane="bottomLeft" activeCell="A8" sqref="A8:C8"/>
    </sheetView>
  </sheetViews>
  <sheetFormatPr defaultRowHeight="15.6" x14ac:dyDescent="0.3"/>
  <cols>
    <col min="1" max="1" width="32.6640625" style="91" customWidth="1"/>
    <col min="2" max="2" width="100.6640625" style="49" customWidth="1"/>
    <col min="3" max="3" width="29.33203125" style="92" customWidth="1"/>
    <col min="4" max="4" width="14.44140625" style="92" customWidth="1"/>
    <col min="5" max="5" width="25.6640625" style="92" customWidth="1"/>
    <col min="6" max="6" width="14.33203125" style="92" customWidth="1"/>
    <col min="7" max="7" width="13.88671875" style="7" customWidth="1"/>
    <col min="8" max="8" width="20.88671875" style="7" customWidth="1"/>
    <col min="9" max="16384" width="8.88671875" style="49"/>
  </cols>
  <sheetData>
    <row r="1" spans="1:8" ht="31.2" x14ac:dyDescent="0.3">
      <c r="A1" s="6" t="s">
        <v>1</v>
      </c>
      <c r="B1" s="5" t="s">
        <v>10</v>
      </c>
      <c r="C1" s="93" t="s">
        <v>2</v>
      </c>
      <c r="D1" s="94"/>
      <c r="E1" s="95"/>
      <c r="F1" s="6" t="s">
        <v>8</v>
      </c>
      <c r="G1" s="6" t="s">
        <v>33</v>
      </c>
      <c r="H1" s="6" t="s">
        <v>34</v>
      </c>
    </row>
    <row r="2" spans="1:8" x14ac:dyDescent="0.3">
      <c r="A2" s="83" t="s">
        <v>20</v>
      </c>
      <c r="B2" s="84" t="s">
        <v>171</v>
      </c>
      <c r="C2" s="12" t="s">
        <v>9</v>
      </c>
      <c r="D2" s="85"/>
      <c r="E2" s="85"/>
      <c r="F2" s="85">
        <v>2</v>
      </c>
      <c r="G2" s="7">
        <f t="shared" ref="G2:G9" si="0">COUNTIF($A$2:$A$999,A2)</f>
        <v>3</v>
      </c>
      <c r="H2" s="7" t="s">
        <v>37</v>
      </c>
    </row>
    <row r="3" spans="1:8" x14ac:dyDescent="0.3">
      <c r="A3" s="83" t="s">
        <v>244</v>
      </c>
      <c r="B3" s="84" t="s">
        <v>245</v>
      </c>
      <c r="C3" s="12" t="s">
        <v>9</v>
      </c>
      <c r="D3" s="85"/>
      <c r="E3" s="85"/>
      <c r="F3" s="85">
        <v>1</v>
      </c>
      <c r="G3" s="7">
        <f t="shared" si="0"/>
        <v>3</v>
      </c>
      <c r="H3" s="7" t="s">
        <v>37</v>
      </c>
    </row>
    <row r="4" spans="1:8" x14ac:dyDescent="0.3">
      <c r="A4" s="83" t="s">
        <v>244</v>
      </c>
      <c r="B4" s="84" t="s">
        <v>245</v>
      </c>
      <c r="C4" s="12" t="s">
        <v>9</v>
      </c>
      <c r="D4" s="85"/>
      <c r="E4" s="85"/>
      <c r="F4" s="85">
        <v>1</v>
      </c>
      <c r="G4" s="7">
        <f t="shared" si="0"/>
        <v>3</v>
      </c>
      <c r="H4" s="7" t="s">
        <v>37</v>
      </c>
    </row>
    <row r="5" spans="1:8" x14ac:dyDescent="0.3">
      <c r="A5" s="83" t="s">
        <v>21</v>
      </c>
      <c r="B5" s="84" t="s">
        <v>170</v>
      </c>
      <c r="C5" s="12" t="s">
        <v>9</v>
      </c>
      <c r="D5" s="85"/>
      <c r="E5" s="85"/>
      <c r="F5" s="85">
        <v>2</v>
      </c>
      <c r="G5" s="7">
        <f t="shared" si="0"/>
        <v>3</v>
      </c>
      <c r="H5" s="7" t="s">
        <v>37</v>
      </c>
    </row>
    <row r="6" spans="1:8" x14ac:dyDescent="0.3">
      <c r="A6" s="83" t="s">
        <v>246</v>
      </c>
      <c r="B6" s="84" t="s">
        <v>247</v>
      </c>
      <c r="C6" s="12" t="s">
        <v>9</v>
      </c>
      <c r="D6" s="85"/>
      <c r="E6" s="85"/>
      <c r="F6" s="85">
        <v>1</v>
      </c>
      <c r="G6" s="7">
        <f t="shared" si="0"/>
        <v>3</v>
      </c>
      <c r="H6" s="7" t="s">
        <v>37</v>
      </c>
    </row>
    <row r="7" spans="1:8" x14ac:dyDescent="0.3">
      <c r="A7" s="83" t="s">
        <v>246</v>
      </c>
      <c r="B7" s="84" t="s">
        <v>247</v>
      </c>
      <c r="C7" s="12" t="s">
        <v>9</v>
      </c>
      <c r="D7" s="85"/>
      <c r="E7" s="85"/>
      <c r="F7" s="85">
        <v>1</v>
      </c>
      <c r="G7" s="7">
        <f t="shared" si="0"/>
        <v>3</v>
      </c>
      <c r="H7" s="7" t="s">
        <v>37</v>
      </c>
    </row>
    <row r="8" spans="1:8" x14ac:dyDescent="0.3">
      <c r="A8" s="83" t="s">
        <v>248</v>
      </c>
      <c r="B8" s="84" t="s">
        <v>249</v>
      </c>
      <c r="C8" s="12" t="s">
        <v>9</v>
      </c>
      <c r="D8" s="85"/>
      <c r="E8" s="85"/>
      <c r="F8" s="85">
        <v>1</v>
      </c>
      <c r="G8" s="7">
        <f t="shared" si="0"/>
        <v>2</v>
      </c>
      <c r="H8" s="7" t="s">
        <v>37</v>
      </c>
    </row>
    <row r="9" spans="1:8" x14ac:dyDescent="0.3">
      <c r="A9" s="83" t="s">
        <v>248</v>
      </c>
      <c r="B9" s="84" t="s">
        <v>249</v>
      </c>
      <c r="C9" s="12" t="s">
        <v>9</v>
      </c>
      <c r="D9" s="85"/>
      <c r="E9" s="85"/>
      <c r="F9" s="85">
        <v>1</v>
      </c>
      <c r="G9" s="7">
        <f t="shared" si="0"/>
        <v>2</v>
      </c>
      <c r="H9" s="7" t="s">
        <v>37</v>
      </c>
    </row>
    <row r="10" spans="1:8" x14ac:dyDescent="0.3">
      <c r="A10" s="86"/>
      <c r="B10" s="87"/>
      <c r="C10" s="88"/>
      <c r="D10" s="88"/>
      <c r="E10" s="89"/>
      <c r="F10" s="89"/>
    </row>
    <row r="11" spans="1:8" x14ac:dyDescent="0.3">
      <c r="A11" s="86"/>
      <c r="B11" s="87"/>
      <c r="C11" s="88"/>
      <c r="D11" s="88"/>
      <c r="E11" s="89"/>
      <c r="F11" s="89"/>
    </row>
    <row r="12" spans="1:8" x14ac:dyDescent="0.3">
      <c r="A12" s="86"/>
      <c r="B12" s="87"/>
      <c r="C12" s="88"/>
      <c r="D12" s="88"/>
      <c r="E12" s="89"/>
      <c r="F12" s="89"/>
    </row>
    <row r="13" spans="1:8" x14ac:dyDescent="0.3">
      <c r="A13" s="86"/>
      <c r="B13" s="87"/>
      <c r="C13" s="88"/>
      <c r="D13" s="89"/>
      <c r="E13" s="89"/>
      <c r="F13" s="89"/>
    </row>
    <row r="14" spans="1:8" x14ac:dyDescent="0.3">
      <c r="A14" s="86"/>
      <c r="B14" s="87"/>
      <c r="C14" s="88"/>
      <c r="D14" s="89"/>
      <c r="E14" s="89"/>
      <c r="F14" s="89"/>
    </row>
    <row r="15" spans="1:8" x14ac:dyDescent="0.3">
      <c r="A15" s="86"/>
      <c r="B15" s="87"/>
      <c r="C15" s="88"/>
      <c r="D15" s="89"/>
      <c r="E15" s="89"/>
      <c r="F15" s="89"/>
    </row>
    <row r="16" spans="1:8" x14ac:dyDescent="0.3">
      <c r="A16" s="86"/>
      <c r="B16" s="87"/>
      <c r="C16" s="88"/>
      <c r="D16" s="89"/>
      <c r="E16" s="89"/>
      <c r="F16" s="89"/>
    </row>
    <row r="17" spans="1:6" x14ac:dyDescent="0.3">
      <c r="A17" s="86"/>
      <c r="B17" s="87"/>
      <c r="C17" s="88"/>
      <c r="D17" s="89"/>
      <c r="E17" s="89"/>
      <c r="F17" s="89"/>
    </row>
    <row r="18" spans="1:6" x14ac:dyDescent="0.3">
      <c r="A18" s="86"/>
      <c r="B18" s="87"/>
      <c r="C18" s="88"/>
      <c r="D18" s="89"/>
      <c r="E18" s="89"/>
      <c r="F18" s="89"/>
    </row>
    <row r="19" spans="1:6" x14ac:dyDescent="0.3">
      <c r="A19" s="86"/>
      <c r="B19" s="87"/>
      <c r="C19" s="88"/>
      <c r="D19" s="89"/>
      <c r="E19" s="89"/>
      <c r="F19" s="89"/>
    </row>
    <row r="20" spans="1:6" x14ac:dyDescent="0.3">
      <c r="A20" s="86"/>
      <c r="B20" s="87"/>
      <c r="C20" s="88"/>
      <c r="D20" s="89"/>
      <c r="E20" s="89"/>
      <c r="F20" s="89"/>
    </row>
    <row r="21" spans="1:6" x14ac:dyDescent="0.3">
      <c r="A21" s="86"/>
      <c r="B21" s="87"/>
      <c r="C21" s="88"/>
      <c r="D21" s="89"/>
      <c r="E21" s="89"/>
      <c r="F21" s="89"/>
    </row>
    <row r="22" spans="1:6" x14ac:dyDescent="0.3">
      <c r="A22" s="86"/>
      <c r="B22" s="87"/>
      <c r="C22" s="88"/>
      <c r="D22" s="89"/>
      <c r="E22" s="89"/>
      <c r="F22" s="89"/>
    </row>
    <row r="23" spans="1:6" x14ac:dyDescent="0.3">
      <c r="A23" s="86"/>
      <c r="B23" s="87"/>
      <c r="C23" s="88"/>
      <c r="D23" s="89"/>
      <c r="E23" s="89"/>
      <c r="F23" s="89"/>
    </row>
    <row r="24" spans="1:6" x14ac:dyDescent="0.3">
      <c r="A24" s="86"/>
      <c r="B24" s="87"/>
      <c r="C24" s="88"/>
      <c r="D24" s="89"/>
      <c r="E24" s="89"/>
      <c r="F24" s="89"/>
    </row>
    <row r="25" spans="1:6" x14ac:dyDescent="0.3">
      <c r="A25" s="86"/>
      <c r="B25" s="87"/>
      <c r="C25" s="88"/>
      <c r="D25" s="89"/>
      <c r="E25" s="89"/>
      <c r="F25" s="89"/>
    </row>
    <row r="26" spans="1:6" x14ac:dyDescent="0.3">
      <c r="A26" s="86"/>
      <c r="B26" s="87"/>
      <c r="C26" s="88"/>
      <c r="D26" s="89"/>
      <c r="E26" s="89"/>
      <c r="F26" s="89"/>
    </row>
    <row r="27" spans="1:6" x14ac:dyDescent="0.3">
      <c r="A27" s="86"/>
      <c r="B27" s="87"/>
      <c r="C27" s="88"/>
      <c r="D27" s="89"/>
      <c r="E27" s="89"/>
      <c r="F27" s="89"/>
    </row>
    <row r="28" spans="1:6" x14ac:dyDescent="0.3">
      <c r="A28" s="86"/>
      <c r="B28" s="87"/>
      <c r="C28" s="88"/>
      <c r="D28" s="89"/>
      <c r="E28" s="89"/>
      <c r="F28" s="89"/>
    </row>
    <row r="29" spans="1:6" x14ac:dyDescent="0.3">
      <c r="A29" s="86"/>
      <c r="B29" s="87"/>
      <c r="C29" s="88"/>
      <c r="D29" s="89"/>
      <c r="E29" s="89"/>
      <c r="F29" s="89"/>
    </row>
    <row r="30" spans="1:6" x14ac:dyDescent="0.3">
      <c r="A30" s="86"/>
      <c r="B30" s="87"/>
      <c r="C30" s="88"/>
      <c r="D30" s="89"/>
      <c r="E30" s="89"/>
      <c r="F30" s="89"/>
    </row>
    <row r="31" spans="1:6" x14ac:dyDescent="0.3">
      <c r="A31" s="86"/>
      <c r="B31" s="87"/>
      <c r="C31" s="88"/>
      <c r="D31" s="89"/>
      <c r="E31" s="89"/>
      <c r="F31" s="89"/>
    </row>
    <row r="32" spans="1:6" x14ac:dyDescent="0.3">
      <c r="A32" s="86"/>
      <c r="B32" s="87"/>
      <c r="C32" s="88"/>
      <c r="D32" s="89"/>
      <c r="E32" s="89"/>
      <c r="F32" s="89"/>
    </row>
    <row r="33" spans="1:6" x14ac:dyDescent="0.3">
      <c r="A33" s="86"/>
      <c r="B33" s="87"/>
      <c r="C33" s="88"/>
      <c r="D33" s="89"/>
      <c r="E33" s="89"/>
      <c r="F33" s="89"/>
    </row>
    <row r="34" spans="1:6" x14ac:dyDescent="0.3">
      <c r="A34" s="86"/>
      <c r="B34" s="87"/>
      <c r="C34" s="88"/>
      <c r="D34" s="89"/>
      <c r="E34" s="89"/>
      <c r="F34" s="89"/>
    </row>
    <row r="35" spans="1:6" x14ac:dyDescent="0.3">
      <c r="A35" s="86"/>
      <c r="B35" s="87"/>
      <c r="C35" s="88"/>
      <c r="D35" s="89"/>
      <c r="E35" s="89"/>
      <c r="F35" s="89"/>
    </row>
    <row r="36" spans="1:6" x14ac:dyDescent="0.3">
      <c r="A36" s="86"/>
      <c r="B36" s="87"/>
      <c r="C36" s="88"/>
      <c r="D36" s="89"/>
      <c r="E36" s="89"/>
      <c r="F36" s="89"/>
    </row>
    <row r="37" spans="1:6" x14ac:dyDescent="0.3">
      <c r="A37" s="86"/>
      <c r="B37" s="87"/>
      <c r="C37" s="88"/>
      <c r="D37" s="89"/>
      <c r="E37" s="89"/>
      <c r="F37" s="89"/>
    </row>
    <row r="38" spans="1:6" x14ac:dyDescent="0.3">
      <c r="A38" s="86"/>
      <c r="B38" s="87"/>
      <c r="C38" s="88"/>
      <c r="D38" s="89"/>
      <c r="E38" s="89"/>
      <c r="F38" s="89"/>
    </row>
    <row r="39" spans="1:6" x14ac:dyDescent="0.3">
      <c r="A39" s="86"/>
      <c r="B39" s="90"/>
      <c r="C39" s="88"/>
      <c r="D39" s="89"/>
      <c r="E39" s="89"/>
      <c r="F39" s="89"/>
    </row>
    <row r="40" spans="1:6" x14ac:dyDescent="0.3">
      <c r="A40" s="86"/>
      <c r="B40" s="90"/>
      <c r="C40" s="88"/>
      <c r="D40" s="89"/>
      <c r="E40" s="89"/>
      <c r="F40" s="89"/>
    </row>
    <row r="41" spans="1:6" x14ac:dyDescent="0.3">
      <c r="A41" s="86"/>
      <c r="B41" s="90"/>
      <c r="C41" s="88"/>
      <c r="D41" s="89"/>
      <c r="E41" s="89"/>
      <c r="F41" s="89"/>
    </row>
    <row r="42" spans="1:6" x14ac:dyDescent="0.3">
      <c r="C42" s="88"/>
    </row>
    <row r="43" spans="1:6" x14ac:dyDescent="0.3">
      <c r="C43" s="88"/>
    </row>
    <row r="44" spans="1:6" x14ac:dyDescent="0.3">
      <c r="C44" s="88"/>
    </row>
    <row r="45" spans="1:6" x14ac:dyDescent="0.3">
      <c r="C45" s="88"/>
    </row>
    <row r="46" spans="1:6" x14ac:dyDescent="0.3">
      <c r="C46" s="88"/>
    </row>
    <row r="47" spans="1:6" x14ac:dyDescent="0.3">
      <c r="C47" s="88"/>
    </row>
    <row r="48" spans="1:6" x14ac:dyDescent="0.3">
      <c r="C48" s="88"/>
    </row>
    <row r="49" spans="3:3" x14ac:dyDescent="0.3">
      <c r="C49" s="88"/>
    </row>
    <row r="50" spans="3:3" x14ac:dyDescent="0.3">
      <c r="C50" s="88"/>
    </row>
    <row r="51" spans="3:3" x14ac:dyDescent="0.3">
      <c r="C51" s="88"/>
    </row>
    <row r="52" spans="3:3" x14ac:dyDescent="0.3">
      <c r="C52" s="88"/>
    </row>
    <row r="53" spans="3:3" x14ac:dyDescent="0.3">
      <c r="C53" s="88"/>
    </row>
    <row r="54" spans="3:3" x14ac:dyDescent="0.3">
      <c r="C54" s="88"/>
    </row>
    <row r="55" spans="3:3" x14ac:dyDescent="0.3">
      <c r="C55" s="88"/>
    </row>
    <row r="56" spans="3:3" x14ac:dyDescent="0.3">
      <c r="C56" s="88"/>
    </row>
    <row r="57" spans="3:3" x14ac:dyDescent="0.3">
      <c r="C57" s="88"/>
    </row>
    <row r="58" spans="3:3" x14ac:dyDescent="0.3">
      <c r="C58" s="88"/>
    </row>
    <row r="59" spans="3:3" x14ac:dyDescent="0.3">
      <c r="C59" s="88"/>
    </row>
    <row r="60" spans="3:3" x14ac:dyDescent="0.3">
      <c r="C60" s="88"/>
    </row>
    <row r="61" spans="3:3" x14ac:dyDescent="0.3">
      <c r="C61" s="88"/>
    </row>
    <row r="62" spans="3:3" x14ac:dyDescent="0.3">
      <c r="C62" s="88"/>
    </row>
    <row r="63" spans="3:3" x14ac:dyDescent="0.3">
      <c r="C63" s="88"/>
    </row>
    <row r="64" spans="3:3" x14ac:dyDescent="0.3">
      <c r="C64" s="88"/>
    </row>
    <row r="65" spans="3:3" x14ac:dyDescent="0.3">
      <c r="C65" s="88"/>
    </row>
    <row r="66" spans="3:3" x14ac:dyDescent="0.3">
      <c r="C66" s="88"/>
    </row>
    <row r="67" spans="3:3" x14ac:dyDescent="0.3">
      <c r="C67" s="88"/>
    </row>
    <row r="68" spans="3:3" x14ac:dyDescent="0.3">
      <c r="C68" s="88"/>
    </row>
    <row r="69" spans="3:3" x14ac:dyDescent="0.3">
      <c r="C69" s="88"/>
    </row>
    <row r="70" spans="3:3" x14ac:dyDescent="0.3">
      <c r="C70" s="88"/>
    </row>
    <row r="71" spans="3:3" x14ac:dyDescent="0.3">
      <c r="C71" s="88"/>
    </row>
    <row r="72" spans="3:3" x14ac:dyDescent="0.3">
      <c r="C72" s="88"/>
    </row>
    <row r="73" spans="3:3" x14ac:dyDescent="0.3">
      <c r="C73" s="88"/>
    </row>
    <row r="74" spans="3:3" x14ac:dyDescent="0.3">
      <c r="C74" s="88"/>
    </row>
    <row r="75" spans="3:3" x14ac:dyDescent="0.3">
      <c r="C75" s="88"/>
    </row>
    <row r="76" spans="3:3" x14ac:dyDescent="0.3">
      <c r="C76" s="88"/>
    </row>
    <row r="77" spans="3:3" x14ac:dyDescent="0.3">
      <c r="C77" s="88"/>
    </row>
    <row r="78" spans="3:3" x14ac:dyDescent="0.3">
      <c r="C78" s="88"/>
    </row>
    <row r="79" spans="3:3" x14ac:dyDescent="0.3">
      <c r="C79" s="88"/>
    </row>
    <row r="80" spans="3:3" x14ac:dyDescent="0.3">
      <c r="C80" s="88"/>
    </row>
    <row r="81" spans="3:3" x14ac:dyDescent="0.3">
      <c r="C81" s="88"/>
    </row>
    <row r="82" spans="3:3" x14ac:dyDescent="0.3">
      <c r="C82" s="88"/>
    </row>
    <row r="83" spans="3:3" x14ac:dyDescent="0.3">
      <c r="C83" s="88"/>
    </row>
    <row r="84" spans="3:3" x14ac:dyDescent="0.3">
      <c r="C84" s="88"/>
    </row>
    <row r="85" spans="3:3" x14ac:dyDescent="0.3">
      <c r="C85" s="88"/>
    </row>
    <row r="86" spans="3:3" x14ac:dyDescent="0.3">
      <c r="C86" s="88"/>
    </row>
    <row r="87" spans="3:3" x14ac:dyDescent="0.3">
      <c r="C87" s="88"/>
    </row>
    <row r="88" spans="3:3" x14ac:dyDescent="0.3">
      <c r="C88" s="88"/>
    </row>
    <row r="89" spans="3:3" x14ac:dyDescent="0.3">
      <c r="C89" s="88"/>
    </row>
    <row r="90" spans="3:3" x14ac:dyDescent="0.3">
      <c r="C90" s="88"/>
    </row>
    <row r="91" spans="3:3" x14ac:dyDescent="0.3">
      <c r="C91" s="88"/>
    </row>
    <row r="92" spans="3:3" x14ac:dyDescent="0.3">
      <c r="C92" s="88"/>
    </row>
    <row r="93" spans="3:3" x14ac:dyDescent="0.3">
      <c r="C93" s="88"/>
    </row>
    <row r="94" spans="3:3" x14ac:dyDescent="0.3">
      <c r="C94" s="88"/>
    </row>
    <row r="95" spans="3:3" x14ac:dyDescent="0.3">
      <c r="C95" s="88"/>
    </row>
    <row r="96" spans="3:3" x14ac:dyDescent="0.3">
      <c r="C96" s="88"/>
    </row>
    <row r="97" spans="3:3" x14ac:dyDescent="0.3">
      <c r="C97" s="88"/>
    </row>
    <row r="98" spans="3:3" x14ac:dyDescent="0.3">
      <c r="C98" s="88"/>
    </row>
    <row r="99" spans="3:3" x14ac:dyDescent="0.3">
      <c r="C99" s="88"/>
    </row>
    <row r="100" spans="3:3" x14ac:dyDescent="0.3">
      <c r="C100" s="88"/>
    </row>
    <row r="101" spans="3:3" x14ac:dyDescent="0.3">
      <c r="C101" s="88"/>
    </row>
    <row r="102" spans="3:3" x14ac:dyDescent="0.3">
      <c r="C102" s="88"/>
    </row>
    <row r="103" spans="3:3" x14ac:dyDescent="0.3">
      <c r="C103" s="88"/>
    </row>
    <row r="104" spans="3:3" x14ac:dyDescent="0.3">
      <c r="C104" s="88"/>
    </row>
    <row r="105" spans="3:3" x14ac:dyDescent="0.3">
      <c r="C105" s="88"/>
    </row>
    <row r="106" spans="3:3" x14ac:dyDescent="0.3">
      <c r="C106" s="88"/>
    </row>
    <row r="107" spans="3:3" x14ac:dyDescent="0.3">
      <c r="C107" s="88"/>
    </row>
    <row r="108" spans="3:3" x14ac:dyDescent="0.3">
      <c r="C108" s="88"/>
    </row>
    <row r="109" spans="3:3" x14ac:dyDescent="0.3">
      <c r="C109" s="88"/>
    </row>
    <row r="110" spans="3:3" x14ac:dyDescent="0.3">
      <c r="C110" s="88"/>
    </row>
    <row r="111" spans="3:3" x14ac:dyDescent="0.3">
      <c r="C111" s="88"/>
    </row>
    <row r="112" spans="3:3" x14ac:dyDescent="0.3">
      <c r="C112" s="88"/>
    </row>
    <row r="113" spans="3:3" x14ac:dyDescent="0.3">
      <c r="C113" s="88"/>
    </row>
    <row r="114" spans="3:3" x14ac:dyDescent="0.3">
      <c r="C114" s="88"/>
    </row>
    <row r="115" spans="3:3" x14ac:dyDescent="0.3">
      <c r="C115" s="88"/>
    </row>
    <row r="116" spans="3:3" x14ac:dyDescent="0.3">
      <c r="C116" s="88"/>
    </row>
    <row r="117" spans="3:3" x14ac:dyDescent="0.3">
      <c r="C117" s="88"/>
    </row>
    <row r="118" spans="3:3" x14ac:dyDescent="0.3">
      <c r="C118" s="88"/>
    </row>
    <row r="119" spans="3:3" x14ac:dyDescent="0.3">
      <c r="C119" s="88"/>
    </row>
    <row r="120" spans="3:3" x14ac:dyDescent="0.3">
      <c r="C120" s="88"/>
    </row>
    <row r="121" spans="3:3" x14ac:dyDescent="0.3">
      <c r="C121" s="88"/>
    </row>
    <row r="122" spans="3:3" x14ac:dyDescent="0.3">
      <c r="C122" s="88"/>
    </row>
    <row r="123" spans="3:3" x14ac:dyDescent="0.3">
      <c r="C123" s="88"/>
    </row>
    <row r="124" spans="3:3" x14ac:dyDescent="0.3">
      <c r="C124" s="88"/>
    </row>
    <row r="125" spans="3:3" x14ac:dyDescent="0.3">
      <c r="C125" s="88"/>
    </row>
    <row r="126" spans="3:3" x14ac:dyDescent="0.3">
      <c r="C126" s="88"/>
    </row>
    <row r="127" spans="3:3" x14ac:dyDescent="0.3">
      <c r="C127" s="88"/>
    </row>
    <row r="128" spans="3:3" x14ac:dyDescent="0.3">
      <c r="C128" s="88"/>
    </row>
    <row r="129" spans="3:3" x14ac:dyDescent="0.3">
      <c r="C129" s="88"/>
    </row>
    <row r="130" spans="3:3" x14ac:dyDescent="0.3">
      <c r="C130" s="88"/>
    </row>
    <row r="131" spans="3:3" x14ac:dyDescent="0.3">
      <c r="C131" s="88"/>
    </row>
    <row r="132" spans="3:3" x14ac:dyDescent="0.3">
      <c r="C132" s="88"/>
    </row>
    <row r="133" spans="3:3" x14ac:dyDescent="0.3">
      <c r="C133" s="88"/>
    </row>
    <row r="134" spans="3:3" x14ac:dyDescent="0.3">
      <c r="C134" s="88"/>
    </row>
    <row r="135" spans="3:3" x14ac:dyDescent="0.3">
      <c r="C135" s="88"/>
    </row>
    <row r="136" spans="3:3" x14ac:dyDescent="0.3">
      <c r="C136" s="88"/>
    </row>
    <row r="137" spans="3:3" x14ac:dyDescent="0.3">
      <c r="C137" s="88"/>
    </row>
    <row r="138" spans="3:3" x14ac:dyDescent="0.3">
      <c r="C138" s="88"/>
    </row>
    <row r="139" spans="3:3" x14ac:dyDescent="0.3">
      <c r="C139" s="88"/>
    </row>
    <row r="140" spans="3:3" x14ac:dyDescent="0.3">
      <c r="C140" s="88"/>
    </row>
    <row r="141" spans="3:3" x14ac:dyDescent="0.3">
      <c r="C141" s="88"/>
    </row>
    <row r="142" spans="3:3" x14ac:dyDescent="0.3">
      <c r="C142" s="88"/>
    </row>
    <row r="143" spans="3:3" x14ac:dyDescent="0.3">
      <c r="C143" s="88"/>
    </row>
    <row r="144" spans="3:3" x14ac:dyDescent="0.3">
      <c r="C144" s="88"/>
    </row>
    <row r="145" spans="3:3" x14ac:dyDescent="0.3">
      <c r="C145" s="88"/>
    </row>
    <row r="146" spans="3:3" x14ac:dyDescent="0.3">
      <c r="C146" s="88"/>
    </row>
    <row r="147" spans="3:3" x14ac:dyDescent="0.3">
      <c r="C147" s="88"/>
    </row>
    <row r="148" spans="3:3" x14ac:dyDescent="0.3">
      <c r="C148" s="88"/>
    </row>
    <row r="149" spans="3:3" x14ac:dyDescent="0.3">
      <c r="C149" s="88"/>
    </row>
    <row r="150" spans="3:3" x14ac:dyDescent="0.3">
      <c r="C150" s="88"/>
    </row>
    <row r="151" spans="3:3" x14ac:dyDescent="0.3">
      <c r="C151" s="88"/>
    </row>
    <row r="152" spans="3:3" x14ac:dyDescent="0.3">
      <c r="C152" s="88"/>
    </row>
    <row r="153" spans="3:3" x14ac:dyDescent="0.3">
      <c r="C153" s="88"/>
    </row>
    <row r="154" spans="3:3" x14ac:dyDescent="0.3">
      <c r="C154" s="88"/>
    </row>
    <row r="155" spans="3:3" x14ac:dyDescent="0.3">
      <c r="C155" s="88"/>
    </row>
    <row r="156" spans="3:3" x14ac:dyDescent="0.3">
      <c r="C156" s="88"/>
    </row>
    <row r="157" spans="3:3" x14ac:dyDescent="0.3">
      <c r="C157" s="88"/>
    </row>
    <row r="158" spans="3:3" x14ac:dyDescent="0.3">
      <c r="C158" s="88"/>
    </row>
    <row r="159" spans="3:3" x14ac:dyDescent="0.3">
      <c r="C159" s="88"/>
    </row>
    <row r="160" spans="3:3" x14ac:dyDescent="0.3">
      <c r="C160" s="88"/>
    </row>
    <row r="161" spans="3:3" x14ac:dyDescent="0.3">
      <c r="C161" s="88"/>
    </row>
    <row r="162" spans="3:3" x14ac:dyDescent="0.3">
      <c r="C162" s="88"/>
    </row>
    <row r="163" spans="3:3" x14ac:dyDescent="0.3">
      <c r="C163" s="88"/>
    </row>
    <row r="164" spans="3:3" x14ac:dyDescent="0.3">
      <c r="C164" s="88"/>
    </row>
    <row r="165" spans="3:3" x14ac:dyDescent="0.3">
      <c r="C165" s="88"/>
    </row>
    <row r="166" spans="3:3" x14ac:dyDescent="0.3">
      <c r="C166" s="88"/>
    </row>
    <row r="167" spans="3:3" x14ac:dyDescent="0.3">
      <c r="C167" s="88"/>
    </row>
    <row r="168" spans="3:3" x14ac:dyDescent="0.3">
      <c r="C168" s="88"/>
    </row>
    <row r="169" spans="3:3" x14ac:dyDescent="0.3">
      <c r="C169" s="88"/>
    </row>
    <row r="170" spans="3:3" x14ac:dyDescent="0.3">
      <c r="C170" s="88"/>
    </row>
    <row r="171" spans="3:3" x14ac:dyDescent="0.3">
      <c r="C171" s="88"/>
    </row>
    <row r="172" spans="3:3" x14ac:dyDescent="0.3">
      <c r="C172" s="88"/>
    </row>
    <row r="173" spans="3:3" x14ac:dyDescent="0.3">
      <c r="C173" s="88"/>
    </row>
    <row r="174" spans="3:3" x14ac:dyDescent="0.3">
      <c r="C174" s="88"/>
    </row>
    <row r="175" spans="3:3" x14ac:dyDescent="0.3">
      <c r="C175" s="88"/>
    </row>
    <row r="176" spans="3:3" x14ac:dyDescent="0.3">
      <c r="C176" s="88"/>
    </row>
    <row r="177" spans="3:3" x14ac:dyDescent="0.3">
      <c r="C177" s="88"/>
    </row>
    <row r="178" spans="3:3" x14ac:dyDescent="0.3">
      <c r="C178" s="88"/>
    </row>
    <row r="179" spans="3:3" x14ac:dyDescent="0.3">
      <c r="C179" s="88"/>
    </row>
    <row r="180" spans="3:3" x14ac:dyDescent="0.3">
      <c r="C180" s="88"/>
    </row>
    <row r="181" spans="3:3" x14ac:dyDescent="0.3">
      <c r="C181" s="88"/>
    </row>
    <row r="182" spans="3:3" x14ac:dyDescent="0.3">
      <c r="C182" s="88"/>
    </row>
    <row r="183" spans="3:3" x14ac:dyDescent="0.3">
      <c r="C183" s="88"/>
    </row>
    <row r="184" spans="3:3" x14ac:dyDescent="0.3">
      <c r="C184" s="88"/>
    </row>
    <row r="185" spans="3:3" x14ac:dyDescent="0.3">
      <c r="C185" s="88"/>
    </row>
    <row r="186" spans="3:3" x14ac:dyDescent="0.3">
      <c r="C186" s="88"/>
    </row>
    <row r="187" spans="3:3" x14ac:dyDescent="0.3">
      <c r="C187" s="88"/>
    </row>
    <row r="188" spans="3:3" x14ac:dyDescent="0.3">
      <c r="C188" s="88"/>
    </row>
    <row r="189" spans="3:3" x14ac:dyDescent="0.3">
      <c r="C189" s="88"/>
    </row>
    <row r="190" spans="3:3" x14ac:dyDescent="0.3">
      <c r="C190" s="88"/>
    </row>
    <row r="191" spans="3:3" x14ac:dyDescent="0.3">
      <c r="C191" s="88"/>
    </row>
    <row r="192" spans="3:3" x14ac:dyDescent="0.3">
      <c r="C192" s="88"/>
    </row>
    <row r="193" spans="3:3" x14ac:dyDescent="0.3">
      <c r="C193" s="88"/>
    </row>
    <row r="194" spans="3:3" x14ac:dyDescent="0.3">
      <c r="C194" s="88"/>
    </row>
    <row r="195" spans="3:3" x14ac:dyDescent="0.3">
      <c r="C195" s="88"/>
    </row>
    <row r="196" spans="3:3" x14ac:dyDescent="0.3">
      <c r="C196" s="88"/>
    </row>
    <row r="197" spans="3:3" x14ac:dyDescent="0.3">
      <c r="C197" s="88"/>
    </row>
    <row r="198" spans="3:3" x14ac:dyDescent="0.3">
      <c r="C198" s="88"/>
    </row>
    <row r="199" spans="3:3" x14ac:dyDescent="0.3">
      <c r="C199" s="88"/>
    </row>
    <row r="200" spans="3:3" x14ac:dyDescent="0.3">
      <c r="C200" s="88"/>
    </row>
    <row r="201" spans="3:3" x14ac:dyDescent="0.3">
      <c r="C201" s="88"/>
    </row>
    <row r="202" spans="3:3" x14ac:dyDescent="0.3">
      <c r="C202" s="88"/>
    </row>
    <row r="203" spans="3:3" x14ac:dyDescent="0.3">
      <c r="C203" s="88"/>
    </row>
    <row r="204" spans="3:3" x14ac:dyDescent="0.3">
      <c r="C204" s="88"/>
    </row>
    <row r="205" spans="3:3" x14ac:dyDescent="0.3">
      <c r="C205" s="88"/>
    </row>
    <row r="206" spans="3:3" x14ac:dyDescent="0.3">
      <c r="C206" s="88"/>
    </row>
    <row r="207" spans="3:3" x14ac:dyDescent="0.3">
      <c r="C207" s="88"/>
    </row>
    <row r="208" spans="3:3" x14ac:dyDescent="0.3">
      <c r="C208" s="88"/>
    </row>
    <row r="209" spans="3:3" x14ac:dyDescent="0.3">
      <c r="C209" s="88"/>
    </row>
    <row r="210" spans="3:3" x14ac:dyDescent="0.3">
      <c r="C210" s="88"/>
    </row>
    <row r="211" spans="3:3" x14ac:dyDescent="0.3">
      <c r="C211" s="88"/>
    </row>
    <row r="212" spans="3:3" x14ac:dyDescent="0.3">
      <c r="C212" s="88"/>
    </row>
    <row r="213" spans="3:3" x14ac:dyDescent="0.3">
      <c r="C213" s="88"/>
    </row>
    <row r="214" spans="3:3" x14ac:dyDescent="0.3">
      <c r="C214" s="88"/>
    </row>
    <row r="215" spans="3:3" x14ac:dyDescent="0.3">
      <c r="C215" s="88"/>
    </row>
    <row r="216" spans="3:3" x14ac:dyDescent="0.3">
      <c r="C216" s="88"/>
    </row>
    <row r="217" spans="3:3" x14ac:dyDescent="0.3">
      <c r="C217" s="88"/>
    </row>
    <row r="218" spans="3:3" x14ac:dyDescent="0.3">
      <c r="C218" s="88"/>
    </row>
    <row r="219" spans="3:3" x14ac:dyDescent="0.3">
      <c r="C219" s="88"/>
    </row>
    <row r="220" spans="3:3" x14ac:dyDescent="0.3">
      <c r="C220" s="88"/>
    </row>
    <row r="221" spans="3:3" x14ac:dyDescent="0.3">
      <c r="C221" s="88"/>
    </row>
    <row r="222" spans="3:3" x14ac:dyDescent="0.3">
      <c r="C222" s="88"/>
    </row>
    <row r="223" spans="3:3" x14ac:dyDescent="0.3">
      <c r="C223" s="88"/>
    </row>
    <row r="224" spans="3:3" x14ac:dyDescent="0.3">
      <c r="C224" s="88"/>
    </row>
    <row r="225" spans="3:3" x14ac:dyDescent="0.3">
      <c r="C225" s="88"/>
    </row>
    <row r="226" spans="3:3" x14ac:dyDescent="0.3">
      <c r="C226" s="88"/>
    </row>
    <row r="227" spans="3:3" x14ac:dyDescent="0.3">
      <c r="C227" s="88"/>
    </row>
    <row r="228" spans="3:3" x14ac:dyDescent="0.3">
      <c r="C228" s="88"/>
    </row>
    <row r="229" spans="3:3" x14ac:dyDescent="0.3">
      <c r="C229" s="88"/>
    </row>
    <row r="230" spans="3:3" x14ac:dyDescent="0.3">
      <c r="C230" s="88"/>
    </row>
    <row r="231" spans="3:3" x14ac:dyDescent="0.3">
      <c r="C231" s="88"/>
    </row>
    <row r="232" spans="3:3" x14ac:dyDescent="0.3">
      <c r="C232" s="88"/>
    </row>
    <row r="233" spans="3:3" x14ac:dyDescent="0.3">
      <c r="C233" s="88"/>
    </row>
    <row r="234" spans="3:3" x14ac:dyDescent="0.3">
      <c r="C234" s="88"/>
    </row>
    <row r="235" spans="3:3" x14ac:dyDescent="0.3">
      <c r="C235" s="88"/>
    </row>
    <row r="236" spans="3:3" x14ac:dyDescent="0.3">
      <c r="C236" s="88"/>
    </row>
    <row r="237" spans="3:3" x14ac:dyDescent="0.3">
      <c r="C237" s="88"/>
    </row>
    <row r="238" spans="3:3" x14ac:dyDescent="0.3">
      <c r="C238" s="88"/>
    </row>
    <row r="239" spans="3:3" x14ac:dyDescent="0.3">
      <c r="C239" s="88"/>
    </row>
    <row r="240" spans="3:3" x14ac:dyDescent="0.3">
      <c r="C240" s="88"/>
    </row>
    <row r="241" spans="3:3" x14ac:dyDescent="0.3">
      <c r="C241" s="88"/>
    </row>
    <row r="242" spans="3:3" x14ac:dyDescent="0.3">
      <c r="C242" s="88"/>
    </row>
    <row r="243" spans="3:3" x14ac:dyDescent="0.3">
      <c r="C243" s="88"/>
    </row>
    <row r="244" spans="3:3" x14ac:dyDescent="0.3">
      <c r="C244" s="88"/>
    </row>
    <row r="245" spans="3:3" x14ac:dyDescent="0.3">
      <c r="C245" s="88"/>
    </row>
    <row r="246" spans="3:3" x14ac:dyDescent="0.3">
      <c r="C246" s="88"/>
    </row>
    <row r="247" spans="3:3" x14ac:dyDescent="0.3">
      <c r="C247" s="88"/>
    </row>
    <row r="248" spans="3:3" x14ac:dyDescent="0.3">
      <c r="C248" s="88"/>
    </row>
    <row r="249" spans="3:3" x14ac:dyDescent="0.3">
      <c r="C249" s="88"/>
    </row>
    <row r="250" spans="3:3" x14ac:dyDescent="0.3">
      <c r="C250" s="88"/>
    </row>
    <row r="251" spans="3:3" x14ac:dyDescent="0.3">
      <c r="C251" s="88"/>
    </row>
    <row r="252" spans="3:3" x14ac:dyDescent="0.3">
      <c r="C252" s="88"/>
    </row>
    <row r="253" spans="3:3" x14ac:dyDescent="0.3">
      <c r="C253" s="88"/>
    </row>
    <row r="254" spans="3:3" x14ac:dyDescent="0.3">
      <c r="C254" s="88"/>
    </row>
    <row r="255" spans="3:3" x14ac:dyDescent="0.3">
      <c r="C255" s="88"/>
    </row>
    <row r="256" spans="3:3" x14ac:dyDescent="0.3">
      <c r="C256" s="88"/>
    </row>
    <row r="257" spans="3:3" x14ac:dyDescent="0.3">
      <c r="C257" s="88"/>
    </row>
    <row r="258" spans="3:3" x14ac:dyDescent="0.3">
      <c r="C258" s="88"/>
    </row>
    <row r="259" spans="3:3" x14ac:dyDescent="0.3">
      <c r="C259" s="88"/>
    </row>
    <row r="260" spans="3:3" x14ac:dyDescent="0.3">
      <c r="C260" s="88"/>
    </row>
    <row r="261" spans="3:3" x14ac:dyDescent="0.3">
      <c r="C261" s="88"/>
    </row>
    <row r="262" spans="3:3" x14ac:dyDescent="0.3">
      <c r="C262" s="88"/>
    </row>
    <row r="263" spans="3:3" x14ac:dyDescent="0.3">
      <c r="C263" s="88"/>
    </row>
    <row r="264" spans="3:3" x14ac:dyDescent="0.3">
      <c r="C264" s="88"/>
    </row>
    <row r="265" spans="3:3" x14ac:dyDescent="0.3">
      <c r="C265" s="88"/>
    </row>
    <row r="266" spans="3:3" x14ac:dyDescent="0.3">
      <c r="C266" s="88"/>
    </row>
    <row r="267" spans="3:3" x14ac:dyDescent="0.3">
      <c r="C267" s="88"/>
    </row>
    <row r="268" spans="3:3" x14ac:dyDescent="0.3">
      <c r="C268" s="88"/>
    </row>
    <row r="269" spans="3:3" x14ac:dyDescent="0.3">
      <c r="C269" s="88"/>
    </row>
    <row r="270" spans="3:3" x14ac:dyDescent="0.3">
      <c r="C270" s="88"/>
    </row>
    <row r="271" spans="3:3" x14ac:dyDescent="0.3">
      <c r="C271" s="88"/>
    </row>
    <row r="272" spans="3:3" x14ac:dyDescent="0.3">
      <c r="C272" s="88"/>
    </row>
    <row r="273" spans="3:3" x14ac:dyDescent="0.3">
      <c r="C273" s="88"/>
    </row>
    <row r="274" spans="3:3" x14ac:dyDescent="0.3">
      <c r="C274" s="88"/>
    </row>
    <row r="275" spans="3:3" x14ac:dyDescent="0.3">
      <c r="C275" s="88"/>
    </row>
    <row r="276" spans="3:3" x14ac:dyDescent="0.3">
      <c r="C276" s="88"/>
    </row>
    <row r="277" spans="3:3" x14ac:dyDescent="0.3">
      <c r="C277" s="88"/>
    </row>
    <row r="278" spans="3:3" x14ac:dyDescent="0.3">
      <c r="C278" s="88"/>
    </row>
    <row r="279" spans="3:3" x14ac:dyDescent="0.3">
      <c r="C279" s="88"/>
    </row>
    <row r="280" spans="3:3" x14ac:dyDescent="0.3">
      <c r="C280" s="88"/>
    </row>
    <row r="281" spans="3:3" x14ac:dyDescent="0.3">
      <c r="C281" s="88"/>
    </row>
    <row r="282" spans="3:3" x14ac:dyDescent="0.3">
      <c r="C282" s="88"/>
    </row>
    <row r="283" spans="3:3" x14ac:dyDescent="0.3">
      <c r="C283" s="88"/>
    </row>
    <row r="284" spans="3:3" x14ac:dyDescent="0.3">
      <c r="C284" s="88"/>
    </row>
    <row r="285" spans="3:3" x14ac:dyDescent="0.3">
      <c r="C285" s="88"/>
    </row>
    <row r="286" spans="3:3" x14ac:dyDescent="0.3">
      <c r="C286" s="88"/>
    </row>
    <row r="287" spans="3:3" x14ac:dyDescent="0.3">
      <c r="C287" s="88"/>
    </row>
    <row r="288" spans="3:3" x14ac:dyDescent="0.3">
      <c r="C288" s="88"/>
    </row>
    <row r="289" spans="3:3" x14ac:dyDescent="0.3">
      <c r="C289" s="88"/>
    </row>
    <row r="290" spans="3:3" x14ac:dyDescent="0.3">
      <c r="C290" s="88"/>
    </row>
    <row r="291" spans="3:3" x14ac:dyDescent="0.3">
      <c r="C291" s="88"/>
    </row>
    <row r="292" spans="3:3" x14ac:dyDescent="0.3">
      <c r="C292" s="88"/>
    </row>
    <row r="293" spans="3:3" x14ac:dyDescent="0.3">
      <c r="C293" s="88"/>
    </row>
    <row r="294" spans="3:3" x14ac:dyDescent="0.3">
      <c r="C294" s="88"/>
    </row>
    <row r="295" spans="3:3" x14ac:dyDescent="0.3">
      <c r="C295" s="88"/>
    </row>
    <row r="296" spans="3:3" x14ac:dyDescent="0.3">
      <c r="C296" s="88"/>
    </row>
    <row r="297" spans="3:3" x14ac:dyDescent="0.3">
      <c r="C297" s="88"/>
    </row>
    <row r="298" spans="3:3" x14ac:dyDescent="0.3">
      <c r="C298" s="88"/>
    </row>
    <row r="299" spans="3:3" x14ac:dyDescent="0.3">
      <c r="C299" s="88"/>
    </row>
    <row r="300" spans="3:3" x14ac:dyDescent="0.3">
      <c r="C300" s="88"/>
    </row>
    <row r="301" spans="3:3" x14ac:dyDescent="0.3">
      <c r="C301" s="88"/>
    </row>
    <row r="302" spans="3:3" x14ac:dyDescent="0.3">
      <c r="C302" s="88"/>
    </row>
    <row r="303" spans="3:3" x14ac:dyDescent="0.3">
      <c r="C303" s="88"/>
    </row>
    <row r="304" spans="3:3" x14ac:dyDescent="0.3">
      <c r="C304" s="88"/>
    </row>
    <row r="305" spans="3:3" x14ac:dyDescent="0.3">
      <c r="C305" s="88"/>
    </row>
    <row r="306" spans="3:3" x14ac:dyDescent="0.3">
      <c r="C306" s="88"/>
    </row>
    <row r="307" spans="3:3" x14ac:dyDescent="0.3">
      <c r="C307" s="88"/>
    </row>
    <row r="308" spans="3:3" x14ac:dyDescent="0.3">
      <c r="C308" s="88"/>
    </row>
    <row r="309" spans="3:3" x14ac:dyDescent="0.3">
      <c r="C309" s="88"/>
    </row>
    <row r="310" spans="3:3" x14ac:dyDescent="0.3">
      <c r="C310" s="88"/>
    </row>
    <row r="311" spans="3:3" x14ac:dyDescent="0.3">
      <c r="C311" s="88"/>
    </row>
    <row r="312" spans="3:3" x14ac:dyDescent="0.3">
      <c r="C312" s="88"/>
    </row>
    <row r="313" spans="3:3" x14ac:dyDescent="0.3">
      <c r="C313" s="88"/>
    </row>
    <row r="314" spans="3:3" x14ac:dyDescent="0.3">
      <c r="C314" s="88"/>
    </row>
    <row r="315" spans="3:3" x14ac:dyDescent="0.3">
      <c r="C315" s="88"/>
    </row>
    <row r="316" spans="3:3" x14ac:dyDescent="0.3">
      <c r="C316" s="88"/>
    </row>
    <row r="317" spans="3:3" x14ac:dyDescent="0.3">
      <c r="C317" s="88"/>
    </row>
    <row r="318" spans="3:3" x14ac:dyDescent="0.3">
      <c r="C318" s="88"/>
    </row>
    <row r="319" spans="3:3" x14ac:dyDescent="0.3">
      <c r="C319" s="88"/>
    </row>
    <row r="320" spans="3:3" x14ac:dyDescent="0.3">
      <c r="C320" s="88"/>
    </row>
    <row r="321" spans="3:3" x14ac:dyDescent="0.3">
      <c r="C321" s="88"/>
    </row>
    <row r="322" spans="3:3" x14ac:dyDescent="0.3">
      <c r="C322" s="88"/>
    </row>
    <row r="323" spans="3:3" x14ac:dyDescent="0.3">
      <c r="C323" s="88"/>
    </row>
    <row r="324" spans="3:3" x14ac:dyDescent="0.3">
      <c r="C324" s="88"/>
    </row>
    <row r="325" spans="3:3" x14ac:dyDescent="0.3">
      <c r="C325" s="88"/>
    </row>
    <row r="326" spans="3:3" x14ac:dyDescent="0.3">
      <c r="C326" s="88"/>
    </row>
    <row r="327" spans="3:3" x14ac:dyDescent="0.3">
      <c r="C327" s="88"/>
    </row>
    <row r="328" spans="3:3" x14ac:dyDescent="0.3">
      <c r="C328" s="88"/>
    </row>
    <row r="329" spans="3:3" x14ac:dyDescent="0.3">
      <c r="C329" s="88"/>
    </row>
    <row r="330" spans="3:3" x14ac:dyDescent="0.3">
      <c r="C330" s="88"/>
    </row>
    <row r="331" spans="3:3" x14ac:dyDescent="0.3">
      <c r="C331" s="88"/>
    </row>
    <row r="332" spans="3:3" x14ac:dyDescent="0.3">
      <c r="C332" s="88"/>
    </row>
    <row r="333" spans="3:3" x14ac:dyDescent="0.3">
      <c r="C333" s="88"/>
    </row>
    <row r="334" spans="3:3" x14ac:dyDescent="0.3">
      <c r="C334" s="88"/>
    </row>
    <row r="335" spans="3:3" x14ac:dyDescent="0.3">
      <c r="C335" s="88"/>
    </row>
    <row r="336" spans="3:3" x14ac:dyDescent="0.3">
      <c r="C336" s="88"/>
    </row>
    <row r="337" spans="3:3" x14ac:dyDescent="0.3">
      <c r="C337" s="88"/>
    </row>
    <row r="338" spans="3:3" x14ac:dyDescent="0.3">
      <c r="C338" s="88"/>
    </row>
    <row r="339" spans="3:3" x14ac:dyDescent="0.3">
      <c r="C339" s="88"/>
    </row>
    <row r="340" spans="3:3" x14ac:dyDescent="0.3">
      <c r="C340" s="88"/>
    </row>
    <row r="341" spans="3:3" x14ac:dyDescent="0.3">
      <c r="C341" s="88"/>
    </row>
    <row r="342" spans="3:3" x14ac:dyDescent="0.3">
      <c r="C342" s="88"/>
    </row>
    <row r="343" spans="3:3" x14ac:dyDescent="0.3">
      <c r="C343" s="88"/>
    </row>
    <row r="344" spans="3:3" x14ac:dyDescent="0.3">
      <c r="C344" s="88"/>
    </row>
    <row r="345" spans="3:3" x14ac:dyDescent="0.3">
      <c r="C345" s="88"/>
    </row>
    <row r="346" spans="3:3" x14ac:dyDescent="0.3">
      <c r="C346" s="88"/>
    </row>
    <row r="347" spans="3:3" x14ac:dyDescent="0.3">
      <c r="C347" s="88"/>
    </row>
    <row r="348" spans="3:3" x14ac:dyDescent="0.3">
      <c r="C348" s="88"/>
    </row>
    <row r="349" spans="3:3" x14ac:dyDescent="0.3">
      <c r="C349" s="88"/>
    </row>
    <row r="350" spans="3:3" x14ac:dyDescent="0.3">
      <c r="C350" s="88"/>
    </row>
    <row r="351" spans="3:3" x14ac:dyDescent="0.3">
      <c r="C351" s="88"/>
    </row>
    <row r="352" spans="3:3" x14ac:dyDescent="0.3">
      <c r="C352" s="88"/>
    </row>
    <row r="353" spans="3:3" x14ac:dyDescent="0.3">
      <c r="C353" s="88"/>
    </row>
    <row r="354" spans="3:3" x14ac:dyDescent="0.3">
      <c r="C354" s="88"/>
    </row>
    <row r="355" spans="3:3" x14ac:dyDescent="0.3">
      <c r="C355" s="88"/>
    </row>
    <row r="356" spans="3:3" x14ac:dyDescent="0.3">
      <c r="C356" s="88"/>
    </row>
    <row r="357" spans="3:3" x14ac:dyDescent="0.3">
      <c r="C357" s="88"/>
    </row>
    <row r="358" spans="3:3" x14ac:dyDescent="0.3">
      <c r="C358" s="88"/>
    </row>
    <row r="359" spans="3:3" x14ac:dyDescent="0.3">
      <c r="C359" s="88"/>
    </row>
    <row r="360" spans="3:3" x14ac:dyDescent="0.3">
      <c r="C360" s="88"/>
    </row>
    <row r="361" spans="3:3" x14ac:dyDescent="0.3">
      <c r="C361" s="88"/>
    </row>
    <row r="362" spans="3:3" x14ac:dyDescent="0.3">
      <c r="C362" s="88"/>
    </row>
    <row r="363" spans="3:3" x14ac:dyDescent="0.3">
      <c r="C363" s="88"/>
    </row>
    <row r="364" spans="3:3" x14ac:dyDescent="0.3">
      <c r="C364" s="88"/>
    </row>
    <row r="365" spans="3:3" x14ac:dyDescent="0.3">
      <c r="C365" s="88"/>
    </row>
    <row r="366" spans="3:3" x14ac:dyDescent="0.3">
      <c r="C366" s="88"/>
    </row>
    <row r="367" spans="3:3" x14ac:dyDescent="0.3">
      <c r="C367" s="88"/>
    </row>
    <row r="368" spans="3:3" x14ac:dyDescent="0.3">
      <c r="C368" s="88"/>
    </row>
    <row r="369" spans="3:3" x14ac:dyDescent="0.3">
      <c r="C369" s="88"/>
    </row>
    <row r="370" spans="3:3" x14ac:dyDescent="0.3">
      <c r="C370" s="88"/>
    </row>
    <row r="371" spans="3:3" x14ac:dyDescent="0.3">
      <c r="C371" s="88"/>
    </row>
    <row r="372" spans="3:3" x14ac:dyDescent="0.3">
      <c r="C372" s="88"/>
    </row>
    <row r="373" spans="3:3" x14ac:dyDescent="0.3">
      <c r="C373" s="88"/>
    </row>
    <row r="374" spans="3:3" x14ac:dyDescent="0.3">
      <c r="C374" s="88"/>
    </row>
    <row r="375" spans="3:3" x14ac:dyDescent="0.3">
      <c r="C375" s="88"/>
    </row>
    <row r="376" spans="3:3" x14ac:dyDescent="0.3">
      <c r="C376" s="88"/>
    </row>
    <row r="377" spans="3:3" x14ac:dyDescent="0.3">
      <c r="C377" s="88"/>
    </row>
    <row r="378" spans="3:3" x14ac:dyDescent="0.3">
      <c r="C378" s="88"/>
    </row>
    <row r="379" spans="3:3" x14ac:dyDescent="0.3">
      <c r="C379" s="88"/>
    </row>
    <row r="380" spans="3:3" x14ac:dyDescent="0.3">
      <c r="C380" s="88"/>
    </row>
    <row r="381" spans="3:3" x14ac:dyDescent="0.3">
      <c r="C381" s="88"/>
    </row>
    <row r="382" spans="3:3" x14ac:dyDescent="0.3">
      <c r="C382" s="88"/>
    </row>
    <row r="383" spans="3:3" x14ac:dyDescent="0.3">
      <c r="C383" s="88"/>
    </row>
    <row r="384" spans="3:3" x14ac:dyDescent="0.3">
      <c r="C384" s="88"/>
    </row>
    <row r="385" spans="3:3" x14ac:dyDescent="0.3">
      <c r="C385" s="88"/>
    </row>
    <row r="386" spans="3:3" x14ac:dyDescent="0.3">
      <c r="C386" s="88"/>
    </row>
    <row r="387" spans="3:3" x14ac:dyDescent="0.3">
      <c r="C387" s="88"/>
    </row>
    <row r="388" spans="3:3" x14ac:dyDescent="0.3">
      <c r="C388" s="88"/>
    </row>
    <row r="389" spans="3:3" x14ac:dyDescent="0.3">
      <c r="C389" s="88"/>
    </row>
    <row r="390" spans="3:3" x14ac:dyDescent="0.3">
      <c r="C390" s="88"/>
    </row>
    <row r="391" spans="3:3" x14ac:dyDescent="0.3">
      <c r="C391" s="88"/>
    </row>
    <row r="392" spans="3:3" x14ac:dyDescent="0.3">
      <c r="C392" s="88"/>
    </row>
    <row r="393" spans="3:3" x14ac:dyDescent="0.3">
      <c r="C393" s="88"/>
    </row>
    <row r="394" spans="3:3" x14ac:dyDescent="0.3">
      <c r="C394" s="88"/>
    </row>
    <row r="395" spans="3:3" x14ac:dyDescent="0.3">
      <c r="C395" s="88"/>
    </row>
    <row r="396" spans="3:3" x14ac:dyDescent="0.3">
      <c r="C396" s="88"/>
    </row>
    <row r="397" spans="3:3" x14ac:dyDescent="0.3">
      <c r="C397" s="88"/>
    </row>
    <row r="398" spans="3:3" x14ac:dyDescent="0.3">
      <c r="C398" s="88"/>
    </row>
    <row r="399" spans="3:3" x14ac:dyDescent="0.3">
      <c r="C399" s="88"/>
    </row>
    <row r="400" spans="3:3" x14ac:dyDescent="0.3">
      <c r="C400" s="88"/>
    </row>
    <row r="401" spans="3:3" x14ac:dyDescent="0.3">
      <c r="C401" s="88"/>
    </row>
    <row r="402" spans="3:3" x14ac:dyDescent="0.3">
      <c r="C402" s="88"/>
    </row>
    <row r="403" spans="3:3" x14ac:dyDescent="0.3">
      <c r="C403" s="88"/>
    </row>
    <row r="404" spans="3:3" x14ac:dyDescent="0.3">
      <c r="C404" s="88"/>
    </row>
    <row r="405" spans="3:3" x14ac:dyDescent="0.3">
      <c r="C405" s="88"/>
    </row>
    <row r="406" spans="3:3" x14ac:dyDescent="0.3">
      <c r="C406" s="88"/>
    </row>
    <row r="407" spans="3:3" x14ac:dyDescent="0.3">
      <c r="C407" s="88"/>
    </row>
    <row r="408" spans="3:3" x14ac:dyDescent="0.3">
      <c r="C408" s="88"/>
    </row>
    <row r="409" spans="3:3" x14ac:dyDescent="0.3">
      <c r="C409" s="88"/>
    </row>
    <row r="410" spans="3:3" x14ac:dyDescent="0.3">
      <c r="C410" s="88"/>
    </row>
    <row r="411" spans="3:3" x14ac:dyDescent="0.3">
      <c r="C411" s="88"/>
    </row>
    <row r="412" spans="3:3" x14ac:dyDescent="0.3">
      <c r="C412" s="88"/>
    </row>
    <row r="413" spans="3:3" x14ac:dyDescent="0.3">
      <c r="C413" s="88"/>
    </row>
    <row r="414" spans="3:3" x14ac:dyDescent="0.3">
      <c r="C414" s="88"/>
    </row>
    <row r="415" spans="3:3" x14ac:dyDescent="0.3">
      <c r="C415" s="88"/>
    </row>
    <row r="416" spans="3:3" x14ac:dyDescent="0.3">
      <c r="C416" s="88"/>
    </row>
    <row r="417" spans="3:3" x14ac:dyDescent="0.3">
      <c r="C417" s="88"/>
    </row>
    <row r="418" spans="3:3" x14ac:dyDescent="0.3">
      <c r="C418" s="88"/>
    </row>
    <row r="419" spans="3:3" x14ac:dyDescent="0.3">
      <c r="C419" s="88"/>
    </row>
    <row r="420" spans="3:3" x14ac:dyDescent="0.3">
      <c r="C420" s="88"/>
    </row>
    <row r="421" spans="3:3" x14ac:dyDescent="0.3">
      <c r="C421" s="88"/>
    </row>
    <row r="422" spans="3:3" x14ac:dyDescent="0.3">
      <c r="C422" s="88"/>
    </row>
    <row r="423" spans="3:3" x14ac:dyDescent="0.3">
      <c r="C423" s="88"/>
    </row>
    <row r="424" spans="3:3" x14ac:dyDescent="0.3">
      <c r="C424" s="88"/>
    </row>
    <row r="425" spans="3:3" x14ac:dyDescent="0.3">
      <c r="C425" s="88"/>
    </row>
    <row r="426" spans="3:3" x14ac:dyDescent="0.3">
      <c r="C426" s="88"/>
    </row>
    <row r="427" spans="3:3" x14ac:dyDescent="0.3">
      <c r="C427" s="88"/>
    </row>
    <row r="428" spans="3:3" x14ac:dyDescent="0.3">
      <c r="C428" s="88"/>
    </row>
    <row r="429" spans="3:3" x14ac:dyDescent="0.3">
      <c r="C429" s="88"/>
    </row>
    <row r="430" spans="3:3" x14ac:dyDescent="0.3">
      <c r="C430" s="88"/>
    </row>
    <row r="431" spans="3:3" x14ac:dyDescent="0.3">
      <c r="C431" s="88"/>
    </row>
    <row r="432" spans="3:3" x14ac:dyDescent="0.3">
      <c r="C432" s="88"/>
    </row>
    <row r="433" spans="3:3" x14ac:dyDescent="0.3">
      <c r="C433" s="88"/>
    </row>
    <row r="434" spans="3:3" x14ac:dyDescent="0.3">
      <c r="C434" s="88"/>
    </row>
    <row r="435" spans="3:3" x14ac:dyDescent="0.3">
      <c r="C435" s="88"/>
    </row>
    <row r="436" spans="3:3" x14ac:dyDescent="0.3">
      <c r="C436" s="88"/>
    </row>
    <row r="437" spans="3:3" x14ac:dyDescent="0.3">
      <c r="C437" s="88"/>
    </row>
    <row r="438" spans="3:3" x14ac:dyDescent="0.3">
      <c r="C438" s="88"/>
    </row>
    <row r="439" spans="3:3" x14ac:dyDescent="0.3">
      <c r="C439" s="88"/>
    </row>
    <row r="440" spans="3:3" x14ac:dyDescent="0.3">
      <c r="C440" s="88"/>
    </row>
    <row r="441" spans="3:3" x14ac:dyDescent="0.3">
      <c r="C441" s="88"/>
    </row>
    <row r="442" spans="3:3" x14ac:dyDescent="0.3">
      <c r="C442" s="88"/>
    </row>
    <row r="443" spans="3:3" x14ac:dyDescent="0.3">
      <c r="C443" s="88"/>
    </row>
    <row r="444" spans="3:3" x14ac:dyDescent="0.3">
      <c r="C444" s="88"/>
    </row>
    <row r="445" spans="3:3" x14ac:dyDescent="0.3">
      <c r="C445" s="88"/>
    </row>
    <row r="446" spans="3:3" x14ac:dyDescent="0.3">
      <c r="C446" s="88"/>
    </row>
    <row r="447" spans="3:3" x14ac:dyDescent="0.3">
      <c r="C447" s="88"/>
    </row>
    <row r="448" spans="3:3" x14ac:dyDescent="0.3">
      <c r="C448" s="88"/>
    </row>
    <row r="449" spans="3:3" x14ac:dyDescent="0.3">
      <c r="C449" s="88"/>
    </row>
    <row r="450" spans="3:3" x14ac:dyDescent="0.3">
      <c r="C450" s="88"/>
    </row>
    <row r="451" spans="3:3" x14ac:dyDescent="0.3">
      <c r="C451" s="88"/>
    </row>
    <row r="452" spans="3:3" x14ac:dyDescent="0.3">
      <c r="C452" s="88"/>
    </row>
    <row r="453" spans="3:3" x14ac:dyDescent="0.3">
      <c r="C453" s="88"/>
    </row>
    <row r="454" spans="3:3" x14ac:dyDescent="0.3">
      <c r="C454" s="88"/>
    </row>
    <row r="455" spans="3:3" x14ac:dyDescent="0.3">
      <c r="C455" s="88"/>
    </row>
    <row r="456" spans="3:3" x14ac:dyDescent="0.3">
      <c r="C456" s="88"/>
    </row>
    <row r="457" spans="3:3" x14ac:dyDescent="0.3">
      <c r="C457" s="88"/>
    </row>
    <row r="458" spans="3:3" x14ac:dyDescent="0.3">
      <c r="C458" s="88"/>
    </row>
    <row r="459" spans="3:3" x14ac:dyDescent="0.3">
      <c r="C459" s="88"/>
    </row>
    <row r="460" spans="3:3" x14ac:dyDescent="0.3">
      <c r="C460" s="88"/>
    </row>
    <row r="461" spans="3:3" x14ac:dyDescent="0.3">
      <c r="C461" s="88"/>
    </row>
    <row r="462" spans="3:3" x14ac:dyDescent="0.3">
      <c r="C462" s="88"/>
    </row>
    <row r="463" spans="3:3" x14ac:dyDescent="0.3">
      <c r="C463" s="88"/>
    </row>
    <row r="464" spans="3:3" x14ac:dyDescent="0.3">
      <c r="C464" s="88"/>
    </row>
    <row r="465" spans="3:3" x14ac:dyDescent="0.3">
      <c r="C465" s="88"/>
    </row>
    <row r="466" spans="3:3" x14ac:dyDescent="0.3">
      <c r="C466" s="88"/>
    </row>
    <row r="467" spans="3:3" x14ac:dyDescent="0.3">
      <c r="C467" s="88"/>
    </row>
    <row r="468" spans="3:3" x14ac:dyDescent="0.3">
      <c r="C468" s="88"/>
    </row>
    <row r="469" spans="3:3" x14ac:dyDescent="0.3">
      <c r="C469" s="88"/>
    </row>
    <row r="470" spans="3:3" x14ac:dyDescent="0.3">
      <c r="C470" s="88"/>
    </row>
    <row r="471" spans="3:3" x14ac:dyDescent="0.3">
      <c r="C471" s="88"/>
    </row>
    <row r="472" spans="3:3" x14ac:dyDescent="0.3">
      <c r="C472" s="88"/>
    </row>
    <row r="473" spans="3:3" x14ac:dyDescent="0.3">
      <c r="C473" s="88"/>
    </row>
    <row r="474" spans="3:3" x14ac:dyDescent="0.3">
      <c r="C474" s="88"/>
    </row>
    <row r="475" spans="3:3" x14ac:dyDescent="0.3">
      <c r="C475" s="88"/>
    </row>
    <row r="476" spans="3:3" x14ac:dyDescent="0.3">
      <c r="C476" s="88"/>
    </row>
    <row r="477" spans="3:3" x14ac:dyDescent="0.3">
      <c r="C477" s="88"/>
    </row>
    <row r="478" spans="3:3" x14ac:dyDescent="0.3">
      <c r="C478" s="88"/>
    </row>
    <row r="479" spans="3:3" x14ac:dyDescent="0.3">
      <c r="C479" s="88"/>
    </row>
    <row r="480" spans="3:3" x14ac:dyDescent="0.3">
      <c r="C480" s="88"/>
    </row>
    <row r="481" spans="3:3" x14ac:dyDescent="0.3">
      <c r="C481" s="88"/>
    </row>
    <row r="482" spans="3:3" x14ac:dyDescent="0.3">
      <c r="C482" s="88"/>
    </row>
    <row r="483" spans="3:3" x14ac:dyDescent="0.3">
      <c r="C483" s="88"/>
    </row>
    <row r="484" spans="3:3" x14ac:dyDescent="0.3">
      <c r="C484" s="88"/>
    </row>
    <row r="485" spans="3:3" x14ac:dyDescent="0.3">
      <c r="C485" s="88"/>
    </row>
    <row r="486" spans="3:3" x14ac:dyDescent="0.3">
      <c r="C486" s="88"/>
    </row>
    <row r="487" spans="3:3" x14ac:dyDescent="0.3">
      <c r="C487" s="88"/>
    </row>
    <row r="488" spans="3:3" x14ac:dyDescent="0.3">
      <c r="C488" s="88"/>
    </row>
    <row r="489" spans="3:3" x14ac:dyDescent="0.3">
      <c r="C489" s="88"/>
    </row>
    <row r="490" spans="3:3" x14ac:dyDescent="0.3">
      <c r="C490" s="88"/>
    </row>
    <row r="491" spans="3:3" x14ac:dyDescent="0.3">
      <c r="C491" s="88"/>
    </row>
    <row r="492" spans="3:3" x14ac:dyDescent="0.3">
      <c r="C492" s="88"/>
    </row>
    <row r="493" spans="3:3" x14ac:dyDescent="0.3">
      <c r="C493" s="88"/>
    </row>
    <row r="494" spans="3:3" x14ac:dyDescent="0.3">
      <c r="C494" s="88"/>
    </row>
    <row r="495" spans="3:3" x14ac:dyDescent="0.3">
      <c r="C495" s="88"/>
    </row>
    <row r="496" spans="3:3" x14ac:dyDescent="0.3">
      <c r="C496" s="88"/>
    </row>
    <row r="497" spans="3:3" x14ac:dyDescent="0.3">
      <c r="C497" s="88"/>
    </row>
    <row r="498" spans="3:3" x14ac:dyDescent="0.3">
      <c r="C498" s="88"/>
    </row>
    <row r="499" spans="3:3" x14ac:dyDescent="0.3">
      <c r="C499" s="88"/>
    </row>
    <row r="500" spans="3:3" x14ac:dyDescent="0.3">
      <c r="C500" s="88"/>
    </row>
    <row r="501" spans="3:3" x14ac:dyDescent="0.3">
      <c r="C501" s="88"/>
    </row>
    <row r="502" spans="3:3" x14ac:dyDescent="0.3">
      <c r="C502" s="88"/>
    </row>
    <row r="503" spans="3:3" x14ac:dyDescent="0.3">
      <c r="C503" s="88"/>
    </row>
    <row r="504" spans="3:3" x14ac:dyDescent="0.3">
      <c r="C504" s="88"/>
    </row>
    <row r="505" spans="3:3" x14ac:dyDescent="0.3">
      <c r="C505" s="88"/>
    </row>
    <row r="506" spans="3:3" x14ac:dyDescent="0.3">
      <c r="C506" s="88"/>
    </row>
    <row r="507" spans="3:3" x14ac:dyDescent="0.3">
      <c r="C507" s="88"/>
    </row>
    <row r="508" spans="3:3" x14ac:dyDescent="0.3">
      <c r="C508" s="88"/>
    </row>
    <row r="509" spans="3:3" x14ac:dyDescent="0.3">
      <c r="C509" s="88"/>
    </row>
    <row r="510" spans="3:3" x14ac:dyDescent="0.3">
      <c r="C510" s="88"/>
    </row>
    <row r="511" spans="3:3" x14ac:dyDescent="0.3">
      <c r="C511" s="88"/>
    </row>
    <row r="512" spans="3:3" x14ac:dyDescent="0.3">
      <c r="C512" s="88"/>
    </row>
    <row r="513" spans="3:3" x14ac:dyDescent="0.3">
      <c r="C513" s="88"/>
    </row>
    <row r="514" spans="3:3" x14ac:dyDescent="0.3">
      <c r="C514" s="88"/>
    </row>
    <row r="515" spans="3:3" x14ac:dyDescent="0.3">
      <c r="C515" s="88"/>
    </row>
    <row r="516" spans="3:3" x14ac:dyDescent="0.3">
      <c r="C516" s="88"/>
    </row>
    <row r="517" spans="3:3" x14ac:dyDescent="0.3">
      <c r="C517" s="88"/>
    </row>
    <row r="518" spans="3:3" x14ac:dyDescent="0.3">
      <c r="C518" s="88"/>
    </row>
    <row r="519" spans="3:3" x14ac:dyDescent="0.3">
      <c r="C519" s="88"/>
    </row>
    <row r="520" spans="3:3" x14ac:dyDescent="0.3">
      <c r="C520" s="88"/>
    </row>
    <row r="521" spans="3:3" x14ac:dyDescent="0.3">
      <c r="C521" s="88"/>
    </row>
    <row r="522" spans="3:3" x14ac:dyDescent="0.3">
      <c r="C522" s="88"/>
    </row>
    <row r="523" spans="3:3" x14ac:dyDescent="0.3">
      <c r="C523" s="88"/>
    </row>
    <row r="524" spans="3:3" x14ac:dyDescent="0.3">
      <c r="C524" s="88"/>
    </row>
    <row r="525" spans="3:3" x14ac:dyDescent="0.3">
      <c r="C525" s="88"/>
    </row>
    <row r="526" spans="3:3" x14ac:dyDescent="0.3">
      <c r="C526" s="88"/>
    </row>
    <row r="527" spans="3:3" x14ac:dyDescent="0.3">
      <c r="C527" s="88"/>
    </row>
    <row r="528" spans="3:3" x14ac:dyDescent="0.3">
      <c r="C528" s="88"/>
    </row>
    <row r="529" spans="3:3" x14ac:dyDescent="0.3">
      <c r="C529" s="88"/>
    </row>
    <row r="530" spans="3:3" x14ac:dyDescent="0.3">
      <c r="C530" s="88"/>
    </row>
    <row r="531" spans="3:3" x14ac:dyDescent="0.3">
      <c r="C531" s="88"/>
    </row>
    <row r="532" spans="3:3" x14ac:dyDescent="0.3">
      <c r="C532" s="88"/>
    </row>
    <row r="533" spans="3:3" x14ac:dyDescent="0.3">
      <c r="C533" s="88"/>
    </row>
    <row r="534" spans="3:3" x14ac:dyDescent="0.3">
      <c r="C534" s="88"/>
    </row>
    <row r="535" spans="3:3" x14ac:dyDescent="0.3">
      <c r="C535" s="88"/>
    </row>
    <row r="536" spans="3:3" x14ac:dyDescent="0.3">
      <c r="C536" s="88"/>
    </row>
    <row r="537" spans="3:3" x14ac:dyDescent="0.3">
      <c r="C537" s="88"/>
    </row>
    <row r="538" spans="3:3" x14ac:dyDescent="0.3">
      <c r="C538" s="88"/>
    </row>
    <row r="539" spans="3:3" x14ac:dyDescent="0.3">
      <c r="C539" s="88"/>
    </row>
    <row r="540" spans="3:3" x14ac:dyDescent="0.3">
      <c r="C540" s="88"/>
    </row>
    <row r="541" spans="3:3" x14ac:dyDescent="0.3">
      <c r="C541" s="88"/>
    </row>
    <row r="542" spans="3:3" x14ac:dyDescent="0.3">
      <c r="C542" s="88"/>
    </row>
    <row r="543" spans="3:3" x14ac:dyDescent="0.3">
      <c r="C543" s="88"/>
    </row>
    <row r="544" spans="3:3" x14ac:dyDescent="0.3">
      <c r="C544" s="88"/>
    </row>
    <row r="545" spans="3:3" x14ac:dyDescent="0.3">
      <c r="C545" s="88"/>
    </row>
    <row r="546" spans="3:3" x14ac:dyDescent="0.3">
      <c r="C546" s="88"/>
    </row>
    <row r="547" spans="3:3" x14ac:dyDescent="0.3">
      <c r="C547" s="88"/>
    </row>
    <row r="548" spans="3:3" x14ac:dyDescent="0.3">
      <c r="C548" s="88"/>
    </row>
    <row r="549" spans="3:3" x14ac:dyDescent="0.3">
      <c r="C549" s="88"/>
    </row>
    <row r="550" spans="3:3" x14ac:dyDescent="0.3">
      <c r="C550" s="88"/>
    </row>
    <row r="551" spans="3:3" x14ac:dyDescent="0.3">
      <c r="C551" s="88"/>
    </row>
    <row r="552" spans="3:3" x14ac:dyDescent="0.3">
      <c r="C552" s="88"/>
    </row>
    <row r="553" spans="3:3" x14ac:dyDescent="0.3">
      <c r="C553" s="88"/>
    </row>
    <row r="554" spans="3:3" x14ac:dyDescent="0.3">
      <c r="C554" s="88"/>
    </row>
    <row r="555" spans="3:3" x14ac:dyDescent="0.3">
      <c r="C555" s="88"/>
    </row>
    <row r="556" spans="3:3" x14ac:dyDescent="0.3">
      <c r="C556" s="88"/>
    </row>
    <row r="557" spans="3:3" x14ac:dyDescent="0.3">
      <c r="C557" s="88"/>
    </row>
    <row r="558" spans="3:3" x14ac:dyDescent="0.3">
      <c r="C558" s="88"/>
    </row>
    <row r="559" spans="3:3" x14ac:dyDescent="0.3">
      <c r="C559" s="88"/>
    </row>
    <row r="560" spans="3:3" x14ac:dyDescent="0.3">
      <c r="C560" s="88"/>
    </row>
    <row r="561" spans="3:3" x14ac:dyDescent="0.3">
      <c r="C561" s="88"/>
    </row>
    <row r="562" spans="3:3" x14ac:dyDescent="0.3">
      <c r="C562" s="88"/>
    </row>
    <row r="563" spans="3:3" x14ac:dyDescent="0.3">
      <c r="C563" s="88"/>
    </row>
    <row r="564" spans="3:3" x14ac:dyDescent="0.3">
      <c r="C564" s="88"/>
    </row>
    <row r="565" spans="3:3" x14ac:dyDescent="0.3">
      <c r="C565" s="88"/>
    </row>
    <row r="566" spans="3:3" x14ac:dyDescent="0.3">
      <c r="C566" s="88"/>
    </row>
    <row r="567" spans="3:3" x14ac:dyDescent="0.3">
      <c r="C567" s="88"/>
    </row>
    <row r="568" spans="3:3" x14ac:dyDescent="0.3">
      <c r="C568" s="88"/>
    </row>
    <row r="569" spans="3:3" x14ac:dyDescent="0.3">
      <c r="C569" s="88"/>
    </row>
    <row r="570" spans="3:3" x14ac:dyDescent="0.3">
      <c r="C570" s="88"/>
    </row>
    <row r="571" spans="3:3" x14ac:dyDescent="0.3">
      <c r="C571" s="88"/>
    </row>
    <row r="572" spans="3:3" x14ac:dyDescent="0.3">
      <c r="C572" s="88"/>
    </row>
    <row r="573" spans="3:3" x14ac:dyDescent="0.3">
      <c r="C573" s="88"/>
    </row>
    <row r="574" spans="3:3" x14ac:dyDescent="0.3">
      <c r="C574" s="88"/>
    </row>
    <row r="575" spans="3:3" x14ac:dyDescent="0.3">
      <c r="C575" s="88"/>
    </row>
    <row r="576" spans="3:3" x14ac:dyDescent="0.3">
      <c r="C576" s="88"/>
    </row>
    <row r="577" spans="3:3" x14ac:dyDescent="0.3">
      <c r="C577" s="88"/>
    </row>
    <row r="578" spans="3:3" x14ac:dyDescent="0.3">
      <c r="C578" s="88"/>
    </row>
    <row r="579" spans="3:3" x14ac:dyDescent="0.3">
      <c r="C579" s="88"/>
    </row>
    <row r="580" spans="3:3" x14ac:dyDescent="0.3">
      <c r="C580" s="88"/>
    </row>
    <row r="581" spans="3:3" x14ac:dyDescent="0.3">
      <c r="C581" s="88"/>
    </row>
    <row r="582" spans="3:3" x14ac:dyDescent="0.3">
      <c r="C582" s="88"/>
    </row>
    <row r="583" spans="3:3" x14ac:dyDescent="0.3">
      <c r="C583" s="88"/>
    </row>
    <row r="584" spans="3:3" x14ac:dyDescent="0.3">
      <c r="C584" s="88"/>
    </row>
    <row r="585" spans="3:3" x14ac:dyDescent="0.3">
      <c r="C585" s="88"/>
    </row>
    <row r="586" spans="3:3" x14ac:dyDescent="0.3">
      <c r="C586" s="88"/>
    </row>
    <row r="587" spans="3:3" x14ac:dyDescent="0.3">
      <c r="C587" s="88"/>
    </row>
    <row r="588" spans="3:3" x14ac:dyDescent="0.3">
      <c r="C588" s="88"/>
    </row>
    <row r="589" spans="3:3" x14ac:dyDescent="0.3">
      <c r="C589" s="88"/>
    </row>
    <row r="590" spans="3:3" x14ac:dyDescent="0.3">
      <c r="C590" s="88"/>
    </row>
    <row r="591" spans="3:3" x14ac:dyDescent="0.3">
      <c r="C591" s="88"/>
    </row>
    <row r="592" spans="3:3" x14ac:dyDescent="0.3">
      <c r="C592" s="88"/>
    </row>
    <row r="593" spans="3:3" x14ac:dyDescent="0.3">
      <c r="C593" s="88"/>
    </row>
    <row r="594" spans="3:3" x14ac:dyDescent="0.3">
      <c r="C594" s="88"/>
    </row>
    <row r="595" spans="3:3" x14ac:dyDescent="0.3">
      <c r="C595" s="88"/>
    </row>
    <row r="596" spans="3:3" x14ac:dyDescent="0.3">
      <c r="C596" s="88"/>
    </row>
    <row r="597" spans="3:3" x14ac:dyDescent="0.3">
      <c r="C597" s="88"/>
    </row>
    <row r="598" spans="3:3" x14ac:dyDescent="0.3">
      <c r="C598" s="88"/>
    </row>
    <row r="599" spans="3:3" x14ac:dyDescent="0.3">
      <c r="C599" s="88"/>
    </row>
    <row r="600" spans="3:3" x14ac:dyDescent="0.3">
      <c r="C600" s="88"/>
    </row>
    <row r="601" spans="3:3" x14ac:dyDescent="0.3">
      <c r="C601" s="88"/>
    </row>
    <row r="602" spans="3:3" x14ac:dyDescent="0.3">
      <c r="C602" s="88"/>
    </row>
    <row r="603" spans="3:3" x14ac:dyDescent="0.3">
      <c r="C603" s="88"/>
    </row>
    <row r="604" spans="3:3" x14ac:dyDescent="0.3">
      <c r="C604" s="88"/>
    </row>
    <row r="605" spans="3:3" x14ac:dyDescent="0.3">
      <c r="C605" s="88"/>
    </row>
    <row r="606" spans="3:3" x14ac:dyDescent="0.3">
      <c r="C606" s="88"/>
    </row>
    <row r="607" spans="3:3" x14ac:dyDescent="0.3">
      <c r="C607" s="88"/>
    </row>
    <row r="608" spans="3:3" x14ac:dyDescent="0.3">
      <c r="C608" s="88"/>
    </row>
    <row r="609" spans="3:3" x14ac:dyDescent="0.3">
      <c r="C609" s="88"/>
    </row>
    <row r="610" spans="3:3" x14ac:dyDescent="0.3">
      <c r="C610" s="88"/>
    </row>
    <row r="611" spans="3:3" x14ac:dyDescent="0.3">
      <c r="C611" s="88"/>
    </row>
    <row r="612" spans="3:3" x14ac:dyDescent="0.3">
      <c r="C612" s="88"/>
    </row>
    <row r="613" spans="3:3" x14ac:dyDescent="0.3">
      <c r="C613" s="88"/>
    </row>
    <row r="614" spans="3:3" x14ac:dyDescent="0.3">
      <c r="C614" s="88"/>
    </row>
    <row r="615" spans="3:3" x14ac:dyDescent="0.3">
      <c r="C615" s="88"/>
    </row>
    <row r="616" spans="3:3" x14ac:dyDescent="0.3">
      <c r="C616" s="88"/>
    </row>
    <row r="617" spans="3:3" x14ac:dyDescent="0.3">
      <c r="C617" s="88"/>
    </row>
    <row r="618" spans="3:3" x14ac:dyDescent="0.3">
      <c r="C618" s="88"/>
    </row>
    <row r="619" spans="3:3" x14ac:dyDescent="0.3">
      <c r="C619" s="88"/>
    </row>
    <row r="620" spans="3:3" x14ac:dyDescent="0.3">
      <c r="C620" s="88"/>
    </row>
    <row r="621" spans="3:3" x14ac:dyDescent="0.3">
      <c r="C621" s="88"/>
    </row>
    <row r="622" spans="3:3" x14ac:dyDescent="0.3">
      <c r="C622" s="88"/>
    </row>
    <row r="623" spans="3:3" x14ac:dyDescent="0.3">
      <c r="C623" s="88"/>
    </row>
    <row r="624" spans="3:3" x14ac:dyDescent="0.3">
      <c r="C624" s="88"/>
    </row>
    <row r="625" spans="3:3" x14ac:dyDescent="0.3">
      <c r="C625" s="88"/>
    </row>
    <row r="626" spans="3:3" x14ac:dyDescent="0.3">
      <c r="C626" s="88"/>
    </row>
    <row r="627" spans="3:3" x14ac:dyDescent="0.3">
      <c r="C627" s="88"/>
    </row>
    <row r="628" spans="3:3" x14ac:dyDescent="0.3">
      <c r="C628" s="88"/>
    </row>
    <row r="629" spans="3:3" x14ac:dyDescent="0.3">
      <c r="C629" s="88"/>
    </row>
    <row r="630" spans="3:3" x14ac:dyDescent="0.3">
      <c r="C630" s="88"/>
    </row>
    <row r="631" spans="3:3" x14ac:dyDescent="0.3">
      <c r="C631" s="88"/>
    </row>
    <row r="632" spans="3:3" x14ac:dyDescent="0.3">
      <c r="C632" s="88"/>
    </row>
    <row r="633" spans="3:3" x14ac:dyDescent="0.3">
      <c r="C633" s="88"/>
    </row>
    <row r="634" spans="3:3" x14ac:dyDescent="0.3">
      <c r="C634" s="88"/>
    </row>
    <row r="635" spans="3:3" x14ac:dyDescent="0.3">
      <c r="C635" s="88"/>
    </row>
    <row r="636" spans="3:3" x14ac:dyDescent="0.3">
      <c r="C636" s="88"/>
    </row>
    <row r="637" spans="3:3" x14ac:dyDescent="0.3">
      <c r="C637" s="88"/>
    </row>
    <row r="638" spans="3:3" x14ac:dyDescent="0.3">
      <c r="C638" s="88"/>
    </row>
    <row r="639" spans="3:3" x14ac:dyDescent="0.3">
      <c r="C639" s="88"/>
    </row>
    <row r="640" spans="3:3" x14ac:dyDescent="0.3">
      <c r="C640" s="88"/>
    </row>
    <row r="641" spans="3:3" x14ac:dyDescent="0.3">
      <c r="C641" s="88"/>
    </row>
    <row r="642" spans="3:3" x14ac:dyDescent="0.3">
      <c r="C642" s="88"/>
    </row>
    <row r="643" spans="3:3" x14ac:dyDescent="0.3">
      <c r="C643" s="88"/>
    </row>
    <row r="644" spans="3:3" x14ac:dyDescent="0.3">
      <c r="C644" s="88"/>
    </row>
    <row r="645" spans="3:3" x14ac:dyDescent="0.3">
      <c r="C645" s="88"/>
    </row>
    <row r="646" spans="3:3" x14ac:dyDescent="0.3">
      <c r="C646" s="88"/>
    </row>
    <row r="647" spans="3:3" x14ac:dyDescent="0.3">
      <c r="C647" s="88"/>
    </row>
    <row r="648" spans="3:3" x14ac:dyDescent="0.3">
      <c r="C648" s="88"/>
    </row>
    <row r="649" spans="3:3" x14ac:dyDescent="0.3">
      <c r="C649" s="88"/>
    </row>
    <row r="650" spans="3:3" x14ac:dyDescent="0.3">
      <c r="C650" s="88"/>
    </row>
    <row r="651" spans="3:3" x14ac:dyDescent="0.3">
      <c r="C651" s="88"/>
    </row>
    <row r="652" spans="3:3" x14ac:dyDescent="0.3">
      <c r="C652" s="88"/>
    </row>
    <row r="653" spans="3:3" x14ac:dyDescent="0.3">
      <c r="C653" s="88"/>
    </row>
    <row r="654" spans="3:3" x14ac:dyDescent="0.3">
      <c r="C654" s="88"/>
    </row>
    <row r="655" spans="3:3" x14ac:dyDescent="0.3">
      <c r="C655" s="88"/>
    </row>
    <row r="656" spans="3:3" x14ac:dyDescent="0.3">
      <c r="C656" s="88"/>
    </row>
    <row r="657" spans="3:3" x14ac:dyDescent="0.3">
      <c r="C657" s="88"/>
    </row>
    <row r="658" spans="3:3" x14ac:dyDescent="0.3">
      <c r="C658" s="88"/>
    </row>
    <row r="659" spans="3:3" x14ac:dyDescent="0.3">
      <c r="C659" s="88"/>
    </row>
    <row r="660" spans="3:3" x14ac:dyDescent="0.3">
      <c r="C660" s="88"/>
    </row>
    <row r="661" spans="3:3" x14ac:dyDescent="0.3">
      <c r="C661" s="88"/>
    </row>
    <row r="662" spans="3:3" x14ac:dyDescent="0.3">
      <c r="C662" s="88"/>
    </row>
    <row r="663" spans="3:3" x14ac:dyDescent="0.3">
      <c r="C663" s="88"/>
    </row>
    <row r="664" spans="3:3" x14ac:dyDescent="0.3">
      <c r="C664" s="88"/>
    </row>
    <row r="665" spans="3:3" x14ac:dyDescent="0.3">
      <c r="C665" s="88"/>
    </row>
    <row r="666" spans="3:3" x14ac:dyDescent="0.3">
      <c r="C666" s="88"/>
    </row>
    <row r="667" spans="3:3" x14ac:dyDescent="0.3">
      <c r="C667" s="88"/>
    </row>
    <row r="668" spans="3:3" x14ac:dyDescent="0.3">
      <c r="C668" s="88"/>
    </row>
    <row r="669" spans="3:3" x14ac:dyDescent="0.3">
      <c r="C669" s="88"/>
    </row>
    <row r="670" spans="3:3" x14ac:dyDescent="0.3">
      <c r="C670" s="88"/>
    </row>
    <row r="671" spans="3:3" x14ac:dyDescent="0.3">
      <c r="C671" s="88"/>
    </row>
    <row r="672" spans="3:3" x14ac:dyDescent="0.3">
      <c r="C672" s="88"/>
    </row>
    <row r="673" spans="3:3" x14ac:dyDescent="0.3">
      <c r="C673" s="88"/>
    </row>
    <row r="674" spans="3:3" x14ac:dyDescent="0.3">
      <c r="C674" s="88"/>
    </row>
    <row r="675" spans="3:3" x14ac:dyDescent="0.3">
      <c r="C675" s="88"/>
    </row>
    <row r="676" spans="3:3" x14ac:dyDescent="0.3">
      <c r="C676" s="88"/>
    </row>
    <row r="677" spans="3:3" x14ac:dyDescent="0.3">
      <c r="C677" s="88"/>
    </row>
    <row r="678" spans="3:3" x14ac:dyDescent="0.3">
      <c r="C678" s="88"/>
    </row>
    <row r="679" spans="3:3" x14ac:dyDescent="0.3">
      <c r="C679" s="88"/>
    </row>
    <row r="680" spans="3:3" x14ac:dyDescent="0.3">
      <c r="C680" s="88"/>
    </row>
    <row r="681" spans="3:3" x14ac:dyDescent="0.3">
      <c r="C681" s="88"/>
    </row>
    <row r="682" spans="3:3" x14ac:dyDescent="0.3">
      <c r="C682" s="88"/>
    </row>
    <row r="683" spans="3:3" x14ac:dyDescent="0.3">
      <c r="C683" s="88"/>
    </row>
    <row r="684" spans="3:3" x14ac:dyDescent="0.3">
      <c r="C684" s="88"/>
    </row>
    <row r="685" spans="3:3" x14ac:dyDescent="0.3">
      <c r="C685" s="88"/>
    </row>
    <row r="686" spans="3:3" x14ac:dyDescent="0.3">
      <c r="C686" s="88"/>
    </row>
    <row r="687" spans="3:3" x14ac:dyDescent="0.3">
      <c r="C687" s="88"/>
    </row>
    <row r="688" spans="3:3" x14ac:dyDescent="0.3">
      <c r="C688" s="88"/>
    </row>
    <row r="689" spans="3:3" x14ac:dyDescent="0.3">
      <c r="C689" s="88"/>
    </row>
    <row r="690" spans="3:3" x14ac:dyDescent="0.3">
      <c r="C690" s="88"/>
    </row>
    <row r="691" spans="3:3" x14ac:dyDescent="0.3">
      <c r="C691" s="88"/>
    </row>
    <row r="692" spans="3:3" x14ac:dyDescent="0.3">
      <c r="C692" s="88"/>
    </row>
    <row r="693" spans="3:3" x14ac:dyDescent="0.3">
      <c r="C693" s="88"/>
    </row>
    <row r="694" spans="3:3" x14ac:dyDescent="0.3">
      <c r="C694" s="88"/>
    </row>
    <row r="695" spans="3:3" x14ac:dyDescent="0.3">
      <c r="C695" s="88"/>
    </row>
    <row r="696" spans="3:3" x14ac:dyDescent="0.3">
      <c r="C696" s="88"/>
    </row>
    <row r="697" spans="3:3" x14ac:dyDescent="0.3">
      <c r="C697" s="88"/>
    </row>
    <row r="698" spans="3:3" x14ac:dyDescent="0.3">
      <c r="C698" s="88"/>
    </row>
    <row r="699" spans="3:3" x14ac:dyDescent="0.3">
      <c r="C699" s="88"/>
    </row>
    <row r="700" spans="3:3" x14ac:dyDescent="0.3">
      <c r="C700" s="88"/>
    </row>
    <row r="701" spans="3:3" x14ac:dyDescent="0.3">
      <c r="C701" s="88"/>
    </row>
    <row r="702" spans="3:3" x14ac:dyDescent="0.3">
      <c r="C702" s="88"/>
    </row>
    <row r="703" spans="3:3" x14ac:dyDescent="0.3">
      <c r="C703" s="88"/>
    </row>
    <row r="704" spans="3:3" x14ac:dyDescent="0.3">
      <c r="C704" s="88"/>
    </row>
    <row r="705" spans="3:3" x14ac:dyDescent="0.3">
      <c r="C705" s="88"/>
    </row>
    <row r="706" spans="3:3" x14ac:dyDescent="0.3">
      <c r="C706" s="88"/>
    </row>
    <row r="707" spans="3:3" x14ac:dyDescent="0.3">
      <c r="C707" s="88"/>
    </row>
    <row r="708" spans="3:3" x14ac:dyDescent="0.3">
      <c r="C708" s="88"/>
    </row>
    <row r="709" spans="3:3" x14ac:dyDescent="0.3">
      <c r="C709" s="88"/>
    </row>
    <row r="710" spans="3:3" x14ac:dyDescent="0.3">
      <c r="C710" s="88"/>
    </row>
    <row r="711" spans="3:3" x14ac:dyDescent="0.3">
      <c r="C711" s="88"/>
    </row>
    <row r="712" spans="3:3" x14ac:dyDescent="0.3">
      <c r="C712" s="88"/>
    </row>
    <row r="713" spans="3:3" x14ac:dyDescent="0.3">
      <c r="C713" s="88"/>
    </row>
    <row r="714" spans="3:3" x14ac:dyDescent="0.3">
      <c r="C714" s="88"/>
    </row>
    <row r="715" spans="3:3" x14ac:dyDescent="0.3">
      <c r="C715" s="88"/>
    </row>
    <row r="716" spans="3:3" x14ac:dyDescent="0.3">
      <c r="C716" s="88"/>
    </row>
    <row r="717" spans="3:3" x14ac:dyDescent="0.3">
      <c r="C717" s="88"/>
    </row>
    <row r="718" spans="3:3" x14ac:dyDescent="0.3">
      <c r="C718" s="88"/>
    </row>
    <row r="719" spans="3:3" x14ac:dyDescent="0.3">
      <c r="C719" s="88"/>
    </row>
    <row r="720" spans="3:3" x14ac:dyDescent="0.3">
      <c r="C720" s="88"/>
    </row>
    <row r="721" spans="3:3" x14ac:dyDescent="0.3">
      <c r="C721" s="88"/>
    </row>
    <row r="722" spans="3:3" x14ac:dyDescent="0.3">
      <c r="C722" s="88"/>
    </row>
    <row r="723" spans="3:3" x14ac:dyDescent="0.3">
      <c r="C723" s="88"/>
    </row>
    <row r="724" spans="3:3" x14ac:dyDescent="0.3">
      <c r="C724" s="88"/>
    </row>
    <row r="725" spans="3:3" x14ac:dyDescent="0.3">
      <c r="C725" s="88"/>
    </row>
    <row r="726" spans="3:3" x14ac:dyDescent="0.3">
      <c r="C726" s="88"/>
    </row>
    <row r="727" spans="3:3" x14ac:dyDescent="0.3">
      <c r="C727" s="88"/>
    </row>
    <row r="728" spans="3:3" x14ac:dyDescent="0.3">
      <c r="C728" s="88"/>
    </row>
    <row r="729" spans="3:3" x14ac:dyDescent="0.3">
      <c r="C729" s="88"/>
    </row>
    <row r="730" spans="3:3" x14ac:dyDescent="0.3">
      <c r="C730" s="88"/>
    </row>
    <row r="731" spans="3:3" x14ac:dyDescent="0.3">
      <c r="C731" s="88"/>
    </row>
    <row r="732" spans="3:3" x14ac:dyDescent="0.3">
      <c r="C732" s="88"/>
    </row>
    <row r="733" spans="3:3" x14ac:dyDescent="0.3">
      <c r="C733" s="88"/>
    </row>
    <row r="734" spans="3:3" x14ac:dyDescent="0.3">
      <c r="C734" s="88"/>
    </row>
    <row r="735" spans="3:3" x14ac:dyDescent="0.3">
      <c r="C735" s="88"/>
    </row>
    <row r="736" spans="3:3" x14ac:dyDescent="0.3">
      <c r="C736" s="88"/>
    </row>
    <row r="737" spans="3:3" x14ac:dyDescent="0.3">
      <c r="C737" s="88"/>
    </row>
    <row r="738" spans="3:3" x14ac:dyDescent="0.3">
      <c r="C738" s="88"/>
    </row>
    <row r="739" spans="3:3" x14ac:dyDescent="0.3">
      <c r="C739" s="88"/>
    </row>
    <row r="740" spans="3:3" x14ac:dyDescent="0.3">
      <c r="C740" s="88"/>
    </row>
    <row r="741" spans="3:3" x14ac:dyDescent="0.3">
      <c r="C741" s="88"/>
    </row>
    <row r="742" spans="3:3" x14ac:dyDescent="0.3">
      <c r="C742" s="88"/>
    </row>
    <row r="743" spans="3:3" x14ac:dyDescent="0.3">
      <c r="C743" s="88"/>
    </row>
    <row r="744" spans="3:3" x14ac:dyDescent="0.3">
      <c r="C744" s="88"/>
    </row>
    <row r="745" spans="3:3" x14ac:dyDescent="0.3">
      <c r="C745" s="88"/>
    </row>
    <row r="746" spans="3:3" x14ac:dyDescent="0.3">
      <c r="C746" s="88"/>
    </row>
    <row r="747" spans="3:3" x14ac:dyDescent="0.3">
      <c r="C747" s="88"/>
    </row>
    <row r="748" spans="3:3" x14ac:dyDescent="0.3">
      <c r="C748" s="88"/>
    </row>
    <row r="749" spans="3:3" x14ac:dyDescent="0.3">
      <c r="C749" s="88"/>
    </row>
    <row r="750" spans="3:3" x14ac:dyDescent="0.3">
      <c r="C750" s="88"/>
    </row>
    <row r="751" spans="3:3" x14ac:dyDescent="0.3">
      <c r="C751" s="88"/>
    </row>
    <row r="752" spans="3:3" x14ac:dyDescent="0.3">
      <c r="C752" s="88"/>
    </row>
    <row r="753" spans="3:3" x14ac:dyDescent="0.3">
      <c r="C753" s="88"/>
    </row>
    <row r="754" spans="3:3" x14ac:dyDescent="0.3">
      <c r="C754" s="88"/>
    </row>
    <row r="755" spans="3:3" x14ac:dyDescent="0.3">
      <c r="C755" s="88"/>
    </row>
    <row r="756" spans="3:3" x14ac:dyDescent="0.3">
      <c r="C756" s="88"/>
    </row>
    <row r="757" spans="3:3" x14ac:dyDescent="0.3">
      <c r="C757" s="88"/>
    </row>
    <row r="758" spans="3:3" x14ac:dyDescent="0.3">
      <c r="C758" s="88"/>
    </row>
    <row r="759" spans="3:3" x14ac:dyDescent="0.3">
      <c r="C759" s="88"/>
    </row>
    <row r="760" spans="3:3" x14ac:dyDescent="0.3">
      <c r="C760" s="88"/>
    </row>
    <row r="761" spans="3:3" x14ac:dyDescent="0.3">
      <c r="C761" s="88"/>
    </row>
    <row r="762" spans="3:3" x14ac:dyDescent="0.3">
      <c r="C762" s="88"/>
    </row>
    <row r="763" spans="3:3" x14ac:dyDescent="0.3">
      <c r="C763" s="88"/>
    </row>
    <row r="764" spans="3:3" x14ac:dyDescent="0.3">
      <c r="C764" s="88"/>
    </row>
    <row r="765" spans="3:3" x14ac:dyDescent="0.3">
      <c r="C765" s="88"/>
    </row>
    <row r="766" spans="3:3" x14ac:dyDescent="0.3">
      <c r="C766" s="88"/>
    </row>
    <row r="767" spans="3:3" x14ac:dyDescent="0.3">
      <c r="C767" s="88"/>
    </row>
    <row r="768" spans="3:3" x14ac:dyDescent="0.3">
      <c r="C768" s="88"/>
    </row>
    <row r="769" spans="3:3" x14ac:dyDescent="0.3">
      <c r="C769" s="88"/>
    </row>
    <row r="770" spans="3:3" x14ac:dyDescent="0.3">
      <c r="C770" s="88"/>
    </row>
    <row r="771" spans="3:3" x14ac:dyDescent="0.3">
      <c r="C771" s="88"/>
    </row>
    <row r="772" spans="3:3" x14ac:dyDescent="0.3">
      <c r="C772" s="88"/>
    </row>
    <row r="773" spans="3:3" x14ac:dyDescent="0.3">
      <c r="C773" s="88"/>
    </row>
    <row r="774" spans="3:3" x14ac:dyDescent="0.3">
      <c r="C774" s="88"/>
    </row>
    <row r="775" spans="3:3" x14ac:dyDescent="0.3">
      <c r="C775" s="88"/>
    </row>
    <row r="776" spans="3:3" x14ac:dyDescent="0.3">
      <c r="C776" s="88"/>
    </row>
    <row r="777" spans="3:3" x14ac:dyDescent="0.3">
      <c r="C777" s="88"/>
    </row>
    <row r="778" spans="3:3" x14ac:dyDescent="0.3">
      <c r="C778" s="88"/>
    </row>
    <row r="779" spans="3:3" x14ac:dyDescent="0.3">
      <c r="C779" s="88"/>
    </row>
    <row r="780" spans="3:3" x14ac:dyDescent="0.3">
      <c r="C780" s="88"/>
    </row>
    <row r="781" spans="3:3" x14ac:dyDescent="0.3">
      <c r="C781" s="88"/>
    </row>
    <row r="782" spans="3:3" x14ac:dyDescent="0.3">
      <c r="C782" s="88"/>
    </row>
    <row r="783" spans="3:3" x14ac:dyDescent="0.3">
      <c r="C783" s="88"/>
    </row>
    <row r="784" spans="3:3" x14ac:dyDescent="0.3">
      <c r="C784" s="88"/>
    </row>
    <row r="785" spans="3:3" x14ac:dyDescent="0.3">
      <c r="C785" s="88"/>
    </row>
    <row r="786" spans="3:3" x14ac:dyDescent="0.3">
      <c r="C786" s="88"/>
    </row>
    <row r="787" spans="3:3" x14ac:dyDescent="0.3">
      <c r="C787" s="88"/>
    </row>
    <row r="788" spans="3:3" x14ac:dyDescent="0.3">
      <c r="C788" s="88"/>
    </row>
    <row r="789" spans="3:3" x14ac:dyDescent="0.3">
      <c r="C789" s="88"/>
    </row>
    <row r="790" spans="3:3" x14ac:dyDescent="0.3">
      <c r="C790" s="88"/>
    </row>
    <row r="791" spans="3:3" x14ac:dyDescent="0.3">
      <c r="C791" s="88"/>
    </row>
    <row r="792" spans="3:3" x14ac:dyDescent="0.3">
      <c r="C792" s="88"/>
    </row>
    <row r="793" spans="3:3" x14ac:dyDescent="0.3">
      <c r="C793" s="88"/>
    </row>
    <row r="794" spans="3:3" x14ac:dyDescent="0.3">
      <c r="C794" s="88"/>
    </row>
    <row r="795" spans="3:3" x14ac:dyDescent="0.3">
      <c r="C795" s="88"/>
    </row>
    <row r="796" spans="3:3" x14ac:dyDescent="0.3">
      <c r="C796" s="88"/>
    </row>
    <row r="797" spans="3:3" x14ac:dyDescent="0.3">
      <c r="C797" s="88"/>
    </row>
    <row r="798" spans="3:3" x14ac:dyDescent="0.3">
      <c r="C798" s="88"/>
    </row>
    <row r="799" spans="3:3" x14ac:dyDescent="0.3">
      <c r="C799" s="88"/>
    </row>
    <row r="800" spans="3:3" x14ac:dyDescent="0.3">
      <c r="C800" s="88"/>
    </row>
    <row r="801" spans="3:3" x14ac:dyDescent="0.3">
      <c r="C801" s="88"/>
    </row>
    <row r="802" spans="3:3" x14ac:dyDescent="0.3">
      <c r="C802" s="88"/>
    </row>
    <row r="803" spans="3:3" x14ac:dyDescent="0.3">
      <c r="C803" s="88"/>
    </row>
    <row r="804" spans="3:3" x14ac:dyDescent="0.3">
      <c r="C804" s="88"/>
    </row>
    <row r="805" spans="3:3" x14ac:dyDescent="0.3">
      <c r="C805" s="88"/>
    </row>
    <row r="806" spans="3:3" x14ac:dyDescent="0.3">
      <c r="C806" s="88"/>
    </row>
    <row r="807" spans="3:3" x14ac:dyDescent="0.3">
      <c r="C807" s="88"/>
    </row>
    <row r="808" spans="3:3" x14ac:dyDescent="0.3">
      <c r="C808" s="88"/>
    </row>
    <row r="809" spans="3:3" x14ac:dyDescent="0.3">
      <c r="C809" s="88"/>
    </row>
    <row r="810" spans="3:3" x14ac:dyDescent="0.3">
      <c r="C810" s="88"/>
    </row>
    <row r="811" spans="3:3" x14ac:dyDescent="0.3">
      <c r="C811" s="88"/>
    </row>
    <row r="812" spans="3:3" x14ac:dyDescent="0.3">
      <c r="C812" s="88"/>
    </row>
    <row r="813" spans="3:3" x14ac:dyDescent="0.3">
      <c r="C813" s="88"/>
    </row>
    <row r="814" spans="3:3" x14ac:dyDescent="0.3">
      <c r="C814" s="88"/>
    </row>
    <row r="815" spans="3:3" x14ac:dyDescent="0.3">
      <c r="C815" s="88"/>
    </row>
    <row r="816" spans="3:3" x14ac:dyDescent="0.3">
      <c r="C816" s="88"/>
    </row>
    <row r="817" spans="3:3" x14ac:dyDescent="0.3">
      <c r="C817" s="88"/>
    </row>
    <row r="818" spans="3:3" x14ac:dyDescent="0.3">
      <c r="C818" s="88"/>
    </row>
    <row r="819" spans="3:3" x14ac:dyDescent="0.3">
      <c r="C819" s="88"/>
    </row>
    <row r="820" spans="3:3" x14ac:dyDescent="0.3">
      <c r="C820" s="88"/>
    </row>
    <row r="821" spans="3:3" x14ac:dyDescent="0.3">
      <c r="C821" s="88"/>
    </row>
    <row r="822" spans="3:3" x14ac:dyDescent="0.3">
      <c r="C822" s="88"/>
    </row>
    <row r="823" spans="3:3" x14ac:dyDescent="0.3">
      <c r="C823" s="88"/>
    </row>
    <row r="824" spans="3:3" x14ac:dyDescent="0.3">
      <c r="C824" s="88"/>
    </row>
    <row r="825" spans="3:3" x14ac:dyDescent="0.3">
      <c r="C825" s="88"/>
    </row>
    <row r="826" spans="3:3" x14ac:dyDescent="0.3">
      <c r="C826" s="88"/>
    </row>
    <row r="827" spans="3:3" x14ac:dyDescent="0.3">
      <c r="C827" s="88"/>
    </row>
    <row r="828" spans="3:3" x14ac:dyDescent="0.3">
      <c r="C828" s="88"/>
    </row>
    <row r="829" spans="3:3" x14ac:dyDescent="0.3">
      <c r="C829" s="88"/>
    </row>
    <row r="830" spans="3:3" x14ac:dyDescent="0.3">
      <c r="C830" s="88"/>
    </row>
    <row r="831" spans="3:3" x14ac:dyDescent="0.3">
      <c r="C831" s="88"/>
    </row>
    <row r="832" spans="3:3" x14ac:dyDescent="0.3">
      <c r="C832" s="88"/>
    </row>
    <row r="833" spans="3:3" x14ac:dyDescent="0.3">
      <c r="C833" s="88"/>
    </row>
    <row r="834" spans="3:3" x14ac:dyDescent="0.3">
      <c r="C834" s="88"/>
    </row>
    <row r="835" spans="3:3" x14ac:dyDescent="0.3">
      <c r="C835" s="88"/>
    </row>
    <row r="836" spans="3:3" x14ac:dyDescent="0.3">
      <c r="C836" s="88"/>
    </row>
    <row r="837" spans="3:3" x14ac:dyDescent="0.3">
      <c r="C837" s="88"/>
    </row>
    <row r="838" spans="3:3" x14ac:dyDescent="0.3">
      <c r="C838" s="88"/>
    </row>
    <row r="839" spans="3:3" x14ac:dyDescent="0.3">
      <c r="C839" s="88"/>
    </row>
    <row r="840" spans="3:3" x14ac:dyDescent="0.3">
      <c r="C840" s="88"/>
    </row>
    <row r="841" spans="3:3" x14ac:dyDescent="0.3">
      <c r="C841" s="88"/>
    </row>
    <row r="842" spans="3:3" x14ac:dyDescent="0.3">
      <c r="C842" s="88"/>
    </row>
    <row r="843" spans="3:3" x14ac:dyDescent="0.3">
      <c r="C843" s="88"/>
    </row>
    <row r="844" spans="3:3" x14ac:dyDescent="0.3">
      <c r="C844" s="88"/>
    </row>
    <row r="845" spans="3:3" x14ac:dyDescent="0.3">
      <c r="C845" s="88"/>
    </row>
    <row r="846" spans="3:3" x14ac:dyDescent="0.3">
      <c r="C846" s="88"/>
    </row>
    <row r="847" spans="3:3" x14ac:dyDescent="0.3">
      <c r="C847" s="88"/>
    </row>
    <row r="848" spans="3:3" x14ac:dyDescent="0.3">
      <c r="C848" s="88"/>
    </row>
    <row r="849" spans="3:3" x14ac:dyDescent="0.3">
      <c r="C849" s="88"/>
    </row>
    <row r="850" spans="3:3" x14ac:dyDescent="0.3">
      <c r="C850" s="88"/>
    </row>
    <row r="851" spans="3:3" x14ac:dyDescent="0.3">
      <c r="C851" s="88"/>
    </row>
    <row r="852" spans="3:3" x14ac:dyDescent="0.3">
      <c r="C852" s="88"/>
    </row>
    <row r="853" spans="3:3" x14ac:dyDescent="0.3">
      <c r="C853" s="88"/>
    </row>
    <row r="854" spans="3:3" x14ac:dyDescent="0.3">
      <c r="C854" s="88"/>
    </row>
    <row r="855" spans="3:3" x14ac:dyDescent="0.3">
      <c r="C855" s="88"/>
    </row>
    <row r="856" spans="3:3" x14ac:dyDescent="0.3">
      <c r="C856" s="88"/>
    </row>
    <row r="857" spans="3:3" x14ac:dyDescent="0.3">
      <c r="C857" s="88"/>
    </row>
    <row r="858" spans="3:3" x14ac:dyDescent="0.3">
      <c r="C858" s="88"/>
    </row>
    <row r="859" spans="3:3" x14ac:dyDescent="0.3">
      <c r="C859" s="88"/>
    </row>
    <row r="860" spans="3:3" x14ac:dyDescent="0.3">
      <c r="C860" s="88"/>
    </row>
    <row r="861" spans="3:3" x14ac:dyDescent="0.3">
      <c r="C861" s="88"/>
    </row>
    <row r="862" spans="3:3" x14ac:dyDescent="0.3">
      <c r="C862" s="88"/>
    </row>
    <row r="863" spans="3:3" x14ac:dyDescent="0.3">
      <c r="C863" s="88"/>
    </row>
    <row r="864" spans="3:3" x14ac:dyDescent="0.3">
      <c r="C864" s="88"/>
    </row>
    <row r="865" spans="3:3" x14ac:dyDescent="0.3">
      <c r="C865" s="88"/>
    </row>
    <row r="866" spans="3:3" x14ac:dyDescent="0.3">
      <c r="C866" s="88"/>
    </row>
    <row r="867" spans="3:3" x14ac:dyDescent="0.3">
      <c r="C867" s="88"/>
    </row>
    <row r="868" spans="3:3" x14ac:dyDescent="0.3">
      <c r="C868" s="88"/>
    </row>
    <row r="869" spans="3:3" x14ac:dyDescent="0.3">
      <c r="C869" s="88"/>
    </row>
    <row r="870" spans="3:3" x14ac:dyDescent="0.3">
      <c r="C870" s="88"/>
    </row>
    <row r="871" spans="3:3" x14ac:dyDescent="0.3">
      <c r="C871" s="88"/>
    </row>
    <row r="872" spans="3:3" x14ac:dyDescent="0.3">
      <c r="C872" s="88"/>
    </row>
    <row r="873" spans="3:3" x14ac:dyDescent="0.3">
      <c r="C873" s="88"/>
    </row>
    <row r="874" spans="3:3" x14ac:dyDescent="0.3">
      <c r="C874" s="88"/>
    </row>
    <row r="875" spans="3:3" x14ac:dyDescent="0.3">
      <c r="C875" s="88"/>
    </row>
    <row r="876" spans="3:3" x14ac:dyDescent="0.3">
      <c r="C876" s="88"/>
    </row>
    <row r="877" spans="3:3" x14ac:dyDescent="0.3">
      <c r="C877" s="88"/>
    </row>
    <row r="878" spans="3:3" x14ac:dyDescent="0.3">
      <c r="C878" s="88"/>
    </row>
    <row r="879" spans="3:3" x14ac:dyDescent="0.3">
      <c r="C879" s="88"/>
    </row>
    <row r="880" spans="3:3" x14ac:dyDescent="0.3">
      <c r="C880" s="88"/>
    </row>
    <row r="881" spans="3:3" x14ac:dyDescent="0.3">
      <c r="C881" s="88"/>
    </row>
    <row r="882" spans="3:3" x14ac:dyDescent="0.3">
      <c r="C882" s="88"/>
    </row>
    <row r="883" spans="3:3" x14ac:dyDescent="0.3">
      <c r="C883" s="88"/>
    </row>
    <row r="884" spans="3:3" x14ac:dyDescent="0.3">
      <c r="C884" s="88"/>
    </row>
    <row r="885" spans="3:3" x14ac:dyDescent="0.3">
      <c r="C885" s="88"/>
    </row>
    <row r="886" spans="3:3" x14ac:dyDescent="0.3">
      <c r="C886" s="88"/>
    </row>
    <row r="887" spans="3:3" x14ac:dyDescent="0.3">
      <c r="C887" s="88"/>
    </row>
    <row r="888" spans="3:3" x14ac:dyDescent="0.3">
      <c r="C888" s="88"/>
    </row>
    <row r="889" spans="3:3" x14ac:dyDescent="0.3">
      <c r="C889" s="88"/>
    </row>
    <row r="890" spans="3:3" x14ac:dyDescent="0.3">
      <c r="C890" s="88"/>
    </row>
    <row r="891" spans="3:3" x14ac:dyDescent="0.3">
      <c r="C891" s="88"/>
    </row>
    <row r="892" spans="3:3" x14ac:dyDescent="0.3">
      <c r="C892" s="88"/>
    </row>
    <row r="893" spans="3:3" x14ac:dyDescent="0.3">
      <c r="C893" s="88"/>
    </row>
    <row r="894" spans="3:3" x14ac:dyDescent="0.3">
      <c r="C894" s="88"/>
    </row>
    <row r="895" spans="3:3" x14ac:dyDescent="0.3">
      <c r="C895" s="88"/>
    </row>
    <row r="896" spans="3:3" x14ac:dyDescent="0.3">
      <c r="C896" s="88"/>
    </row>
    <row r="897" spans="3:3" x14ac:dyDescent="0.3">
      <c r="C897" s="88"/>
    </row>
    <row r="898" spans="3:3" x14ac:dyDescent="0.3">
      <c r="C898" s="88"/>
    </row>
    <row r="899" spans="3:3" x14ac:dyDescent="0.3">
      <c r="C899" s="88"/>
    </row>
    <row r="900" spans="3:3" x14ac:dyDescent="0.3">
      <c r="C900" s="88"/>
    </row>
    <row r="901" spans="3:3" x14ac:dyDescent="0.3">
      <c r="C901" s="88"/>
    </row>
    <row r="902" spans="3:3" x14ac:dyDescent="0.3">
      <c r="C902" s="88"/>
    </row>
    <row r="903" spans="3:3" x14ac:dyDescent="0.3">
      <c r="C903" s="88"/>
    </row>
    <row r="904" spans="3:3" x14ac:dyDescent="0.3">
      <c r="C904" s="88"/>
    </row>
    <row r="905" spans="3:3" x14ac:dyDescent="0.3">
      <c r="C905" s="88"/>
    </row>
    <row r="906" spans="3:3" x14ac:dyDescent="0.3">
      <c r="C906" s="88"/>
    </row>
    <row r="907" spans="3:3" x14ac:dyDescent="0.3">
      <c r="C907" s="88"/>
    </row>
    <row r="908" spans="3:3" x14ac:dyDescent="0.3">
      <c r="C908" s="88"/>
    </row>
    <row r="909" spans="3:3" x14ac:dyDescent="0.3">
      <c r="C909" s="88"/>
    </row>
    <row r="910" spans="3:3" x14ac:dyDescent="0.3">
      <c r="C910" s="88"/>
    </row>
    <row r="911" spans="3:3" x14ac:dyDescent="0.3">
      <c r="C911" s="88"/>
    </row>
    <row r="912" spans="3:3" x14ac:dyDescent="0.3">
      <c r="C912" s="88"/>
    </row>
    <row r="913" spans="3:3" x14ac:dyDescent="0.3">
      <c r="C913" s="88"/>
    </row>
    <row r="914" spans="3:3" x14ac:dyDescent="0.3">
      <c r="C914" s="88"/>
    </row>
    <row r="915" spans="3:3" x14ac:dyDescent="0.3">
      <c r="C915" s="88"/>
    </row>
    <row r="916" spans="3:3" x14ac:dyDescent="0.3">
      <c r="C916" s="88"/>
    </row>
    <row r="917" spans="3:3" x14ac:dyDescent="0.3">
      <c r="C917" s="88"/>
    </row>
    <row r="918" spans="3:3" x14ac:dyDescent="0.3">
      <c r="C918" s="88"/>
    </row>
    <row r="919" spans="3:3" x14ac:dyDescent="0.3">
      <c r="C919" s="88"/>
    </row>
    <row r="920" spans="3:3" x14ac:dyDescent="0.3">
      <c r="C920" s="88"/>
    </row>
    <row r="921" spans="3:3" x14ac:dyDescent="0.3">
      <c r="C921" s="88"/>
    </row>
    <row r="922" spans="3:3" x14ac:dyDescent="0.3">
      <c r="C922" s="88"/>
    </row>
    <row r="923" spans="3:3" x14ac:dyDescent="0.3">
      <c r="C923" s="88"/>
    </row>
    <row r="924" spans="3:3" x14ac:dyDescent="0.3">
      <c r="C924" s="88"/>
    </row>
    <row r="925" spans="3:3" x14ac:dyDescent="0.3">
      <c r="C925" s="88"/>
    </row>
    <row r="926" spans="3:3" x14ac:dyDescent="0.3">
      <c r="C926" s="88"/>
    </row>
    <row r="927" spans="3:3" x14ac:dyDescent="0.3">
      <c r="C927" s="88"/>
    </row>
    <row r="928" spans="3:3" x14ac:dyDescent="0.3">
      <c r="C928" s="88"/>
    </row>
    <row r="929" spans="3:3" x14ac:dyDescent="0.3">
      <c r="C929" s="88"/>
    </row>
    <row r="930" spans="3:3" x14ac:dyDescent="0.3">
      <c r="C930" s="88"/>
    </row>
    <row r="931" spans="3:3" x14ac:dyDescent="0.3">
      <c r="C931" s="88"/>
    </row>
    <row r="932" spans="3:3" x14ac:dyDescent="0.3">
      <c r="C932" s="88"/>
    </row>
    <row r="933" spans="3:3" x14ac:dyDescent="0.3">
      <c r="C933" s="88"/>
    </row>
    <row r="934" spans="3:3" x14ac:dyDescent="0.3">
      <c r="C934" s="88"/>
    </row>
    <row r="935" spans="3:3" x14ac:dyDescent="0.3">
      <c r="C935" s="88"/>
    </row>
    <row r="936" spans="3:3" x14ac:dyDescent="0.3">
      <c r="C936" s="88"/>
    </row>
    <row r="937" spans="3:3" x14ac:dyDescent="0.3">
      <c r="C937" s="88"/>
    </row>
    <row r="938" spans="3:3" x14ac:dyDescent="0.3">
      <c r="C938" s="88"/>
    </row>
    <row r="939" spans="3:3" x14ac:dyDescent="0.3">
      <c r="C939" s="88"/>
    </row>
    <row r="940" spans="3:3" x14ac:dyDescent="0.3">
      <c r="C940" s="88"/>
    </row>
    <row r="941" spans="3:3" x14ac:dyDescent="0.3">
      <c r="C941" s="88"/>
    </row>
    <row r="942" spans="3:3" x14ac:dyDescent="0.3">
      <c r="C942" s="88"/>
    </row>
    <row r="943" spans="3:3" x14ac:dyDescent="0.3">
      <c r="C943" s="88"/>
    </row>
    <row r="944" spans="3:3" x14ac:dyDescent="0.3">
      <c r="C944" s="88"/>
    </row>
    <row r="945" spans="3:3" x14ac:dyDescent="0.3">
      <c r="C945" s="88"/>
    </row>
    <row r="946" spans="3:3" x14ac:dyDescent="0.3">
      <c r="C946" s="88"/>
    </row>
    <row r="947" spans="3:3" x14ac:dyDescent="0.3">
      <c r="C947" s="88"/>
    </row>
    <row r="948" spans="3:3" x14ac:dyDescent="0.3">
      <c r="C948" s="88"/>
    </row>
    <row r="949" spans="3:3" x14ac:dyDescent="0.3">
      <c r="C949" s="88"/>
    </row>
    <row r="950" spans="3:3" x14ac:dyDescent="0.3">
      <c r="C950" s="88"/>
    </row>
    <row r="951" spans="3:3" x14ac:dyDescent="0.3">
      <c r="C951" s="88"/>
    </row>
    <row r="952" spans="3:3" x14ac:dyDescent="0.3">
      <c r="C952" s="88"/>
    </row>
    <row r="953" spans="3:3" x14ac:dyDescent="0.3">
      <c r="C953" s="88"/>
    </row>
    <row r="954" spans="3:3" x14ac:dyDescent="0.3">
      <c r="C954" s="88"/>
    </row>
    <row r="955" spans="3:3" x14ac:dyDescent="0.3">
      <c r="C955" s="88"/>
    </row>
    <row r="956" spans="3:3" x14ac:dyDescent="0.3">
      <c r="C956" s="88"/>
    </row>
    <row r="957" spans="3:3" x14ac:dyDescent="0.3">
      <c r="C957" s="88"/>
    </row>
    <row r="958" spans="3:3" x14ac:dyDescent="0.3">
      <c r="C958" s="88"/>
    </row>
    <row r="959" spans="3:3" x14ac:dyDescent="0.3">
      <c r="C959" s="88"/>
    </row>
    <row r="960" spans="3:3" x14ac:dyDescent="0.3">
      <c r="C960" s="88"/>
    </row>
    <row r="961" spans="3:3" x14ac:dyDescent="0.3">
      <c r="C961" s="88"/>
    </row>
    <row r="962" spans="3:3" x14ac:dyDescent="0.3">
      <c r="C962" s="88"/>
    </row>
    <row r="963" spans="3:3" x14ac:dyDescent="0.3">
      <c r="C963" s="88"/>
    </row>
    <row r="964" spans="3:3" x14ac:dyDescent="0.3">
      <c r="C964" s="88"/>
    </row>
    <row r="965" spans="3:3" x14ac:dyDescent="0.3">
      <c r="C965" s="88"/>
    </row>
    <row r="966" spans="3:3" x14ac:dyDescent="0.3">
      <c r="C966" s="88"/>
    </row>
    <row r="967" spans="3:3" x14ac:dyDescent="0.3">
      <c r="C967" s="88"/>
    </row>
    <row r="968" spans="3:3" x14ac:dyDescent="0.3">
      <c r="C968" s="88"/>
    </row>
    <row r="969" spans="3:3" x14ac:dyDescent="0.3">
      <c r="C969" s="88"/>
    </row>
    <row r="970" spans="3:3" x14ac:dyDescent="0.3">
      <c r="C970" s="88"/>
    </row>
    <row r="971" spans="3:3" x14ac:dyDescent="0.3">
      <c r="C971" s="88"/>
    </row>
    <row r="972" spans="3:3" x14ac:dyDescent="0.3">
      <c r="C972" s="88"/>
    </row>
    <row r="973" spans="3:3" x14ac:dyDescent="0.3">
      <c r="C973" s="88"/>
    </row>
    <row r="974" spans="3:3" x14ac:dyDescent="0.3">
      <c r="C974" s="88"/>
    </row>
    <row r="975" spans="3:3" x14ac:dyDescent="0.3">
      <c r="C975" s="88"/>
    </row>
    <row r="976" spans="3:3" x14ac:dyDescent="0.3">
      <c r="C976" s="88"/>
    </row>
    <row r="977" spans="3:3" x14ac:dyDescent="0.3">
      <c r="C977" s="88"/>
    </row>
    <row r="978" spans="3:3" x14ac:dyDescent="0.3">
      <c r="C978" s="88"/>
    </row>
    <row r="979" spans="3:3" x14ac:dyDescent="0.3">
      <c r="C979" s="88"/>
    </row>
    <row r="980" spans="3:3" x14ac:dyDescent="0.3">
      <c r="C980" s="88"/>
    </row>
    <row r="981" spans="3:3" x14ac:dyDescent="0.3">
      <c r="C981" s="88"/>
    </row>
    <row r="982" spans="3:3" x14ac:dyDescent="0.3">
      <c r="C982" s="88"/>
    </row>
    <row r="983" spans="3:3" x14ac:dyDescent="0.3">
      <c r="C983" s="88"/>
    </row>
    <row r="984" spans="3:3" x14ac:dyDescent="0.3">
      <c r="C984" s="88"/>
    </row>
    <row r="985" spans="3:3" x14ac:dyDescent="0.3">
      <c r="C985" s="88"/>
    </row>
    <row r="986" spans="3:3" x14ac:dyDescent="0.3">
      <c r="C986" s="88"/>
    </row>
    <row r="987" spans="3:3" x14ac:dyDescent="0.3">
      <c r="C987" s="88"/>
    </row>
    <row r="988" spans="3:3" x14ac:dyDescent="0.3">
      <c r="C988" s="88"/>
    </row>
    <row r="989" spans="3:3" x14ac:dyDescent="0.3">
      <c r="C989" s="88"/>
    </row>
    <row r="990" spans="3:3" x14ac:dyDescent="0.3">
      <c r="C990" s="88"/>
    </row>
    <row r="991" spans="3:3" x14ac:dyDescent="0.3">
      <c r="C991" s="88"/>
    </row>
    <row r="992" spans="3:3" x14ac:dyDescent="0.3">
      <c r="C992" s="88"/>
    </row>
    <row r="993" spans="3:3" x14ac:dyDescent="0.3">
      <c r="C993" s="88"/>
    </row>
    <row r="994" spans="3:3" x14ac:dyDescent="0.3">
      <c r="C994" s="88"/>
    </row>
    <row r="995" spans="3:3" x14ac:dyDescent="0.3">
      <c r="C995" s="88"/>
    </row>
    <row r="996" spans="3:3" x14ac:dyDescent="0.3">
      <c r="C996" s="88"/>
    </row>
    <row r="997" spans="3:3" x14ac:dyDescent="0.3">
      <c r="C997" s="88"/>
    </row>
    <row r="998" spans="3:3" x14ac:dyDescent="0.3">
      <c r="C998" s="88"/>
    </row>
    <row r="999" spans="3:3" x14ac:dyDescent="0.3">
      <c r="C999" s="88"/>
    </row>
  </sheetData>
  <autoFilter ref="A1:H9" xr:uid="{6E043B89-60E6-4362-A6B7-D2324202873B}">
    <sortState xmlns:xlrd2="http://schemas.microsoft.com/office/spreadsheetml/2017/richdata2" ref="A2:H9">
      <sortCondition ref="A2:A9"/>
    </sortState>
  </autoFilter>
  <conditionalFormatting sqref="C2:C9">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10:C999">
    <cfRule type="expression" dxfId="16" priority="8">
      <formula>EXACT("Учебные пособия",C10)</formula>
    </cfRule>
    <cfRule type="expression" dxfId="15" priority="9">
      <formula>EXACT("Техника безопасности",C10)</formula>
    </cfRule>
    <cfRule type="expression" dxfId="14" priority="10">
      <formula>EXACT("Охрана труда",C10)</formula>
    </cfRule>
    <cfRule type="expression" dxfId="13" priority="11">
      <formula>EXACT("Программное обеспечение",C10)</formula>
    </cfRule>
    <cfRule type="expression" dxfId="12" priority="12">
      <formula>EXACT("Оборудование IT",C10)</formula>
    </cfRule>
    <cfRule type="expression" dxfId="11" priority="13">
      <formula>EXACT("Мебель",C10)</formula>
    </cfRule>
    <cfRule type="expression" dxfId="10" priority="14">
      <formula>EXACT("Оборудование",C10)</formula>
    </cfRule>
  </conditionalFormatting>
  <conditionalFormatting sqref="G2:G9">
    <cfRule type="colorScale" priority="337">
      <colorScale>
        <cfvo type="min"/>
        <cfvo type="percentile" val="50"/>
        <cfvo type="max"/>
        <color rgb="FFF8696B"/>
        <color rgb="FFFFEB84"/>
        <color rgb="FF63BE7B"/>
      </colorScale>
    </cfRule>
  </conditionalFormatting>
  <conditionalFormatting sqref="H2:H9">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9"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9" xr:uid="{B205666F-A45C-4081-B40B-712AD8558038}"/>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10D73C-39AA-4031-A2B2-1427A55D878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4"/>
  <sheetViews>
    <sheetView workbookViewId="0">
      <selection activeCell="J1" sqref="J1"/>
    </sheetView>
  </sheetViews>
  <sheetFormatPr defaultColWidth="9.109375" defaultRowHeight="15.6" x14ac:dyDescent="0.3"/>
  <cols>
    <col min="1" max="1" width="22" style="49" customWidth="1"/>
    <col min="2" max="2" width="9" style="49"/>
    <col min="3" max="3" width="27" style="49" customWidth="1"/>
    <col min="4" max="4" width="12.88671875" style="49" bestFit="1" customWidth="1"/>
    <col min="5" max="5" width="49.33203125" style="49" customWidth="1"/>
    <col min="6" max="6" width="8.88671875" style="49" bestFit="1" customWidth="1"/>
    <col min="7" max="7" width="66" style="49" customWidth="1"/>
    <col min="8" max="8" width="71.88671875" style="49" customWidth="1"/>
    <col min="9" max="9" width="46.109375" style="49" customWidth="1"/>
    <col min="10" max="16384" width="9.109375" style="49"/>
  </cols>
  <sheetData>
    <row r="1" spans="1:10" x14ac:dyDescent="0.3">
      <c r="A1" s="65" t="s">
        <v>74</v>
      </c>
      <c r="B1" s="65" t="s">
        <v>66</v>
      </c>
      <c r="C1" s="65" t="s">
        <v>67</v>
      </c>
      <c r="D1" s="65" t="s">
        <v>78</v>
      </c>
      <c r="E1" s="65" t="s">
        <v>68</v>
      </c>
      <c r="F1" s="65" t="s">
        <v>79</v>
      </c>
      <c r="G1" s="65" t="s">
        <v>47</v>
      </c>
      <c r="H1" s="65" t="s">
        <v>69</v>
      </c>
      <c r="I1" s="65" t="s">
        <v>70</v>
      </c>
      <c r="J1" s="49" t="str">
        <f>_xlfn.TEXTJOIN("
",TRUE,H2:H99)</f>
        <v>09.02.07 Информационные системы и программирование
09.02.08 Интеллектуальные интегрированные системы
25.02.06 Производство и обслуживание авиационной техники
25.02.08 Эксплуатация беспилотных авиационных систем
09.02.07 Информационные системы и программирование
09.02.07 Информационные системы и программирование</v>
      </c>
    </row>
    <row r="2" spans="1:10" ht="57.6" x14ac:dyDescent="0.3">
      <c r="A2" s="67" t="s">
        <v>83</v>
      </c>
      <c r="B2" s="67">
        <v>2025</v>
      </c>
      <c r="C2" s="68" t="s">
        <v>84</v>
      </c>
      <c r="D2" s="68">
        <v>561</v>
      </c>
      <c r="E2" s="69" t="s">
        <v>85</v>
      </c>
      <c r="F2" s="70">
        <v>5</v>
      </c>
      <c r="G2" s="71" t="s">
        <v>86</v>
      </c>
      <c r="H2" s="72" t="s">
        <v>87</v>
      </c>
      <c r="I2" s="73" t="s">
        <v>88</v>
      </c>
    </row>
    <row r="3" spans="1:10" ht="43.2" x14ac:dyDescent="0.3">
      <c r="A3" s="74" t="s">
        <v>89</v>
      </c>
      <c r="B3" s="75">
        <v>2025</v>
      </c>
      <c r="C3" s="76" t="s">
        <v>90</v>
      </c>
      <c r="D3" s="76">
        <v>611</v>
      </c>
      <c r="E3" s="77" t="s">
        <v>91</v>
      </c>
      <c r="F3" s="75">
        <v>12</v>
      </c>
      <c r="G3" s="78" t="s">
        <v>92</v>
      </c>
      <c r="H3" s="79" t="s">
        <v>93</v>
      </c>
      <c r="I3" s="73" t="s">
        <v>88</v>
      </c>
    </row>
    <row r="4" spans="1:10" ht="43.2" x14ac:dyDescent="0.3">
      <c r="A4" s="74" t="s">
        <v>89</v>
      </c>
      <c r="B4" s="75">
        <v>2025</v>
      </c>
      <c r="C4" s="76" t="s">
        <v>90</v>
      </c>
      <c r="D4" s="76">
        <v>611</v>
      </c>
      <c r="E4" s="77" t="s">
        <v>91</v>
      </c>
      <c r="F4" s="75">
        <v>13</v>
      </c>
      <c r="G4" s="78" t="s">
        <v>94</v>
      </c>
      <c r="H4" s="79" t="s">
        <v>93</v>
      </c>
      <c r="I4" s="73" t="s">
        <v>88</v>
      </c>
    </row>
  </sheetData>
  <conditionalFormatting sqref="D2:D4">
    <cfRule type="colorScale" priority="2">
      <colorScale>
        <cfvo type="min"/>
        <cfvo type="percentile" val="50"/>
        <cfvo type="max"/>
        <color rgb="FF63BE7B"/>
        <color rgb="FFFFEB84"/>
        <color rgb="FFF8696B"/>
      </colorScale>
    </cfRule>
  </conditionalFormatting>
  <conditionalFormatting sqref="I2:I4">
    <cfRule type="containsText" dxfId="7" priority="1" operator="containsText" text="(2024)">
      <formula>NOT(ISERROR(SEARCH("(2024)",I2)))</formula>
    </cfRule>
  </conditionalFormatting>
  <hyperlinks>
    <hyperlink ref="E2" r:id="rId1" xr:uid="{D3EA6BF6-0301-45CD-8B6A-484B7C7FA3AC}"/>
    <hyperlink ref="E3:E4" r:id="rId2" display="ГБПОУ «Саткинский горно-керамический колледж имени А.К. Савина»" xr:uid="{E05394FB-940C-45F1-AC5B-45111F75C16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32"/>
  <sheetViews>
    <sheetView topLeftCell="A223" workbookViewId="0">
      <selection activeCell="A8" sqref="A8:C8"/>
    </sheetView>
  </sheetViews>
  <sheetFormatPr defaultColWidth="9.109375"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 min="9" max="10" width="8.5546875" customWidth="1"/>
    <col min="11" max="11" width="0" hidden="1" customWidth="1"/>
  </cols>
  <sheetData>
    <row r="1" spans="1:8" ht="19.649999999999999" customHeight="1" x14ac:dyDescent="0.3">
      <c r="A1" s="153" t="s">
        <v>95</v>
      </c>
      <c r="B1" s="153"/>
      <c r="C1" s="153"/>
      <c r="D1" s="153"/>
      <c r="E1" s="153"/>
      <c r="F1" s="153"/>
      <c r="G1" s="153"/>
      <c r="H1" s="153"/>
    </row>
    <row r="2" spans="1:8" ht="21" customHeight="1" x14ac:dyDescent="0.3">
      <c r="A2" s="154" t="s">
        <v>96</v>
      </c>
      <c r="B2" s="154"/>
      <c r="C2" s="154"/>
      <c r="D2" s="154"/>
      <c r="E2" s="154"/>
      <c r="F2" s="154"/>
      <c r="G2" s="154"/>
      <c r="H2" s="154"/>
    </row>
    <row r="3" spans="1:8" ht="15.75" customHeight="1" x14ac:dyDescent="0.3">
      <c r="A3" s="155" t="s">
        <v>97</v>
      </c>
      <c r="B3" s="155"/>
      <c r="C3" s="155"/>
      <c r="D3" s="155"/>
      <c r="E3" s="155"/>
      <c r="F3" s="155"/>
      <c r="G3" s="155"/>
      <c r="H3" s="155"/>
    </row>
    <row r="4" spans="1:8" ht="15" customHeight="1" x14ac:dyDescent="0.3">
      <c r="A4" s="156" t="s">
        <v>98</v>
      </c>
      <c r="B4" s="156"/>
      <c r="C4" s="156"/>
      <c r="D4" s="156"/>
      <c r="E4" s="156"/>
      <c r="F4" s="156"/>
      <c r="G4" s="156"/>
      <c r="H4" s="156"/>
    </row>
    <row r="5" spans="1:8" ht="15" customHeight="1" x14ac:dyDescent="0.3">
      <c r="A5" s="156" t="s">
        <v>99</v>
      </c>
      <c r="B5" s="156"/>
      <c r="C5" s="156"/>
      <c r="D5" s="156"/>
      <c r="E5" s="156"/>
      <c r="F5" s="156"/>
      <c r="G5" s="156"/>
      <c r="H5" s="156"/>
    </row>
    <row r="6" spans="1:8" ht="15" customHeight="1" x14ac:dyDescent="0.3">
      <c r="A6" s="152" t="s">
        <v>100</v>
      </c>
      <c r="B6" s="152"/>
      <c r="C6" s="152"/>
      <c r="D6" s="152"/>
      <c r="E6" s="152"/>
      <c r="F6" s="152"/>
      <c r="G6" s="152"/>
      <c r="H6" s="152"/>
    </row>
    <row r="7" spans="1:8" ht="18.600000000000001" x14ac:dyDescent="0.3">
      <c r="A7" s="80">
        <v>5</v>
      </c>
      <c r="B7" s="80" t="s">
        <v>47</v>
      </c>
      <c r="C7" s="151" t="s">
        <v>86</v>
      </c>
      <c r="D7" s="151"/>
      <c r="E7" s="151"/>
      <c r="F7" s="151"/>
      <c r="G7" s="151"/>
      <c r="H7" s="151"/>
    </row>
    <row r="8" spans="1:8" ht="18.600000000000001" x14ac:dyDescent="0.3">
      <c r="A8" s="151" t="s">
        <v>101</v>
      </c>
      <c r="B8" s="151"/>
      <c r="C8" s="151" t="s">
        <v>100</v>
      </c>
      <c r="D8" s="151"/>
      <c r="E8" s="151"/>
      <c r="F8" s="151"/>
      <c r="G8" s="151"/>
      <c r="H8" s="151"/>
    </row>
    <row r="9" spans="1:8" ht="18.600000000000001" x14ac:dyDescent="0.3">
      <c r="A9" s="151" t="s">
        <v>48</v>
      </c>
      <c r="B9" s="151"/>
      <c r="C9" s="151">
        <f>D28+D50</f>
        <v>50</v>
      </c>
      <c r="D9" s="151"/>
      <c r="E9" s="151"/>
      <c r="F9" s="151"/>
      <c r="G9" s="151"/>
      <c r="H9" s="151"/>
    </row>
    <row r="10" spans="1:8" ht="18.600000000000001" x14ac:dyDescent="0.3">
      <c r="A10" s="151" t="s">
        <v>49</v>
      </c>
      <c r="B10" s="151"/>
      <c r="C10" s="151" t="s">
        <v>87</v>
      </c>
      <c r="D10" s="151"/>
      <c r="E10" s="151"/>
      <c r="F10" s="151"/>
      <c r="G10" s="151"/>
      <c r="H10" s="151"/>
    </row>
    <row r="11" spans="1:8" x14ac:dyDescent="0.3">
      <c r="A11" s="149" t="s">
        <v>13</v>
      </c>
      <c r="B11" s="149"/>
      <c r="C11" s="149"/>
      <c r="D11" s="150"/>
      <c r="E11" s="149"/>
      <c r="F11" s="149"/>
      <c r="G11" s="149"/>
      <c r="H11" s="150"/>
    </row>
    <row r="12" spans="1:8" x14ac:dyDescent="0.3">
      <c r="A12" s="147" t="s">
        <v>102</v>
      </c>
      <c r="B12" s="147"/>
      <c r="C12" s="147"/>
      <c r="D12" s="148"/>
      <c r="E12" s="147"/>
      <c r="F12" s="147"/>
      <c r="G12" s="147"/>
      <c r="H12" s="148"/>
    </row>
    <row r="13" spans="1:8" x14ac:dyDescent="0.3">
      <c r="A13" s="147" t="s">
        <v>103</v>
      </c>
      <c r="B13" s="147"/>
      <c r="C13" s="147"/>
      <c r="D13" s="148"/>
      <c r="E13" s="147"/>
      <c r="F13" s="147"/>
      <c r="G13" s="147"/>
      <c r="H13" s="148"/>
    </row>
    <row r="14" spans="1:8" x14ac:dyDescent="0.3">
      <c r="A14" s="147" t="s">
        <v>104</v>
      </c>
      <c r="B14" s="147"/>
      <c r="C14" s="147"/>
      <c r="D14" s="148"/>
      <c r="E14" s="147"/>
      <c r="F14" s="147"/>
      <c r="G14" s="147"/>
      <c r="H14" s="148"/>
    </row>
    <row r="15" spans="1:8" x14ac:dyDescent="0.3">
      <c r="A15" s="147" t="s">
        <v>105</v>
      </c>
      <c r="B15" s="147"/>
      <c r="C15" s="147"/>
      <c r="D15" s="148"/>
      <c r="E15" s="147"/>
      <c r="F15" s="147"/>
      <c r="G15" s="147"/>
      <c r="H15" s="148"/>
    </row>
    <row r="16" spans="1:8" x14ac:dyDescent="0.3">
      <c r="A16" s="147" t="s">
        <v>106</v>
      </c>
      <c r="B16" s="147"/>
      <c r="C16" s="147"/>
      <c r="D16" s="148"/>
      <c r="E16" s="147"/>
      <c r="F16" s="147"/>
      <c r="G16" s="147"/>
      <c r="H16" s="148"/>
    </row>
    <row r="17" spans="1:8" x14ac:dyDescent="0.3">
      <c r="A17" s="147" t="s">
        <v>107</v>
      </c>
      <c r="B17" s="147"/>
      <c r="C17" s="147"/>
      <c r="D17" s="148"/>
      <c r="E17" s="147"/>
      <c r="F17" s="147"/>
      <c r="G17" s="147"/>
      <c r="H17" s="148"/>
    </row>
    <row r="18" spans="1:8" x14ac:dyDescent="0.3">
      <c r="A18" s="147" t="s">
        <v>108</v>
      </c>
      <c r="B18" s="147"/>
      <c r="C18" s="147"/>
      <c r="D18" s="148"/>
      <c r="E18" s="147"/>
      <c r="F18" s="147"/>
      <c r="G18" s="147"/>
      <c r="H18" s="148"/>
    </row>
    <row r="19" spans="1:8" x14ac:dyDescent="0.3">
      <c r="A19" s="147" t="s">
        <v>109</v>
      </c>
      <c r="B19" s="147"/>
      <c r="C19" s="147"/>
      <c r="D19" s="148"/>
      <c r="E19" s="147"/>
      <c r="F19" s="147"/>
      <c r="G19" s="147"/>
      <c r="H19" s="148"/>
    </row>
    <row r="20" spans="1:8" x14ac:dyDescent="0.3">
      <c r="A20" s="145" t="s">
        <v>12</v>
      </c>
      <c r="B20" s="145"/>
      <c r="C20" s="145"/>
      <c r="D20" s="145"/>
      <c r="E20" s="145"/>
      <c r="F20" s="145"/>
      <c r="G20" s="145"/>
      <c r="H20" s="145"/>
    </row>
    <row r="21" spans="1:8" ht="41.4" x14ac:dyDescent="0.3">
      <c r="A21" s="81" t="s">
        <v>0</v>
      </c>
      <c r="B21" s="81" t="s">
        <v>110</v>
      </c>
      <c r="C21" s="101" t="s">
        <v>10</v>
      </c>
      <c r="D21" s="143" t="s">
        <v>2</v>
      </c>
      <c r="E21" s="143"/>
      <c r="F21" s="143"/>
      <c r="G21" s="81" t="s">
        <v>57</v>
      </c>
      <c r="H21" s="81" t="s">
        <v>111</v>
      </c>
    </row>
    <row r="22" spans="1:8" ht="69" x14ac:dyDescent="0.3">
      <c r="A22" s="82">
        <v>1</v>
      </c>
      <c r="B22" s="82" t="s">
        <v>28</v>
      </c>
      <c r="C22" s="102" t="s">
        <v>112</v>
      </c>
      <c r="D22" s="144" t="s">
        <v>11</v>
      </c>
      <c r="E22" s="144"/>
      <c r="F22" s="144"/>
      <c r="G22" s="82">
        <v>1</v>
      </c>
      <c r="H22" s="82" t="s">
        <v>113</v>
      </c>
    </row>
    <row r="23" spans="1:8" x14ac:dyDescent="0.3">
      <c r="A23" s="82">
        <v>2</v>
      </c>
      <c r="B23" s="82" t="s">
        <v>114</v>
      </c>
      <c r="C23" s="102" t="s">
        <v>115</v>
      </c>
      <c r="D23" s="144" t="s">
        <v>11</v>
      </c>
      <c r="E23" s="144"/>
      <c r="F23" s="144"/>
      <c r="G23" s="82">
        <v>1</v>
      </c>
      <c r="H23" s="82" t="s">
        <v>116</v>
      </c>
    </row>
    <row r="24" spans="1:8" x14ac:dyDescent="0.3">
      <c r="A24" s="82">
        <v>3</v>
      </c>
      <c r="B24" s="82" t="s">
        <v>117</v>
      </c>
      <c r="C24" s="102" t="s">
        <v>118</v>
      </c>
      <c r="D24" s="144" t="s">
        <v>7</v>
      </c>
      <c r="E24" s="144"/>
      <c r="F24" s="144"/>
      <c r="G24" s="82">
        <v>1</v>
      </c>
      <c r="H24" s="82" t="s">
        <v>116</v>
      </c>
    </row>
    <row r="25" spans="1:8" x14ac:dyDescent="0.3">
      <c r="A25" s="82">
        <v>4</v>
      </c>
      <c r="B25" s="82" t="s">
        <v>119</v>
      </c>
      <c r="C25" s="102" t="s">
        <v>120</v>
      </c>
      <c r="D25" s="144" t="s">
        <v>7</v>
      </c>
      <c r="E25" s="144"/>
      <c r="F25" s="144"/>
      <c r="G25" s="82">
        <v>1</v>
      </c>
      <c r="H25" s="82" t="s">
        <v>116</v>
      </c>
    </row>
    <row r="26" spans="1:8" ht="55.2" x14ac:dyDescent="0.3">
      <c r="A26" s="82">
        <v>5</v>
      </c>
      <c r="B26" s="82" t="s">
        <v>121</v>
      </c>
      <c r="C26" s="102" t="s">
        <v>122</v>
      </c>
      <c r="D26" s="144" t="s">
        <v>11</v>
      </c>
      <c r="E26" s="144"/>
      <c r="F26" s="144"/>
      <c r="G26" s="82">
        <v>1</v>
      </c>
      <c r="H26" s="82" t="s">
        <v>123</v>
      </c>
    </row>
    <row r="27" spans="1:8" x14ac:dyDescent="0.3">
      <c r="A27" s="145" t="s">
        <v>124</v>
      </c>
      <c r="B27" s="145"/>
      <c r="C27" s="145"/>
      <c r="D27" s="145"/>
      <c r="E27" s="145"/>
      <c r="F27" s="145"/>
      <c r="G27" s="145"/>
      <c r="H27" s="145"/>
    </row>
    <row r="28" spans="1:8" x14ac:dyDescent="0.3">
      <c r="A28" s="146" t="s">
        <v>125</v>
      </c>
      <c r="B28" s="146"/>
      <c r="C28" s="146"/>
      <c r="D28" s="146">
        <v>26</v>
      </c>
      <c r="E28" s="146"/>
      <c r="F28" s="146"/>
      <c r="G28" s="146"/>
      <c r="H28" s="146"/>
    </row>
    <row r="29" spans="1:8" ht="41.4" x14ac:dyDescent="0.3">
      <c r="A29" s="81" t="s">
        <v>0</v>
      </c>
      <c r="B29" s="81" t="s">
        <v>110</v>
      </c>
      <c r="C29" s="101" t="s">
        <v>10</v>
      </c>
      <c r="D29" s="81" t="s">
        <v>2</v>
      </c>
      <c r="E29" s="81" t="s">
        <v>58</v>
      </c>
      <c r="F29" s="81" t="s">
        <v>59</v>
      </c>
      <c r="G29" s="81" t="s">
        <v>57</v>
      </c>
      <c r="H29" s="81" t="s">
        <v>111</v>
      </c>
    </row>
    <row r="30" spans="1:8" ht="151.80000000000001" x14ac:dyDescent="0.3">
      <c r="A30" s="82">
        <v>1</v>
      </c>
      <c r="B30" s="82" t="s">
        <v>126</v>
      </c>
      <c r="C30" s="102" t="s">
        <v>127</v>
      </c>
      <c r="D30" s="82" t="s">
        <v>5</v>
      </c>
      <c r="E30" s="82">
        <v>1</v>
      </c>
      <c r="F30" s="82" t="s">
        <v>128</v>
      </c>
      <c r="G30" s="82">
        <v>26</v>
      </c>
      <c r="H30" s="82" t="s">
        <v>129</v>
      </c>
    </row>
    <row r="31" spans="1:8" ht="110.4" x14ac:dyDescent="0.3">
      <c r="A31" s="82">
        <v>2</v>
      </c>
      <c r="B31" s="82" t="s">
        <v>130</v>
      </c>
      <c r="C31" s="102" t="s">
        <v>131</v>
      </c>
      <c r="D31" s="82" t="s">
        <v>5</v>
      </c>
      <c r="E31" s="82">
        <v>1</v>
      </c>
      <c r="F31" s="82" t="s">
        <v>128</v>
      </c>
      <c r="G31" s="82">
        <v>26</v>
      </c>
      <c r="H31" s="82" t="s">
        <v>132</v>
      </c>
    </row>
    <row r="32" spans="1:8" ht="82.8" x14ac:dyDescent="0.3">
      <c r="A32" s="82">
        <v>3</v>
      </c>
      <c r="B32" s="82" t="s">
        <v>133</v>
      </c>
      <c r="C32" s="102" t="s">
        <v>134</v>
      </c>
      <c r="D32" s="82" t="s">
        <v>11</v>
      </c>
      <c r="E32" s="82">
        <v>1</v>
      </c>
      <c r="F32" s="82" t="s">
        <v>135</v>
      </c>
      <c r="G32" s="82">
        <v>13</v>
      </c>
      <c r="H32" s="82" t="s">
        <v>132</v>
      </c>
    </row>
    <row r="33" spans="1:8" ht="96.6" x14ac:dyDescent="0.3">
      <c r="A33" s="82">
        <v>4</v>
      </c>
      <c r="B33" s="82" t="s">
        <v>136</v>
      </c>
      <c r="C33" s="102" t="s">
        <v>137</v>
      </c>
      <c r="D33" s="82" t="s">
        <v>5</v>
      </c>
      <c r="E33" s="82">
        <v>1</v>
      </c>
      <c r="F33" s="82" t="s">
        <v>128</v>
      </c>
      <c r="G33" s="82">
        <v>26</v>
      </c>
      <c r="H33" s="82" t="s">
        <v>113</v>
      </c>
    </row>
    <row r="34" spans="1:8" ht="27.6" x14ac:dyDescent="0.3">
      <c r="A34" s="82">
        <v>5</v>
      </c>
      <c r="B34" s="82" t="s">
        <v>138</v>
      </c>
      <c r="C34" s="102" t="s">
        <v>139</v>
      </c>
      <c r="D34" s="82" t="s">
        <v>7</v>
      </c>
      <c r="E34" s="82">
        <v>1</v>
      </c>
      <c r="F34" s="82" t="s">
        <v>135</v>
      </c>
      <c r="G34" s="82">
        <v>13</v>
      </c>
      <c r="H34" s="82" t="s">
        <v>116</v>
      </c>
    </row>
    <row r="35" spans="1:8" ht="27.6" x14ac:dyDescent="0.3">
      <c r="A35" s="82">
        <v>6</v>
      </c>
      <c r="B35" s="82" t="s">
        <v>140</v>
      </c>
      <c r="C35" s="102" t="s">
        <v>141</v>
      </c>
      <c r="D35" s="82" t="s">
        <v>7</v>
      </c>
      <c r="E35" s="82">
        <v>1</v>
      </c>
      <c r="F35" s="82" t="s">
        <v>128</v>
      </c>
      <c r="G35" s="82">
        <v>26</v>
      </c>
      <c r="H35" s="82" t="s">
        <v>116</v>
      </c>
    </row>
    <row r="36" spans="1:8" ht="27.6" x14ac:dyDescent="0.3">
      <c r="A36" s="82">
        <v>7</v>
      </c>
      <c r="B36" s="82" t="s">
        <v>142</v>
      </c>
      <c r="C36" s="102" t="s">
        <v>143</v>
      </c>
      <c r="D36" s="82" t="s">
        <v>18</v>
      </c>
      <c r="E36" s="82">
        <v>1</v>
      </c>
      <c r="F36" s="82" t="s">
        <v>128</v>
      </c>
      <c r="G36" s="82">
        <v>26</v>
      </c>
      <c r="H36" s="82" t="s">
        <v>116</v>
      </c>
    </row>
    <row r="37" spans="1:8" ht="27.6" x14ac:dyDescent="0.3">
      <c r="A37" s="82">
        <v>8</v>
      </c>
      <c r="B37" s="82" t="s">
        <v>144</v>
      </c>
      <c r="C37" s="102" t="s">
        <v>143</v>
      </c>
      <c r="D37" s="82" t="s">
        <v>18</v>
      </c>
      <c r="E37" s="82">
        <v>1</v>
      </c>
      <c r="F37" s="82" t="s">
        <v>128</v>
      </c>
      <c r="G37" s="82">
        <v>26</v>
      </c>
      <c r="H37" s="82" t="s">
        <v>116</v>
      </c>
    </row>
    <row r="38" spans="1:8" ht="41.4" x14ac:dyDescent="0.3">
      <c r="A38" s="82">
        <v>9</v>
      </c>
      <c r="B38" s="82" t="s">
        <v>145</v>
      </c>
      <c r="C38" s="102" t="s">
        <v>143</v>
      </c>
      <c r="D38" s="82" t="s">
        <v>18</v>
      </c>
      <c r="E38" s="82">
        <v>1</v>
      </c>
      <c r="F38" s="82" t="s">
        <v>128</v>
      </c>
      <c r="G38" s="82">
        <v>26</v>
      </c>
      <c r="H38" s="82" t="s">
        <v>116</v>
      </c>
    </row>
    <row r="39" spans="1:8" ht="55.2" x14ac:dyDescent="0.3">
      <c r="A39" s="82">
        <v>10</v>
      </c>
      <c r="B39" s="82" t="s">
        <v>146</v>
      </c>
      <c r="C39" s="102" t="s">
        <v>143</v>
      </c>
      <c r="D39" s="82" t="s">
        <v>18</v>
      </c>
      <c r="E39" s="82">
        <v>1</v>
      </c>
      <c r="F39" s="82" t="s">
        <v>128</v>
      </c>
      <c r="G39" s="82">
        <v>26</v>
      </c>
      <c r="H39" s="82" t="s">
        <v>116</v>
      </c>
    </row>
    <row r="40" spans="1:8" ht="27.6" x14ac:dyDescent="0.3">
      <c r="A40" s="82">
        <v>11</v>
      </c>
      <c r="B40" s="82" t="s">
        <v>147</v>
      </c>
      <c r="C40" s="102" t="s">
        <v>143</v>
      </c>
      <c r="D40" s="82" t="s">
        <v>18</v>
      </c>
      <c r="E40" s="82">
        <v>1</v>
      </c>
      <c r="F40" s="82" t="s">
        <v>128</v>
      </c>
      <c r="G40" s="82">
        <v>26</v>
      </c>
      <c r="H40" s="82" t="s">
        <v>116</v>
      </c>
    </row>
    <row r="41" spans="1:8" ht="27.6" x14ac:dyDescent="0.3">
      <c r="A41" s="82">
        <v>12</v>
      </c>
      <c r="B41" s="82" t="s">
        <v>148</v>
      </c>
      <c r="C41" s="102" t="s">
        <v>143</v>
      </c>
      <c r="D41" s="82" t="s">
        <v>18</v>
      </c>
      <c r="E41" s="82">
        <v>1</v>
      </c>
      <c r="F41" s="82" t="s">
        <v>128</v>
      </c>
      <c r="G41" s="82">
        <v>26</v>
      </c>
      <c r="H41" s="82" t="s">
        <v>116</v>
      </c>
    </row>
    <row r="42" spans="1:8" ht="27.6" x14ac:dyDescent="0.3">
      <c r="A42" s="82">
        <v>13</v>
      </c>
      <c r="B42" s="82" t="s">
        <v>149</v>
      </c>
      <c r="C42" s="102" t="s">
        <v>143</v>
      </c>
      <c r="D42" s="82" t="s">
        <v>18</v>
      </c>
      <c r="E42" s="82">
        <v>1</v>
      </c>
      <c r="F42" s="82" t="s">
        <v>128</v>
      </c>
      <c r="G42" s="82">
        <v>26</v>
      </c>
      <c r="H42" s="82" t="s">
        <v>116</v>
      </c>
    </row>
    <row r="43" spans="1:8" ht="27.6" x14ac:dyDescent="0.3">
      <c r="A43" s="82">
        <v>14</v>
      </c>
      <c r="B43" s="82" t="s">
        <v>150</v>
      </c>
      <c r="C43" s="102" t="s">
        <v>143</v>
      </c>
      <c r="D43" s="82" t="s">
        <v>18</v>
      </c>
      <c r="E43" s="82">
        <v>1</v>
      </c>
      <c r="F43" s="82" t="s">
        <v>128</v>
      </c>
      <c r="G43" s="82">
        <v>26</v>
      </c>
      <c r="H43" s="82" t="s">
        <v>116</v>
      </c>
    </row>
    <row r="44" spans="1:8" ht="27.6" x14ac:dyDescent="0.3">
      <c r="A44" s="82">
        <v>15</v>
      </c>
      <c r="B44" s="82" t="s">
        <v>151</v>
      </c>
      <c r="C44" s="102" t="s">
        <v>143</v>
      </c>
      <c r="D44" s="82" t="s">
        <v>18</v>
      </c>
      <c r="E44" s="82">
        <v>1</v>
      </c>
      <c r="F44" s="82" t="s">
        <v>128</v>
      </c>
      <c r="G44" s="82">
        <v>26</v>
      </c>
      <c r="H44" s="82" t="s">
        <v>116</v>
      </c>
    </row>
    <row r="45" spans="1:8" ht="27.6" x14ac:dyDescent="0.3">
      <c r="A45" s="82">
        <v>16</v>
      </c>
      <c r="B45" s="82" t="s">
        <v>152</v>
      </c>
      <c r="C45" s="102" t="s">
        <v>143</v>
      </c>
      <c r="D45" s="82" t="s">
        <v>18</v>
      </c>
      <c r="E45" s="82">
        <v>1</v>
      </c>
      <c r="F45" s="82" t="s">
        <v>128</v>
      </c>
      <c r="G45" s="82">
        <v>26</v>
      </c>
      <c r="H45" s="82" t="s">
        <v>116</v>
      </c>
    </row>
    <row r="46" spans="1:8" ht="27.6" x14ac:dyDescent="0.3">
      <c r="A46" s="82">
        <v>17</v>
      </c>
      <c r="B46" s="82" t="s">
        <v>153</v>
      </c>
      <c r="C46" s="102" t="s">
        <v>143</v>
      </c>
      <c r="D46" s="82" t="s">
        <v>18</v>
      </c>
      <c r="E46" s="82">
        <v>1</v>
      </c>
      <c r="F46" s="82" t="s">
        <v>128</v>
      </c>
      <c r="G46" s="82">
        <v>26</v>
      </c>
      <c r="H46" s="82" t="s">
        <v>116</v>
      </c>
    </row>
    <row r="47" spans="1:8" ht="41.4" x14ac:dyDescent="0.3">
      <c r="A47" s="82">
        <v>18</v>
      </c>
      <c r="B47" s="82" t="s">
        <v>154</v>
      </c>
      <c r="C47" s="102" t="s">
        <v>143</v>
      </c>
      <c r="D47" s="82" t="s">
        <v>18</v>
      </c>
      <c r="E47" s="82">
        <v>1</v>
      </c>
      <c r="F47" s="82" t="s">
        <v>128</v>
      </c>
      <c r="G47" s="82">
        <v>26</v>
      </c>
      <c r="H47" s="82" t="s">
        <v>116</v>
      </c>
    </row>
    <row r="48" spans="1:8" ht="27.6" x14ac:dyDescent="0.3">
      <c r="A48" s="82">
        <v>19</v>
      </c>
      <c r="B48" s="82" t="s">
        <v>155</v>
      </c>
      <c r="C48" s="102" t="s">
        <v>143</v>
      </c>
      <c r="D48" s="82" t="s">
        <v>18</v>
      </c>
      <c r="E48" s="82">
        <v>1</v>
      </c>
      <c r="F48" s="82" t="s">
        <v>128</v>
      </c>
      <c r="G48" s="82">
        <v>26</v>
      </c>
      <c r="H48" s="82" t="s">
        <v>116</v>
      </c>
    </row>
    <row r="49" spans="1:8" x14ac:dyDescent="0.3">
      <c r="A49" s="145" t="s">
        <v>124</v>
      </c>
      <c r="B49" s="145"/>
      <c r="C49" s="145"/>
      <c r="D49" s="145"/>
      <c r="E49" s="145"/>
      <c r="F49" s="145"/>
      <c r="G49" s="145"/>
      <c r="H49" s="145"/>
    </row>
    <row r="50" spans="1:8" x14ac:dyDescent="0.3">
      <c r="A50" s="146" t="s">
        <v>125</v>
      </c>
      <c r="B50" s="146"/>
      <c r="C50" s="146"/>
      <c r="D50" s="146">
        <v>24</v>
      </c>
      <c r="E50" s="146"/>
      <c r="F50" s="146"/>
      <c r="G50" s="146"/>
      <c r="H50" s="146"/>
    </row>
    <row r="51" spans="1:8" ht="41.4" x14ac:dyDescent="0.3">
      <c r="A51" s="81" t="s">
        <v>0</v>
      </c>
      <c r="B51" s="81" t="s">
        <v>110</v>
      </c>
      <c r="C51" s="101" t="s">
        <v>10</v>
      </c>
      <c r="D51" s="81" t="s">
        <v>2</v>
      </c>
      <c r="E51" s="81" t="s">
        <v>58</v>
      </c>
      <c r="F51" s="81" t="s">
        <v>59</v>
      </c>
      <c r="G51" s="81" t="s">
        <v>57</v>
      </c>
      <c r="H51" s="81" t="s">
        <v>111</v>
      </c>
    </row>
    <row r="52" spans="1:8" ht="27.6" x14ac:dyDescent="0.3">
      <c r="A52" s="82">
        <v>1</v>
      </c>
      <c r="B52" s="82" t="s">
        <v>138</v>
      </c>
      <c r="C52" s="102" t="s">
        <v>156</v>
      </c>
      <c r="D52" s="82" t="s">
        <v>7</v>
      </c>
      <c r="E52" s="82">
        <v>1</v>
      </c>
      <c r="F52" s="82" t="s">
        <v>135</v>
      </c>
      <c r="G52" s="82">
        <v>12</v>
      </c>
      <c r="H52" s="82" t="s">
        <v>116</v>
      </c>
    </row>
    <row r="53" spans="1:8" ht="27.6" x14ac:dyDescent="0.3">
      <c r="A53" s="82">
        <v>2</v>
      </c>
      <c r="B53" s="82" t="s">
        <v>140</v>
      </c>
      <c r="C53" s="102" t="s">
        <v>157</v>
      </c>
      <c r="D53" s="82" t="s">
        <v>7</v>
      </c>
      <c r="E53" s="82">
        <v>1</v>
      </c>
      <c r="F53" s="82" t="s">
        <v>128</v>
      </c>
      <c r="G53" s="82">
        <v>24</v>
      </c>
      <c r="H53" s="82" t="s">
        <v>116</v>
      </c>
    </row>
    <row r="54" spans="1:8" ht="82.8" x14ac:dyDescent="0.3">
      <c r="A54" s="82">
        <v>3</v>
      </c>
      <c r="B54" s="82" t="s">
        <v>27</v>
      </c>
      <c r="C54" s="102" t="s">
        <v>158</v>
      </c>
      <c r="D54" s="82" t="s">
        <v>5</v>
      </c>
      <c r="E54" s="82">
        <v>1</v>
      </c>
      <c r="F54" s="82" t="s">
        <v>128</v>
      </c>
      <c r="G54" s="82">
        <v>24</v>
      </c>
      <c r="H54" s="82" t="s">
        <v>129</v>
      </c>
    </row>
    <row r="55" spans="1:8" ht="27.6" x14ac:dyDescent="0.3">
      <c r="A55" s="82">
        <v>4</v>
      </c>
      <c r="B55" s="82" t="s">
        <v>159</v>
      </c>
      <c r="C55" s="102" t="s">
        <v>160</v>
      </c>
      <c r="D55" s="82" t="s">
        <v>5</v>
      </c>
      <c r="E55" s="82">
        <v>1</v>
      </c>
      <c r="F55" s="82" t="s">
        <v>128</v>
      </c>
      <c r="G55" s="82">
        <v>24</v>
      </c>
      <c r="H55" s="82" t="s">
        <v>129</v>
      </c>
    </row>
    <row r="56" spans="1:8" ht="27.6" x14ac:dyDescent="0.3">
      <c r="A56" s="82">
        <v>5</v>
      </c>
      <c r="B56" s="82" t="s">
        <v>149</v>
      </c>
      <c r="C56" s="102" t="s">
        <v>161</v>
      </c>
      <c r="D56" s="82" t="s">
        <v>18</v>
      </c>
      <c r="E56" s="82">
        <v>1</v>
      </c>
      <c r="F56" s="82" t="s">
        <v>128</v>
      </c>
      <c r="G56" s="82">
        <v>24</v>
      </c>
      <c r="H56" s="82" t="s">
        <v>116</v>
      </c>
    </row>
    <row r="57" spans="1:8" ht="27.6" x14ac:dyDescent="0.3">
      <c r="A57" s="82">
        <v>6</v>
      </c>
      <c r="B57" s="82" t="s">
        <v>150</v>
      </c>
      <c r="C57" s="102" t="s">
        <v>161</v>
      </c>
      <c r="D57" s="82" t="s">
        <v>18</v>
      </c>
      <c r="E57" s="82">
        <v>1</v>
      </c>
      <c r="F57" s="82" t="s">
        <v>128</v>
      </c>
      <c r="G57" s="82">
        <v>24</v>
      </c>
      <c r="H57" s="82" t="s">
        <v>116</v>
      </c>
    </row>
    <row r="58" spans="1:8" ht="27.6" x14ac:dyDescent="0.3">
      <c r="A58" s="82">
        <v>7</v>
      </c>
      <c r="B58" s="82" t="s">
        <v>151</v>
      </c>
      <c r="C58" s="102" t="s">
        <v>161</v>
      </c>
      <c r="D58" s="82" t="s">
        <v>18</v>
      </c>
      <c r="E58" s="82">
        <v>1</v>
      </c>
      <c r="F58" s="82" t="s">
        <v>128</v>
      </c>
      <c r="G58" s="82">
        <v>24</v>
      </c>
      <c r="H58" s="82" t="s">
        <v>116</v>
      </c>
    </row>
    <row r="59" spans="1:8" ht="27.6" x14ac:dyDescent="0.3">
      <c r="A59" s="82">
        <v>8</v>
      </c>
      <c r="B59" s="82" t="s">
        <v>152</v>
      </c>
      <c r="C59" s="102" t="s">
        <v>161</v>
      </c>
      <c r="D59" s="82" t="s">
        <v>18</v>
      </c>
      <c r="E59" s="82">
        <v>1</v>
      </c>
      <c r="F59" s="82" t="s">
        <v>128</v>
      </c>
      <c r="G59" s="82">
        <v>24</v>
      </c>
      <c r="H59" s="82" t="s">
        <v>116</v>
      </c>
    </row>
    <row r="60" spans="1:8" ht="27.6" x14ac:dyDescent="0.3">
      <c r="A60" s="82">
        <v>9</v>
      </c>
      <c r="B60" s="82" t="s">
        <v>153</v>
      </c>
      <c r="C60" s="102" t="s">
        <v>161</v>
      </c>
      <c r="D60" s="82" t="s">
        <v>18</v>
      </c>
      <c r="E60" s="82">
        <v>1</v>
      </c>
      <c r="F60" s="82" t="s">
        <v>128</v>
      </c>
      <c r="G60" s="82">
        <v>24</v>
      </c>
      <c r="H60" s="82" t="s">
        <v>116</v>
      </c>
    </row>
    <row r="61" spans="1:8" ht="41.4" x14ac:dyDescent="0.3">
      <c r="A61" s="82">
        <v>10</v>
      </c>
      <c r="B61" s="82" t="s">
        <v>154</v>
      </c>
      <c r="C61" s="102" t="s">
        <v>161</v>
      </c>
      <c r="D61" s="82" t="s">
        <v>18</v>
      </c>
      <c r="E61" s="82">
        <v>1</v>
      </c>
      <c r="F61" s="82" t="s">
        <v>128</v>
      </c>
      <c r="G61" s="82">
        <v>24</v>
      </c>
      <c r="H61" s="82" t="s">
        <v>116</v>
      </c>
    </row>
    <row r="62" spans="1:8" ht="27.6" x14ac:dyDescent="0.3">
      <c r="A62" s="82">
        <v>11</v>
      </c>
      <c r="B62" s="82" t="s">
        <v>155</v>
      </c>
      <c r="C62" s="102" t="s">
        <v>161</v>
      </c>
      <c r="D62" s="82" t="s">
        <v>18</v>
      </c>
      <c r="E62" s="82">
        <v>1</v>
      </c>
      <c r="F62" s="82" t="s">
        <v>128</v>
      </c>
      <c r="G62" s="82">
        <v>24</v>
      </c>
      <c r="H62" s="82" t="s">
        <v>116</v>
      </c>
    </row>
    <row r="63" spans="1:8" x14ac:dyDescent="0.3">
      <c r="A63" s="145" t="s">
        <v>15</v>
      </c>
      <c r="B63" s="145"/>
      <c r="C63" s="145"/>
      <c r="D63" s="145"/>
      <c r="E63" s="145"/>
      <c r="F63" s="145"/>
      <c r="G63" s="145"/>
      <c r="H63" s="145"/>
    </row>
    <row r="64" spans="1:8" ht="41.4" x14ac:dyDescent="0.3">
      <c r="A64" s="81" t="s">
        <v>0</v>
      </c>
      <c r="B64" s="81" t="s">
        <v>110</v>
      </c>
      <c r="C64" s="101" t="s">
        <v>10</v>
      </c>
      <c r="D64" s="143" t="s">
        <v>2</v>
      </c>
      <c r="E64" s="143"/>
      <c r="F64" s="143"/>
      <c r="G64" s="81" t="s">
        <v>57</v>
      </c>
      <c r="H64" s="81" t="s">
        <v>111</v>
      </c>
    </row>
    <row r="65" spans="1:8" ht="151.80000000000001" x14ac:dyDescent="0.3">
      <c r="A65" s="82">
        <v>1</v>
      </c>
      <c r="B65" s="82" t="s">
        <v>162</v>
      </c>
      <c r="C65" s="102" t="s">
        <v>127</v>
      </c>
      <c r="D65" s="144" t="s">
        <v>5</v>
      </c>
      <c r="E65" s="144"/>
      <c r="F65" s="144"/>
      <c r="G65" s="82">
        <v>1</v>
      </c>
      <c r="H65" s="82" t="s">
        <v>123</v>
      </c>
    </row>
    <row r="66" spans="1:8" ht="110.4" x14ac:dyDescent="0.3">
      <c r="A66" s="82">
        <v>2</v>
      </c>
      <c r="B66" s="82" t="s">
        <v>130</v>
      </c>
      <c r="C66" s="102" t="s">
        <v>131</v>
      </c>
      <c r="D66" s="144" t="s">
        <v>5</v>
      </c>
      <c r="E66" s="144"/>
      <c r="F66" s="144"/>
      <c r="G66" s="82">
        <v>2</v>
      </c>
      <c r="H66" s="82" t="s">
        <v>132</v>
      </c>
    </row>
    <row r="67" spans="1:8" ht="82.8" x14ac:dyDescent="0.3">
      <c r="A67" s="82">
        <v>3</v>
      </c>
      <c r="B67" s="82" t="s">
        <v>133</v>
      </c>
      <c r="C67" s="102" t="s">
        <v>134</v>
      </c>
      <c r="D67" s="144" t="s">
        <v>11</v>
      </c>
      <c r="E67" s="144"/>
      <c r="F67" s="144"/>
      <c r="G67" s="82">
        <v>1</v>
      </c>
      <c r="H67" s="82" t="s">
        <v>132</v>
      </c>
    </row>
    <row r="68" spans="1:8" ht="96.6" x14ac:dyDescent="0.3">
      <c r="A68" s="82">
        <v>4</v>
      </c>
      <c r="B68" s="82" t="s">
        <v>136</v>
      </c>
      <c r="C68" s="102" t="s">
        <v>137</v>
      </c>
      <c r="D68" s="144" t="s">
        <v>5</v>
      </c>
      <c r="E68" s="144"/>
      <c r="F68" s="144"/>
      <c r="G68" s="82">
        <v>1</v>
      </c>
      <c r="H68" s="82" t="s">
        <v>113</v>
      </c>
    </row>
    <row r="69" spans="1:8" x14ac:dyDescent="0.3">
      <c r="A69" s="82">
        <v>5</v>
      </c>
      <c r="B69" s="82" t="s">
        <v>163</v>
      </c>
      <c r="C69" s="102" t="s">
        <v>164</v>
      </c>
      <c r="D69" s="144" t="s">
        <v>7</v>
      </c>
      <c r="E69" s="144"/>
      <c r="F69" s="144"/>
      <c r="G69" s="82">
        <v>1</v>
      </c>
      <c r="H69" s="82" t="s">
        <v>116</v>
      </c>
    </row>
    <row r="70" spans="1:8" x14ac:dyDescent="0.3">
      <c r="A70" s="82">
        <v>6</v>
      </c>
      <c r="B70" s="82" t="s">
        <v>163</v>
      </c>
      <c r="C70" s="102" t="s">
        <v>156</v>
      </c>
      <c r="D70" s="144" t="s">
        <v>7</v>
      </c>
      <c r="E70" s="144"/>
      <c r="F70" s="144"/>
      <c r="G70" s="82">
        <v>1</v>
      </c>
      <c r="H70" s="82" t="s">
        <v>116</v>
      </c>
    </row>
    <row r="71" spans="1:8" ht="27.6" x14ac:dyDescent="0.3">
      <c r="A71" s="82">
        <v>7</v>
      </c>
      <c r="B71" s="82" t="s">
        <v>165</v>
      </c>
      <c r="C71" s="102" t="s">
        <v>166</v>
      </c>
      <c r="D71" s="144" t="s">
        <v>7</v>
      </c>
      <c r="E71" s="144"/>
      <c r="F71" s="144"/>
      <c r="G71" s="82">
        <v>2</v>
      </c>
      <c r="H71" s="82" t="s">
        <v>116</v>
      </c>
    </row>
    <row r="72" spans="1:8" ht="27.6" x14ac:dyDescent="0.3">
      <c r="A72" s="82">
        <v>8</v>
      </c>
      <c r="B72" s="82" t="s">
        <v>142</v>
      </c>
      <c r="C72" s="102" t="s">
        <v>143</v>
      </c>
      <c r="D72" s="144" t="s">
        <v>18</v>
      </c>
      <c r="E72" s="144"/>
      <c r="F72" s="144"/>
      <c r="G72" s="82">
        <v>2</v>
      </c>
      <c r="H72" s="82" t="s">
        <v>116</v>
      </c>
    </row>
    <row r="73" spans="1:8" ht="27.6" x14ac:dyDescent="0.3">
      <c r="A73" s="82">
        <v>9</v>
      </c>
      <c r="B73" s="82" t="s">
        <v>144</v>
      </c>
      <c r="C73" s="102" t="s">
        <v>143</v>
      </c>
      <c r="D73" s="144" t="s">
        <v>18</v>
      </c>
      <c r="E73" s="144"/>
      <c r="F73" s="144"/>
      <c r="G73" s="82">
        <v>2</v>
      </c>
      <c r="H73" s="82" t="s">
        <v>116</v>
      </c>
    </row>
    <row r="74" spans="1:8" ht="41.4" x14ac:dyDescent="0.3">
      <c r="A74" s="82">
        <v>10</v>
      </c>
      <c r="B74" s="82" t="s">
        <v>167</v>
      </c>
      <c r="C74" s="102" t="s">
        <v>143</v>
      </c>
      <c r="D74" s="144" t="s">
        <v>18</v>
      </c>
      <c r="E74" s="144"/>
      <c r="F74" s="144"/>
      <c r="G74" s="82">
        <v>2</v>
      </c>
      <c r="H74" s="82" t="s">
        <v>116</v>
      </c>
    </row>
    <row r="75" spans="1:8" ht="55.2" x14ac:dyDescent="0.3">
      <c r="A75" s="82">
        <v>11</v>
      </c>
      <c r="B75" s="82" t="s">
        <v>146</v>
      </c>
      <c r="C75" s="102" t="s">
        <v>143</v>
      </c>
      <c r="D75" s="144" t="s">
        <v>18</v>
      </c>
      <c r="E75" s="144"/>
      <c r="F75" s="144"/>
      <c r="G75" s="82">
        <v>2</v>
      </c>
      <c r="H75" s="82" t="s">
        <v>116</v>
      </c>
    </row>
    <row r="76" spans="1:8" ht="27.6" x14ac:dyDescent="0.3">
      <c r="A76" s="82">
        <v>12</v>
      </c>
      <c r="B76" s="82" t="s">
        <v>147</v>
      </c>
      <c r="C76" s="102" t="s">
        <v>143</v>
      </c>
      <c r="D76" s="144" t="s">
        <v>18</v>
      </c>
      <c r="E76" s="144"/>
      <c r="F76" s="144"/>
      <c r="G76" s="82">
        <v>2</v>
      </c>
      <c r="H76" s="82" t="s">
        <v>116</v>
      </c>
    </row>
    <row r="77" spans="1:8" ht="27.6" x14ac:dyDescent="0.3">
      <c r="A77" s="82">
        <v>13</v>
      </c>
      <c r="B77" s="82" t="s">
        <v>148</v>
      </c>
      <c r="C77" s="102" t="s">
        <v>143</v>
      </c>
      <c r="D77" s="144" t="s">
        <v>18</v>
      </c>
      <c r="E77" s="144"/>
      <c r="F77" s="144"/>
      <c r="G77" s="82">
        <v>2</v>
      </c>
      <c r="H77" s="82" t="s">
        <v>116</v>
      </c>
    </row>
    <row r="78" spans="1:8" ht="27.6" x14ac:dyDescent="0.3">
      <c r="A78" s="82">
        <v>14</v>
      </c>
      <c r="B78" s="82" t="s">
        <v>149</v>
      </c>
      <c r="C78" s="102" t="s">
        <v>168</v>
      </c>
      <c r="D78" s="144" t="s">
        <v>18</v>
      </c>
      <c r="E78" s="144"/>
      <c r="F78" s="144"/>
      <c r="G78" s="82">
        <v>2</v>
      </c>
      <c r="H78" s="82" t="s">
        <v>116</v>
      </c>
    </row>
    <row r="79" spans="1:8" ht="27.6" x14ac:dyDescent="0.3">
      <c r="A79" s="82">
        <v>15</v>
      </c>
      <c r="B79" s="82" t="s">
        <v>150</v>
      </c>
      <c r="C79" s="102" t="s">
        <v>143</v>
      </c>
      <c r="D79" s="144" t="s">
        <v>18</v>
      </c>
      <c r="E79" s="144"/>
      <c r="F79" s="144"/>
      <c r="G79" s="82">
        <v>2</v>
      </c>
      <c r="H79" s="82" t="s">
        <v>116</v>
      </c>
    </row>
    <row r="80" spans="1:8" ht="27.6" x14ac:dyDescent="0.3">
      <c r="A80" s="82">
        <v>16</v>
      </c>
      <c r="B80" s="82" t="s">
        <v>151</v>
      </c>
      <c r="C80" s="102" t="s">
        <v>143</v>
      </c>
      <c r="D80" s="144" t="s">
        <v>18</v>
      </c>
      <c r="E80" s="144"/>
      <c r="F80" s="144"/>
      <c r="G80" s="82">
        <v>2</v>
      </c>
      <c r="H80" s="82" t="s">
        <v>116</v>
      </c>
    </row>
    <row r="81" spans="1:8" ht="27.6" x14ac:dyDescent="0.3">
      <c r="A81" s="82">
        <v>17</v>
      </c>
      <c r="B81" s="82" t="s">
        <v>152</v>
      </c>
      <c r="C81" s="102" t="s">
        <v>143</v>
      </c>
      <c r="D81" s="144" t="s">
        <v>18</v>
      </c>
      <c r="E81" s="144"/>
      <c r="F81" s="144"/>
      <c r="G81" s="82">
        <v>2</v>
      </c>
      <c r="H81" s="82" t="s">
        <v>116</v>
      </c>
    </row>
    <row r="82" spans="1:8" ht="27.6" x14ac:dyDescent="0.3">
      <c r="A82" s="82">
        <v>18</v>
      </c>
      <c r="B82" s="82" t="s">
        <v>153</v>
      </c>
      <c r="C82" s="102" t="s">
        <v>143</v>
      </c>
      <c r="D82" s="144" t="s">
        <v>18</v>
      </c>
      <c r="E82" s="144"/>
      <c r="F82" s="144"/>
      <c r="G82" s="82">
        <v>2</v>
      </c>
      <c r="H82" s="82" t="s">
        <v>116</v>
      </c>
    </row>
    <row r="83" spans="1:8" ht="41.4" x14ac:dyDescent="0.3">
      <c r="A83" s="82">
        <v>19</v>
      </c>
      <c r="B83" s="82" t="s">
        <v>154</v>
      </c>
      <c r="C83" s="102" t="s">
        <v>143</v>
      </c>
      <c r="D83" s="144" t="s">
        <v>18</v>
      </c>
      <c r="E83" s="144"/>
      <c r="F83" s="144"/>
      <c r="G83" s="82">
        <v>2</v>
      </c>
      <c r="H83" s="82" t="s">
        <v>116</v>
      </c>
    </row>
    <row r="84" spans="1:8" ht="27.6" x14ac:dyDescent="0.3">
      <c r="A84" s="82">
        <v>20</v>
      </c>
      <c r="B84" s="82" t="s">
        <v>155</v>
      </c>
      <c r="C84" s="102" t="s">
        <v>143</v>
      </c>
      <c r="D84" s="144" t="s">
        <v>18</v>
      </c>
      <c r="E84" s="144"/>
      <c r="F84" s="144"/>
      <c r="G84" s="82">
        <v>2</v>
      </c>
      <c r="H84" s="82" t="s">
        <v>116</v>
      </c>
    </row>
    <row r="85" spans="1:8" ht="82.8" x14ac:dyDescent="0.3">
      <c r="A85" s="82">
        <v>21</v>
      </c>
      <c r="B85" s="82" t="s">
        <v>27</v>
      </c>
      <c r="C85" s="102" t="s">
        <v>169</v>
      </c>
      <c r="D85" s="144" t="s">
        <v>5</v>
      </c>
      <c r="E85" s="144"/>
      <c r="F85" s="144"/>
      <c r="G85" s="82">
        <v>1</v>
      </c>
      <c r="H85" s="82" t="s">
        <v>123</v>
      </c>
    </row>
    <row r="86" spans="1:8" x14ac:dyDescent="0.3">
      <c r="A86" s="82">
        <v>22</v>
      </c>
      <c r="B86" s="82" t="s">
        <v>159</v>
      </c>
      <c r="C86" s="102" t="s">
        <v>160</v>
      </c>
      <c r="D86" s="144" t="s">
        <v>5</v>
      </c>
      <c r="E86" s="144"/>
      <c r="F86" s="144"/>
      <c r="G86" s="82">
        <v>1</v>
      </c>
      <c r="H86" s="82" t="s">
        <v>129</v>
      </c>
    </row>
    <row r="87" spans="1:8" x14ac:dyDescent="0.3">
      <c r="A87" s="145" t="s">
        <v>14</v>
      </c>
      <c r="B87" s="145"/>
      <c r="C87" s="145"/>
      <c r="D87" s="145"/>
      <c r="E87" s="145"/>
      <c r="F87" s="145"/>
      <c r="G87" s="145"/>
      <c r="H87" s="145"/>
    </row>
    <row r="88" spans="1:8" ht="41.4" x14ac:dyDescent="0.3">
      <c r="A88" s="81" t="s">
        <v>0</v>
      </c>
      <c r="B88" s="81" t="s">
        <v>110</v>
      </c>
      <c r="C88" s="101" t="s">
        <v>10</v>
      </c>
      <c r="D88" s="143" t="s">
        <v>2</v>
      </c>
      <c r="E88" s="143"/>
      <c r="F88" s="143"/>
      <c r="G88" s="81" t="s">
        <v>57</v>
      </c>
      <c r="H88" s="81" t="s">
        <v>111</v>
      </c>
    </row>
    <row r="89" spans="1:8" ht="41.4" x14ac:dyDescent="0.3">
      <c r="A89" s="82">
        <v>1</v>
      </c>
      <c r="B89" s="82" t="s">
        <v>21</v>
      </c>
      <c r="C89" s="102" t="s">
        <v>170</v>
      </c>
      <c r="D89" s="144" t="s">
        <v>9</v>
      </c>
      <c r="E89" s="144"/>
      <c r="F89" s="144"/>
      <c r="G89" s="82">
        <v>2</v>
      </c>
      <c r="H89" s="82" t="s">
        <v>116</v>
      </c>
    </row>
    <row r="90" spans="1:8" ht="15" thickBot="1" x14ac:dyDescent="0.35">
      <c r="A90" s="82">
        <v>2</v>
      </c>
      <c r="B90" s="82" t="s">
        <v>20</v>
      </c>
      <c r="C90" s="102" t="s">
        <v>171</v>
      </c>
      <c r="D90" s="144" t="s">
        <v>9</v>
      </c>
      <c r="E90" s="144"/>
      <c r="F90" s="144"/>
      <c r="G90" s="82">
        <v>2</v>
      </c>
      <c r="H90" s="82" t="s">
        <v>116</v>
      </c>
    </row>
    <row r="91" spans="1:8" ht="19.649999999999999" customHeight="1" x14ac:dyDescent="0.3">
      <c r="A91" s="153" t="s">
        <v>95</v>
      </c>
      <c r="B91" s="153"/>
      <c r="C91" s="153"/>
      <c r="D91" s="153"/>
      <c r="E91" s="153"/>
      <c r="F91" s="153"/>
      <c r="G91" s="153"/>
      <c r="H91" s="153"/>
    </row>
    <row r="92" spans="1:8" ht="21" customHeight="1" x14ac:dyDescent="0.3">
      <c r="A92" s="154" t="s">
        <v>172</v>
      </c>
      <c r="B92" s="154"/>
      <c r="C92" s="154"/>
      <c r="D92" s="154"/>
      <c r="E92" s="154"/>
      <c r="F92" s="154"/>
      <c r="G92" s="154"/>
      <c r="H92" s="154"/>
    </row>
    <row r="93" spans="1:8" ht="15.75" customHeight="1" x14ac:dyDescent="0.3">
      <c r="A93" s="155" t="s">
        <v>97</v>
      </c>
      <c r="B93" s="155"/>
      <c r="C93" s="155"/>
      <c r="D93" s="155"/>
      <c r="E93" s="155"/>
      <c r="F93" s="155"/>
      <c r="G93" s="155"/>
      <c r="H93" s="155"/>
    </row>
    <row r="94" spans="1:8" ht="15" customHeight="1" x14ac:dyDescent="0.3">
      <c r="A94" s="156" t="s">
        <v>173</v>
      </c>
      <c r="B94" s="156"/>
      <c r="C94" s="156"/>
      <c r="D94" s="156"/>
      <c r="E94" s="156"/>
      <c r="F94" s="156"/>
      <c r="G94" s="156"/>
      <c r="H94" s="156"/>
    </row>
    <row r="95" spans="1:8" ht="15" customHeight="1" x14ac:dyDescent="0.3">
      <c r="A95" s="156" t="s">
        <v>99</v>
      </c>
      <c r="B95" s="156"/>
      <c r="C95" s="156"/>
      <c r="D95" s="156"/>
      <c r="E95" s="156"/>
      <c r="F95" s="156"/>
      <c r="G95" s="156"/>
      <c r="H95" s="156"/>
    </row>
    <row r="96" spans="1:8" ht="15" customHeight="1" x14ac:dyDescent="0.3">
      <c r="A96" s="152" t="s">
        <v>174</v>
      </c>
      <c r="B96" s="152"/>
      <c r="C96" s="152"/>
      <c r="D96" s="152"/>
      <c r="E96" s="152"/>
      <c r="F96" s="152"/>
      <c r="G96" s="152"/>
      <c r="H96" s="152"/>
    </row>
    <row r="97" spans="1:8" ht="18.600000000000001" x14ac:dyDescent="0.3">
      <c r="A97" s="80">
        <v>12</v>
      </c>
      <c r="B97" s="80" t="s">
        <v>47</v>
      </c>
      <c r="C97" s="151" t="s">
        <v>92</v>
      </c>
      <c r="D97" s="151"/>
      <c r="E97" s="151"/>
      <c r="F97" s="151"/>
      <c r="G97" s="151"/>
      <c r="H97" s="151"/>
    </row>
    <row r="98" spans="1:8" ht="18.600000000000001" x14ac:dyDescent="0.3">
      <c r="A98" s="151" t="s">
        <v>101</v>
      </c>
      <c r="B98" s="151"/>
      <c r="C98" s="151" t="s">
        <v>175</v>
      </c>
      <c r="D98" s="151"/>
      <c r="E98" s="151"/>
      <c r="F98" s="151"/>
      <c r="G98" s="151"/>
      <c r="H98" s="151"/>
    </row>
    <row r="99" spans="1:8" ht="18.600000000000001" x14ac:dyDescent="0.3">
      <c r="A99" s="151" t="s">
        <v>48</v>
      </c>
      <c r="B99" s="151"/>
      <c r="C99" s="151">
        <f>D118+D133</f>
        <v>40</v>
      </c>
      <c r="D99" s="151"/>
      <c r="E99" s="151"/>
      <c r="F99" s="151"/>
      <c r="G99" s="151"/>
      <c r="H99" s="151"/>
    </row>
    <row r="100" spans="1:8" ht="19.95" customHeight="1" x14ac:dyDescent="0.3">
      <c r="A100" s="151" t="s">
        <v>49</v>
      </c>
      <c r="B100" s="151"/>
      <c r="C100" s="151" t="s">
        <v>93</v>
      </c>
      <c r="D100" s="151"/>
      <c r="E100" s="151"/>
      <c r="F100" s="151"/>
      <c r="G100" s="151"/>
      <c r="H100" s="151"/>
    </row>
    <row r="101" spans="1:8" x14ac:dyDescent="0.3">
      <c r="A101" s="149" t="s">
        <v>13</v>
      </c>
      <c r="B101" s="149"/>
      <c r="C101" s="149"/>
      <c r="D101" s="150"/>
      <c r="E101" s="149"/>
      <c r="F101" s="149"/>
      <c r="G101" s="149"/>
      <c r="H101" s="150"/>
    </row>
    <row r="102" spans="1:8" x14ac:dyDescent="0.3">
      <c r="A102" s="147" t="s">
        <v>176</v>
      </c>
      <c r="B102" s="147"/>
      <c r="C102" s="147"/>
      <c r="D102" s="148"/>
      <c r="E102" s="147"/>
      <c r="F102" s="147"/>
      <c r="G102" s="147"/>
      <c r="H102" s="148"/>
    </row>
    <row r="103" spans="1:8" x14ac:dyDescent="0.3">
      <c r="A103" s="147" t="s">
        <v>177</v>
      </c>
      <c r="B103" s="147"/>
      <c r="C103" s="147"/>
      <c r="D103" s="148"/>
      <c r="E103" s="147"/>
      <c r="F103" s="147"/>
      <c r="G103" s="147"/>
      <c r="H103" s="148"/>
    </row>
    <row r="104" spans="1:8" x14ac:dyDescent="0.3">
      <c r="A104" s="147" t="s">
        <v>104</v>
      </c>
      <c r="B104" s="147"/>
      <c r="C104" s="147"/>
      <c r="D104" s="148"/>
      <c r="E104" s="147"/>
      <c r="F104" s="147"/>
      <c r="G104" s="147"/>
      <c r="H104" s="148"/>
    </row>
    <row r="105" spans="1:8" x14ac:dyDescent="0.3">
      <c r="A105" s="147" t="s">
        <v>105</v>
      </c>
      <c r="B105" s="147"/>
      <c r="C105" s="147"/>
      <c r="D105" s="148"/>
      <c r="E105" s="147"/>
      <c r="F105" s="147"/>
      <c r="G105" s="147"/>
      <c r="H105" s="148"/>
    </row>
    <row r="106" spans="1:8" x14ac:dyDescent="0.3">
      <c r="A106" s="147" t="s">
        <v>178</v>
      </c>
      <c r="B106" s="147"/>
      <c r="C106" s="147"/>
      <c r="D106" s="148"/>
      <c r="E106" s="147"/>
      <c r="F106" s="147"/>
      <c r="G106" s="147"/>
      <c r="H106" s="148"/>
    </row>
    <row r="107" spans="1:8" x14ac:dyDescent="0.3">
      <c r="A107" s="147" t="s">
        <v>179</v>
      </c>
      <c r="B107" s="147"/>
      <c r="C107" s="147"/>
      <c r="D107" s="148"/>
      <c r="E107" s="147"/>
      <c r="F107" s="147"/>
      <c r="G107" s="147"/>
      <c r="H107" s="148"/>
    </row>
    <row r="108" spans="1:8" x14ac:dyDescent="0.3">
      <c r="A108" s="147" t="s">
        <v>108</v>
      </c>
      <c r="B108" s="147"/>
      <c r="C108" s="147"/>
      <c r="D108" s="148"/>
      <c r="E108" s="147"/>
      <c r="F108" s="147"/>
      <c r="G108" s="147"/>
      <c r="H108" s="148"/>
    </row>
    <row r="109" spans="1:8" x14ac:dyDescent="0.3">
      <c r="A109" s="147" t="s">
        <v>109</v>
      </c>
      <c r="B109" s="147"/>
      <c r="C109" s="147"/>
      <c r="D109" s="148"/>
      <c r="E109" s="147"/>
      <c r="F109" s="147"/>
      <c r="G109" s="147"/>
      <c r="H109" s="148"/>
    </row>
    <row r="110" spans="1:8" x14ac:dyDescent="0.3">
      <c r="A110" s="145" t="s">
        <v>12</v>
      </c>
      <c r="B110" s="145"/>
      <c r="C110" s="145"/>
      <c r="D110" s="145"/>
      <c r="E110" s="145"/>
      <c r="F110" s="145"/>
      <c r="G110" s="145"/>
      <c r="H110" s="145"/>
    </row>
    <row r="111" spans="1:8" ht="41.4" x14ac:dyDescent="0.3">
      <c r="A111" s="81" t="s">
        <v>0</v>
      </c>
      <c r="B111" s="81" t="s">
        <v>110</v>
      </c>
      <c r="C111" s="101" t="s">
        <v>10</v>
      </c>
      <c r="D111" s="143" t="s">
        <v>2</v>
      </c>
      <c r="E111" s="143"/>
      <c r="F111" s="143"/>
      <c r="G111" s="81" t="s">
        <v>57</v>
      </c>
      <c r="H111" s="81" t="s">
        <v>111</v>
      </c>
    </row>
    <row r="112" spans="1:8" ht="55.2" x14ac:dyDescent="0.3">
      <c r="A112" s="82">
        <v>1</v>
      </c>
      <c r="B112" s="82" t="s">
        <v>180</v>
      </c>
      <c r="C112" s="102" t="s">
        <v>181</v>
      </c>
      <c r="D112" s="144" t="s">
        <v>7</v>
      </c>
      <c r="E112" s="144"/>
      <c r="F112" s="144"/>
      <c r="G112" s="82">
        <v>1</v>
      </c>
      <c r="H112" s="82" t="s">
        <v>129</v>
      </c>
    </row>
    <row r="113" spans="1:8" ht="82.8" x14ac:dyDescent="0.3">
      <c r="A113" s="82">
        <v>2</v>
      </c>
      <c r="B113" s="82" t="s">
        <v>182</v>
      </c>
      <c r="C113" s="102" t="s">
        <v>183</v>
      </c>
      <c r="D113" s="144" t="s">
        <v>5</v>
      </c>
      <c r="E113" s="144"/>
      <c r="F113" s="144"/>
      <c r="G113" s="82">
        <v>1</v>
      </c>
      <c r="H113" s="82" t="s">
        <v>129</v>
      </c>
    </row>
    <row r="114" spans="1:8" ht="27.6" x14ac:dyDescent="0.3">
      <c r="A114" s="82">
        <v>3</v>
      </c>
      <c r="B114" s="82" t="s">
        <v>184</v>
      </c>
      <c r="C114" s="102" t="s">
        <v>185</v>
      </c>
      <c r="D114" s="144" t="s">
        <v>5</v>
      </c>
      <c r="E114" s="144"/>
      <c r="F114" s="144"/>
      <c r="G114" s="82">
        <v>1</v>
      </c>
      <c r="H114" s="82" t="s">
        <v>132</v>
      </c>
    </row>
    <row r="115" spans="1:8" ht="27.6" x14ac:dyDescent="0.3">
      <c r="A115" s="82">
        <v>4</v>
      </c>
      <c r="B115" s="82" t="s">
        <v>186</v>
      </c>
      <c r="C115" s="102" t="s">
        <v>187</v>
      </c>
      <c r="D115" s="144" t="s">
        <v>5</v>
      </c>
      <c r="E115" s="144"/>
      <c r="F115" s="144"/>
      <c r="G115" s="82">
        <v>2</v>
      </c>
      <c r="H115" s="82" t="s">
        <v>132</v>
      </c>
    </row>
    <row r="116" spans="1:8" ht="96.6" x14ac:dyDescent="0.3">
      <c r="A116" s="82">
        <v>5</v>
      </c>
      <c r="B116" s="82" t="s">
        <v>188</v>
      </c>
      <c r="C116" s="102" t="s">
        <v>189</v>
      </c>
      <c r="D116" s="144" t="s">
        <v>5</v>
      </c>
      <c r="E116" s="144"/>
      <c r="F116" s="144"/>
      <c r="G116" s="82">
        <v>5</v>
      </c>
      <c r="H116" s="82" t="s">
        <v>129</v>
      </c>
    </row>
    <row r="117" spans="1:8" x14ac:dyDescent="0.3">
      <c r="A117" s="145" t="s">
        <v>124</v>
      </c>
      <c r="B117" s="145"/>
      <c r="C117" s="145"/>
      <c r="D117" s="145"/>
      <c r="E117" s="145"/>
      <c r="F117" s="145"/>
      <c r="G117" s="145"/>
      <c r="H117" s="145"/>
    </row>
    <row r="118" spans="1:8" x14ac:dyDescent="0.3">
      <c r="A118" s="146" t="s">
        <v>125</v>
      </c>
      <c r="B118" s="146"/>
      <c r="C118" s="146"/>
      <c r="D118" s="146">
        <v>16</v>
      </c>
      <c r="E118" s="146"/>
      <c r="F118" s="146"/>
      <c r="G118" s="146"/>
      <c r="H118" s="146"/>
    </row>
    <row r="119" spans="1:8" ht="41.4" x14ac:dyDescent="0.3">
      <c r="A119" s="81" t="s">
        <v>0</v>
      </c>
      <c r="B119" s="81" t="s">
        <v>110</v>
      </c>
      <c r="C119" s="101" t="s">
        <v>10</v>
      </c>
      <c r="D119" s="81" t="s">
        <v>2</v>
      </c>
      <c r="E119" s="81" t="s">
        <v>58</v>
      </c>
      <c r="F119" s="81" t="s">
        <v>59</v>
      </c>
      <c r="G119" s="81" t="s">
        <v>57</v>
      </c>
      <c r="H119" s="81" t="s">
        <v>111</v>
      </c>
    </row>
    <row r="120" spans="1:8" ht="41.4" x14ac:dyDescent="0.3">
      <c r="A120" s="82">
        <v>1</v>
      </c>
      <c r="B120" s="82" t="s">
        <v>190</v>
      </c>
      <c r="C120" s="102" t="s">
        <v>191</v>
      </c>
      <c r="D120" s="82" t="s">
        <v>7</v>
      </c>
      <c r="E120" s="82">
        <v>1</v>
      </c>
      <c r="F120" s="82" t="s">
        <v>128</v>
      </c>
      <c r="G120" s="82">
        <v>16</v>
      </c>
      <c r="H120" s="82" t="s">
        <v>129</v>
      </c>
    </row>
    <row r="121" spans="1:8" ht="55.2" x14ac:dyDescent="0.3">
      <c r="A121" s="82">
        <v>2</v>
      </c>
      <c r="B121" s="82" t="s">
        <v>192</v>
      </c>
      <c r="C121" s="102" t="s">
        <v>193</v>
      </c>
      <c r="D121" s="82" t="s">
        <v>7</v>
      </c>
      <c r="E121" s="82">
        <v>1</v>
      </c>
      <c r="F121" s="82" t="s">
        <v>128</v>
      </c>
      <c r="G121" s="82">
        <v>16</v>
      </c>
      <c r="H121" s="82" t="s">
        <v>129</v>
      </c>
    </row>
    <row r="122" spans="1:8" ht="27.6" x14ac:dyDescent="0.3">
      <c r="A122" s="82">
        <v>3</v>
      </c>
      <c r="B122" s="82" t="s">
        <v>194</v>
      </c>
      <c r="C122" s="102" t="s">
        <v>195</v>
      </c>
      <c r="D122" s="82" t="s">
        <v>7</v>
      </c>
      <c r="E122" s="82">
        <v>1</v>
      </c>
      <c r="F122" s="82" t="s">
        <v>128</v>
      </c>
      <c r="G122" s="82">
        <v>16</v>
      </c>
      <c r="H122" s="82" t="s">
        <v>129</v>
      </c>
    </row>
    <row r="123" spans="1:8" ht="234.6" x14ac:dyDescent="0.3">
      <c r="A123" s="82">
        <v>4</v>
      </c>
      <c r="B123" s="82" t="s">
        <v>196</v>
      </c>
      <c r="C123" s="102" t="s">
        <v>197</v>
      </c>
      <c r="D123" s="82" t="s">
        <v>5</v>
      </c>
      <c r="E123" s="82">
        <v>1</v>
      </c>
      <c r="F123" s="82" t="s">
        <v>128</v>
      </c>
      <c r="G123" s="82">
        <v>16</v>
      </c>
      <c r="H123" s="82" t="s">
        <v>129</v>
      </c>
    </row>
    <row r="124" spans="1:8" ht="27.6" x14ac:dyDescent="0.3">
      <c r="A124" s="82">
        <v>5</v>
      </c>
      <c r="B124" s="82" t="s">
        <v>198</v>
      </c>
      <c r="C124" s="102" t="s">
        <v>199</v>
      </c>
      <c r="D124" s="82" t="s">
        <v>5</v>
      </c>
      <c r="E124" s="82">
        <v>2</v>
      </c>
      <c r="F124" s="82" t="s">
        <v>128</v>
      </c>
      <c r="G124" s="82">
        <v>32</v>
      </c>
      <c r="H124" s="82" t="s">
        <v>129</v>
      </c>
    </row>
    <row r="125" spans="1:8" ht="27.6" x14ac:dyDescent="0.3">
      <c r="A125" s="82">
        <v>6</v>
      </c>
      <c r="B125" s="82" t="s">
        <v>200</v>
      </c>
      <c r="C125" s="102" t="s">
        <v>201</v>
      </c>
      <c r="D125" s="82" t="s">
        <v>5</v>
      </c>
      <c r="E125" s="82">
        <v>1</v>
      </c>
      <c r="F125" s="82" t="s">
        <v>128</v>
      </c>
      <c r="G125" s="82">
        <v>16</v>
      </c>
      <c r="H125" s="82" t="s">
        <v>132</v>
      </c>
    </row>
    <row r="126" spans="1:8" ht="69" x14ac:dyDescent="0.3">
      <c r="A126" s="82">
        <v>7</v>
      </c>
      <c r="B126" s="82" t="s">
        <v>202</v>
      </c>
      <c r="C126" s="102" t="s">
        <v>203</v>
      </c>
      <c r="D126" s="82" t="s">
        <v>18</v>
      </c>
      <c r="E126" s="82">
        <v>1</v>
      </c>
      <c r="F126" s="82" t="s">
        <v>128</v>
      </c>
      <c r="G126" s="82">
        <v>16</v>
      </c>
      <c r="H126" s="82" t="s">
        <v>116</v>
      </c>
    </row>
    <row r="127" spans="1:8" ht="27.6" x14ac:dyDescent="0.3">
      <c r="A127" s="82">
        <v>8</v>
      </c>
      <c r="B127" s="82" t="s">
        <v>204</v>
      </c>
      <c r="C127" s="102" t="s">
        <v>205</v>
      </c>
      <c r="D127" s="82" t="s">
        <v>18</v>
      </c>
      <c r="E127" s="82">
        <v>1</v>
      </c>
      <c r="F127" s="82" t="s">
        <v>128</v>
      </c>
      <c r="G127" s="82">
        <v>16</v>
      </c>
      <c r="H127" s="82" t="s">
        <v>116</v>
      </c>
    </row>
    <row r="128" spans="1:8" ht="27.6" x14ac:dyDescent="0.3">
      <c r="A128" s="82">
        <v>9</v>
      </c>
      <c r="B128" s="82" t="s">
        <v>204</v>
      </c>
      <c r="C128" s="102" t="s">
        <v>206</v>
      </c>
      <c r="D128" s="82" t="s">
        <v>18</v>
      </c>
      <c r="E128" s="82">
        <v>1</v>
      </c>
      <c r="F128" s="82" t="s">
        <v>128</v>
      </c>
      <c r="G128" s="82">
        <v>16</v>
      </c>
      <c r="H128" s="82" t="s">
        <v>116</v>
      </c>
    </row>
    <row r="129" spans="1:8" ht="69" x14ac:dyDescent="0.3">
      <c r="A129" s="82">
        <v>10</v>
      </c>
      <c r="B129" s="82" t="s">
        <v>207</v>
      </c>
      <c r="C129" s="102" t="s">
        <v>208</v>
      </c>
      <c r="D129" s="82" t="s">
        <v>18</v>
      </c>
      <c r="E129" s="82">
        <v>1</v>
      </c>
      <c r="F129" s="82" t="s">
        <v>128</v>
      </c>
      <c r="G129" s="82">
        <v>16</v>
      </c>
      <c r="H129" s="82" t="s">
        <v>116</v>
      </c>
    </row>
    <row r="130" spans="1:8" ht="55.2" x14ac:dyDescent="0.3">
      <c r="A130" s="82">
        <v>11</v>
      </c>
      <c r="B130" s="82" t="s">
        <v>209</v>
      </c>
      <c r="C130" s="102" t="s">
        <v>210</v>
      </c>
      <c r="D130" s="82" t="s">
        <v>18</v>
      </c>
      <c r="E130" s="82">
        <v>1</v>
      </c>
      <c r="F130" s="82" t="s">
        <v>128</v>
      </c>
      <c r="G130" s="82">
        <v>16</v>
      </c>
      <c r="H130" s="82" t="s">
        <v>116</v>
      </c>
    </row>
    <row r="131" spans="1:8" ht="69" x14ac:dyDescent="0.3">
      <c r="A131" s="82">
        <v>12</v>
      </c>
      <c r="B131" s="82" t="s">
        <v>211</v>
      </c>
      <c r="C131" s="102" t="s">
        <v>212</v>
      </c>
      <c r="D131" s="82" t="s">
        <v>18</v>
      </c>
      <c r="E131" s="82">
        <v>1</v>
      </c>
      <c r="F131" s="82" t="s">
        <v>128</v>
      </c>
      <c r="G131" s="82">
        <v>16</v>
      </c>
      <c r="H131" s="82" t="s">
        <v>116</v>
      </c>
    </row>
    <row r="132" spans="1:8" x14ac:dyDescent="0.3">
      <c r="A132" s="145" t="s">
        <v>124</v>
      </c>
      <c r="B132" s="145"/>
      <c r="C132" s="145"/>
      <c r="D132" s="145"/>
      <c r="E132" s="145"/>
      <c r="F132" s="145"/>
      <c r="G132" s="145"/>
      <c r="H132" s="145"/>
    </row>
    <row r="133" spans="1:8" x14ac:dyDescent="0.3">
      <c r="A133" s="146" t="s">
        <v>125</v>
      </c>
      <c r="B133" s="146"/>
      <c r="C133" s="146"/>
      <c r="D133" s="146">
        <v>24</v>
      </c>
      <c r="E133" s="146"/>
      <c r="F133" s="146"/>
      <c r="G133" s="146"/>
      <c r="H133" s="146"/>
    </row>
    <row r="134" spans="1:8" ht="41.4" x14ac:dyDescent="0.3">
      <c r="A134" s="81" t="s">
        <v>0</v>
      </c>
      <c r="B134" s="81" t="s">
        <v>110</v>
      </c>
      <c r="C134" s="101" t="s">
        <v>10</v>
      </c>
      <c r="D134" s="81" t="s">
        <v>2</v>
      </c>
      <c r="E134" s="81" t="s">
        <v>58</v>
      </c>
      <c r="F134" s="81" t="s">
        <v>59</v>
      </c>
      <c r="G134" s="81" t="s">
        <v>57</v>
      </c>
      <c r="H134" s="81" t="s">
        <v>111</v>
      </c>
    </row>
    <row r="135" spans="1:8" ht="27.6" x14ac:dyDescent="0.3">
      <c r="A135" s="82">
        <v>1</v>
      </c>
      <c r="B135" s="82" t="s">
        <v>213</v>
      </c>
      <c r="C135" s="102" t="s">
        <v>214</v>
      </c>
      <c r="D135" s="82" t="s">
        <v>7</v>
      </c>
      <c r="E135" s="82">
        <v>1</v>
      </c>
      <c r="F135" s="82" t="s">
        <v>135</v>
      </c>
      <c r="G135" s="82">
        <v>12</v>
      </c>
      <c r="H135" s="82" t="s">
        <v>129</v>
      </c>
    </row>
    <row r="136" spans="1:8" ht="55.2" x14ac:dyDescent="0.3">
      <c r="A136" s="82">
        <v>2</v>
      </c>
      <c r="B136" s="82" t="s">
        <v>215</v>
      </c>
      <c r="C136" s="102" t="s">
        <v>216</v>
      </c>
      <c r="D136" s="82" t="s">
        <v>7</v>
      </c>
      <c r="E136" s="82">
        <v>1</v>
      </c>
      <c r="F136" s="82" t="s">
        <v>128</v>
      </c>
      <c r="G136" s="82">
        <v>24</v>
      </c>
      <c r="H136" s="82" t="s">
        <v>129</v>
      </c>
    </row>
    <row r="137" spans="1:8" ht="69" x14ac:dyDescent="0.3">
      <c r="A137" s="82">
        <v>3</v>
      </c>
      <c r="B137" s="82" t="s">
        <v>217</v>
      </c>
      <c r="C137" s="102" t="s">
        <v>218</v>
      </c>
      <c r="D137" s="82" t="s">
        <v>5</v>
      </c>
      <c r="E137" s="82">
        <v>1</v>
      </c>
      <c r="F137" s="82" t="s">
        <v>219</v>
      </c>
      <c r="G137" s="82">
        <v>8</v>
      </c>
      <c r="H137" s="82" t="s">
        <v>116</v>
      </c>
    </row>
    <row r="138" spans="1:8" ht="55.2" x14ac:dyDescent="0.3">
      <c r="A138" s="82">
        <v>4</v>
      </c>
      <c r="B138" s="82" t="s">
        <v>220</v>
      </c>
      <c r="C138" s="102" t="s">
        <v>221</v>
      </c>
      <c r="D138" s="82" t="s">
        <v>11</v>
      </c>
      <c r="E138" s="82">
        <v>1</v>
      </c>
      <c r="F138" s="82" t="s">
        <v>219</v>
      </c>
      <c r="G138" s="82">
        <v>8</v>
      </c>
      <c r="H138" s="82" t="s">
        <v>116</v>
      </c>
    </row>
    <row r="139" spans="1:8" x14ac:dyDescent="0.3">
      <c r="A139" s="145" t="s">
        <v>15</v>
      </c>
      <c r="B139" s="145"/>
      <c r="C139" s="145"/>
      <c r="D139" s="145"/>
      <c r="E139" s="145"/>
      <c r="F139" s="145"/>
      <c r="G139" s="145"/>
      <c r="H139" s="145"/>
    </row>
    <row r="140" spans="1:8" ht="41.4" x14ac:dyDescent="0.3">
      <c r="A140" s="81" t="s">
        <v>0</v>
      </c>
      <c r="B140" s="81" t="s">
        <v>110</v>
      </c>
      <c r="C140" s="101" t="s">
        <v>10</v>
      </c>
      <c r="D140" s="143" t="s">
        <v>2</v>
      </c>
      <c r="E140" s="143"/>
      <c r="F140" s="143"/>
      <c r="G140" s="81" t="s">
        <v>57</v>
      </c>
      <c r="H140" s="81" t="s">
        <v>111</v>
      </c>
    </row>
    <row r="141" spans="1:8" ht="41.4" x14ac:dyDescent="0.3">
      <c r="A141" s="82">
        <v>1</v>
      </c>
      <c r="B141" s="82" t="s">
        <v>222</v>
      </c>
      <c r="C141" s="102" t="s">
        <v>223</v>
      </c>
      <c r="D141" s="144" t="s">
        <v>7</v>
      </c>
      <c r="E141" s="144"/>
      <c r="F141" s="144"/>
      <c r="G141" s="82">
        <v>1</v>
      </c>
      <c r="H141" s="82" t="s">
        <v>129</v>
      </c>
    </row>
    <row r="142" spans="1:8" ht="55.2" x14ac:dyDescent="0.3">
      <c r="A142" s="82">
        <v>2</v>
      </c>
      <c r="B142" s="82" t="s">
        <v>224</v>
      </c>
      <c r="C142" s="102" t="s">
        <v>225</v>
      </c>
      <c r="D142" s="144" t="s">
        <v>7</v>
      </c>
      <c r="E142" s="144"/>
      <c r="F142" s="144"/>
      <c r="G142" s="82">
        <v>1</v>
      </c>
      <c r="H142" s="82" t="s">
        <v>129</v>
      </c>
    </row>
    <row r="143" spans="1:8" ht="151.80000000000001" x14ac:dyDescent="0.3">
      <c r="A143" s="82">
        <v>3</v>
      </c>
      <c r="B143" s="82" t="s">
        <v>28</v>
      </c>
      <c r="C143" s="102" t="s">
        <v>226</v>
      </c>
      <c r="D143" s="144" t="s">
        <v>5</v>
      </c>
      <c r="E143" s="144"/>
      <c r="F143" s="144"/>
      <c r="G143" s="82">
        <v>1</v>
      </c>
      <c r="H143" s="82" t="s">
        <v>129</v>
      </c>
    </row>
    <row r="144" spans="1:8" ht="110.4" x14ac:dyDescent="0.3">
      <c r="A144" s="82">
        <v>4</v>
      </c>
      <c r="B144" s="82" t="s">
        <v>227</v>
      </c>
      <c r="C144" s="102" t="s">
        <v>228</v>
      </c>
      <c r="D144" s="144" t="s">
        <v>5</v>
      </c>
      <c r="E144" s="144"/>
      <c r="F144" s="144"/>
      <c r="G144" s="82">
        <v>1</v>
      </c>
      <c r="H144" s="82" t="s">
        <v>129</v>
      </c>
    </row>
    <row r="145" spans="1:8" ht="220.8" x14ac:dyDescent="0.3">
      <c r="A145" s="82">
        <v>5</v>
      </c>
      <c r="B145" s="82" t="s">
        <v>196</v>
      </c>
      <c r="C145" s="102" t="s">
        <v>229</v>
      </c>
      <c r="D145" s="144" t="s">
        <v>5</v>
      </c>
      <c r="E145" s="144"/>
      <c r="F145" s="144"/>
      <c r="G145" s="82">
        <v>1</v>
      </c>
      <c r="H145" s="82" t="s">
        <v>129</v>
      </c>
    </row>
    <row r="146" spans="1:8" ht="27.6" x14ac:dyDescent="0.3">
      <c r="A146" s="82">
        <v>6</v>
      </c>
      <c r="B146" s="82" t="s">
        <v>198</v>
      </c>
      <c r="C146" s="102" t="s">
        <v>230</v>
      </c>
      <c r="D146" s="144" t="s">
        <v>5</v>
      </c>
      <c r="E146" s="144"/>
      <c r="F146" s="144"/>
      <c r="G146" s="82">
        <v>2</v>
      </c>
      <c r="H146" s="82" t="s">
        <v>129</v>
      </c>
    </row>
    <row r="147" spans="1:8" ht="27.6" x14ac:dyDescent="0.3">
      <c r="A147" s="82">
        <v>7</v>
      </c>
      <c r="B147" s="82" t="s">
        <v>231</v>
      </c>
      <c r="C147" s="102" t="s">
        <v>195</v>
      </c>
      <c r="D147" s="144" t="s">
        <v>7</v>
      </c>
      <c r="E147" s="144"/>
      <c r="F147" s="144"/>
      <c r="G147" s="82">
        <v>1</v>
      </c>
      <c r="H147" s="82" t="s">
        <v>129</v>
      </c>
    </row>
    <row r="148" spans="1:8" ht="27.6" x14ac:dyDescent="0.3">
      <c r="A148" s="82">
        <v>8</v>
      </c>
      <c r="B148" s="82" t="s">
        <v>232</v>
      </c>
      <c r="C148" s="102" t="s">
        <v>233</v>
      </c>
      <c r="D148" s="144" t="s">
        <v>7</v>
      </c>
      <c r="E148" s="144"/>
      <c r="F148" s="144"/>
      <c r="G148" s="82">
        <v>1</v>
      </c>
      <c r="H148" s="82" t="s">
        <v>129</v>
      </c>
    </row>
    <row r="149" spans="1:8" ht="69" x14ac:dyDescent="0.3">
      <c r="A149" s="82">
        <v>9</v>
      </c>
      <c r="B149" s="82" t="s">
        <v>234</v>
      </c>
      <c r="C149" s="102" t="s">
        <v>235</v>
      </c>
      <c r="D149" s="144" t="s">
        <v>18</v>
      </c>
      <c r="E149" s="144"/>
      <c r="F149" s="144"/>
      <c r="G149" s="82">
        <v>1</v>
      </c>
      <c r="H149" s="82" t="s">
        <v>116</v>
      </c>
    </row>
    <row r="150" spans="1:8" ht="55.2" x14ac:dyDescent="0.3">
      <c r="A150" s="82">
        <v>10</v>
      </c>
      <c r="B150" s="82" t="s">
        <v>209</v>
      </c>
      <c r="C150" s="102" t="s">
        <v>236</v>
      </c>
      <c r="D150" s="144" t="s">
        <v>18</v>
      </c>
      <c r="E150" s="144"/>
      <c r="F150" s="144"/>
      <c r="G150" s="82">
        <v>1</v>
      </c>
      <c r="H150" s="82" t="s">
        <v>116</v>
      </c>
    </row>
    <row r="151" spans="1:8" ht="69" x14ac:dyDescent="0.3">
      <c r="A151" s="82">
        <v>11</v>
      </c>
      <c r="B151" s="82" t="s">
        <v>211</v>
      </c>
      <c r="C151" s="102" t="s">
        <v>237</v>
      </c>
      <c r="D151" s="144" t="s">
        <v>18</v>
      </c>
      <c r="E151" s="144"/>
      <c r="F151" s="144"/>
      <c r="G151" s="82">
        <v>1</v>
      </c>
      <c r="H151" s="82" t="s">
        <v>116</v>
      </c>
    </row>
    <row r="152" spans="1:8" ht="69" x14ac:dyDescent="0.3">
      <c r="A152" s="82">
        <v>12</v>
      </c>
      <c r="B152" s="82" t="s">
        <v>207</v>
      </c>
      <c r="C152" s="102" t="s">
        <v>238</v>
      </c>
      <c r="D152" s="144" t="s">
        <v>18</v>
      </c>
      <c r="E152" s="144"/>
      <c r="F152" s="144"/>
      <c r="G152" s="82">
        <v>1</v>
      </c>
      <c r="H152" s="82" t="s">
        <v>116</v>
      </c>
    </row>
    <row r="153" spans="1:8" ht="82.8" x14ac:dyDescent="0.3">
      <c r="A153" s="82">
        <v>13</v>
      </c>
      <c r="B153" s="82" t="s">
        <v>239</v>
      </c>
      <c r="C153" s="102" t="s">
        <v>240</v>
      </c>
      <c r="D153" s="144" t="s">
        <v>18</v>
      </c>
      <c r="E153" s="144"/>
      <c r="F153" s="144"/>
      <c r="G153" s="82">
        <v>1</v>
      </c>
      <c r="H153" s="82" t="s">
        <v>116</v>
      </c>
    </row>
    <row r="154" spans="1:8" ht="82.8" x14ac:dyDescent="0.3">
      <c r="A154" s="82">
        <v>14</v>
      </c>
      <c r="B154" s="82" t="s">
        <v>241</v>
      </c>
      <c r="C154" s="102" t="s">
        <v>242</v>
      </c>
      <c r="D154" s="144" t="s">
        <v>18</v>
      </c>
      <c r="E154" s="144"/>
      <c r="F154" s="144"/>
      <c r="G154" s="82">
        <v>1</v>
      </c>
      <c r="H154" s="82" t="s">
        <v>116</v>
      </c>
    </row>
    <row r="155" spans="1:8" ht="27.6" x14ac:dyDescent="0.3">
      <c r="A155" s="82">
        <v>15</v>
      </c>
      <c r="B155" s="82" t="s">
        <v>204</v>
      </c>
      <c r="C155" s="102" t="s">
        <v>205</v>
      </c>
      <c r="D155" s="144" t="s">
        <v>18</v>
      </c>
      <c r="E155" s="144"/>
      <c r="F155" s="144"/>
      <c r="G155" s="82">
        <v>1</v>
      </c>
      <c r="H155" s="82" t="s">
        <v>116</v>
      </c>
    </row>
    <row r="156" spans="1:8" ht="27.6" x14ac:dyDescent="0.3">
      <c r="A156" s="82">
        <v>16</v>
      </c>
      <c r="B156" s="82" t="s">
        <v>204</v>
      </c>
      <c r="C156" s="102" t="s">
        <v>206</v>
      </c>
      <c r="D156" s="144" t="s">
        <v>18</v>
      </c>
      <c r="E156" s="144"/>
      <c r="F156" s="144"/>
      <c r="G156" s="82">
        <v>1</v>
      </c>
      <c r="H156" s="82" t="s">
        <v>116</v>
      </c>
    </row>
    <row r="157" spans="1:8" ht="69" x14ac:dyDescent="0.3">
      <c r="A157" s="82">
        <v>17</v>
      </c>
      <c r="B157" s="82" t="s">
        <v>243</v>
      </c>
      <c r="C157" s="102" t="s">
        <v>203</v>
      </c>
      <c r="D157" s="144" t="s">
        <v>18</v>
      </c>
      <c r="E157" s="144"/>
      <c r="F157" s="144"/>
      <c r="G157" s="82">
        <v>1</v>
      </c>
      <c r="H157" s="82" t="s">
        <v>116</v>
      </c>
    </row>
    <row r="158" spans="1:8" x14ac:dyDescent="0.3">
      <c r="A158" s="145" t="s">
        <v>14</v>
      </c>
      <c r="B158" s="145"/>
      <c r="C158" s="145"/>
      <c r="D158" s="145"/>
      <c r="E158" s="145"/>
      <c r="F158" s="145"/>
      <c r="G158" s="145"/>
      <c r="H158" s="145"/>
    </row>
    <row r="159" spans="1:8" ht="41.4" x14ac:dyDescent="0.3">
      <c r="A159" s="81" t="s">
        <v>0</v>
      </c>
      <c r="B159" s="81" t="s">
        <v>110</v>
      </c>
      <c r="C159" s="101" t="s">
        <v>10</v>
      </c>
      <c r="D159" s="143" t="s">
        <v>2</v>
      </c>
      <c r="E159" s="143"/>
      <c r="F159" s="143"/>
      <c r="G159" s="81" t="s">
        <v>57</v>
      </c>
      <c r="H159" s="81" t="s">
        <v>111</v>
      </c>
    </row>
    <row r="160" spans="1:8" ht="27.6" x14ac:dyDescent="0.3">
      <c r="A160" s="82">
        <v>1</v>
      </c>
      <c r="B160" s="82" t="s">
        <v>244</v>
      </c>
      <c r="C160" s="102" t="s">
        <v>245</v>
      </c>
      <c r="D160" s="144" t="s">
        <v>9</v>
      </c>
      <c r="E160" s="144"/>
      <c r="F160" s="144"/>
      <c r="G160" s="82">
        <v>1</v>
      </c>
      <c r="H160" s="82" t="s">
        <v>132</v>
      </c>
    </row>
    <row r="161" spans="1:8" ht="27.6" x14ac:dyDescent="0.3">
      <c r="A161" s="82">
        <v>2</v>
      </c>
      <c r="B161" s="82" t="s">
        <v>246</v>
      </c>
      <c r="C161" s="102" t="s">
        <v>247</v>
      </c>
      <c r="D161" s="144" t="s">
        <v>9</v>
      </c>
      <c r="E161" s="144"/>
      <c r="F161" s="144"/>
      <c r="G161" s="82">
        <v>1</v>
      </c>
      <c r="H161" s="82" t="s">
        <v>132</v>
      </c>
    </row>
    <row r="162" spans="1:8" ht="41.4" x14ac:dyDescent="0.3">
      <c r="A162" s="82">
        <v>3</v>
      </c>
      <c r="B162" s="82" t="s">
        <v>248</v>
      </c>
      <c r="C162" s="102" t="s">
        <v>249</v>
      </c>
      <c r="D162" s="144" t="s">
        <v>9</v>
      </c>
      <c r="E162" s="144"/>
      <c r="F162" s="144"/>
      <c r="G162" s="82">
        <v>1</v>
      </c>
      <c r="H162" s="82" t="s">
        <v>132</v>
      </c>
    </row>
    <row r="163" spans="1:8" ht="18.600000000000001" x14ac:dyDescent="0.3">
      <c r="A163" s="80">
        <v>13</v>
      </c>
      <c r="B163" s="80" t="s">
        <v>47</v>
      </c>
      <c r="C163" s="151" t="s">
        <v>94</v>
      </c>
      <c r="D163" s="151"/>
      <c r="E163" s="151"/>
      <c r="F163" s="151"/>
      <c r="G163" s="151"/>
      <c r="H163" s="151"/>
    </row>
    <row r="164" spans="1:8" ht="18.600000000000001" x14ac:dyDescent="0.3">
      <c r="A164" s="151" t="s">
        <v>101</v>
      </c>
      <c r="B164" s="151"/>
      <c r="C164" s="151" t="s">
        <v>175</v>
      </c>
      <c r="D164" s="151"/>
      <c r="E164" s="151"/>
      <c r="F164" s="151"/>
      <c r="G164" s="151"/>
      <c r="H164" s="151"/>
    </row>
    <row r="165" spans="1:8" ht="18.600000000000001" x14ac:dyDescent="0.3">
      <c r="A165" s="151" t="s">
        <v>48</v>
      </c>
      <c r="B165" s="151"/>
      <c r="C165" s="151">
        <f>D183+D200</f>
        <v>44</v>
      </c>
      <c r="D165" s="151"/>
      <c r="E165" s="151"/>
      <c r="F165" s="151"/>
      <c r="G165" s="151"/>
      <c r="H165" s="151"/>
    </row>
    <row r="166" spans="1:8" ht="18.600000000000001" x14ac:dyDescent="0.3">
      <c r="A166" s="151" t="s">
        <v>49</v>
      </c>
      <c r="B166" s="151"/>
      <c r="C166" s="151" t="s">
        <v>93</v>
      </c>
      <c r="D166" s="151"/>
      <c r="E166" s="151"/>
      <c r="F166" s="151"/>
      <c r="G166" s="151"/>
      <c r="H166" s="151"/>
    </row>
    <row r="167" spans="1:8" x14ac:dyDescent="0.3">
      <c r="A167" s="149" t="s">
        <v>13</v>
      </c>
      <c r="B167" s="149"/>
      <c r="C167" s="149"/>
      <c r="D167" s="150"/>
      <c r="E167" s="149"/>
      <c r="F167" s="149"/>
      <c r="G167" s="149"/>
      <c r="H167" s="150"/>
    </row>
    <row r="168" spans="1:8" x14ac:dyDescent="0.3">
      <c r="A168" s="147" t="s">
        <v>250</v>
      </c>
      <c r="B168" s="147"/>
      <c r="C168" s="147"/>
      <c r="D168" s="148"/>
      <c r="E168" s="147"/>
      <c r="F168" s="147"/>
      <c r="G168" s="147"/>
      <c r="H168" s="148"/>
    </row>
    <row r="169" spans="1:8" x14ac:dyDescent="0.3">
      <c r="A169" s="147" t="s">
        <v>177</v>
      </c>
      <c r="B169" s="147"/>
      <c r="C169" s="147"/>
      <c r="D169" s="148"/>
      <c r="E169" s="147"/>
      <c r="F169" s="147"/>
      <c r="G169" s="147"/>
      <c r="H169" s="148"/>
    </row>
    <row r="170" spans="1:8" x14ac:dyDescent="0.3">
      <c r="A170" s="147" t="s">
        <v>104</v>
      </c>
      <c r="B170" s="147"/>
      <c r="C170" s="147"/>
      <c r="D170" s="148"/>
      <c r="E170" s="147"/>
      <c r="F170" s="147"/>
      <c r="G170" s="147"/>
      <c r="H170" s="148"/>
    </row>
    <row r="171" spans="1:8" x14ac:dyDescent="0.3">
      <c r="A171" s="147" t="s">
        <v>105</v>
      </c>
      <c r="B171" s="147"/>
      <c r="C171" s="147"/>
      <c r="D171" s="148"/>
      <c r="E171" s="147"/>
      <c r="F171" s="147"/>
      <c r="G171" s="147"/>
      <c r="H171" s="148"/>
    </row>
    <row r="172" spans="1:8" x14ac:dyDescent="0.3">
      <c r="A172" s="147" t="s">
        <v>178</v>
      </c>
      <c r="B172" s="147"/>
      <c r="C172" s="147"/>
      <c r="D172" s="148"/>
      <c r="E172" s="147"/>
      <c r="F172" s="147"/>
      <c r="G172" s="147"/>
      <c r="H172" s="148"/>
    </row>
    <row r="173" spans="1:8" x14ac:dyDescent="0.3">
      <c r="A173" s="147" t="s">
        <v>179</v>
      </c>
      <c r="B173" s="147"/>
      <c r="C173" s="147"/>
      <c r="D173" s="148"/>
      <c r="E173" s="147"/>
      <c r="F173" s="147"/>
      <c r="G173" s="147"/>
      <c r="H173" s="148"/>
    </row>
    <row r="174" spans="1:8" x14ac:dyDescent="0.3">
      <c r="A174" s="147" t="s">
        <v>108</v>
      </c>
      <c r="B174" s="147"/>
      <c r="C174" s="147"/>
      <c r="D174" s="148"/>
      <c r="E174" s="147"/>
      <c r="F174" s="147"/>
      <c r="G174" s="147"/>
      <c r="H174" s="148"/>
    </row>
    <row r="175" spans="1:8" x14ac:dyDescent="0.3">
      <c r="A175" s="147" t="s">
        <v>109</v>
      </c>
      <c r="B175" s="147"/>
      <c r="C175" s="147"/>
      <c r="D175" s="148"/>
      <c r="E175" s="147"/>
      <c r="F175" s="147"/>
      <c r="G175" s="147"/>
      <c r="H175" s="148"/>
    </row>
    <row r="176" spans="1:8" x14ac:dyDescent="0.3">
      <c r="A176" s="145" t="s">
        <v>12</v>
      </c>
      <c r="B176" s="145"/>
      <c r="C176" s="145"/>
      <c r="D176" s="145"/>
      <c r="E176" s="145"/>
      <c r="F176" s="145"/>
      <c r="G176" s="145"/>
      <c r="H176" s="145"/>
    </row>
    <row r="177" spans="1:8" ht="41.4" x14ac:dyDescent="0.3">
      <c r="A177" s="81" t="s">
        <v>0</v>
      </c>
      <c r="B177" s="81" t="s">
        <v>110</v>
      </c>
      <c r="C177" s="101" t="s">
        <v>10</v>
      </c>
      <c r="D177" s="143" t="s">
        <v>2</v>
      </c>
      <c r="E177" s="143"/>
      <c r="F177" s="143"/>
      <c r="G177" s="81" t="s">
        <v>57</v>
      </c>
      <c r="H177" s="81" t="s">
        <v>111</v>
      </c>
    </row>
    <row r="178" spans="1:8" ht="82.8" x14ac:dyDescent="0.3">
      <c r="A178" s="82">
        <v>1</v>
      </c>
      <c r="B178" s="82" t="s">
        <v>182</v>
      </c>
      <c r="C178" s="102" t="s">
        <v>251</v>
      </c>
      <c r="D178" s="144" t="s">
        <v>5</v>
      </c>
      <c r="E178" s="144"/>
      <c r="F178" s="144"/>
      <c r="G178" s="82">
        <v>1</v>
      </c>
      <c r="H178" s="82" t="s">
        <v>129</v>
      </c>
    </row>
    <row r="179" spans="1:8" ht="55.2" x14ac:dyDescent="0.3">
      <c r="A179" s="82">
        <v>2</v>
      </c>
      <c r="B179" s="82" t="s">
        <v>180</v>
      </c>
      <c r="C179" s="102" t="s">
        <v>252</v>
      </c>
      <c r="D179" s="144" t="s">
        <v>7</v>
      </c>
      <c r="E179" s="144"/>
      <c r="F179" s="144"/>
      <c r="G179" s="82">
        <v>1</v>
      </c>
      <c r="H179" s="82" t="s">
        <v>129</v>
      </c>
    </row>
    <row r="180" spans="1:8" ht="27.6" x14ac:dyDescent="0.3">
      <c r="A180" s="82">
        <v>3</v>
      </c>
      <c r="B180" s="82" t="s">
        <v>186</v>
      </c>
      <c r="C180" s="102" t="s">
        <v>187</v>
      </c>
      <c r="D180" s="144" t="s">
        <v>5</v>
      </c>
      <c r="E180" s="144"/>
      <c r="F180" s="144"/>
      <c r="G180" s="82">
        <v>2</v>
      </c>
      <c r="H180" s="82" t="s">
        <v>132</v>
      </c>
    </row>
    <row r="181" spans="1:8" ht="27.6" x14ac:dyDescent="0.3">
      <c r="A181" s="82">
        <v>4</v>
      </c>
      <c r="B181" s="82" t="s">
        <v>184</v>
      </c>
      <c r="C181" s="102" t="s">
        <v>185</v>
      </c>
      <c r="D181" s="144" t="s">
        <v>5</v>
      </c>
      <c r="E181" s="144"/>
      <c r="F181" s="144"/>
      <c r="G181" s="82">
        <v>1</v>
      </c>
      <c r="H181" s="82" t="s">
        <v>132</v>
      </c>
    </row>
    <row r="182" spans="1:8" x14ac:dyDescent="0.3">
      <c r="A182" s="145" t="s">
        <v>124</v>
      </c>
      <c r="B182" s="145"/>
      <c r="C182" s="145"/>
      <c r="D182" s="145"/>
      <c r="E182" s="145"/>
      <c r="F182" s="145"/>
      <c r="G182" s="145"/>
      <c r="H182" s="145"/>
    </row>
    <row r="183" spans="1:8" x14ac:dyDescent="0.3">
      <c r="A183" s="146" t="s">
        <v>125</v>
      </c>
      <c r="B183" s="146"/>
      <c r="C183" s="146"/>
      <c r="D183" s="146">
        <v>16</v>
      </c>
      <c r="E183" s="146"/>
      <c r="F183" s="146"/>
      <c r="G183" s="146"/>
      <c r="H183" s="146"/>
    </row>
    <row r="184" spans="1:8" ht="41.4" x14ac:dyDescent="0.3">
      <c r="A184" s="81" t="s">
        <v>0</v>
      </c>
      <c r="B184" s="81" t="s">
        <v>110</v>
      </c>
      <c r="C184" s="101" t="s">
        <v>10</v>
      </c>
      <c r="D184" s="81" t="s">
        <v>2</v>
      </c>
      <c r="E184" s="81" t="s">
        <v>58</v>
      </c>
      <c r="F184" s="81" t="s">
        <v>59</v>
      </c>
      <c r="G184" s="81" t="s">
        <v>57</v>
      </c>
      <c r="H184" s="81" t="s">
        <v>111</v>
      </c>
    </row>
    <row r="185" spans="1:8" ht="41.4" x14ac:dyDescent="0.3">
      <c r="A185" s="82">
        <v>1</v>
      </c>
      <c r="B185" s="82" t="s">
        <v>190</v>
      </c>
      <c r="C185" s="102" t="s">
        <v>253</v>
      </c>
      <c r="D185" s="82" t="s">
        <v>7</v>
      </c>
      <c r="E185" s="82">
        <v>1</v>
      </c>
      <c r="F185" s="82" t="s">
        <v>128</v>
      </c>
      <c r="G185" s="82">
        <v>16</v>
      </c>
      <c r="H185" s="82" t="s">
        <v>129</v>
      </c>
    </row>
    <row r="186" spans="1:8" ht="55.2" x14ac:dyDescent="0.3">
      <c r="A186" s="82">
        <v>2</v>
      </c>
      <c r="B186" s="82" t="s">
        <v>254</v>
      </c>
      <c r="C186" s="102" t="s">
        <v>225</v>
      </c>
      <c r="D186" s="82" t="s">
        <v>7</v>
      </c>
      <c r="E186" s="82">
        <v>1</v>
      </c>
      <c r="F186" s="82" t="s">
        <v>128</v>
      </c>
      <c r="G186" s="82">
        <v>16</v>
      </c>
      <c r="H186" s="82" t="s">
        <v>129</v>
      </c>
    </row>
    <row r="187" spans="1:8" ht="193.2" x14ac:dyDescent="0.3">
      <c r="A187" s="82">
        <v>3</v>
      </c>
      <c r="B187" s="82" t="s">
        <v>196</v>
      </c>
      <c r="C187" s="102" t="s">
        <v>255</v>
      </c>
      <c r="D187" s="82" t="s">
        <v>5</v>
      </c>
      <c r="E187" s="82">
        <v>1</v>
      </c>
      <c r="F187" s="82" t="s">
        <v>128</v>
      </c>
      <c r="G187" s="82">
        <v>16</v>
      </c>
      <c r="H187" s="82" t="s">
        <v>129</v>
      </c>
    </row>
    <row r="188" spans="1:8" ht="27.6" x14ac:dyDescent="0.3">
      <c r="A188" s="82">
        <v>4</v>
      </c>
      <c r="B188" s="82" t="s">
        <v>198</v>
      </c>
      <c r="C188" s="102" t="s">
        <v>230</v>
      </c>
      <c r="D188" s="82" t="s">
        <v>5</v>
      </c>
      <c r="E188" s="82">
        <v>2</v>
      </c>
      <c r="F188" s="82" t="s">
        <v>128</v>
      </c>
      <c r="G188" s="82">
        <v>32</v>
      </c>
      <c r="H188" s="82" t="s">
        <v>129</v>
      </c>
    </row>
    <row r="189" spans="1:8" ht="27.6" x14ac:dyDescent="0.3">
      <c r="A189" s="82">
        <v>5</v>
      </c>
      <c r="B189" s="82" t="s">
        <v>231</v>
      </c>
      <c r="C189" s="102" t="s">
        <v>195</v>
      </c>
      <c r="D189" s="82" t="s">
        <v>7</v>
      </c>
      <c r="E189" s="82">
        <v>1</v>
      </c>
      <c r="F189" s="82" t="s">
        <v>128</v>
      </c>
      <c r="G189" s="82">
        <v>16</v>
      </c>
      <c r="H189" s="82" t="s">
        <v>129</v>
      </c>
    </row>
    <row r="190" spans="1:8" ht="27.6" x14ac:dyDescent="0.3">
      <c r="A190" s="82">
        <v>6</v>
      </c>
      <c r="B190" s="82" t="s">
        <v>200</v>
      </c>
      <c r="C190" s="102" t="s">
        <v>201</v>
      </c>
      <c r="D190" s="82" t="s">
        <v>5</v>
      </c>
      <c r="E190" s="82">
        <v>1</v>
      </c>
      <c r="F190" s="82" t="s">
        <v>128</v>
      </c>
      <c r="G190" s="82">
        <v>16</v>
      </c>
      <c r="H190" s="82" t="s">
        <v>132</v>
      </c>
    </row>
    <row r="191" spans="1:8" ht="69" x14ac:dyDescent="0.3">
      <c r="A191" s="82">
        <v>7</v>
      </c>
      <c r="B191" s="82" t="s">
        <v>202</v>
      </c>
      <c r="C191" s="102" t="s">
        <v>203</v>
      </c>
      <c r="D191" s="82" t="s">
        <v>18</v>
      </c>
      <c r="E191" s="82">
        <v>1</v>
      </c>
      <c r="F191" s="82" t="s">
        <v>128</v>
      </c>
      <c r="G191" s="82">
        <v>16</v>
      </c>
      <c r="H191" s="82" t="s">
        <v>116</v>
      </c>
    </row>
    <row r="192" spans="1:8" ht="27.6" x14ac:dyDescent="0.3">
      <c r="A192" s="82">
        <v>8</v>
      </c>
      <c r="B192" s="82" t="s">
        <v>204</v>
      </c>
      <c r="C192" s="102" t="s">
        <v>205</v>
      </c>
      <c r="D192" s="82" t="s">
        <v>18</v>
      </c>
      <c r="E192" s="82">
        <v>1</v>
      </c>
      <c r="F192" s="82" t="s">
        <v>128</v>
      </c>
      <c r="G192" s="82">
        <v>16</v>
      </c>
      <c r="H192" s="82" t="s">
        <v>116</v>
      </c>
    </row>
    <row r="193" spans="1:8" ht="27.6" x14ac:dyDescent="0.3">
      <c r="A193" s="82">
        <v>9</v>
      </c>
      <c r="B193" s="82" t="s">
        <v>204</v>
      </c>
      <c r="C193" s="102" t="s">
        <v>206</v>
      </c>
      <c r="D193" s="82" t="s">
        <v>18</v>
      </c>
      <c r="E193" s="82">
        <v>1</v>
      </c>
      <c r="F193" s="82" t="s">
        <v>128</v>
      </c>
      <c r="G193" s="82">
        <v>16</v>
      </c>
      <c r="H193" s="82" t="s">
        <v>116</v>
      </c>
    </row>
    <row r="194" spans="1:8" ht="82.8" x14ac:dyDescent="0.3">
      <c r="A194" s="82">
        <v>10</v>
      </c>
      <c r="B194" s="82" t="s">
        <v>256</v>
      </c>
      <c r="C194" s="102" t="s">
        <v>257</v>
      </c>
      <c r="D194" s="82" t="s">
        <v>18</v>
      </c>
      <c r="E194" s="82">
        <v>1</v>
      </c>
      <c r="F194" s="82" t="s">
        <v>128</v>
      </c>
      <c r="G194" s="82">
        <v>16</v>
      </c>
      <c r="H194" s="82" t="s">
        <v>116</v>
      </c>
    </row>
    <row r="195" spans="1:8" ht="82.8" x14ac:dyDescent="0.3">
      <c r="A195" s="82">
        <v>11</v>
      </c>
      <c r="B195" s="82" t="s">
        <v>258</v>
      </c>
      <c r="C195" s="102" t="s">
        <v>259</v>
      </c>
      <c r="D195" s="82" t="s">
        <v>18</v>
      </c>
      <c r="E195" s="82">
        <v>1</v>
      </c>
      <c r="F195" s="82" t="s">
        <v>128</v>
      </c>
      <c r="G195" s="82">
        <v>16</v>
      </c>
      <c r="H195" s="82" t="s">
        <v>116</v>
      </c>
    </row>
    <row r="196" spans="1:8" ht="41.4" x14ac:dyDescent="0.3">
      <c r="A196" s="82">
        <v>12</v>
      </c>
      <c r="B196" s="82" t="s">
        <v>241</v>
      </c>
      <c r="C196" s="102" t="s">
        <v>260</v>
      </c>
      <c r="D196" s="82" t="s">
        <v>18</v>
      </c>
      <c r="E196" s="82">
        <v>1</v>
      </c>
      <c r="F196" s="82" t="s">
        <v>128</v>
      </c>
      <c r="G196" s="82">
        <v>16</v>
      </c>
      <c r="H196" s="82" t="s">
        <v>116</v>
      </c>
    </row>
    <row r="197" spans="1:8" ht="69" x14ac:dyDescent="0.3">
      <c r="A197" s="82">
        <v>13</v>
      </c>
      <c r="B197" s="82" t="s">
        <v>239</v>
      </c>
      <c r="C197" s="102" t="s">
        <v>261</v>
      </c>
      <c r="D197" s="82" t="s">
        <v>18</v>
      </c>
      <c r="E197" s="82">
        <v>1</v>
      </c>
      <c r="F197" s="82" t="s">
        <v>128</v>
      </c>
      <c r="G197" s="82">
        <v>16</v>
      </c>
      <c r="H197" s="82" t="s">
        <v>116</v>
      </c>
    </row>
    <row r="198" spans="1:8" ht="55.2" x14ac:dyDescent="0.3">
      <c r="A198" s="82">
        <v>14</v>
      </c>
      <c r="B198" s="82" t="s">
        <v>262</v>
      </c>
      <c r="C198" s="102" t="s">
        <v>263</v>
      </c>
      <c r="D198" s="82" t="s">
        <v>18</v>
      </c>
      <c r="E198" s="82">
        <v>1</v>
      </c>
      <c r="F198" s="82" t="s">
        <v>128</v>
      </c>
      <c r="G198" s="82">
        <v>16</v>
      </c>
      <c r="H198" s="82" t="s">
        <v>116</v>
      </c>
    </row>
    <row r="199" spans="1:8" x14ac:dyDescent="0.3">
      <c r="A199" s="145" t="s">
        <v>124</v>
      </c>
      <c r="B199" s="145"/>
      <c r="C199" s="145"/>
      <c r="D199" s="145"/>
      <c r="E199" s="145"/>
      <c r="F199" s="145"/>
      <c r="G199" s="145"/>
      <c r="H199" s="145"/>
    </row>
    <row r="200" spans="1:8" x14ac:dyDescent="0.3">
      <c r="A200" s="146" t="s">
        <v>125</v>
      </c>
      <c r="B200" s="146"/>
      <c r="C200" s="146"/>
      <c r="D200" s="146">
        <v>28</v>
      </c>
      <c r="E200" s="146"/>
      <c r="F200" s="146"/>
      <c r="G200" s="146"/>
      <c r="H200" s="146"/>
    </row>
    <row r="201" spans="1:8" ht="41.4" x14ac:dyDescent="0.3">
      <c r="A201" s="81" t="s">
        <v>0</v>
      </c>
      <c r="B201" s="81" t="s">
        <v>110</v>
      </c>
      <c r="C201" s="101" t="s">
        <v>10</v>
      </c>
      <c r="D201" s="81" t="s">
        <v>2</v>
      </c>
      <c r="E201" s="81" t="s">
        <v>58</v>
      </c>
      <c r="F201" s="81" t="s">
        <v>59</v>
      </c>
      <c r="G201" s="81" t="s">
        <v>57</v>
      </c>
      <c r="H201" s="81" t="s">
        <v>111</v>
      </c>
    </row>
    <row r="202" spans="1:8" ht="27.6" x14ac:dyDescent="0.3">
      <c r="A202" s="82">
        <v>1</v>
      </c>
      <c r="B202" s="82" t="s">
        <v>213</v>
      </c>
      <c r="C202" s="102" t="s">
        <v>264</v>
      </c>
      <c r="D202" s="82" t="s">
        <v>7</v>
      </c>
      <c r="E202" s="82">
        <v>1</v>
      </c>
      <c r="F202" s="82" t="s">
        <v>135</v>
      </c>
      <c r="G202" s="82">
        <v>14</v>
      </c>
      <c r="H202" s="82" t="s">
        <v>129</v>
      </c>
    </row>
    <row r="203" spans="1:8" ht="55.2" x14ac:dyDescent="0.3">
      <c r="A203" s="82">
        <v>2</v>
      </c>
      <c r="B203" s="82" t="s">
        <v>215</v>
      </c>
      <c r="C203" s="102" t="s">
        <v>225</v>
      </c>
      <c r="D203" s="82" t="s">
        <v>7</v>
      </c>
      <c r="E203" s="82">
        <v>1</v>
      </c>
      <c r="F203" s="82" t="s">
        <v>128</v>
      </c>
      <c r="G203" s="82">
        <v>28</v>
      </c>
      <c r="H203" s="82" t="s">
        <v>129</v>
      </c>
    </row>
    <row r="204" spans="1:8" ht="27.6" x14ac:dyDescent="0.3">
      <c r="A204" s="82">
        <v>3</v>
      </c>
      <c r="B204" s="82" t="s">
        <v>265</v>
      </c>
      <c r="C204" s="102" t="s">
        <v>266</v>
      </c>
      <c r="D204" s="82" t="s">
        <v>5</v>
      </c>
      <c r="E204" s="82">
        <v>1</v>
      </c>
      <c r="F204" s="82" t="s">
        <v>135</v>
      </c>
      <c r="G204" s="82">
        <v>14</v>
      </c>
      <c r="H204" s="82" t="s">
        <v>116</v>
      </c>
    </row>
    <row r="205" spans="1:8" ht="69" x14ac:dyDescent="0.3">
      <c r="A205" s="82">
        <v>4</v>
      </c>
      <c r="B205" s="82" t="s">
        <v>243</v>
      </c>
      <c r="C205" s="102" t="s">
        <v>203</v>
      </c>
      <c r="D205" s="82" t="s">
        <v>18</v>
      </c>
      <c r="E205" s="82">
        <v>1</v>
      </c>
      <c r="F205" s="82" t="s">
        <v>128</v>
      </c>
      <c r="G205" s="82">
        <v>28</v>
      </c>
      <c r="H205" s="82" t="s">
        <v>116</v>
      </c>
    </row>
    <row r="206" spans="1:8" ht="55.2" x14ac:dyDescent="0.3">
      <c r="A206" s="82">
        <v>5</v>
      </c>
      <c r="B206" s="82" t="s">
        <v>267</v>
      </c>
      <c r="C206" s="102" t="s">
        <v>268</v>
      </c>
      <c r="D206" s="82" t="s">
        <v>18</v>
      </c>
      <c r="E206" s="82">
        <v>1</v>
      </c>
      <c r="F206" s="82" t="s">
        <v>128</v>
      </c>
      <c r="G206" s="82">
        <v>28</v>
      </c>
      <c r="H206" s="82" t="s">
        <v>116</v>
      </c>
    </row>
    <row r="207" spans="1:8" ht="55.2" x14ac:dyDescent="0.3">
      <c r="A207" s="82">
        <v>6</v>
      </c>
      <c r="B207" s="82" t="s">
        <v>262</v>
      </c>
      <c r="C207" s="102" t="s">
        <v>269</v>
      </c>
      <c r="D207" s="82" t="s">
        <v>18</v>
      </c>
      <c r="E207" s="82">
        <v>1</v>
      </c>
      <c r="F207" s="82" t="s">
        <v>128</v>
      </c>
      <c r="G207" s="82">
        <v>28</v>
      </c>
      <c r="H207" s="82" t="s">
        <v>116</v>
      </c>
    </row>
    <row r="208" spans="1:8" x14ac:dyDescent="0.3">
      <c r="A208" s="145" t="s">
        <v>15</v>
      </c>
      <c r="B208" s="145"/>
      <c r="C208" s="145"/>
      <c r="D208" s="145"/>
      <c r="E208" s="145"/>
      <c r="F208" s="145"/>
      <c r="G208" s="145"/>
      <c r="H208" s="145"/>
    </row>
    <row r="209" spans="1:8" ht="41.4" x14ac:dyDescent="0.3">
      <c r="A209" s="81" t="s">
        <v>0</v>
      </c>
      <c r="B209" s="81" t="s">
        <v>110</v>
      </c>
      <c r="C209" s="101" t="s">
        <v>10</v>
      </c>
      <c r="D209" s="143" t="s">
        <v>2</v>
      </c>
      <c r="E209" s="143"/>
      <c r="F209" s="143"/>
      <c r="G209" s="81" t="s">
        <v>57</v>
      </c>
      <c r="H209" s="81" t="s">
        <v>111</v>
      </c>
    </row>
    <row r="210" spans="1:8" ht="41.4" x14ac:dyDescent="0.3">
      <c r="A210" s="82">
        <v>1</v>
      </c>
      <c r="B210" s="82" t="s">
        <v>222</v>
      </c>
      <c r="C210" s="102" t="s">
        <v>270</v>
      </c>
      <c r="D210" s="144" t="s">
        <v>7</v>
      </c>
      <c r="E210" s="144"/>
      <c r="F210" s="144"/>
      <c r="G210" s="82">
        <v>1</v>
      </c>
      <c r="H210" s="82" t="s">
        <v>129</v>
      </c>
    </row>
    <row r="211" spans="1:8" ht="55.2" x14ac:dyDescent="0.3">
      <c r="A211" s="82">
        <v>2</v>
      </c>
      <c r="B211" s="82" t="s">
        <v>224</v>
      </c>
      <c r="C211" s="102" t="s">
        <v>225</v>
      </c>
      <c r="D211" s="144" t="s">
        <v>7</v>
      </c>
      <c r="E211" s="144"/>
      <c r="F211" s="144"/>
      <c r="G211" s="82">
        <v>1</v>
      </c>
      <c r="H211" s="82" t="s">
        <v>129</v>
      </c>
    </row>
    <row r="212" spans="1:8" ht="55.2" x14ac:dyDescent="0.3">
      <c r="A212" s="82">
        <v>3</v>
      </c>
      <c r="B212" s="82" t="s">
        <v>271</v>
      </c>
      <c r="C212" s="102" t="s">
        <v>272</v>
      </c>
      <c r="D212" s="144" t="s">
        <v>7</v>
      </c>
      <c r="E212" s="144"/>
      <c r="F212" s="144"/>
      <c r="G212" s="82">
        <v>1</v>
      </c>
      <c r="H212" s="82" t="s">
        <v>129</v>
      </c>
    </row>
    <row r="213" spans="1:8" ht="124.2" x14ac:dyDescent="0.3">
      <c r="A213" s="82">
        <v>4</v>
      </c>
      <c r="B213" s="82" t="s">
        <v>265</v>
      </c>
      <c r="C213" s="102" t="s">
        <v>273</v>
      </c>
      <c r="D213" s="144" t="s">
        <v>5</v>
      </c>
      <c r="E213" s="144"/>
      <c r="F213" s="144"/>
      <c r="G213" s="82">
        <v>1</v>
      </c>
      <c r="H213" s="82" t="s">
        <v>129</v>
      </c>
    </row>
    <row r="214" spans="1:8" ht="193.2" x14ac:dyDescent="0.3">
      <c r="A214" s="82">
        <v>5</v>
      </c>
      <c r="B214" s="82" t="s">
        <v>196</v>
      </c>
      <c r="C214" s="102" t="s">
        <v>274</v>
      </c>
      <c r="D214" s="144" t="s">
        <v>5</v>
      </c>
      <c r="E214" s="144"/>
      <c r="F214" s="144"/>
      <c r="G214" s="82">
        <v>1</v>
      </c>
      <c r="H214" s="82" t="s">
        <v>129</v>
      </c>
    </row>
    <row r="215" spans="1:8" ht="27.6" x14ac:dyDescent="0.3">
      <c r="A215" s="82">
        <v>6</v>
      </c>
      <c r="B215" s="82" t="s">
        <v>198</v>
      </c>
      <c r="C215" s="102" t="s">
        <v>230</v>
      </c>
      <c r="D215" s="144" t="s">
        <v>5</v>
      </c>
      <c r="E215" s="144"/>
      <c r="F215" s="144"/>
      <c r="G215" s="82">
        <v>2</v>
      </c>
      <c r="H215" s="82" t="s">
        <v>129</v>
      </c>
    </row>
    <row r="216" spans="1:8" ht="27.6" x14ac:dyDescent="0.3">
      <c r="A216" s="82">
        <v>7</v>
      </c>
      <c r="B216" s="82" t="s">
        <v>231</v>
      </c>
      <c r="C216" s="102" t="s">
        <v>195</v>
      </c>
      <c r="D216" s="144" t="s">
        <v>7</v>
      </c>
      <c r="E216" s="144"/>
      <c r="F216" s="144"/>
      <c r="G216" s="82">
        <v>1</v>
      </c>
      <c r="H216" s="82" t="s">
        <v>129</v>
      </c>
    </row>
    <row r="217" spans="1:8" ht="151.80000000000001" x14ac:dyDescent="0.3">
      <c r="A217" s="82">
        <v>8</v>
      </c>
      <c r="B217" s="82" t="s">
        <v>28</v>
      </c>
      <c r="C217" s="102" t="s">
        <v>226</v>
      </c>
      <c r="D217" s="144" t="s">
        <v>5</v>
      </c>
      <c r="E217" s="144"/>
      <c r="F217" s="144"/>
      <c r="G217" s="82">
        <v>1</v>
      </c>
      <c r="H217" s="82" t="s">
        <v>129</v>
      </c>
    </row>
    <row r="218" spans="1:8" ht="55.2" x14ac:dyDescent="0.3">
      <c r="A218" s="82">
        <v>9</v>
      </c>
      <c r="B218" s="82" t="s">
        <v>275</v>
      </c>
      <c r="C218" s="102" t="s">
        <v>276</v>
      </c>
      <c r="D218" s="144" t="s">
        <v>7</v>
      </c>
      <c r="E218" s="144"/>
      <c r="F218" s="144"/>
      <c r="G218" s="82">
        <v>1</v>
      </c>
      <c r="H218" s="82" t="s">
        <v>129</v>
      </c>
    </row>
    <row r="219" spans="1:8" ht="27.6" x14ac:dyDescent="0.3">
      <c r="A219" s="82">
        <v>10</v>
      </c>
      <c r="B219" s="82" t="s">
        <v>200</v>
      </c>
      <c r="C219" s="102" t="s">
        <v>201</v>
      </c>
      <c r="D219" s="144" t="s">
        <v>5</v>
      </c>
      <c r="E219" s="144"/>
      <c r="F219" s="144"/>
      <c r="G219" s="82">
        <v>1</v>
      </c>
      <c r="H219" s="82" t="s">
        <v>132</v>
      </c>
    </row>
    <row r="220" spans="1:8" ht="69" x14ac:dyDescent="0.3">
      <c r="A220" s="82">
        <v>11</v>
      </c>
      <c r="B220" s="82" t="s">
        <v>202</v>
      </c>
      <c r="C220" s="102" t="s">
        <v>203</v>
      </c>
      <c r="D220" s="144" t="s">
        <v>18</v>
      </c>
      <c r="E220" s="144"/>
      <c r="F220" s="144"/>
      <c r="G220" s="82">
        <v>1</v>
      </c>
      <c r="H220" s="82" t="s">
        <v>116</v>
      </c>
    </row>
    <row r="221" spans="1:8" ht="27.6" x14ac:dyDescent="0.3">
      <c r="A221" s="82">
        <v>12</v>
      </c>
      <c r="B221" s="82" t="s">
        <v>204</v>
      </c>
      <c r="C221" s="102" t="s">
        <v>205</v>
      </c>
      <c r="D221" s="144" t="s">
        <v>18</v>
      </c>
      <c r="E221" s="144"/>
      <c r="F221" s="144"/>
      <c r="G221" s="82">
        <v>1</v>
      </c>
      <c r="H221" s="82" t="s">
        <v>116</v>
      </c>
    </row>
    <row r="222" spans="1:8" ht="27.6" x14ac:dyDescent="0.3">
      <c r="A222" s="82">
        <v>13</v>
      </c>
      <c r="B222" s="82" t="s">
        <v>204</v>
      </c>
      <c r="C222" s="102" t="s">
        <v>206</v>
      </c>
      <c r="D222" s="144" t="s">
        <v>18</v>
      </c>
      <c r="E222" s="144"/>
      <c r="F222" s="144"/>
      <c r="G222" s="82">
        <v>1</v>
      </c>
      <c r="H222" s="82" t="s">
        <v>116</v>
      </c>
    </row>
    <row r="223" spans="1:8" ht="82.8" x14ac:dyDescent="0.3">
      <c r="A223" s="82">
        <v>14</v>
      </c>
      <c r="B223" s="82" t="s">
        <v>256</v>
      </c>
      <c r="C223" s="102" t="s">
        <v>277</v>
      </c>
      <c r="D223" s="144" t="s">
        <v>18</v>
      </c>
      <c r="E223" s="144"/>
      <c r="F223" s="144"/>
      <c r="G223" s="82">
        <v>1</v>
      </c>
      <c r="H223" s="82" t="s">
        <v>116</v>
      </c>
    </row>
    <row r="224" spans="1:8" ht="82.8" x14ac:dyDescent="0.3">
      <c r="A224" s="82">
        <v>15</v>
      </c>
      <c r="B224" s="82" t="s">
        <v>258</v>
      </c>
      <c r="C224" s="102" t="s">
        <v>259</v>
      </c>
      <c r="D224" s="144" t="s">
        <v>18</v>
      </c>
      <c r="E224" s="144"/>
      <c r="F224" s="144"/>
      <c r="G224" s="82">
        <v>1</v>
      </c>
      <c r="H224" s="82" t="s">
        <v>116</v>
      </c>
    </row>
    <row r="225" spans="1:8" ht="41.4" x14ac:dyDescent="0.3">
      <c r="A225" s="82">
        <v>16</v>
      </c>
      <c r="B225" s="82" t="s">
        <v>241</v>
      </c>
      <c r="C225" s="102" t="s">
        <v>278</v>
      </c>
      <c r="D225" s="144" t="s">
        <v>18</v>
      </c>
      <c r="E225" s="144"/>
      <c r="F225" s="144"/>
      <c r="G225" s="82">
        <v>1</v>
      </c>
      <c r="H225" s="82" t="s">
        <v>116</v>
      </c>
    </row>
    <row r="226" spans="1:8" ht="69" x14ac:dyDescent="0.3">
      <c r="A226" s="82">
        <v>17</v>
      </c>
      <c r="B226" s="82" t="s">
        <v>239</v>
      </c>
      <c r="C226" s="102" t="s">
        <v>279</v>
      </c>
      <c r="D226" s="144" t="s">
        <v>18</v>
      </c>
      <c r="E226" s="144"/>
      <c r="F226" s="144"/>
      <c r="G226" s="82">
        <v>1</v>
      </c>
      <c r="H226" s="82" t="s">
        <v>116</v>
      </c>
    </row>
    <row r="227" spans="1:8" ht="55.2" x14ac:dyDescent="0.3">
      <c r="A227" s="82">
        <v>18</v>
      </c>
      <c r="B227" s="82" t="s">
        <v>262</v>
      </c>
      <c r="C227" s="102" t="s">
        <v>269</v>
      </c>
      <c r="D227" s="144" t="s">
        <v>18</v>
      </c>
      <c r="E227" s="144"/>
      <c r="F227" s="144"/>
      <c r="G227" s="82">
        <v>1</v>
      </c>
      <c r="H227" s="82" t="s">
        <v>116</v>
      </c>
    </row>
    <row r="228" spans="1:8" x14ac:dyDescent="0.3">
      <c r="A228" s="145" t="s">
        <v>14</v>
      </c>
      <c r="B228" s="145"/>
      <c r="C228" s="145"/>
      <c r="D228" s="145"/>
      <c r="E228" s="145"/>
      <c r="F228" s="145"/>
      <c r="G228" s="145"/>
      <c r="H228" s="145"/>
    </row>
    <row r="229" spans="1:8" ht="41.4" x14ac:dyDescent="0.3">
      <c r="A229" s="81" t="s">
        <v>0</v>
      </c>
      <c r="B229" s="81" t="s">
        <v>110</v>
      </c>
      <c r="C229" s="101" t="s">
        <v>10</v>
      </c>
      <c r="D229" s="143" t="s">
        <v>2</v>
      </c>
      <c r="E229" s="143"/>
      <c r="F229" s="143"/>
      <c r="G229" s="81" t="s">
        <v>57</v>
      </c>
      <c r="H229" s="81" t="s">
        <v>111</v>
      </c>
    </row>
    <row r="230" spans="1:8" ht="27.6" x14ac:dyDescent="0.3">
      <c r="A230" s="82">
        <v>1</v>
      </c>
      <c r="B230" s="82" t="s">
        <v>244</v>
      </c>
      <c r="C230" s="102" t="s">
        <v>245</v>
      </c>
      <c r="D230" s="144" t="s">
        <v>9</v>
      </c>
      <c r="E230" s="144"/>
      <c r="F230" s="144"/>
      <c r="G230" s="82">
        <v>1</v>
      </c>
      <c r="H230" s="82" t="s">
        <v>132</v>
      </c>
    </row>
    <row r="231" spans="1:8" ht="27.6" x14ac:dyDescent="0.3">
      <c r="A231" s="82">
        <v>2</v>
      </c>
      <c r="B231" s="82" t="s">
        <v>246</v>
      </c>
      <c r="C231" s="102" t="s">
        <v>247</v>
      </c>
      <c r="D231" s="144" t="s">
        <v>9</v>
      </c>
      <c r="E231" s="144"/>
      <c r="F231" s="144"/>
      <c r="G231" s="82">
        <v>1</v>
      </c>
      <c r="H231" s="82" t="s">
        <v>132</v>
      </c>
    </row>
    <row r="232" spans="1:8" ht="41.4" x14ac:dyDescent="0.3">
      <c r="A232" s="82">
        <v>3</v>
      </c>
      <c r="B232" s="82" t="s">
        <v>248</v>
      </c>
      <c r="C232" s="102" t="s">
        <v>249</v>
      </c>
      <c r="D232" s="144" t="s">
        <v>9</v>
      </c>
      <c r="E232" s="144"/>
      <c r="F232" s="144"/>
      <c r="G232" s="82">
        <v>1</v>
      </c>
      <c r="H232" s="82" t="s">
        <v>132</v>
      </c>
    </row>
  </sheetData>
  <mergeCells count="175">
    <mergeCell ref="A1:H1"/>
    <mergeCell ref="A2:H2"/>
    <mergeCell ref="A3:H3"/>
    <mergeCell ref="A4:H4"/>
    <mergeCell ref="A5:H5"/>
    <mergeCell ref="A6:H6"/>
    <mergeCell ref="A11:H11"/>
    <mergeCell ref="A12:H12"/>
    <mergeCell ref="A13:H13"/>
    <mergeCell ref="A14:H14"/>
    <mergeCell ref="A15:H15"/>
    <mergeCell ref="A16:H16"/>
    <mergeCell ref="C7:H7"/>
    <mergeCell ref="A8:B8"/>
    <mergeCell ref="C8:H8"/>
    <mergeCell ref="A9:B9"/>
    <mergeCell ref="C9:H9"/>
    <mergeCell ref="A10:B10"/>
    <mergeCell ref="C10:H10"/>
    <mergeCell ref="D23:F23"/>
    <mergeCell ref="D24:F24"/>
    <mergeCell ref="D25:F25"/>
    <mergeCell ref="D26:F26"/>
    <mergeCell ref="A27:H27"/>
    <mergeCell ref="A28:C28"/>
    <mergeCell ref="D28:H28"/>
    <mergeCell ref="A17:H17"/>
    <mergeCell ref="A18:H18"/>
    <mergeCell ref="A19:H19"/>
    <mergeCell ref="A20:H20"/>
    <mergeCell ref="D21:F21"/>
    <mergeCell ref="D22:F22"/>
    <mergeCell ref="D66:F66"/>
    <mergeCell ref="D67:F67"/>
    <mergeCell ref="D68:F68"/>
    <mergeCell ref="D69:F69"/>
    <mergeCell ref="D70:F70"/>
    <mergeCell ref="D71:F71"/>
    <mergeCell ref="A49:H49"/>
    <mergeCell ref="A50:C50"/>
    <mergeCell ref="D50:H50"/>
    <mergeCell ref="A63:H63"/>
    <mergeCell ref="D64:F64"/>
    <mergeCell ref="D65:F65"/>
    <mergeCell ref="D78:F78"/>
    <mergeCell ref="D79:F79"/>
    <mergeCell ref="D80:F80"/>
    <mergeCell ref="D81:F81"/>
    <mergeCell ref="D82:F82"/>
    <mergeCell ref="D83:F83"/>
    <mergeCell ref="D72:F72"/>
    <mergeCell ref="D73:F73"/>
    <mergeCell ref="D74:F74"/>
    <mergeCell ref="D75:F75"/>
    <mergeCell ref="D76:F76"/>
    <mergeCell ref="D77:F77"/>
    <mergeCell ref="D90:F90"/>
    <mergeCell ref="A91:H91"/>
    <mergeCell ref="A92:H92"/>
    <mergeCell ref="A93:H93"/>
    <mergeCell ref="A94:H94"/>
    <mergeCell ref="A95:H95"/>
    <mergeCell ref="D84:F84"/>
    <mergeCell ref="D85:F85"/>
    <mergeCell ref="D86:F86"/>
    <mergeCell ref="A87:H87"/>
    <mergeCell ref="D88:F88"/>
    <mergeCell ref="D89:F89"/>
    <mergeCell ref="A100:B100"/>
    <mergeCell ref="C100:H100"/>
    <mergeCell ref="A101:H101"/>
    <mergeCell ref="A102:H102"/>
    <mergeCell ref="A103:H103"/>
    <mergeCell ref="A104:H104"/>
    <mergeCell ref="A96:H96"/>
    <mergeCell ref="C97:H97"/>
    <mergeCell ref="A98:B98"/>
    <mergeCell ref="C98:H98"/>
    <mergeCell ref="A99:B99"/>
    <mergeCell ref="C99:H99"/>
    <mergeCell ref="D111:F111"/>
    <mergeCell ref="D112:F112"/>
    <mergeCell ref="D113:F113"/>
    <mergeCell ref="D114:F114"/>
    <mergeCell ref="D115:F115"/>
    <mergeCell ref="D116:F116"/>
    <mergeCell ref="A105:H105"/>
    <mergeCell ref="A106:H106"/>
    <mergeCell ref="A107:H107"/>
    <mergeCell ref="A108:H108"/>
    <mergeCell ref="A109:H109"/>
    <mergeCell ref="A110:H110"/>
    <mergeCell ref="A139:H139"/>
    <mergeCell ref="D140:F140"/>
    <mergeCell ref="D141:F141"/>
    <mergeCell ref="D142:F142"/>
    <mergeCell ref="D143:F143"/>
    <mergeCell ref="D144:F144"/>
    <mergeCell ref="A117:H117"/>
    <mergeCell ref="A118:C118"/>
    <mergeCell ref="D118:H118"/>
    <mergeCell ref="A132:H132"/>
    <mergeCell ref="A133:C133"/>
    <mergeCell ref="D133:H133"/>
    <mergeCell ref="D151:F151"/>
    <mergeCell ref="D152:F152"/>
    <mergeCell ref="D153:F153"/>
    <mergeCell ref="D154:F154"/>
    <mergeCell ref="D155:F155"/>
    <mergeCell ref="D156:F156"/>
    <mergeCell ref="D145:F145"/>
    <mergeCell ref="D146:F146"/>
    <mergeCell ref="D147:F147"/>
    <mergeCell ref="D148:F148"/>
    <mergeCell ref="D149:F149"/>
    <mergeCell ref="D150:F150"/>
    <mergeCell ref="C163:H163"/>
    <mergeCell ref="A164:B164"/>
    <mergeCell ref="C164:H164"/>
    <mergeCell ref="A165:B165"/>
    <mergeCell ref="C165:H165"/>
    <mergeCell ref="A166:B166"/>
    <mergeCell ref="C166:H166"/>
    <mergeCell ref="D157:F157"/>
    <mergeCell ref="A158:H158"/>
    <mergeCell ref="D159:F159"/>
    <mergeCell ref="D160:F160"/>
    <mergeCell ref="D161:F161"/>
    <mergeCell ref="D162:F162"/>
    <mergeCell ref="A173:H173"/>
    <mergeCell ref="A174:H174"/>
    <mergeCell ref="A175:H175"/>
    <mergeCell ref="A176:H176"/>
    <mergeCell ref="D177:F177"/>
    <mergeCell ref="D178:F178"/>
    <mergeCell ref="A167:H167"/>
    <mergeCell ref="A168:H168"/>
    <mergeCell ref="A169:H169"/>
    <mergeCell ref="A170:H170"/>
    <mergeCell ref="A171:H171"/>
    <mergeCell ref="A172:H172"/>
    <mergeCell ref="A199:H199"/>
    <mergeCell ref="A200:C200"/>
    <mergeCell ref="D200:H200"/>
    <mergeCell ref="A208:H208"/>
    <mergeCell ref="D209:F209"/>
    <mergeCell ref="D210:F210"/>
    <mergeCell ref="D179:F179"/>
    <mergeCell ref="D180:F180"/>
    <mergeCell ref="D181:F181"/>
    <mergeCell ref="A182:H182"/>
    <mergeCell ref="A183:C183"/>
    <mergeCell ref="D183:H183"/>
    <mergeCell ref="D217:F217"/>
    <mergeCell ref="D218:F218"/>
    <mergeCell ref="D219:F219"/>
    <mergeCell ref="D220:F220"/>
    <mergeCell ref="D221:F221"/>
    <mergeCell ref="D222:F222"/>
    <mergeCell ref="D211:F211"/>
    <mergeCell ref="D212:F212"/>
    <mergeCell ref="D213:F213"/>
    <mergeCell ref="D214:F214"/>
    <mergeCell ref="D215:F215"/>
    <mergeCell ref="D216:F216"/>
    <mergeCell ref="D229:F229"/>
    <mergeCell ref="D230:F230"/>
    <mergeCell ref="D231:F231"/>
    <mergeCell ref="D232:F232"/>
    <mergeCell ref="D223:F223"/>
    <mergeCell ref="D224:F224"/>
    <mergeCell ref="D225:F225"/>
    <mergeCell ref="D226:F226"/>
    <mergeCell ref="D227:F227"/>
    <mergeCell ref="A228:H2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6" sqref="A6"/>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77</v>
      </c>
    </row>
    <row r="7" spans="1:1" ht="15.6" x14ac:dyDescent="0.3">
      <c r="A7" s="12" t="s">
        <v>82</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2026-03-25T11:38:32Z</dcterms:modified>
</cp:coreProperties>
</file>