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Машиностроение.Готово 15 ИЛ\"/>
    </mc:Choice>
  </mc:AlternateContent>
  <xr:revisionPtr revIDLastSave="0" documentId="13_ncr:1_{4C1C62F5-93E5-46B9-9D75-3C7EF52227B5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Виды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2" i="6"/>
  <c r="G24" i="6"/>
  <c r="G21" i="6"/>
  <c r="G23" i="6"/>
  <c r="G36" i="6" l="1"/>
  <c r="G34" i="6" l="1"/>
</calcChain>
</file>

<file path=xl/sharedStrings.xml><?xml version="1.0" encoding="utf-8"?>
<sst xmlns="http://schemas.openxmlformats.org/spreadsheetml/2006/main" count="182" uniqueCount="79">
  <si>
    <t>№</t>
  </si>
  <si>
    <t xml:space="preserve">Наименование </t>
  </si>
  <si>
    <t>Вид</t>
  </si>
  <si>
    <t>Оборудование IT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</si>
  <si>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</si>
  <si>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</si>
  <si>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</si>
  <si>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</si>
  <si>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</si>
  <si>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</si>
  <si>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</si>
  <si>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</si>
  <si>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</si>
  <si>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</si>
  <si>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</si>
  <si>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</si>
  <si>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</si>
  <si>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</si>
  <si>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</si>
  <si>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</si>
  <si>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</si>
  <si>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</si>
  <si>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</si>
  <si>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</si>
  <si>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</si>
  <si>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</si>
  <si>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</si>
  <si>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</si>
  <si>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Тумба</t>
  </si>
  <si>
    <t xml:space="preserve">Маски медицинские одноразовые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</si>
  <si>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</si>
  <si>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</si>
  <si>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</si>
  <si>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</si>
  <si>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</si>
  <si>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</si>
  <si>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</si>
  <si>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</si>
  <si>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</si>
  <si>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</si>
  <si>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</si>
  <si>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</si>
  <si>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</si>
  <si>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</si>
  <si>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</si>
  <si>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</si>
  <si>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</si>
  <si>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</si>
  <si>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</si>
  <si>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</si>
  <si>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</si>
  <si>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</si>
  <si>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</si>
  <si>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</si>
  <si>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</si>
  <si>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</si>
  <si>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</si>
  <si>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</si>
  <si>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</si>
  <si>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</si>
  <si>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</si>
  <si>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</si>
  <si>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СИЗ</t>
  </si>
  <si>
    <t>Стол ученический</t>
  </si>
  <si>
    <t>Стул ученический</t>
  </si>
  <si>
    <t>Учебное пособие</t>
  </si>
  <si>
    <t>15.02.16 Технология машиностроения</t>
  </si>
  <si>
    <t>Проектирование технологических процессов</t>
  </si>
  <si>
    <t>Программное обеспечение автоматизированного проектирования технологических процессов</t>
  </si>
  <si>
    <t>Программное обеспечение автоматизированного программирования обработки деталей на станках с ЧПУ (токарная  обработка)</t>
  </si>
  <si>
    <t>Программное обеспечение автоматизированного программирования обработки деталей на станках с ЧПУ (фрезерная обработка)</t>
  </si>
  <si>
    <t>Программное обеспечение для создания 3D моделей и чертежей</t>
  </si>
  <si>
    <t>Программное обеспечение  для централизованного хранения и использования информации о материалах и сортаментах</t>
  </si>
  <si>
    <t>Электронный справочник конструктора</t>
  </si>
  <si>
    <t>Программное обеспечение и электронные учебные пособия</t>
  </si>
  <si>
    <t>Программное обеспечение для автоматизации конструкторско-технологической подготовки производства</t>
  </si>
  <si>
    <t>Заполняются образовательной организацией в соответствии с потребностями
1 лицензия на 1 рабочее место</t>
  </si>
  <si>
    <t>Программное обеспечение для программирования станков с ЧПУ и промышленных роботов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</si>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</sst>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F9C7C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 wrapText="1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/>
    </xf>
    <xf numFmtId="0" fontId="22" fillId="9" borderId="10" xfId="0" applyFont="1" applyFill="1" applyBorder="1" applyAlignment="1">
      <alignment horizontal="center" vertical="center"/>
    </xf>
    <xf numFmtId="0" fontId="14" fillId="3" borderId="6" xfId="3" applyFont="1" applyFill="1" applyBorder="1" applyAlignment="1">
      <alignment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/>
    </xf>
    <xf numFmtId="0" fontId="23" fillId="0" borderId="8" xfId="0" applyFont="1" applyBorder="1" applyAlignment="1">
      <alignment horizontal="center" vertical="center" wrapText="1"/>
    </xf>
    <xf numFmtId="0" fontId="13" fillId="0" borderId="16" xfId="0" applyFont="1" applyBorder="1" applyAlignment="1" applyProtection="1">
      <alignment horizontal="center" vertical="center" wrapText="1"/>
      <protection locked="0"/>
    </xf>
    <xf numFmtId="0" fontId="23" fillId="0" borderId="6" xfId="0" applyFont="1" applyBorder="1" applyAlignment="1">
      <alignment horizontal="center" vertical="center" wrapText="1"/>
    </xf>
    <xf numFmtId="0" fontId="15" fillId="0" borderId="0" xfId="0" applyFont="1"/>
    <xf numFmtId="0" fontId="23" fillId="0" borderId="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0" fontId="23" fillId="8" borderId="4" xfId="0" applyFont="1" applyFill="1" applyBorder="1" applyAlignment="1">
      <alignment horizontal="center" vertical="center" wrapText="1"/>
    </xf>
    <xf numFmtId="0" fontId="23" fillId="8" borderId="12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/>
    </xf>
    <xf numFmtId="0" fontId="14" fillId="8" borderId="13" xfId="0" applyFont="1" applyFill="1" applyBorder="1" applyAlignment="1">
      <alignment horizontal="center" vertical="center" wrapText="1"/>
    </xf>
    <xf numFmtId="0" fontId="23" fillId="8" borderId="5" xfId="0" applyFont="1" applyFill="1" applyBorder="1" applyAlignment="1">
      <alignment horizontal="center" vertical="center" wrapText="1"/>
    </xf>
    <xf numFmtId="0" fontId="23" fillId="8" borderId="13" xfId="0" applyFont="1" applyFill="1" applyBorder="1" applyAlignment="1">
      <alignment horizontal="center" vertical="center" wrapText="1"/>
    </xf>
    <xf numFmtId="0" fontId="23" fillId="8" borderId="10" xfId="0" applyFont="1" applyFill="1" applyBorder="1" applyAlignment="1">
      <alignment horizontal="center" vertical="center" wrapText="1"/>
    </xf>
    <xf numFmtId="0" fontId="23" fillId="8" borderId="14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vertical="center"/>
    </xf>
    <xf numFmtId="0" fontId="12" fillId="8" borderId="13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vertical="center"/>
    </xf>
    <xf numFmtId="0" fontId="12" fillId="8" borderId="14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left" vertical="center"/>
    </xf>
    <xf numFmtId="0" fontId="14" fillId="3" borderId="16" xfId="3" applyFont="1" applyFill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3" borderId="1" xfId="3" applyFont="1" applyFill="1" applyBorder="1" applyAlignment="1">
      <alignment vertical="center" wrapText="1"/>
    </xf>
    <xf numFmtId="0" fontId="13" fillId="2" borderId="6" xfId="0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>
      <alignment horizontal="left" vertical="center"/>
    </xf>
    <xf numFmtId="0" fontId="14" fillId="0" borderId="6" xfId="0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20" fillId="7" borderId="8" xfId="0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11" fillId="6" borderId="10" xfId="0" applyFont="1" applyFill="1" applyBorder="1" applyAlignment="1">
      <alignment vertical="center" wrapText="1"/>
    </xf>
    <xf numFmtId="0" fontId="11" fillId="6" borderId="11" xfId="0" applyFont="1" applyFill="1" applyBorder="1" applyAlignment="1">
      <alignment vertical="center" wrapText="1"/>
    </xf>
    <xf numFmtId="0" fontId="20" fillId="7" borderId="10" xfId="0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/>
    </xf>
    <xf numFmtId="0" fontId="21" fillId="7" borderId="8" xfId="0" applyFont="1" applyFill="1" applyBorder="1" applyAlignment="1">
      <alignment horizontal="right" vertical="center"/>
    </xf>
    <xf numFmtId="0" fontId="21" fillId="7" borderId="9" xfId="0" applyFont="1" applyFill="1" applyBorder="1" applyAlignment="1">
      <alignment horizontal="right" vertical="center"/>
    </xf>
    <xf numFmtId="0" fontId="14" fillId="7" borderId="9" xfId="0" applyFont="1" applyFill="1" applyBorder="1" applyAlignment="1">
      <alignment horizontal="left" vertical="center"/>
    </xf>
    <xf numFmtId="0" fontId="20" fillId="7" borderId="8" xfId="0" applyFont="1" applyFill="1" applyBorder="1" applyAlignment="1">
      <alignment horizontal="right" vertical="center"/>
    </xf>
    <xf numFmtId="0" fontId="20" fillId="7" borderId="9" xfId="0" applyFont="1" applyFill="1" applyBorder="1" applyAlignment="1">
      <alignment horizontal="right" vertical="center"/>
    </xf>
    <xf numFmtId="0" fontId="20" fillId="7" borderId="9" xfId="0" applyFont="1" applyFill="1" applyBorder="1" applyAlignment="1">
      <alignment horizontal="left" vertical="center"/>
    </xf>
    <xf numFmtId="0" fontId="16" fillId="9" borderId="11" xfId="0" applyFont="1" applyFill="1" applyBorder="1" applyAlignment="1">
      <alignment horizontal="left" vertical="center"/>
    </xf>
    <xf numFmtId="0" fontId="9" fillId="9" borderId="8" xfId="0" applyFont="1" applyFill="1" applyBorder="1" applyAlignment="1">
      <alignment horizontal="center"/>
    </xf>
    <xf numFmtId="0" fontId="9" fillId="9" borderId="9" xfId="0" applyFont="1" applyFill="1" applyBorder="1" applyAlignment="1">
      <alignment horizontal="center"/>
    </xf>
    <xf numFmtId="0" fontId="17" fillId="9" borderId="9" xfId="0" applyFont="1" applyFill="1" applyBorder="1" applyAlignment="1">
      <alignment horizontal="left"/>
    </xf>
    <xf numFmtId="0" fontId="9" fillId="9" borderId="4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25" fillId="9" borderId="9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vertical="center" wrapText="1"/>
    </xf>
    <xf numFmtId="0" fontId="11" fillId="6" borderId="0" xfId="0" applyFont="1" applyFill="1" applyAlignment="1">
      <alignment vertical="center" wrapText="1"/>
    </xf>
    <xf numFmtId="0" fontId="18" fillId="6" borderId="4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6" fillId="10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7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37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4" customWidth="1"/>
    <col min="5" max="5" width="15.5546875" style="24" customWidth="1"/>
    <col min="6" max="6" width="14.88671875" style="24" customWidth="1"/>
    <col min="7" max="7" width="14.44140625" style="24" customWidth="1"/>
    <col min="8" max="16384" width="9.109375" hidden="1"/>
  </cols>
  <sheetData>
    <row r="1" spans="1:7" ht="82.8" customHeight="1" x14ac:dyDescent="0.3">
      <c r="A1" s="87" t="s">
        <v>78</v>
      </c>
      <c r="B1" s="87"/>
      <c r="C1" s="87"/>
      <c r="D1" s="87"/>
      <c r="E1" s="87"/>
      <c r="F1" s="87"/>
      <c r="G1" s="87"/>
    </row>
    <row r="2" spans="1:7" ht="21" x14ac:dyDescent="0.3">
      <c r="A2" s="17" t="s">
        <v>37</v>
      </c>
      <c r="B2" s="16" t="s">
        <v>38</v>
      </c>
      <c r="C2" s="75" t="s">
        <v>67</v>
      </c>
      <c r="D2" s="75"/>
      <c r="E2" s="75"/>
      <c r="F2" s="75"/>
      <c r="G2" s="75"/>
    </row>
    <row r="3" spans="1:7" ht="18" x14ac:dyDescent="0.35">
      <c r="A3" s="76" t="s">
        <v>39</v>
      </c>
      <c r="B3" s="77"/>
      <c r="C3" s="78">
        <f>D19</f>
        <v>12</v>
      </c>
      <c r="D3" s="78"/>
      <c r="E3" s="78"/>
      <c r="F3" s="78"/>
      <c r="G3" s="78"/>
    </row>
    <row r="4" spans="1:7" ht="50.25" customHeight="1" x14ac:dyDescent="0.3">
      <c r="A4" s="79" t="s">
        <v>40</v>
      </c>
      <c r="B4" s="80"/>
      <c r="C4" s="81" t="s">
        <v>66</v>
      </c>
      <c r="D4" s="81"/>
      <c r="E4" s="81"/>
      <c r="F4" s="81"/>
      <c r="G4" s="81"/>
    </row>
    <row r="5" spans="1:7" ht="14.4" x14ac:dyDescent="0.3">
      <c r="A5" s="84" t="s">
        <v>9</v>
      </c>
      <c r="B5" s="85"/>
      <c r="C5" s="85"/>
      <c r="D5" s="85"/>
      <c r="E5" s="85"/>
      <c r="F5" s="85"/>
      <c r="G5" s="85"/>
    </row>
    <row r="6" spans="1:7" ht="14.4" x14ac:dyDescent="0.3">
      <c r="A6" s="82" t="s">
        <v>41</v>
      </c>
      <c r="B6" s="83"/>
      <c r="C6" s="83"/>
      <c r="D6" s="83"/>
      <c r="E6" s="83"/>
      <c r="F6" s="83"/>
      <c r="G6" s="83"/>
    </row>
    <row r="7" spans="1:7" ht="14.4" x14ac:dyDescent="0.3">
      <c r="A7" s="82" t="s">
        <v>42</v>
      </c>
      <c r="B7" s="83"/>
      <c r="C7" s="83"/>
      <c r="D7" s="83"/>
      <c r="E7" s="83"/>
      <c r="F7" s="83"/>
      <c r="G7" s="83"/>
    </row>
    <row r="8" spans="1:7" ht="14.4" x14ac:dyDescent="0.3">
      <c r="A8" s="82" t="s">
        <v>43</v>
      </c>
      <c r="B8" s="83"/>
      <c r="C8" s="83"/>
      <c r="D8" s="83"/>
      <c r="E8" s="83"/>
      <c r="F8" s="83"/>
      <c r="G8" s="83"/>
    </row>
    <row r="9" spans="1:7" ht="14.4" x14ac:dyDescent="0.3">
      <c r="A9" s="82" t="s">
        <v>44</v>
      </c>
      <c r="B9" s="83"/>
      <c r="C9" s="83"/>
      <c r="D9" s="83"/>
      <c r="E9" s="83"/>
      <c r="F9" s="83"/>
      <c r="G9" s="83"/>
    </row>
    <row r="10" spans="1:7" ht="14.4" x14ac:dyDescent="0.3">
      <c r="A10" s="82" t="s">
        <v>45</v>
      </c>
      <c r="B10" s="83"/>
      <c r="C10" s="83"/>
      <c r="D10" s="83"/>
      <c r="E10" s="83"/>
      <c r="F10" s="83"/>
      <c r="G10" s="83"/>
    </row>
    <row r="11" spans="1:7" ht="14.4" x14ac:dyDescent="0.3">
      <c r="A11" s="82" t="s">
        <v>46</v>
      </c>
      <c r="B11" s="83"/>
      <c r="C11" s="83"/>
      <c r="D11" s="83"/>
      <c r="E11" s="83"/>
      <c r="F11" s="83"/>
      <c r="G11" s="83"/>
    </row>
    <row r="12" spans="1:7" ht="14.4" x14ac:dyDescent="0.3">
      <c r="A12" s="82" t="s">
        <v>47</v>
      </c>
      <c r="B12" s="83"/>
      <c r="C12" s="83"/>
      <c r="D12" s="83"/>
      <c r="E12" s="83"/>
      <c r="F12" s="83"/>
      <c r="G12" s="83"/>
    </row>
    <row r="13" spans="1:7" ht="14.4" x14ac:dyDescent="0.3">
      <c r="A13" s="65" t="s">
        <v>15</v>
      </c>
      <c r="B13" s="66"/>
      <c r="C13" s="66"/>
      <c r="D13" s="66"/>
      <c r="E13" s="66"/>
      <c r="F13" s="66"/>
      <c r="G13" s="66"/>
    </row>
    <row r="14" spans="1:7" ht="17.399999999999999" x14ac:dyDescent="0.3">
      <c r="A14" s="67" t="s">
        <v>8</v>
      </c>
      <c r="B14" s="68"/>
      <c r="C14" s="68"/>
      <c r="D14" s="68"/>
      <c r="E14" s="64"/>
      <c r="F14" s="64"/>
      <c r="G14" s="68"/>
    </row>
    <row r="15" spans="1:7" s="24" customFormat="1" ht="46.8" x14ac:dyDescent="0.3">
      <c r="A15" s="23" t="s">
        <v>0</v>
      </c>
      <c r="B15" s="23" t="s">
        <v>1</v>
      </c>
      <c r="C15" s="21" t="s">
        <v>6</v>
      </c>
      <c r="D15" s="21" t="s">
        <v>2</v>
      </c>
      <c r="E15" s="29"/>
      <c r="F15" s="30"/>
      <c r="G15" s="25" t="s">
        <v>48</v>
      </c>
    </row>
    <row r="16" spans="1:7" s="24" customFormat="1" ht="31.2" x14ac:dyDescent="0.3">
      <c r="A16" s="41">
        <v>1</v>
      </c>
      <c r="B16" s="8" t="s">
        <v>32</v>
      </c>
      <c r="C16" s="18" t="s">
        <v>12</v>
      </c>
      <c r="D16" s="7" t="s">
        <v>3</v>
      </c>
      <c r="E16" s="31"/>
      <c r="F16" s="32"/>
      <c r="G16" s="15">
        <v>1</v>
      </c>
    </row>
    <row r="17" spans="1:7" s="24" customFormat="1" ht="31.2" x14ac:dyDescent="0.3">
      <c r="A17" s="42">
        <v>2</v>
      </c>
      <c r="B17" s="43" t="s">
        <v>24</v>
      </c>
      <c r="C17" s="44" t="s">
        <v>12</v>
      </c>
      <c r="D17" s="22" t="s">
        <v>3</v>
      </c>
      <c r="E17" s="31"/>
      <c r="F17" s="32"/>
      <c r="G17" s="26">
        <v>1</v>
      </c>
    </row>
    <row r="18" spans="1:7" ht="17.399999999999999" x14ac:dyDescent="0.3">
      <c r="A18" s="72" t="s">
        <v>61</v>
      </c>
      <c r="B18" s="73"/>
      <c r="C18" s="73"/>
      <c r="D18" s="74">
        <v>1</v>
      </c>
      <c r="E18" s="74"/>
      <c r="F18" s="74"/>
      <c r="G18" s="74"/>
    </row>
    <row r="19" spans="1:7" x14ac:dyDescent="0.3">
      <c r="A19" s="69" t="s">
        <v>13</v>
      </c>
      <c r="B19" s="70"/>
      <c r="C19" s="70"/>
      <c r="D19" s="71">
        <v>12</v>
      </c>
      <c r="E19" s="71"/>
      <c r="F19" s="71"/>
      <c r="G19" s="71"/>
    </row>
    <row r="20" spans="1:7" s="24" customFormat="1" ht="46.8" x14ac:dyDescent="0.3">
      <c r="A20" s="23" t="s">
        <v>0</v>
      </c>
      <c r="B20" s="23" t="s">
        <v>1</v>
      </c>
      <c r="C20" s="23" t="s">
        <v>6</v>
      </c>
      <c r="D20" s="23" t="s">
        <v>2</v>
      </c>
      <c r="E20" s="23" t="s">
        <v>49</v>
      </c>
      <c r="F20" s="23" t="s">
        <v>50</v>
      </c>
      <c r="G20" s="23" t="s">
        <v>48</v>
      </c>
    </row>
    <row r="21" spans="1:7" s="24" customFormat="1" ht="93.6" x14ac:dyDescent="0.3">
      <c r="A21" s="45">
        <v>1</v>
      </c>
      <c r="B21" s="8" t="s">
        <v>34</v>
      </c>
      <c r="C21" s="18" t="s">
        <v>58</v>
      </c>
      <c r="D21" s="11" t="s">
        <v>3</v>
      </c>
      <c r="E21" s="27">
        <v>1</v>
      </c>
      <c r="F21" s="27" t="s">
        <v>51</v>
      </c>
      <c r="G21" s="27">
        <f>$D$19*E21/IF(F21="на 1 р.м.",1,IF(F21="на 2 р.м.",2,#VALUE!))</f>
        <v>12</v>
      </c>
    </row>
    <row r="22" spans="1:7" ht="46.8" x14ac:dyDescent="0.3">
      <c r="A22" s="45">
        <v>2</v>
      </c>
      <c r="B22" s="57" t="s">
        <v>68</v>
      </c>
      <c r="C22" s="6" t="s">
        <v>60</v>
      </c>
      <c r="D22" s="7" t="s">
        <v>14</v>
      </c>
      <c r="E22" s="27">
        <v>1</v>
      </c>
      <c r="F22" s="27" t="s">
        <v>51</v>
      </c>
      <c r="G22" s="27">
        <f>$D$19*E22/IF(F22="на 1 р.м.",1,IF(F22="на 2 р.м.",2,#VALUE!))</f>
        <v>12</v>
      </c>
    </row>
    <row r="23" spans="1:7" ht="31.2" x14ac:dyDescent="0.3">
      <c r="A23" s="45">
        <v>3</v>
      </c>
      <c r="B23" s="58" t="s">
        <v>52</v>
      </c>
      <c r="C23" s="6" t="s">
        <v>12</v>
      </c>
      <c r="D23" s="7" t="s">
        <v>4</v>
      </c>
      <c r="E23" s="27">
        <v>1</v>
      </c>
      <c r="F23" s="27" t="s">
        <v>51</v>
      </c>
      <c r="G23" s="27">
        <f>$D$19*E23/IF(F23="на 1 р.м.",1,IF(F23="на 2 р.м.",2,#VALUE!))</f>
        <v>12</v>
      </c>
    </row>
    <row r="24" spans="1:7" s="24" customFormat="1" ht="31.2" x14ac:dyDescent="0.3">
      <c r="A24" s="45">
        <v>4</v>
      </c>
      <c r="B24" s="55" t="s">
        <v>53</v>
      </c>
      <c r="C24" s="10" t="s">
        <v>12</v>
      </c>
      <c r="D24" s="11" t="s">
        <v>4</v>
      </c>
      <c r="E24" s="27">
        <v>1</v>
      </c>
      <c r="F24" s="27" t="s">
        <v>51</v>
      </c>
      <c r="G24" s="27">
        <f>$D$19*E24/IF(F24="на 1 р.м.",1,IF(F24="на 2 р.м.",2,#VALUE!))</f>
        <v>12</v>
      </c>
    </row>
    <row r="25" spans="1:7" ht="17.399999999999999" x14ac:dyDescent="0.3">
      <c r="A25" s="61" t="s">
        <v>11</v>
      </c>
      <c r="B25" s="62"/>
      <c r="C25" s="62"/>
      <c r="D25" s="62"/>
      <c r="E25" s="63"/>
      <c r="F25" s="63"/>
      <c r="G25" s="62"/>
    </row>
    <row r="26" spans="1:7" s="24" customFormat="1" ht="46.8" x14ac:dyDescent="0.3">
      <c r="A26" s="23" t="s">
        <v>0</v>
      </c>
      <c r="B26" s="23" t="s">
        <v>1</v>
      </c>
      <c r="C26" s="21" t="s">
        <v>6</v>
      </c>
      <c r="D26" s="21" t="s">
        <v>2</v>
      </c>
      <c r="E26" s="29"/>
      <c r="F26" s="30"/>
      <c r="G26" s="25" t="s">
        <v>48</v>
      </c>
    </row>
    <row r="27" spans="1:7" s="24" customFormat="1" ht="31.2" x14ac:dyDescent="0.3">
      <c r="A27" s="48">
        <v>1</v>
      </c>
      <c r="B27" s="8" t="s">
        <v>34</v>
      </c>
      <c r="C27" s="6" t="s">
        <v>12</v>
      </c>
      <c r="D27" s="14" t="s">
        <v>3</v>
      </c>
      <c r="E27" s="33"/>
      <c r="F27" s="34"/>
      <c r="G27" s="15">
        <v>1</v>
      </c>
    </row>
    <row r="28" spans="1:7" s="24" customFormat="1" ht="31.2" x14ac:dyDescent="0.3">
      <c r="A28" s="48">
        <v>2</v>
      </c>
      <c r="B28" s="5" t="s">
        <v>33</v>
      </c>
      <c r="C28" s="6" t="s">
        <v>12</v>
      </c>
      <c r="D28" s="14" t="s">
        <v>4</v>
      </c>
      <c r="E28" s="33"/>
      <c r="F28" s="34"/>
      <c r="G28" s="15">
        <v>1</v>
      </c>
    </row>
    <row r="29" spans="1:7" s="24" customFormat="1" ht="31.2" x14ac:dyDescent="0.3">
      <c r="A29" s="48">
        <v>3</v>
      </c>
      <c r="B29" s="5" t="s">
        <v>20</v>
      </c>
      <c r="C29" s="6" t="s">
        <v>12</v>
      </c>
      <c r="D29" s="14" t="s">
        <v>4</v>
      </c>
      <c r="E29" s="35"/>
      <c r="F29" s="36"/>
      <c r="G29" s="15">
        <v>1</v>
      </c>
    </row>
    <row r="30" spans="1:7" ht="17.399999999999999" x14ac:dyDescent="0.3">
      <c r="A30" s="61" t="s">
        <v>10</v>
      </c>
      <c r="B30" s="62"/>
      <c r="C30" s="62"/>
      <c r="D30" s="62"/>
      <c r="E30" s="64"/>
      <c r="F30" s="64"/>
      <c r="G30" s="62"/>
    </row>
    <row r="31" spans="1:7" s="24" customFormat="1" ht="46.8" x14ac:dyDescent="0.3">
      <c r="A31" s="23" t="s">
        <v>0</v>
      </c>
      <c r="B31" s="23" t="s">
        <v>1</v>
      </c>
      <c r="C31" s="21" t="s">
        <v>6</v>
      </c>
      <c r="D31" s="21" t="s">
        <v>2</v>
      </c>
      <c r="E31" s="29"/>
      <c r="F31" s="30"/>
      <c r="G31" s="25" t="s">
        <v>48</v>
      </c>
    </row>
    <row r="32" spans="1:7" s="24" customFormat="1" ht="31.2" x14ac:dyDescent="0.3">
      <c r="A32" s="48">
        <v>1</v>
      </c>
      <c r="B32" s="8" t="s">
        <v>16</v>
      </c>
      <c r="C32" s="18" t="s">
        <v>12</v>
      </c>
      <c r="D32" s="7" t="s">
        <v>5</v>
      </c>
      <c r="E32" s="31"/>
      <c r="F32" s="32"/>
      <c r="G32" s="28">
        <v>1</v>
      </c>
    </row>
    <row r="33" spans="1:7" s="24" customFormat="1" ht="31.2" x14ac:dyDescent="0.3">
      <c r="A33" s="48">
        <v>2</v>
      </c>
      <c r="B33" s="5" t="s">
        <v>19</v>
      </c>
      <c r="C33" s="18" t="s">
        <v>12</v>
      </c>
      <c r="D33" s="7" t="s">
        <v>5</v>
      </c>
      <c r="E33" s="31"/>
      <c r="F33" s="32"/>
      <c r="G33" s="28">
        <v>1</v>
      </c>
    </row>
    <row r="34" spans="1:7" s="24" customFormat="1" ht="31.2" x14ac:dyDescent="0.3">
      <c r="A34" s="48">
        <v>3</v>
      </c>
      <c r="B34" s="19" t="s">
        <v>29</v>
      </c>
      <c r="C34" s="18" t="s">
        <v>12</v>
      </c>
      <c r="D34" s="7" t="s">
        <v>62</v>
      </c>
      <c r="E34" s="31"/>
      <c r="F34" s="32"/>
      <c r="G34" s="15">
        <f>$C$3</f>
        <v>12</v>
      </c>
    </row>
    <row r="35" spans="1:7" s="24" customFormat="1" ht="31.2" x14ac:dyDescent="0.3">
      <c r="A35" s="48">
        <v>4</v>
      </c>
      <c r="B35" s="8" t="s">
        <v>17</v>
      </c>
      <c r="C35" s="18" t="s">
        <v>12</v>
      </c>
      <c r="D35" s="7" t="s">
        <v>5</v>
      </c>
      <c r="E35" s="37"/>
      <c r="F35" s="38"/>
      <c r="G35" s="28">
        <v>1</v>
      </c>
    </row>
    <row r="36" spans="1:7" s="24" customFormat="1" ht="31.2" x14ac:dyDescent="0.3">
      <c r="A36" s="48">
        <v>5</v>
      </c>
      <c r="B36" s="20" t="s">
        <v>31</v>
      </c>
      <c r="C36" s="18" t="s">
        <v>12</v>
      </c>
      <c r="D36" s="7" t="s">
        <v>62</v>
      </c>
      <c r="E36" s="37"/>
      <c r="F36" s="38"/>
      <c r="G36" s="15">
        <f>$C$3</f>
        <v>12</v>
      </c>
    </row>
    <row r="37" spans="1:7" s="24" customFormat="1" ht="31.2" x14ac:dyDescent="0.3">
      <c r="A37" s="48">
        <v>6</v>
      </c>
      <c r="B37" s="5" t="s">
        <v>18</v>
      </c>
      <c r="C37" s="18" t="s">
        <v>12</v>
      </c>
      <c r="D37" s="7" t="s">
        <v>5</v>
      </c>
      <c r="E37" s="39"/>
      <c r="F37" s="40"/>
      <c r="G37" s="28">
        <v>1</v>
      </c>
    </row>
  </sheetData>
  <sortState xmlns:xlrd2="http://schemas.microsoft.com/office/spreadsheetml/2017/richdata2" ref="B21:G24">
    <sortCondition ref="B21:B24"/>
  </sortState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25:G25"/>
    <mergeCell ref="A30:G30"/>
    <mergeCell ref="A13:G13"/>
    <mergeCell ref="A14:G14"/>
    <mergeCell ref="A19:C19"/>
    <mergeCell ref="D19:G19"/>
    <mergeCell ref="A18:C18"/>
    <mergeCell ref="D18:G18"/>
  </mergeCells>
  <conditionalFormatting sqref="B37">
    <cfRule type="cellIs" dxfId="72" priority="60" operator="equal">
      <formula>"Аппаратный тренажер "</formula>
    </cfRule>
  </conditionalFormatting>
  <conditionalFormatting sqref="D16:D17">
    <cfRule type="cellIs" dxfId="71" priority="36" operator="equal">
      <formula>"Техника безопасности"</formula>
    </cfRule>
    <cfRule type="cellIs" dxfId="70" priority="37" operator="equal">
      <formula>"Охрана труда"</formula>
    </cfRule>
    <cfRule type="endsWith" dxfId="69" priority="38" operator="endsWith" text="Оборудование">
      <formula>RIGHT(D16,LEN("Оборудование"))="Оборудование"</formula>
    </cfRule>
    <cfRule type="containsText" dxfId="68" priority="39" operator="containsText" text="Программное обеспечение">
      <formula>NOT(ISERROR(SEARCH("Программное обеспечение",D16)))</formula>
    </cfRule>
    <cfRule type="endsWith" dxfId="67" priority="40" operator="endsWith" text="Оборудование IT">
      <formula>RIGHT(D16,LEN("Оборудование IT"))="Оборудование IT"</formula>
    </cfRule>
    <cfRule type="containsText" dxfId="66" priority="41" operator="containsText" text="Мебель">
      <formula>NOT(ISERROR(SEARCH("Мебель",D16)))</formula>
    </cfRule>
  </conditionalFormatting>
  <conditionalFormatting sqref="D21 D24">
    <cfRule type="endsWith" dxfId="65" priority="22" operator="endsWith" text="Оборудование">
      <formula>RIGHT(D21,LEN("Оборудование"))="Оборудование"</formula>
    </cfRule>
    <cfRule type="containsText" dxfId="64" priority="23" operator="containsText" text="Программное обеспечение">
      <formula>NOT(ISERROR(SEARCH("Программное обеспечение",D21)))</formula>
    </cfRule>
    <cfRule type="endsWith" dxfId="63" priority="24" operator="endsWith" text="Оборудование IT">
      <formula>RIGHT(D21,LEN("Оборудование IT"))="Оборудование IT"</formula>
    </cfRule>
    <cfRule type="containsText" dxfId="62" priority="25" operator="containsText" text="Мебель">
      <formula>NOT(ISERROR(SEARCH("Мебель",D21)))</formula>
    </cfRule>
  </conditionalFormatting>
  <conditionalFormatting sqref="D22:D23">
    <cfRule type="expression" dxfId="61" priority="15">
      <formula>EXACT("Учебное пособие",D22)</formula>
    </cfRule>
    <cfRule type="expression" dxfId="60" priority="16">
      <formula>EXACT("СИЗ",D22)</formula>
    </cfRule>
    <cfRule type="expression" dxfId="59" priority="17">
      <formula>EXACT("Охрана труда",D22)</formula>
    </cfRule>
    <cfRule type="expression" dxfId="58" priority="18">
      <formula>EXACT("Программное обеспечение",D22)</formula>
    </cfRule>
    <cfRule type="expression" dxfId="57" priority="19">
      <formula>EXACT("Оборудование IT",D22)</formula>
    </cfRule>
    <cfRule type="expression" dxfId="56" priority="20">
      <formula>EXACT("Мебель",D22)</formula>
    </cfRule>
    <cfRule type="expression" dxfId="55" priority="21">
      <formula>EXACT("Оборудование",D22)</formula>
    </cfRule>
  </conditionalFormatting>
  <conditionalFormatting sqref="D27:D29">
    <cfRule type="cellIs" dxfId="54" priority="48" operator="equal">
      <formula>"Техника безопасности"</formula>
    </cfRule>
    <cfRule type="cellIs" dxfId="53" priority="49" operator="equal">
      <formula>"Охрана труда"</formula>
    </cfRule>
    <cfRule type="endsWith" dxfId="52" priority="50" operator="endsWith" text="Оборудование">
      <formula>RIGHT(D27,LEN("Оборудование"))="Оборудование"</formula>
    </cfRule>
    <cfRule type="containsText" dxfId="51" priority="51" operator="containsText" text="Программное обеспечение">
      <formula>NOT(ISERROR(SEARCH("Программное обеспечение",D27)))</formula>
    </cfRule>
    <cfRule type="endsWith" dxfId="50" priority="52" operator="endsWith" text="Оборудование IT">
      <formula>RIGHT(D27,LEN("Оборудование IT"))="Оборудование IT"</formula>
    </cfRule>
    <cfRule type="containsText" dxfId="49" priority="53" operator="containsText" text="Мебель">
      <formula>NOT(ISERROR(SEARCH("Мебель",D27)))</formula>
    </cfRule>
  </conditionalFormatting>
  <conditionalFormatting sqref="D32:D37">
    <cfRule type="expression" dxfId="48" priority="1">
      <formula>EXACT("Учебное пособие",D32)</formula>
    </cfRule>
    <cfRule type="expression" dxfId="47" priority="2">
      <formula>EXACT("СИЗ",D32)</formula>
    </cfRule>
    <cfRule type="expression" dxfId="46" priority="3">
      <formula>EXACT("Охрана труда",D32)</formula>
    </cfRule>
    <cfRule type="expression" dxfId="45" priority="4">
      <formula>EXACT("Программное обеспечение",D32)</formula>
    </cfRule>
    <cfRule type="expression" dxfId="44" priority="5">
      <formula>EXACT("Оборудование IT",D32)</formula>
    </cfRule>
    <cfRule type="expression" dxfId="43" priority="6">
      <formula>EXACT("Мебель",D32)</formula>
    </cfRule>
    <cfRule type="expression" dxfId="42" priority="7">
      <formula>EXACT("Оборудование",D32)</formula>
    </cfRule>
  </conditionalFormatting>
  <dataValidations count="2">
    <dataValidation allowBlank="1" showErrorMessage="1" sqref="B2:C17 D18 B19:C1048576" xr:uid="{72547727-F094-4B57-A746-D47F1B28F3F4}"/>
    <dataValidation type="list" allowBlank="1" showInputMessage="1" showErrorMessage="1" sqref="F21:F24" xr:uid="{860AB650-7BE1-4DA1-902C-ACE91A8B4EA4}">
      <formula1>"на 1 р.м.,на 2 р.м."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D5:D14 D27:D30 D3 D21:D25 D32:D1048576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E29"/>
  <sheetViews>
    <sheetView zoomScaleNormal="100" workbookViewId="0">
      <pane ySplit="1" topLeftCell="A17" activePane="bottomLeft" state="frozen"/>
      <selection activeCell="B31" sqref="B31"/>
      <selection pane="bottomLeft" activeCell="C26" sqref="C26"/>
    </sheetView>
  </sheetViews>
  <sheetFormatPr defaultColWidth="0" defaultRowHeight="14.4" x14ac:dyDescent="0.3"/>
  <cols>
    <col min="1" max="1" width="8.5546875" customWidth="1"/>
    <col min="2" max="2" width="60.88671875" style="4" customWidth="1"/>
    <col min="3" max="3" width="54.44140625" customWidth="1"/>
    <col min="4" max="4" width="21.44140625" style="3" customWidth="1"/>
    <col min="5" max="5" width="20" customWidth="1"/>
    <col min="6" max="16384" width="9.109375" hidden="1"/>
  </cols>
  <sheetData>
    <row r="1" spans="1:5" ht="31.2" x14ac:dyDescent="0.3">
      <c r="A1" s="2" t="s">
        <v>0</v>
      </c>
      <c r="B1" s="2" t="s">
        <v>1</v>
      </c>
      <c r="C1" s="2" t="s">
        <v>6</v>
      </c>
      <c r="D1" s="2" t="s">
        <v>2</v>
      </c>
      <c r="E1" s="25" t="s">
        <v>48</v>
      </c>
    </row>
    <row r="2" spans="1:5" ht="21" x14ac:dyDescent="0.3">
      <c r="A2" s="86" t="s">
        <v>4</v>
      </c>
      <c r="B2" s="86"/>
      <c r="C2" s="86"/>
      <c r="D2" s="86"/>
      <c r="E2" s="86"/>
    </row>
    <row r="3" spans="1:5" s="24" customFormat="1" ht="31.2" x14ac:dyDescent="0.3">
      <c r="A3" s="46">
        <v>1</v>
      </c>
      <c r="B3" s="8" t="s">
        <v>27</v>
      </c>
      <c r="C3" s="47" t="s">
        <v>12</v>
      </c>
      <c r="D3" s="7" t="s">
        <v>4</v>
      </c>
      <c r="E3" s="49">
        <v>1</v>
      </c>
    </row>
    <row r="4" spans="1:5" s="24" customFormat="1" ht="31.2" x14ac:dyDescent="0.3">
      <c r="A4" s="46">
        <v>2</v>
      </c>
      <c r="B4" s="8" t="s">
        <v>26</v>
      </c>
      <c r="C4" s="47" t="s">
        <v>12</v>
      </c>
      <c r="D4" s="7" t="s">
        <v>4</v>
      </c>
      <c r="E4" s="49">
        <v>1</v>
      </c>
    </row>
    <row r="5" spans="1:5" s="24" customFormat="1" ht="31.2" x14ac:dyDescent="0.3">
      <c r="A5" s="45">
        <v>3</v>
      </c>
      <c r="B5" s="50" t="s">
        <v>57</v>
      </c>
      <c r="C5" s="18" t="s">
        <v>12</v>
      </c>
      <c r="D5" s="7" t="s">
        <v>4</v>
      </c>
      <c r="E5" s="51">
        <v>1</v>
      </c>
    </row>
    <row r="6" spans="1:5" s="24" customFormat="1" ht="31.2" x14ac:dyDescent="0.3">
      <c r="A6" s="46">
        <v>4</v>
      </c>
      <c r="B6" s="52" t="s">
        <v>30</v>
      </c>
      <c r="C6" s="47" t="s">
        <v>12</v>
      </c>
      <c r="D6" s="7" t="s">
        <v>4</v>
      </c>
      <c r="E6" s="49">
        <v>1</v>
      </c>
    </row>
    <row r="7" spans="1:5" s="24" customFormat="1" ht="31.2" x14ac:dyDescent="0.3">
      <c r="A7" s="46">
        <v>5</v>
      </c>
      <c r="B7" s="5" t="s">
        <v>63</v>
      </c>
      <c r="C7" s="10" t="s">
        <v>12</v>
      </c>
      <c r="D7" s="7" t="s">
        <v>4</v>
      </c>
      <c r="E7" s="54">
        <v>1</v>
      </c>
    </row>
    <row r="8" spans="1:5" s="24" customFormat="1" ht="31.2" x14ac:dyDescent="0.3">
      <c r="A8" s="45">
        <v>6</v>
      </c>
      <c r="B8" s="5" t="s">
        <v>64</v>
      </c>
      <c r="C8" s="10" t="s">
        <v>12</v>
      </c>
      <c r="D8" s="7" t="s">
        <v>4</v>
      </c>
      <c r="E8" s="54">
        <v>1</v>
      </c>
    </row>
    <row r="9" spans="1:5" s="24" customFormat="1" ht="31.2" x14ac:dyDescent="0.3">
      <c r="A9" s="46">
        <v>7</v>
      </c>
      <c r="B9" s="53" t="s">
        <v>28</v>
      </c>
      <c r="C9" s="47" t="s">
        <v>12</v>
      </c>
      <c r="D9" s="7" t="s">
        <v>4</v>
      </c>
      <c r="E9" s="54">
        <v>1</v>
      </c>
    </row>
    <row r="10" spans="1:5" s="24" customFormat="1" ht="31.2" x14ac:dyDescent="0.3">
      <c r="A10" s="45">
        <v>8</v>
      </c>
      <c r="B10" s="8" t="s">
        <v>56</v>
      </c>
      <c r="C10" s="18" t="s">
        <v>12</v>
      </c>
      <c r="D10" s="7" t="s">
        <v>4</v>
      </c>
      <c r="E10" s="54">
        <v>1</v>
      </c>
    </row>
    <row r="11" spans="1:5" s="24" customFormat="1" ht="31.2" x14ac:dyDescent="0.3">
      <c r="A11" s="46">
        <v>9</v>
      </c>
      <c r="B11" s="8" t="s">
        <v>55</v>
      </c>
      <c r="C11" s="18" t="s">
        <v>12</v>
      </c>
      <c r="D11" s="7" t="s">
        <v>4</v>
      </c>
      <c r="E11" s="54">
        <v>1</v>
      </c>
    </row>
    <row r="12" spans="1:5" ht="21" x14ac:dyDescent="0.3">
      <c r="A12" s="86" t="s">
        <v>3</v>
      </c>
      <c r="B12" s="86"/>
      <c r="C12" s="86"/>
      <c r="D12" s="86"/>
      <c r="E12" s="86"/>
    </row>
    <row r="13" spans="1:5" s="24" customFormat="1" ht="31.2" x14ac:dyDescent="0.3">
      <c r="A13" s="46">
        <v>1</v>
      </c>
      <c r="B13" s="55" t="s">
        <v>22</v>
      </c>
      <c r="C13" s="47" t="s">
        <v>12</v>
      </c>
      <c r="D13" s="7" t="s">
        <v>3</v>
      </c>
      <c r="E13" s="56">
        <v>1</v>
      </c>
    </row>
    <row r="14" spans="1:5" s="24" customFormat="1" ht="31.2" x14ac:dyDescent="0.3">
      <c r="A14" s="46">
        <v>2</v>
      </c>
      <c r="B14" s="9" t="s">
        <v>21</v>
      </c>
      <c r="C14" s="47" t="s">
        <v>12</v>
      </c>
      <c r="D14" s="7" t="s">
        <v>3</v>
      </c>
      <c r="E14" s="56">
        <v>1</v>
      </c>
    </row>
    <row r="15" spans="1:5" s="24" customFormat="1" ht="31.2" x14ac:dyDescent="0.3">
      <c r="A15" s="46">
        <v>3</v>
      </c>
      <c r="B15" s="9" t="s">
        <v>34</v>
      </c>
      <c r="C15" s="10" t="s">
        <v>12</v>
      </c>
      <c r="D15" s="7" t="s">
        <v>3</v>
      </c>
      <c r="E15" s="56">
        <v>1</v>
      </c>
    </row>
    <row r="16" spans="1:5" s="24" customFormat="1" ht="31.2" x14ac:dyDescent="0.3">
      <c r="A16" s="46">
        <v>4</v>
      </c>
      <c r="B16" s="55" t="s">
        <v>24</v>
      </c>
      <c r="C16" s="47" t="s">
        <v>12</v>
      </c>
      <c r="D16" s="7" t="s">
        <v>3</v>
      </c>
      <c r="E16" s="56">
        <v>1</v>
      </c>
    </row>
    <row r="17" spans="1:5" s="24" customFormat="1" ht="31.2" x14ac:dyDescent="0.3">
      <c r="A17" s="46">
        <v>5</v>
      </c>
      <c r="B17" s="9" t="s">
        <v>25</v>
      </c>
      <c r="C17" s="47" t="s">
        <v>12</v>
      </c>
      <c r="D17" s="7" t="s">
        <v>3</v>
      </c>
      <c r="E17" s="56">
        <v>1</v>
      </c>
    </row>
    <row r="18" spans="1:5" s="24" customFormat="1" ht="31.2" x14ac:dyDescent="0.3">
      <c r="A18" s="46">
        <v>6</v>
      </c>
      <c r="B18" s="5" t="s">
        <v>23</v>
      </c>
      <c r="C18" s="18" t="s">
        <v>12</v>
      </c>
      <c r="D18" s="7" t="s">
        <v>3</v>
      </c>
      <c r="E18" s="56">
        <v>1</v>
      </c>
    </row>
    <row r="19" spans="1:5" s="24" customFormat="1" ht="31.2" x14ac:dyDescent="0.3">
      <c r="A19" s="46">
        <v>7</v>
      </c>
      <c r="B19" s="19" t="s">
        <v>36</v>
      </c>
      <c r="C19" s="18" t="s">
        <v>12</v>
      </c>
      <c r="D19" s="7" t="s">
        <v>3</v>
      </c>
      <c r="E19" s="56">
        <v>1</v>
      </c>
    </row>
    <row r="20" spans="1:5" s="24" customFormat="1" ht="31.2" x14ac:dyDescent="0.3">
      <c r="A20" s="46">
        <v>8</v>
      </c>
      <c r="B20" s="19" t="s">
        <v>35</v>
      </c>
      <c r="C20" s="47" t="s">
        <v>12</v>
      </c>
      <c r="D20" s="7" t="s">
        <v>7</v>
      </c>
      <c r="E20" s="56">
        <v>1</v>
      </c>
    </row>
    <row r="21" spans="1:5" s="24" customFormat="1" ht="62.4" x14ac:dyDescent="0.3">
      <c r="A21" s="46">
        <v>9</v>
      </c>
      <c r="B21" s="9" t="s">
        <v>54</v>
      </c>
      <c r="C21" s="47" t="s">
        <v>59</v>
      </c>
      <c r="D21" s="7" t="s">
        <v>3</v>
      </c>
      <c r="E21" s="49">
        <v>1</v>
      </c>
    </row>
    <row r="22" spans="1:5" ht="21" x14ac:dyDescent="0.3">
      <c r="A22" s="86" t="s">
        <v>74</v>
      </c>
      <c r="B22" s="86"/>
      <c r="C22" s="86"/>
      <c r="D22" s="86"/>
      <c r="E22" s="86"/>
    </row>
    <row r="23" spans="1:5" ht="46.8" x14ac:dyDescent="0.3">
      <c r="A23" s="45">
        <v>1</v>
      </c>
      <c r="B23" s="57" t="s">
        <v>72</v>
      </c>
      <c r="C23" s="6" t="s">
        <v>60</v>
      </c>
      <c r="D23" s="7" t="s">
        <v>14</v>
      </c>
      <c r="E23" s="27">
        <v>1</v>
      </c>
    </row>
    <row r="24" spans="1:5" ht="46.8" x14ac:dyDescent="0.3">
      <c r="A24" s="45">
        <v>2</v>
      </c>
      <c r="B24" s="57" t="s">
        <v>69</v>
      </c>
      <c r="C24" s="6" t="s">
        <v>60</v>
      </c>
      <c r="D24" s="7" t="s">
        <v>14</v>
      </c>
      <c r="E24" s="27">
        <v>1</v>
      </c>
    </row>
    <row r="25" spans="1:5" ht="46.8" x14ac:dyDescent="0.3">
      <c r="A25" s="45">
        <v>3</v>
      </c>
      <c r="B25" s="57" t="s">
        <v>70</v>
      </c>
      <c r="C25" s="6" t="s">
        <v>60</v>
      </c>
      <c r="D25" s="7" t="s">
        <v>14</v>
      </c>
      <c r="E25" s="27">
        <v>1</v>
      </c>
    </row>
    <row r="26" spans="1:5" ht="46.8" x14ac:dyDescent="0.3">
      <c r="A26" s="45">
        <v>4</v>
      </c>
      <c r="B26" s="59" t="s">
        <v>75</v>
      </c>
      <c r="C26" s="6" t="s">
        <v>76</v>
      </c>
      <c r="D26" s="7" t="s">
        <v>14</v>
      </c>
      <c r="E26" s="27">
        <v>1</v>
      </c>
    </row>
    <row r="27" spans="1:5" s="24" customFormat="1" ht="46.8" x14ac:dyDescent="0.3">
      <c r="A27" s="45">
        <v>5</v>
      </c>
      <c r="B27" s="60" t="s">
        <v>77</v>
      </c>
      <c r="C27" s="10" t="s">
        <v>76</v>
      </c>
      <c r="D27" s="7" t="s">
        <v>14</v>
      </c>
      <c r="E27" s="27">
        <v>1</v>
      </c>
    </row>
    <row r="28" spans="1:5" ht="46.8" x14ac:dyDescent="0.3">
      <c r="A28" s="45">
        <v>6</v>
      </c>
      <c r="B28" s="52" t="s">
        <v>71</v>
      </c>
      <c r="C28" s="6" t="s">
        <v>60</v>
      </c>
      <c r="D28" s="7" t="s">
        <v>14</v>
      </c>
      <c r="E28" s="27">
        <v>1</v>
      </c>
    </row>
    <row r="29" spans="1:5" ht="46.8" x14ac:dyDescent="0.3">
      <c r="A29" s="45">
        <v>7</v>
      </c>
      <c r="B29" s="52" t="s">
        <v>73</v>
      </c>
      <c r="C29" s="6" t="s">
        <v>60</v>
      </c>
      <c r="D29" s="7" t="s">
        <v>65</v>
      </c>
      <c r="E29" s="27">
        <v>1</v>
      </c>
    </row>
  </sheetData>
  <sortState xmlns:xlrd2="http://schemas.microsoft.com/office/spreadsheetml/2017/richdata2" ref="B23:E29">
    <sortCondition ref="B23:B29"/>
  </sortState>
  <mergeCells count="3">
    <mergeCell ref="A2:E2"/>
    <mergeCell ref="A12:E12"/>
    <mergeCell ref="A22:E22"/>
  </mergeCells>
  <conditionalFormatting sqref="D1:D2 D30:D9941">
    <cfRule type="endsWith" dxfId="41" priority="83" operator="endsWith" text="Оборудование">
      <formula>RIGHT(D1,LEN("Оборудование"))="Оборудование"</formula>
    </cfRule>
    <cfRule type="containsText" dxfId="40" priority="84" operator="containsText" text="Программное обеспечение">
      <formula>NOT(ISERROR(SEARCH("Программное обеспечение",D1)))</formula>
    </cfRule>
    <cfRule type="endsWith" dxfId="39" priority="85" operator="endsWith" text="Оборудование IT">
      <formula>RIGHT(D1,LEN("Оборудование IT"))="Оборудование IT"</formula>
    </cfRule>
    <cfRule type="containsText" dxfId="38" priority="86" operator="containsText" text="Мебель">
      <formula>NOT(ISERROR(SEARCH("Мебель",D1)))</formula>
    </cfRule>
  </conditionalFormatting>
  <conditionalFormatting sqref="D3:D9">
    <cfRule type="expression" dxfId="37" priority="39">
      <formula>EXACT("Учебные пособия",D3)</formula>
    </cfRule>
    <cfRule type="expression" dxfId="36" priority="40">
      <formula>EXACT("Техника безопасности",D3)</formula>
    </cfRule>
    <cfRule type="expression" dxfId="35" priority="41">
      <formula>EXACT("Охрана труда",D3)</formula>
    </cfRule>
    <cfRule type="expression" dxfId="34" priority="42">
      <formula>EXACT("Программное обеспечение",D3)</formula>
    </cfRule>
    <cfRule type="expression" dxfId="33" priority="43">
      <formula>EXACT("Оборудование IT",D3)</formula>
    </cfRule>
    <cfRule type="expression" dxfId="32" priority="44">
      <formula>EXACT("Мебель",D3)</formula>
    </cfRule>
    <cfRule type="expression" dxfId="31" priority="45">
      <formula>EXACT("Оборудование",D3)</formula>
    </cfRule>
  </conditionalFormatting>
  <conditionalFormatting sqref="D10:D11">
    <cfRule type="cellIs" dxfId="30" priority="33" operator="equal">
      <formula>"Техника безопасности"</formula>
    </cfRule>
    <cfRule type="cellIs" dxfId="29" priority="34" operator="equal">
      <formula>"Охрана труда"</formula>
    </cfRule>
  </conditionalFormatting>
  <conditionalFormatting sqref="D10:D12">
    <cfRule type="endsWith" dxfId="28" priority="35" operator="endsWith" text="Оборудование">
      <formula>RIGHT(D10,LEN("Оборудование"))="Оборудование"</formula>
    </cfRule>
    <cfRule type="containsText" dxfId="27" priority="36" operator="containsText" text="Программное обеспечение">
      <formula>NOT(ISERROR(SEARCH("Программное обеспечение",D10)))</formula>
    </cfRule>
    <cfRule type="endsWith" dxfId="26" priority="37" operator="endsWith" text="Оборудование IT">
      <formula>RIGHT(D10,LEN("Оборудование IT"))="Оборудование IT"</formula>
    </cfRule>
    <cfRule type="containsText" dxfId="25" priority="38" operator="containsText" text="Мебель">
      <formula>NOT(ISERROR(SEARCH("Мебель",D10)))</formula>
    </cfRule>
  </conditionalFormatting>
  <conditionalFormatting sqref="D13:D21">
    <cfRule type="expression" dxfId="24" priority="53">
      <formula>EXACT("Учебные пособия",D13)</formula>
    </cfRule>
    <cfRule type="expression" dxfId="23" priority="54">
      <formula>EXACT("Техника безопасности",D13)</formula>
    </cfRule>
    <cfRule type="expression" dxfId="22" priority="55">
      <formula>EXACT("Охрана труда",D13)</formula>
    </cfRule>
    <cfRule type="expression" dxfId="21" priority="56">
      <formula>EXACT("Программное обеспечение",D13)</formula>
    </cfRule>
    <cfRule type="expression" dxfId="20" priority="57">
      <formula>EXACT("Оборудование IT",D13)</formula>
    </cfRule>
    <cfRule type="expression" dxfId="19" priority="58">
      <formula>EXACT("Мебель",D13)</formula>
    </cfRule>
    <cfRule type="expression" dxfId="18" priority="59">
      <formula>EXACT("Оборудование",D13)</formula>
    </cfRule>
  </conditionalFormatting>
  <conditionalFormatting sqref="D22">
    <cfRule type="endsWith" dxfId="17" priority="8" operator="endsWith" text="Оборудование">
      <formula>RIGHT(D22,LEN("Оборудование"))="Оборудование"</formula>
    </cfRule>
    <cfRule type="containsText" dxfId="16" priority="9" operator="containsText" text="Программное обеспечение">
      <formula>NOT(ISERROR(SEARCH("Программное обеспечение",D22)))</formula>
    </cfRule>
    <cfRule type="endsWith" dxfId="15" priority="10" operator="endsWith" text="Оборудование IT">
      <formula>RIGHT(D22,LEN("Оборудование IT"))="Оборудование IT"</formula>
    </cfRule>
    <cfRule type="containsText" dxfId="14" priority="11" operator="containsText" text="Мебель">
      <formula>NOT(ISERROR(SEARCH("Мебель",D22)))</formula>
    </cfRule>
  </conditionalFormatting>
  <conditionalFormatting sqref="D23:D29">
    <cfRule type="expression" dxfId="13" priority="26">
      <formula>EXACT("Учебное пособие",D23)</formula>
    </cfRule>
    <cfRule type="expression" dxfId="12" priority="27">
      <formula>EXACT("СИЗ",D23)</formula>
    </cfRule>
    <cfRule type="expression" dxfId="11" priority="28">
      <formula>EXACT("Охрана труда",D23)</formula>
    </cfRule>
    <cfRule type="expression" dxfId="10" priority="29">
      <formula>EXACT("Программное обеспечение",D23)</formula>
    </cfRule>
    <cfRule type="expression" dxfId="9" priority="30">
      <formula>EXACT("Оборудование IT",D23)</formula>
    </cfRule>
    <cfRule type="expression" dxfId="8" priority="31">
      <formula>EXACT("Мебель",D23)</formula>
    </cfRule>
    <cfRule type="expression" dxfId="7" priority="32">
      <formula>EXACT("Оборудование",D23)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12:B22 B30:B1048576" xr:uid="{B31479A3-79F2-4B88-872D-1D2E816BD980}"/>
    <dataValidation allowBlank="1" showErrorMessage="1" sqref="B10:C11 B23:C29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D1:D2 D12 D22 D30:D1048576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D13:D21 D3:D11 D23:D29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7" sqref="A7"/>
    </sheetView>
  </sheetViews>
  <sheetFormatPr defaultRowHeight="14.4" x14ac:dyDescent="0.3"/>
  <cols>
    <col min="1" max="1" width="28.6640625" style="13" customWidth="1"/>
  </cols>
  <sheetData>
    <row r="1" spans="1:1" ht="15.6" x14ac:dyDescent="0.3">
      <c r="A1" s="7" t="s">
        <v>4</v>
      </c>
    </row>
    <row r="2" spans="1:1" ht="15.6" x14ac:dyDescent="0.3">
      <c r="A2" s="7" t="s">
        <v>7</v>
      </c>
    </row>
    <row r="3" spans="1:1" ht="15.6" x14ac:dyDescent="0.3">
      <c r="A3" s="7" t="s">
        <v>3</v>
      </c>
    </row>
    <row r="4" spans="1:1" ht="15.6" x14ac:dyDescent="0.3">
      <c r="A4" s="7" t="s">
        <v>14</v>
      </c>
    </row>
    <row r="5" spans="1:1" ht="15.6" x14ac:dyDescent="0.3">
      <c r="A5" s="7" t="s">
        <v>5</v>
      </c>
    </row>
    <row r="6" spans="1:1" ht="15.6" x14ac:dyDescent="0.3">
      <c r="A6" s="7" t="s">
        <v>62</v>
      </c>
    </row>
    <row r="7" spans="1:1" ht="15.6" x14ac:dyDescent="0.3">
      <c r="A7" s="7" t="s">
        <v>65</v>
      </c>
    </row>
    <row r="8" spans="1:1" x14ac:dyDescent="0.3">
      <c r="A8" s="12"/>
    </row>
    <row r="9" spans="1:1" x14ac:dyDescent="0.3">
      <c r="A9" s="12"/>
    </row>
    <row r="10" spans="1:1" x14ac:dyDescent="0.3">
      <c r="A10" s="12"/>
    </row>
    <row r="11" spans="1:1" x14ac:dyDescent="0.3">
      <c r="A11" s="12"/>
    </row>
    <row r="12" spans="1:1" x14ac:dyDescent="0.3">
      <c r="A12" s="12"/>
    </row>
    <row r="13" spans="1:1" x14ac:dyDescent="0.3">
      <c r="A13" s="12"/>
    </row>
    <row r="14" spans="1:1" x14ac:dyDescent="0.3">
      <c r="A14" s="12"/>
    </row>
    <row r="15" spans="1:1" x14ac:dyDescent="0.3">
      <c r="A15" s="12"/>
    </row>
    <row r="16" spans="1:1" x14ac:dyDescent="0.3">
      <c r="A16" s="12"/>
    </row>
    <row r="17" spans="1:1" x14ac:dyDescent="0.3">
      <c r="A17" s="12"/>
    </row>
    <row r="18" spans="1:1" x14ac:dyDescent="0.3">
      <c r="A18" s="12"/>
    </row>
    <row r="19" spans="1:1" x14ac:dyDescent="0.3">
      <c r="A19" s="12"/>
    </row>
    <row r="20" spans="1:1" x14ac:dyDescent="0.3">
      <c r="A20" s="12"/>
    </row>
    <row r="21" spans="1:1" x14ac:dyDescent="0.3">
      <c r="A21" s="12"/>
    </row>
    <row r="22" spans="1:1" x14ac:dyDescent="0.3">
      <c r="A22" s="12"/>
    </row>
    <row r="23" spans="1:1" x14ac:dyDescent="0.3">
      <c r="A23" s="12"/>
    </row>
    <row r="24" spans="1:1" x14ac:dyDescent="0.3">
      <c r="A24" s="12"/>
    </row>
    <row r="25" spans="1:1" x14ac:dyDescent="0.3">
      <c r="A25" s="12"/>
    </row>
    <row r="26" spans="1:1" x14ac:dyDescent="0.3">
      <c r="A26" s="12"/>
    </row>
    <row r="27" spans="1:1" x14ac:dyDescent="0.3">
      <c r="A27" s="12"/>
    </row>
    <row r="28" spans="1:1" x14ac:dyDescent="0.3">
      <c r="A28" s="12"/>
    </row>
    <row r="29" spans="1:1" x14ac:dyDescent="0.3">
      <c r="A29" s="12"/>
    </row>
    <row r="30" spans="1:1" x14ac:dyDescent="0.3">
      <c r="A30" s="12"/>
    </row>
    <row r="31" spans="1:1" x14ac:dyDescent="0.3">
      <c r="A31" s="12"/>
    </row>
    <row r="32" spans="1:1" x14ac:dyDescent="0.3">
      <c r="A32" s="12"/>
    </row>
    <row r="33" spans="1:1" x14ac:dyDescent="0.3">
      <c r="A33" s="12"/>
    </row>
    <row r="34" spans="1:1" x14ac:dyDescent="0.3">
      <c r="A34" s="12"/>
    </row>
    <row r="35" spans="1:1" x14ac:dyDescent="0.3">
      <c r="A35" s="12"/>
    </row>
    <row r="36" spans="1:1" x14ac:dyDescent="0.3">
      <c r="A36" s="12"/>
    </row>
    <row r="37" spans="1:1" x14ac:dyDescent="0.3">
      <c r="A37" s="12"/>
    </row>
    <row r="38" spans="1:1" x14ac:dyDescent="0.3">
      <c r="A38" s="12"/>
    </row>
    <row r="39" spans="1:1" x14ac:dyDescent="0.3">
      <c r="A39" s="12"/>
    </row>
    <row r="40" spans="1:1" x14ac:dyDescent="0.3">
      <c r="A40" s="12"/>
    </row>
    <row r="41" spans="1:1" x14ac:dyDescent="0.3">
      <c r="A41" s="12"/>
    </row>
    <row r="42" spans="1:1" x14ac:dyDescent="0.3">
      <c r="A42" s="12"/>
    </row>
    <row r="43" spans="1:1" x14ac:dyDescent="0.3">
      <c r="A43" s="12"/>
    </row>
    <row r="44" spans="1:1" x14ac:dyDescent="0.3">
      <c r="A44" s="12"/>
    </row>
    <row r="45" spans="1:1" x14ac:dyDescent="0.3">
      <c r="A45" s="12"/>
    </row>
    <row r="46" spans="1:1" x14ac:dyDescent="0.3">
      <c r="A46" s="12"/>
    </row>
    <row r="47" spans="1:1" x14ac:dyDescent="0.3">
      <c r="A47" s="12"/>
    </row>
    <row r="48" spans="1:1" x14ac:dyDescent="0.3">
      <c r="A48" s="12"/>
    </row>
    <row r="49" spans="1:1" x14ac:dyDescent="0.3">
      <c r="A49" s="12"/>
    </row>
    <row r="50" spans="1:1" x14ac:dyDescent="0.3">
      <c r="A50" s="12"/>
    </row>
    <row r="51" spans="1:1" x14ac:dyDescent="0.3">
      <c r="A51" s="12"/>
    </row>
    <row r="52" spans="1:1" x14ac:dyDescent="0.3">
      <c r="A52" s="12"/>
    </row>
    <row r="53" spans="1:1" x14ac:dyDescent="0.3">
      <c r="A53" s="12"/>
    </row>
    <row r="54" spans="1:1" x14ac:dyDescent="0.3">
      <c r="A54" s="12"/>
    </row>
    <row r="55" spans="1:1" x14ac:dyDescent="0.3">
      <c r="A55" s="12"/>
    </row>
    <row r="56" spans="1:1" x14ac:dyDescent="0.3">
      <c r="A56" s="12"/>
    </row>
    <row r="57" spans="1:1" x14ac:dyDescent="0.3">
      <c r="A57" s="12"/>
    </row>
    <row r="58" spans="1:1" x14ac:dyDescent="0.3">
      <c r="A58" s="12"/>
    </row>
    <row r="59" spans="1:1" x14ac:dyDescent="0.3">
      <c r="A59" s="12"/>
    </row>
    <row r="60" spans="1:1" x14ac:dyDescent="0.3">
      <c r="A60" s="12"/>
    </row>
    <row r="61" spans="1:1" x14ac:dyDescent="0.3">
      <c r="A61" s="12"/>
    </row>
    <row r="62" spans="1:1" x14ac:dyDescent="0.3">
      <c r="A62" s="12"/>
    </row>
    <row r="63" spans="1:1" x14ac:dyDescent="0.3">
      <c r="A63" s="12"/>
    </row>
    <row r="64" spans="1:1" x14ac:dyDescent="0.3">
      <c r="A64" s="12"/>
    </row>
    <row r="65" spans="1:1" x14ac:dyDescent="0.3">
      <c r="A65" s="12"/>
    </row>
    <row r="66" spans="1:1" x14ac:dyDescent="0.3">
      <c r="A66" s="12"/>
    </row>
    <row r="67" spans="1:1" x14ac:dyDescent="0.3">
      <c r="A67" s="12"/>
    </row>
    <row r="68" spans="1:1" x14ac:dyDescent="0.3">
      <c r="A68" s="12"/>
    </row>
    <row r="69" spans="1:1" x14ac:dyDescent="0.3">
      <c r="A69" s="12"/>
    </row>
    <row r="70" spans="1:1" x14ac:dyDescent="0.3">
      <c r="A70" s="12"/>
    </row>
    <row r="71" spans="1:1" x14ac:dyDescent="0.3">
      <c r="A71" s="12"/>
    </row>
    <row r="72" spans="1:1" x14ac:dyDescent="0.3">
      <c r="A72" s="12"/>
    </row>
    <row r="73" spans="1:1" x14ac:dyDescent="0.3">
      <c r="A73" s="12"/>
    </row>
    <row r="74" spans="1:1" x14ac:dyDescent="0.3">
      <c r="A74" s="12"/>
    </row>
    <row r="75" spans="1:1" x14ac:dyDescent="0.3">
      <c r="A75" s="12"/>
    </row>
    <row r="76" spans="1:1" x14ac:dyDescent="0.3">
      <c r="A76" s="12"/>
    </row>
    <row r="77" spans="1:1" x14ac:dyDescent="0.3">
      <c r="A77" s="12"/>
    </row>
    <row r="78" spans="1:1" x14ac:dyDescent="0.3">
      <c r="A78" s="12"/>
    </row>
    <row r="79" spans="1:1" x14ac:dyDescent="0.3">
      <c r="A79" s="12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2">
      <formula>EXACT("СИЗ",A1)</formula>
    </cfRule>
    <cfRule type="expression" dxfId="4" priority="3">
      <formula>EXACT("Охрана труда",A1)</formula>
    </cfRule>
    <cfRule type="expression" dxfId="3" priority="4">
      <formula>EXACT("Программное обеспечение",A1)</formula>
    </cfRule>
    <cfRule type="expression" dxfId="2" priority="5">
      <formula>EXACT("Оборудование IT",A1)</formula>
    </cfRule>
    <cfRule type="expression" dxfId="1" priority="6">
      <formula>EXACT("Мебель",A1)</formula>
    </cfRule>
    <cfRule type="expression" dxfId="0" priority="7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2026-03-25T08:00:31Z</dcterms:modified>
</cp:coreProperties>
</file>