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ашиностроение.Готово 15 ИЛ\"/>
    </mc:Choice>
  </mc:AlternateContent>
  <xr:revisionPtr revIDLastSave="0" documentId="13_ncr:1_{E9F8B658-1DAE-4F30-BF90-26FA147F55D8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15" r:id="rId3"/>
    <sheet name="Виды" sheetId="16" state="hidden" r:id="rId4"/>
    <sheet name="Виды (old)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4" l="1"/>
  <c r="G34" i="14" s="1"/>
  <c r="G24" i="14"/>
  <c r="G22" i="14"/>
  <c r="G36" i="14"/>
  <c r="G21" i="14"/>
  <c r="G23" i="14"/>
  <c r="E90" i="6"/>
  <c r="G90" i="6" s="1"/>
  <c r="E88" i="6"/>
  <c r="G88" i="6" s="1"/>
  <c r="G87" i="6"/>
  <c r="G89" i="6"/>
  <c r="G91" i="6"/>
  <c r="G66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3" i="6"/>
  <c r="G61" i="6"/>
  <c r="G62" i="6"/>
  <c r="G65" i="6"/>
  <c r="G67" i="6"/>
  <c r="G68" i="6"/>
  <c r="G69" i="6"/>
  <c r="G64" i="6"/>
  <c r="G17" i="6" l="1"/>
  <c r="G16" i="6" l="1"/>
  <c r="G86" i="6" l="1"/>
</calcChain>
</file>

<file path=xl/sharedStrings.xml><?xml version="1.0" encoding="utf-8"?>
<sst xmlns="http://schemas.openxmlformats.org/spreadsheetml/2006/main" count="545" uniqueCount="123">
  <si>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</si>
  <si>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</si>
  <si>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</si>
  <si>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</si>
  <si>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</si>
  <si>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</si>
  <si>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</si>
  <si>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</si>
  <si>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</si>
  <si>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</si>
  <si>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</si>
  <si>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</si>
  <si>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</si>
  <si>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</si>
  <si>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</si>
  <si>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</si>
  <si>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</si>
  <si>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</si>
  <si>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</si>
  <si>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</si>
  <si>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</si>
  <si>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</si>
  <si>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</si>
  <si>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</si>
  <si>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</si>
  <si>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</si>
  <si>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</si>
  <si>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</si>
  <si>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</si>
  <si>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</si>
  <si>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</si>
  <si>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</si>
  <si>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</si>
  <si>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</si>
  <si>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</si>
  <si>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</si>
  <si>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</si>
  <si>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</si>
  <si>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</si>
  <si>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</si>
  <si>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</si>
  <si>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</si>
  <si>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</si>
  <si>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</si>
  <si>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</si>
  <si>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</si>
  <si>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</si>
  <si>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</si>
  <si>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</si>
  <si>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</si>
  <si>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</si>
  <si>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</si>
  <si>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</si>
  <si>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</si>
  <si>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</si>
  <si>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Стелаж</t>
  </si>
  <si>
    <t xml:space="preserve">Ящик для материалов </t>
  </si>
  <si>
    <t>Диэлектрический коврик</t>
  </si>
  <si>
    <t>Стремянка</t>
  </si>
  <si>
    <t xml:space="preserve">Инструментальная тележка </t>
  </si>
  <si>
    <t>Верстак с тисками</t>
  </si>
  <si>
    <t>Автоматический выключатель</t>
  </si>
  <si>
    <t>Блок питания</t>
  </si>
  <si>
    <t>Реле безопасности</t>
  </si>
  <si>
    <t>Контактный модуль</t>
  </si>
  <si>
    <t>Повортный переключатель (22mm)</t>
  </si>
  <si>
    <t>Круглый индикатор</t>
  </si>
  <si>
    <t>Держатель для маркировочной таблички</t>
  </si>
  <si>
    <t>Потенциометр</t>
  </si>
  <si>
    <t>Зажим</t>
  </si>
  <si>
    <t>Концева крышка</t>
  </si>
  <si>
    <t>Маркировка для клемм</t>
  </si>
  <si>
    <t>Перемычка</t>
  </si>
  <si>
    <t>Маркировочная табличка</t>
  </si>
  <si>
    <t>Монтажная панель</t>
  </si>
  <si>
    <t>Передний коннектор</t>
  </si>
  <si>
    <t>Выключатель автоматический</t>
  </si>
  <si>
    <t>Клемма компактная или аналог</t>
  </si>
  <si>
    <t>Главный управляющий переключатель</t>
  </si>
  <si>
    <t>Круглая кнопка</t>
  </si>
  <si>
    <t>Контактор</t>
  </si>
  <si>
    <t>Вспомогательный контактор</t>
  </si>
  <si>
    <t>Электронное реле времени</t>
  </si>
  <si>
    <t>Концевой держатель</t>
  </si>
  <si>
    <t>Тумблер с фиксацией 0‐i 90° или аналог</t>
  </si>
  <si>
    <t>Грибовидная кнопка или аналог</t>
  </si>
  <si>
    <t>Мост для клеммы</t>
  </si>
  <si>
    <t>Крышка для проходной пружинной клеммы</t>
  </si>
  <si>
    <t>Позиционный выключатель</t>
  </si>
  <si>
    <t>Промышленная автоматика</t>
  </si>
  <si>
    <t>Лаборатория "Промышленная автоматика"</t>
  </si>
  <si>
    <t>Автоматический выключатель дифференциального тока</t>
  </si>
  <si>
    <t>Корпус сварной навесной с монтажной панелью</t>
  </si>
  <si>
    <t>Круглая грибовидная кнопка</t>
  </si>
  <si>
    <t>Светодиод 24V красный с держателем</t>
  </si>
  <si>
    <t>Светодиод 24V желтый с держателем</t>
  </si>
  <si>
    <t>Светодиод 24V зеленый с держателем</t>
  </si>
  <si>
    <t>15.01.31 Мастер контрольно-измерительных приборов и автоматики,
27.02.06 Контроль работы измерительных приборов,
15.02.12 Монтаж, техническое обслуживание и ремонт промышленного оборудования (по отраслям),
13.02.11 Техническая эксплуатация и обслуживание электрического и электромеханического оборудования (по отраслям)</t>
  </si>
  <si>
    <t>СИЗ</t>
  </si>
  <si>
    <t>Итоговое количество (шт.)</t>
  </si>
  <si>
    <t>на 1 р.м.</t>
  </si>
  <si>
    <t>Количество раб. мест</t>
  </si>
  <si>
    <t>Количество (шт.)</t>
  </si>
  <si>
    <t>Рабочее место учащегося №</t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</si>
  <si>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</si>
  <si>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</si>
  <si>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</si>
  <si>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</si>
  <si>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t>Интернет: Подключение к _______ интернету (проводному и/или беспроводному)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</si>
  <si>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</si>
  <si>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</si>
  <si>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t>Код и наименование профессий или специальностей согласно ФГОС СПО</t>
  </si>
  <si>
    <t>Количество рабочих мест зоны:</t>
  </si>
  <si>
    <t>Зона под вид работ</t>
  </si>
  <si>
    <t>1.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</si>
  <si>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</si>
  <si>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</si>
  <si>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</si>
  <si>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</si>
  <si>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</si>
  <si>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t>Учебное пособие</t>
  </si>
  <si>
    <t>15.01.31 Мастер контрольно-измерительных приборов и автоматики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</si>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</sst>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justify" vertical="center"/>
    </xf>
    <xf numFmtId="0" fontId="2" fillId="0" borderId="17" xfId="0" applyFont="1" applyBorder="1" applyAlignment="1">
      <alignment vertical="center" wrapText="1"/>
    </xf>
    <xf numFmtId="0" fontId="19" fillId="0" borderId="0" xfId="0" applyFont="1"/>
    <xf numFmtId="0" fontId="18" fillId="2" borderId="18" xfId="0" applyFont="1" applyFill="1" applyBorder="1" applyAlignment="1">
      <alignment horizontal="center" vertical="center"/>
    </xf>
    <xf numFmtId="0" fontId="16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vertical="center"/>
    </xf>
    <xf numFmtId="0" fontId="18" fillId="4" borderId="17" xfId="3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vertical="center"/>
    </xf>
    <xf numFmtId="0" fontId="17" fillId="2" borderId="17" xfId="0" applyFont="1" applyFill="1" applyBorder="1" applyAlignment="1">
      <alignment horizontal="left" vertical="center"/>
    </xf>
    <xf numFmtId="0" fontId="18" fillId="9" borderId="2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9" borderId="22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9" borderId="19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1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4" borderId="23" xfId="3" applyFont="1" applyFill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/>
    </xf>
    <xf numFmtId="0" fontId="29" fillId="12" borderId="20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vertical="center" wrapText="1"/>
    </xf>
    <xf numFmtId="0" fontId="24" fillId="0" borderId="17" xfId="0" applyFont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2" fillId="10" borderId="9" xfId="0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0" xfId="0" applyFont="1" applyFill="1" applyAlignment="1">
      <alignment horizontal="center" vertical="center"/>
    </xf>
    <xf numFmtId="0" fontId="15" fillId="11" borderId="11" xfId="0" applyFont="1" applyFill="1" applyBorder="1" applyAlignment="1">
      <alignment vertical="center" wrapText="1"/>
    </xf>
    <xf numFmtId="0" fontId="15" fillId="11" borderId="0" xfId="0" applyFont="1" applyFill="1" applyAlignment="1">
      <alignment vertical="center" wrapText="1"/>
    </xf>
    <xf numFmtId="0" fontId="15" fillId="11" borderId="20" xfId="0" applyFont="1" applyFill="1" applyBorder="1" applyAlignment="1">
      <alignment vertical="center" wrapText="1"/>
    </xf>
    <xf numFmtId="0" fontId="15" fillId="11" borderId="25" xfId="0" applyFont="1" applyFill="1" applyBorder="1" applyAlignment="1">
      <alignment vertical="center" wrapText="1"/>
    </xf>
    <xf numFmtId="0" fontId="22" fillId="10" borderId="20" xfId="0" applyFont="1" applyFill="1" applyBorder="1" applyAlignment="1">
      <alignment horizontal="center" vertical="center"/>
    </xf>
    <xf numFmtId="0" fontId="22" fillId="10" borderId="25" xfId="0" applyFont="1" applyFill="1" applyBorder="1" applyAlignment="1">
      <alignment horizontal="center" vertical="center"/>
    </xf>
    <xf numFmtId="0" fontId="22" fillId="10" borderId="9" xfId="0" applyFont="1" applyFill="1" applyBorder="1" applyAlignment="1">
      <alignment horizontal="right" vertical="center"/>
    </xf>
    <xf numFmtId="0" fontId="22" fillId="10" borderId="10" xfId="0" applyFont="1" applyFill="1" applyBorder="1" applyAlignment="1">
      <alignment horizontal="right" vertical="center"/>
    </xf>
    <xf numFmtId="0" fontId="22" fillId="10" borderId="10" xfId="0" applyFont="1" applyFill="1" applyBorder="1" applyAlignment="1">
      <alignment horizontal="left" vertical="center"/>
    </xf>
    <xf numFmtId="0" fontId="24" fillId="10" borderId="9" xfId="0" applyFont="1" applyFill="1" applyBorder="1" applyAlignment="1">
      <alignment horizontal="right" vertical="center"/>
    </xf>
    <xf numFmtId="0" fontId="24" fillId="10" borderId="10" xfId="0" applyFont="1" applyFill="1" applyBorder="1" applyAlignment="1">
      <alignment horizontal="right" vertical="center"/>
    </xf>
    <xf numFmtId="0" fontId="18" fillId="10" borderId="10" xfId="0" applyFont="1" applyFill="1" applyBorder="1" applyAlignment="1">
      <alignment horizontal="left" vertical="center"/>
    </xf>
    <xf numFmtId="0" fontId="22" fillId="10" borderId="2" xfId="0" applyFont="1" applyFill="1" applyBorder="1" applyAlignment="1">
      <alignment horizontal="center" vertical="center"/>
    </xf>
    <xf numFmtId="0" fontId="28" fillId="12" borderId="25" xfId="0" applyFont="1" applyFill="1" applyBorder="1" applyAlignment="1">
      <alignment horizontal="left" vertical="center" wrapText="1"/>
    </xf>
    <xf numFmtId="0" fontId="11" fillId="12" borderId="9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27" fillId="12" borderId="10" xfId="0" applyFont="1" applyFill="1" applyBorder="1" applyAlignment="1">
      <alignment horizontal="left"/>
    </xf>
    <xf numFmtId="0" fontId="11" fillId="12" borderId="4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30" fillId="12" borderId="2" xfId="0" applyFont="1" applyFill="1" applyBorder="1" applyAlignment="1">
      <alignment horizontal="left" vertical="center" wrapText="1"/>
    </xf>
    <xf numFmtId="0" fontId="26" fillId="11" borderId="4" xfId="0" applyFont="1" applyFill="1" applyBorder="1" applyAlignment="1">
      <alignment vertical="center" wrapText="1"/>
    </xf>
    <xf numFmtId="0" fontId="26" fillId="11" borderId="2" xfId="0" applyFont="1" applyFill="1" applyBorder="1" applyAlignment="1">
      <alignment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8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91"/>
  <sheetViews>
    <sheetView topLeftCell="A68" workbookViewId="0">
      <selection activeCell="B29" sqref="B29:D69"/>
    </sheetView>
  </sheetViews>
  <sheetFormatPr defaultColWidth="0" defaultRowHeight="14.4" x14ac:dyDescent="0.3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3" t="s">
        <v>90</v>
      </c>
      <c r="B1" s="94"/>
      <c r="C1" s="94"/>
      <c r="D1" s="94"/>
      <c r="E1" s="94"/>
      <c r="F1" s="94"/>
      <c r="G1" s="95"/>
    </row>
    <row r="2" spans="1:8" ht="80.25" customHeight="1" x14ac:dyDescent="0.3">
      <c r="A2" s="96" t="s">
        <v>21</v>
      </c>
      <c r="B2" s="96"/>
      <c r="C2" s="97" t="s">
        <v>97</v>
      </c>
      <c r="D2" s="98"/>
      <c r="E2" s="98"/>
      <c r="F2" s="98"/>
      <c r="G2" s="98"/>
    </row>
    <row r="3" spans="1:8" ht="21" x14ac:dyDescent="0.3">
      <c r="A3" s="88" t="s">
        <v>12</v>
      </c>
      <c r="B3" s="88"/>
      <c r="C3" s="88"/>
      <c r="D3" s="88"/>
      <c r="E3" s="88"/>
      <c r="F3" s="88"/>
      <c r="G3" s="89"/>
    </row>
    <row r="4" spans="1:8" ht="15" thickBot="1" x14ac:dyDescent="0.35">
      <c r="A4" s="99" t="s">
        <v>19</v>
      </c>
      <c r="B4" s="100"/>
      <c r="C4" s="6">
        <v>12</v>
      </c>
      <c r="D4" s="7"/>
      <c r="E4" s="7"/>
      <c r="F4" s="7"/>
      <c r="G4" s="7"/>
    </row>
    <row r="5" spans="1:8" x14ac:dyDescent="0.3">
      <c r="A5" s="90" t="s">
        <v>13</v>
      </c>
      <c r="B5" s="91"/>
      <c r="C5" s="91"/>
      <c r="D5" s="91"/>
      <c r="E5" s="91"/>
      <c r="F5" s="91"/>
      <c r="G5" s="92"/>
    </row>
    <row r="6" spans="1:8" x14ac:dyDescent="0.3">
      <c r="A6" s="82" t="s">
        <v>22</v>
      </c>
      <c r="B6" s="83"/>
      <c r="C6" s="83"/>
      <c r="D6" s="83"/>
      <c r="E6" s="83"/>
      <c r="F6" s="83"/>
      <c r="G6" s="84"/>
    </row>
    <row r="7" spans="1:8" x14ac:dyDescent="0.3">
      <c r="A7" s="82" t="s">
        <v>29</v>
      </c>
      <c r="B7" s="83"/>
      <c r="C7" s="83"/>
      <c r="D7" s="83"/>
      <c r="E7" s="83"/>
      <c r="F7" s="83"/>
      <c r="G7" s="84"/>
    </row>
    <row r="8" spans="1:8" x14ac:dyDescent="0.3">
      <c r="A8" s="82" t="s">
        <v>28</v>
      </c>
      <c r="B8" s="83"/>
      <c r="C8" s="83"/>
      <c r="D8" s="83"/>
      <c r="E8" s="83"/>
      <c r="F8" s="83"/>
      <c r="G8" s="84"/>
    </row>
    <row r="9" spans="1:8" x14ac:dyDescent="0.3">
      <c r="A9" s="82" t="s">
        <v>27</v>
      </c>
      <c r="B9" s="83"/>
      <c r="C9" s="83"/>
      <c r="D9" s="83"/>
      <c r="E9" s="83"/>
      <c r="F9" s="83"/>
      <c r="G9" s="84"/>
    </row>
    <row r="10" spans="1:8" x14ac:dyDescent="0.3">
      <c r="A10" s="82" t="s">
        <v>25</v>
      </c>
      <c r="B10" s="83"/>
      <c r="C10" s="83"/>
      <c r="D10" s="83"/>
      <c r="E10" s="83"/>
      <c r="F10" s="83"/>
      <c r="G10" s="84"/>
    </row>
    <row r="11" spans="1:8" x14ac:dyDescent="0.3">
      <c r="A11" s="82" t="s">
        <v>26</v>
      </c>
      <c r="B11" s="83"/>
      <c r="C11" s="83"/>
      <c r="D11" s="83"/>
      <c r="E11" s="83"/>
      <c r="F11" s="83"/>
      <c r="G11" s="84"/>
    </row>
    <row r="12" spans="1:8" x14ac:dyDescent="0.3">
      <c r="A12" s="82" t="s">
        <v>24</v>
      </c>
      <c r="B12" s="83"/>
      <c r="C12" s="83"/>
      <c r="D12" s="83"/>
      <c r="E12" s="83"/>
      <c r="F12" s="83"/>
      <c r="G12" s="84"/>
    </row>
    <row r="13" spans="1:8" ht="15" thickBot="1" x14ac:dyDescent="0.35">
      <c r="A13" s="85" t="s">
        <v>23</v>
      </c>
      <c r="B13" s="86"/>
      <c r="C13" s="86"/>
      <c r="D13" s="86"/>
      <c r="E13" s="86"/>
      <c r="F13" s="86"/>
      <c r="G13" s="87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4" t="s">
        <v>43</v>
      </c>
    </row>
    <row r="15" spans="1:8" ht="27.6" x14ac:dyDescent="0.3">
      <c r="A15" s="5">
        <v>1</v>
      </c>
      <c r="B15" s="16" t="s">
        <v>48</v>
      </c>
      <c r="C15" s="4" t="s">
        <v>18</v>
      </c>
      <c r="D15" s="13" t="s">
        <v>5</v>
      </c>
      <c r="E15" s="21">
        <v>1</v>
      </c>
      <c r="F15" s="22" t="s">
        <v>6</v>
      </c>
      <c r="G15" s="21">
        <v>1</v>
      </c>
    </row>
    <row r="16" spans="1:8" ht="27.6" x14ac:dyDescent="0.3">
      <c r="A16" s="5">
        <v>2</v>
      </c>
      <c r="B16" s="23" t="s">
        <v>38</v>
      </c>
      <c r="C16" s="4" t="s">
        <v>18</v>
      </c>
      <c r="D16" s="13" t="s">
        <v>5</v>
      </c>
      <c r="E16" s="3">
        <v>1</v>
      </c>
      <c r="F16" s="17" t="s">
        <v>6</v>
      </c>
      <c r="G16" s="3">
        <f>E16</f>
        <v>1</v>
      </c>
    </row>
    <row r="17" spans="1:7" ht="27.6" x14ac:dyDescent="0.3">
      <c r="A17" s="5">
        <v>3</v>
      </c>
      <c r="B17" s="40" t="s">
        <v>55</v>
      </c>
      <c r="C17" s="4" t="s">
        <v>18</v>
      </c>
      <c r="D17" s="13" t="s">
        <v>7</v>
      </c>
      <c r="E17" s="3">
        <v>1</v>
      </c>
      <c r="F17" s="17" t="s">
        <v>6</v>
      </c>
      <c r="G17" s="3">
        <f>E17</f>
        <v>1</v>
      </c>
    </row>
    <row r="18" spans="1:7" ht="21.6" thickBot="1" x14ac:dyDescent="0.35">
      <c r="A18" s="88" t="s">
        <v>15</v>
      </c>
      <c r="B18" s="88"/>
      <c r="C18" s="88"/>
      <c r="D18" s="88"/>
      <c r="E18" s="88"/>
      <c r="F18" s="88"/>
      <c r="G18" s="89"/>
    </row>
    <row r="19" spans="1:7" x14ac:dyDescent="0.3">
      <c r="A19" s="90" t="s">
        <v>13</v>
      </c>
      <c r="B19" s="91"/>
      <c r="C19" s="91"/>
      <c r="D19" s="91"/>
      <c r="E19" s="91"/>
      <c r="F19" s="91"/>
      <c r="G19" s="92"/>
    </row>
    <row r="20" spans="1:7" x14ac:dyDescent="0.3">
      <c r="A20" s="82" t="s">
        <v>22</v>
      </c>
      <c r="B20" s="83"/>
      <c r="C20" s="83"/>
      <c r="D20" s="83"/>
      <c r="E20" s="83"/>
      <c r="F20" s="83"/>
      <c r="G20" s="84"/>
    </row>
    <row r="21" spans="1:7" x14ac:dyDescent="0.3">
      <c r="A21" s="82" t="s">
        <v>29</v>
      </c>
      <c r="B21" s="83"/>
      <c r="C21" s="83"/>
      <c r="D21" s="83"/>
      <c r="E21" s="83"/>
      <c r="F21" s="83"/>
      <c r="G21" s="84"/>
    </row>
    <row r="22" spans="1:7" x14ac:dyDescent="0.3">
      <c r="A22" s="82" t="s">
        <v>28</v>
      </c>
      <c r="B22" s="83"/>
      <c r="C22" s="83"/>
      <c r="D22" s="83"/>
      <c r="E22" s="83"/>
      <c r="F22" s="83"/>
      <c r="G22" s="84"/>
    </row>
    <row r="23" spans="1:7" x14ac:dyDescent="0.3">
      <c r="A23" s="82" t="s">
        <v>27</v>
      </c>
      <c r="B23" s="83"/>
      <c r="C23" s="83"/>
      <c r="D23" s="83"/>
      <c r="E23" s="83"/>
      <c r="F23" s="83"/>
      <c r="G23" s="84"/>
    </row>
    <row r="24" spans="1:7" x14ac:dyDescent="0.3">
      <c r="A24" s="82" t="s">
        <v>25</v>
      </c>
      <c r="B24" s="83"/>
      <c r="C24" s="83"/>
      <c r="D24" s="83"/>
      <c r="E24" s="83"/>
      <c r="F24" s="83"/>
      <c r="G24" s="84"/>
    </row>
    <row r="25" spans="1:7" x14ac:dyDescent="0.3">
      <c r="A25" s="82" t="s">
        <v>26</v>
      </c>
      <c r="B25" s="83"/>
      <c r="C25" s="83"/>
      <c r="D25" s="83"/>
      <c r="E25" s="83"/>
      <c r="F25" s="83"/>
      <c r="G25" s="84"/>
    </row>
    <row r="26" spans="1:7" x14ac:dyDescent="0.3">
      <c r="A26" s="82" t="s">
        <v>24</v>
      </c>
      <c r="B26" s="83"/>
      <c r="C26" s="83"/>
      <c r="D26" s="83"/>
      <c r="E26" s="83"/>
      <c r="F26" s="83"/>
      <c r="G26" s="84"/>
    </row>
    <row r="27" spans="1:7" ht="15" thickBot="1" x14ac:dyDescent="0.35">
      <c r="A27" s="85" t="s">
        <v>23</v>
      </c>
      <c r="B27" s="86"/>
      <c r="C27" s="86"/>
      <c r="D27" s="86"/>
      <c r="E27" s="86"/>
      <c r="F27" s="86"/>
      <c r="G27" s="87"/>
    </row>
    <row r="28" spans="1:7" ht="27.6" x14ac:dyDescent="0.3">
      <c r="A28" s="5" t="s">
        <v>0</v>
      </c>
      <c r="B28" s="5" t="s">
        <v>1</v>
      </c>
      <c r="C28" s="5" t="s">
        <v>10</v>
      </c>
      <c r="D28" s="5" t="s">
        <v>2</v>
      </c>
      <c r="E28" s="5" t="s">
        <v>4</v>
      </c>
      <c r="F28" s="5" t="s">
        <v>3</v>
      </c>
      <c r="G28" s="5" t="s">
        <v>8</v>
      </c>
    </row>
    <row r="29" spans="1:7" ht="31.2" x14ac:dyDescent="0.3">
      <c r="A29" s="2">
        <v>1</v>
      </c>
      <c r="B29" s="42" t="s">
        <v>61</v>
      </c>
      <c r="C29" s="28" t="s">
        <v>18</v>
      </c>
      <c r="D29" s="18" t="s">
        <v>11</v>
      </c>
      <c r="E29" s="30">
        <v>1</v>
      </c>
      <c r="F29" s="31" t="s">
        <v>51</v>
      </c>
      <c r="G29" s="32">
        <f t="shared" ref="G29:G69" si="0">$C$4*E29</f>
        <v>12</v>
      </c>
    </row>
    <row r="30" spans="1:7" ht="31.2" x14ac:dyDescent="0.3">
      <c r="A30" s="2">
        <v>2</v>
      </c>
      <c r="B30" s="43" t="s">
        <v>91</v>
      </c>
      <c r="C30" s="28" t="s">
        <v>18</v>
      </c>
      <c r="D30" s="18" t="s">
        <v>11</v>
      </c>
      <c r="E30" s="30">
        <v>1</v>
      </c>
      <c r="F30" s="31" t="s">
        <v>51</v>
      </c>
      <c r="G30" s="32">
        <f t="shared" si="0"/>
        <v>12</v>
      </c>
    </row>
    <row r="31" spans="1:7" ht="31.2" x14ac:dyDescent="0.3">
      <c r="A31" s="2">
        <v>3</v>
      </c>
      <c r="B31" s="42" t="s">
        <v>62</v>
      </c>
      <c r="C31" s="28" t="s">
        <v>18</v>
      </c>
      <c r="D31" s="18" t="s">
        <v>11</v>
      </c>
      <c r="E31" s="30">
        <v>1</v>
      </c>
      <c r="F31" s="31" t="s">
        <v>51</v>
      </c>
      <c r="G31" s="32">
        <f t="shared" si="0"/>
        <v>12</v>
      </c>
    </row>
    <row r="32" spans="1:7" ht="31.2" x14ac:dyDescent="0.3">
      <c r="A32" s="2">
        <v>4</v>
      </c>
      <c r="B32" s="42" t="s">
        <v>60</v>
      </c>
      <c r="C32" s="28" t="s">
        <v>18</v>
      </c>
      <c r="D32" s="13" t="s">
        <v>7</v>
      </c>
      <c r="E32" s="30">
        <v>1</v>
      </c>
      <c r="F32" s="31" t="s">
        <v>51</v>
      </c>
      <c r="G32" s="32">
        <f t="shared" si="0"/>
        <v>12</v>
      </c>
    </row>
    <row r="33" spans="1:7" ht="31.2" x14ac:dyDescent="0.3">
      <c r="A33" s="2">
        <v>5</v>
      </c>
      <c r="B33" s="41" t="s">
        <v>81</v>
      </c>
      <c r="C33" s="28" t="s">
        <v>18</v>
      </c>
      <c r="D33" s="18" t="s">
        <v>11</v>
      </c>
      <c r="E33" s="30">
        <v>1</v>
      </c>
      <c r="F33" s="31" t="s">
        <v>51</v>
      </c>
      <c r="G33" s="32">
        <f t="shared" si="0"/>
        <v>12</v>
      </c>
    </row>
    <row r="34" spans="1:7" ht="31.2" x14ac:dyDescent="0.3">
      <c r="A34" s="2">
        <v>6</v>
      </c>
      <c r="B34" s="41" t="s">
        <v>76</v>
      </c>
      <c r="C34" s="28" t="s">
        <v>18</v>
      </c>
      <c r="D34" s="18" t="s">
        <v>11</v>
      </c>
      <c r="E34" s="30">
        <v>1</v>
      </c>
      <c r="F34" s="31" t="s">
        <v>51</v>
      </c>
      <c r="G34" s="32">
        <f t="shared" si="0"/>
        <v>12</v>
      </c>
    </row>
    <row r="35" spans="1:7" ht="31.2" x14ac:dyDescent="0.3">
      <c r="A35" s="2">
        <v>7</v>
      </c>
      <c r="B35" s="41" t="s">
        <v>78</v>
      </c>
      <c r="C35" s="28" t="s">
        <v>18</v>
      </c>
      <c r="D35" s="18" t="s">
        <v>11</v>
      </c>
      <c r="E35" s="30">
        <v>1</v>
      </c>
      <c r="F35" s="31" t="s">
        <v>51</v>
      </c>
      <c r="G35" s="32">
        <f t="shared" si="0"/>
        <v>12</v>
      </c>
    </row>
    <row r="36" spans="1:7" ht="31.2" x14ac:dyDescent="0.3">
      <c r="A36" s="2">
        <v>8</v>
      </c>
      <c r="B36" s="41" t="s">
        <v>85</v>
      </c>
      <c r="C36" s="28" t="s">
        <v>18</v>
      </c>
      <c r="D36" s="18" t="s">
        <v>11</v>
      </c>
      <c r="E36" s="30">
        <v>1</v>
      </c>
      <c r="F36" s="31" t="s">
        <v>51</v>
      </c>
      <c r="G36" s="32">
        <f t="shared" si="0"/>
        <v>12</v>
      </c>
    </row>
    <row r="37" spans="1:7" ht="31.2" x14ac:dyDescent="0.3">
      <c r="A37" s="2">
        <v>10</v>
      </c>
      <c r="B37" s="41" t="s">
        <v>67</v>
      </c>
      <c r="C37" s="28" t="s">
        <v>18</v>
      </c>
      <c r="D37" s="18" t="s">
        <v>11</v>
      </c>
      <c r="E37" s="30">
        <v>1</v>
      </c>
      <c r="F37" s="31" t="s">
        <v>51</v>
      </c>
      <c r="G37" s="32">
        <f t="shared" si="0"/>
        <v>12</v>
      </c>
    </row>
    <row r="38" spans="1:7" ht="31.2" x14ac:dyDescent="0.3">
      <c r="A38" s="2">
        <v>11</v>
      </c>
      <c r="B38" s="42" t="s">
        <v>57</v>
      </c>
      <c r="C38" s="28" t="s">
        <v>18</v>
      </c>
      <c r="D38" s="18" t="s">
        <v>11</v>
      </c>
      <c r="E38" s="30">
        <v>1</v>
      </c>
      <c r="F38" s="31" t="s">
        <v>51</v>
      </c>
      <c r="G38" s="32">
        <f t="shared" si="0"/>
        <v>12</v>
      </c>
    </row>
    <row r="39" spans="1:7" ht="31.2" x14ac:dyDescent="0.3">
      <c r="A39" s="2">
        <v>12</v>
      </c>
      <c r="B39" s="41" t="s">
        <v>69</v>
      </c>
      <c r="C39" s="28" t="s">
        <v>18</v>
      </c>
      <c r="D39" s="18" t="s">
        <v>11</v>
      </c>
      <c r="E39" s="30">
        <v>1</v>
      </c>
      <c r="F39" s="31" t="s">
        <v>51</v>
      </c>
      <c r="G39" s="32">
        <f t="shared" si="0"/>
        <v>12</v>
      </c>
    </row>
    <row r="40" spans="1:7" ht="31.2" x14ac:dyDescent="0.3">
      <c r="A40" s="2">
        <v>13</v>
      </c>
      <c r="B40" s="42" t="s">
        <v>59</v>
      </c>
      <c r="C40" s="28" t="s">
        <v>18</v>
      </c>
      <c r="D40" s="18" t="s">
        <v>11</v>
      </c>
      <c r="E40" s="30">
        <v>1</v>
      </c>
      <c r="F40" s="31" t="s">
        <v>51</v>
      </c>
      <c r="G40" s="32">
        <f t="shared" si="0"/>
        <v>12</v>
      </c>
    </row>
    <row r="41" spans="1:7" ht="31.2" x14ac:dyDescent="0.3">
      <c r="A41" s="2">
        <v>14</v>
      </c>
      <c r="B41" s="41" t="s">
        <v>77</v>
      </c>
      <c r="C41" s="28" t="s">
        <v>18</v>
      </c>
      <c r="D41" s="18" t="s">
        <v>11</v>
      </c>
      <c r="E41" s="30">
        <v>1</v>
      </c>
      <c r="F41" s="31" t="s">
        <v>51</v>
      </c>
      <c r="G41" s="32">
        <f t="shared" si="0"/>
        <v>12</v>
      </c>
    </row>
    <row r="42" spans="1:7" ht="31.2" x14ac:dyDescent="0.3">
      <c r="A42" s="2">
        <v>15</v>
      </c>
      <c r="B42" s="41" t="s">
        <v>64</v>
      </c>
      <c r="C42" s="28" t="s">
        <v>18</v>
      </c>
      <c r="D42" s="18" t="s">
        <v>11</v>
      </c>
      <c r="E42" s="30">
        <v>1</v>
      </c>
      <c r="F42" s="31" t="s">
        <v>51</v>
      </c>
      <c r="G42" s="32">
        <f t="shared" si="0"/>
        <v>12</v>
      </c>
    </row>
    <row r="43" spans="1:7" ht="31.2" x14ac:dyDescent="0.3">
      <c r="A43" s="2">
        <v>16</v>
      </c>
      <c r="B43" s="41" t="s">
        <v>80</v>
      </c>
      <c r="C43" s="28" t="s">
        <v>18</v>
      </c>
      <c r="D43" s="18" t="s">
        <v>11</v>
      </c>
      <c r="E43" s="30">
        <v>1</v>
      </c>
      <c r="F43" s="31" t="s">
        <v>51</v>
      </c>
      <c r="G43" s="32">
        <f t="shared" si="0"/>
        <v>12</v>
      </c>
    </row>
    <row r="44" spans="1:7" ht="31.2" x14ac:dyDescent="0.3">
      <c r="A44" s="2">
        <v>17</v>
      </c>
      <c r="B44" s="41" t="s">
        <v>70</v>
      </c>
      <c r="C44" s="28" t="s">
        <v>18</v>
      </c>
      <c r="D44" s="18" t="s">
        <v>11</v>
      </c>
      <c r="E44" s="30">
        <v>1</v>
      </c>
      <c r="F44" s="31" t="s">
        <v>51</v>
      </c>
      <c r="G44" s="32">
        <f t="shared" si="0"/>
        <v>12</v>
      </c>
    </row>
    <row r="45" spans="1:7" ht="31.2" x14ac:dyDescent="0.3">
      <c r="A45" s="2">
        <v>18</v>
      </c>
      <c r="B45" s="41" t="s">
        <v>83</v>
      </c>
      <c r="C45" s="28" t="s">
        <v>18</v>
      </c>
      <c r="D45" s="18" t="s">
        <v>11</v>
      </c>
      <c r="E45" s="30">
        <v>1</v>
      </c>
      <c r="F45" s="31" t="s">
        <v>51</v>
      </c>
      <c r="G45" s="32">
        <f t="shared" si="0"/>
        <v>12</v>
      </c>
    </row>
    <row r="46" spans="1:7" ht="31.2" x14ac:dyDescent="0.3">
      <c r="A46" s="2">
        <v>19</v>
      </c>
      <c r="B46" s="41" t="s">
        <v>92</v>
      </c>
      <c r="C46" s="28" t="s">
        <v>18</v>
      </c>
      <c r="D46" s="18" t="s">
        <v>11</v>
      </c>
      <c r="E46" s="30">
        <v>1</v>
      </c>
      <c r="F46" s="31" t="s">
        <v>51</v>
      </c>
      <c r="G46" s="32">
        <f t="shared" si="0"/>
        <v>12</v>
      </c>
    </row>
    <row r="47" spans="1:7" ht="31.2" x14ac:dyDescent="0.3">
      <c r="A47" s="2">
        <v>20</v>
      </c>
      <c r="B47" s="41" t="s">
        <v>93</v>
      </c>
      <c r="C47" s="28" t="s">
        <v>18</v>
      </c>
      <c r="D47" s="18" t="s">
        <v>11</v>
      </c>
      <c r="E47" s="30">
        <v>1</v>
      </c>
      <c r="F47" s="31" t="s">
        <v>51</v>
      </c>
      <c r="G47" s="32">
        <f t="shared" si="0"/>
        <v>12</v>
      </c>
    </row>
    <row r="48" spans="1:7" ht="31.2" x14ac:dyDescent="0.3">
      <c r="A48" s="2">
        <v>21</v>
      </c>
      <c r="B48" s="41" t="s">
        <v>79</v>
      </c>
      <c r="C48" s="28" t="s">
        <v>18</v>
      </c>
      <c r="D48" s="18" t="s">
        <v>11</v>
      </c>
      <c r="E48" s="30">
        <v>1</v>
      </c>
      <c r="F48" s="31" t="s">
        <v>51</v>
      </c>
      <c r="G48" s="32">
        <f t="shared" si="0"/>
        <v>12</v>
      </c>
    </row>
    <row r="49" spans="1:7" ht="31.2" x14ac:dyDescent="0.3">
      <c r="A49" s="2">
        <v>22</v>
      </c>
      <c r="B49" s="41" t="s">
        <v>66</v>
      </c>
      <c r="C49" s="28" t="s">
        <v>18</v>
      </c>
      <c r="D49" s="18" t="s">
        <v>11</v>
      </c>
      <c r="E49" s="30">
        <v>1</v>
      </c>
      <c r="F49" s="31" t="s">
        <v>51</v>
      </c>
      <c r="G49" s="32">
        <f t="shared" si="0"/>
        <v>12</v>
      </c>
    </row>
    <row r="50" spans="1:7" ht="31.2" x14ac:dyDescent="0.3">
      <c r="A50" s="2">
        <v>23</v>
      </c>
      <c r="B50" s="41" t="s">
        <v>87</v>
      </c>
      <c r="C50" s="28" t="s">
        <v>18</v>
      </c>
      <c r="D50" s="18" t="s">
        <v>11</v>
      </c>
      <c r="E50" s="30">
        <v>1</v>
      </c>
      <c r="F50" s="31" t="s">
        <v>51</v>
      </c>
      <c r="G50" s="32">
        <f t="shared" si="0"/>
        <v>12</v>
      </c>
    </row>
    <row r="51" spans="1:7" ht="31.2" x14ac:dyDescent="0.3">
      <c r="A51" s="2">
        <v>24</v>
      </c>
      <c r="B51" s="41" t="s">
        <v>71</v>
      </c>
      <c r="C51" s="28" t="s">
        <v>18</v>
      </c>
      <c r="D51" s="18" t="s">
        <v>11</v>
      </c>
      <c r="E51" s="30">
        <v>1</v>
      </c>
      <c r="F51" s="31" t="s">
        <v>51</v>
      </c>
      <c r="G51" s="32">
        <f t="shared" si="0"/>
        <v>12</v>
      </c>
    </row>
    <row r="52" spans="1:7" ht="31.2" x14ac:dyDescent="0.3">
      <c r="A52" s="2">
        <v>25</v>
      </c>
      <c r="B52" s="41" t="s">
        <v>73</v>
      </c>
      <c r="C52" s="28" t="s">
        <v>18</v>
      </c>
      <c r="D52" s="18" t="s">
        <v>11</v>
      </c>
      <c r="E52" s="30">
        <v>1</v>
      </c>
      <c r="F52" s="31" t="s">
        <v>51</v>
      </c>
      <c r="G52" s="32">
        <f t="shared" si="0"/>
        <v>12</v>
      </c>
    </row>
    <row r="53" spans="1:7" ht="31.2" x14ac:dyDescent="0.3">
      <c r="A53" s="2">
        <v>26</v>
      </c>
      <c r="B53" s="41" t="s">
        <v>74</v>
      </c>
      <c r="C53" s="28" t="s">
        <v>18</v>
      </c>
      <c r="D53" s="18" t="s">
        <v>11</v>
      </c>
      <c r="E53" s="30">
        <v>1</v>
      </c>
      <c r="F53" s="31" t="s">
        <v>51</v>
      </c>
      <c r="G53" s="32">
        <f t="shared" si="0"/>
        <v>12</v>
      </c>
    </row>
    <row r="54" spans="1:7" ht="31.2" x14ac:dyDescent="0.3">
      <c r="A54" s="2">
        <v>27</v>
      </c>
      <c r="B54" s="41" t="s">
        <v>86</v>
      </c>
      <c r="C54" s="28" t="s">
        <v>18</v>
      </c>
      <c r="D54" s="18" t="s">
        <v>11</v>
      </c>
      <c r="E54" s="30">
        <v>1</v>
      </c>
      <c r="F54" s="31" t="s">
        <v>51</v>
      </c>
      <c r="G54" s="32">
        <f t="shared" si="0"/>
        <v>12</v>
      </c>
    </row>
    <row r="55" spans="1:7" ht="31.2" x14ac:dyDescent="0.3">
      <c r="A55" s="2">
        <v>28</v>
      </c>
      <c r="B55" s="41" t="s">
        <v>75</v>
      </c>
      <c r="C55" s="28" t="s">
        <v>18</v>
      </c>
      <c r="D55" s="18" t="s">
        <v>11</v>
      </c>
      <c r="E55" s="30">
        <v>1</v>
      </c>
      <c r="F55" s="31" t="s">
        <v>51</v>
      </c>
      <c r="G55" s="32">
        <f t="shared" si="0"/>
        <v>12</v>
      </c>
    </row>
    <row r="56" spans="1:7" ht="31.2" x14ac:dyDescent="0.3">
      <c r="A56" s="2">
        <v>29</v>
      </c>
      <c r="B56" s="41" t="s">
        <v>72</v>
      </c>
      <c r="C56" s="28" t="s">
        <v>18</v>
      </c>
      <c r="D56" s="18" t="s">
        <v>11</v>
      </c>
      <c r="E56" s="30">
        <v>1</v>
      </c>
      <c r="F56" s="31" t="s">
        <v>51</v>
      </c>
      <c r="G56" s="32">
        <f t="shared" si="0"/>
        <v>12</v>
      </c>
    </row>
    <row r="57" spans="1:7" ht="31.2" x14ac:dyDescent="0.3">
      <c r="A57" s="2">
        <v>30</v>
      </c>
      <c r="B57" s="41" t="s">
        <v>65</v>
      </c>
      <c r="C57" s="28" t="s">
        <v>18</v>
      </c>
      <c r="D57" s="18" t="s">
        <v>11</v>
      </c>
      <c r="E57" s="30">
        <v>1</v>
      </c>
      <c r="F57" s="31" t="s">
        <v>51</v>
      </c>
      <c r="G57" s="32">
        <f t="shared" si="0"/>
        <v>12</v>
      </c>
    </row>
    <row r="58" spans="1:7" ht="31.2" x14ac:dyDescent="0.3">
      <c r="A58" s="2">
        <v>31</v>
      </c>
      <c r="B58" s="41" t="s">
        <v>88</v>
      </c>
      <c r="C58" s="28" t="s">
        <v>18</v>
      </c>
      <c r="D58" s="18" t="s">
        <v>11</v>
      </c>
      <c r="E58" s="30">
        <v>1</v>
      </c>
      <c r="F58" s="31" t="s">
        <v>51</v>
      </c>
      <c r="G58" s="32">
        <f t="shared" si="0"/>
        <v>12</v>
      </c>
    </row>
    <row r="59" spans="1:7" ht="31.2" x14ac:dyDescent="0.3">
      <c r="A59" s="2">
        <v>32</v>
      </c>
      <c r="B59" s="41" t="s">
        <v>68</v>
      </c>
      <c r="C59" s="28" t="s">
        <v>18</v>
      </c>
      <c r="D59" s="18" t="s">
        <v>11</v>
      </c>
      <c r="E59" s="30">
        <v>1</v>
      </c>
      <c r="F59" s="31" t="s">
        <v>51</v>
      </c>
      <c r="G59" s="32">
        <f t="shared" si="0"/>
        <v>12</v>
      </c>
    </row>
    <row r="60" spans="1:7" ht="31.2" x14ac:dyDescent="0.3">
      <c r="A60" s="2">
        <v>33</v>
      </c>
      <c r="B60" s="41" t="s">
        <v>63</v>
      </c>
      <c r="C60" s="28" t="s">
        <v>18</v>
      </c>
      <c r="D60" s="18" t="s">
        <v>11</v>
      </c>
      <c r="E60" s="30">
        <v>1</v>
      </c>
      <c r="F60" s="31" t="s">
        <v>51</v>
      </c>
      <c r="G60" s="32">
        <f t="shared" si="0"/>
        <v>12</v>
      </c>
    </row>
    <row r="61" spans="1:7" ht="31.2" x14ac:dyDescent="0.3">
      <c r="A61" s="2">
        <v>34</v>
      </c>
      <c r="B61" s="41" t="s">
        <v>95</v>
      </c>
      <c r="C61" s="28" t="s">
        <v>18</v>
      </c>
      <c r="D61" s="18" t="s">
        <v>11</v>
      </c>
      <c r="E61" s="30">
        <v>1</v>
      </c>
      <c r="F61" s="31" t="s">
        <v>51</v>
      </c>
      <c r="G61" s="32">
        <f t="shared" si="0"/>
        <v>12</v>
      </c>
    </row>
    <row r="62" spans="1:7" ht="31.2" x14ac:dyDescent="0.3">
      <c r="A62" s="2">
        <v>35</v>
      </c>
      <c r="B62" s="41" t="s">
        <v>96</v>
      </c>
      <c r="C62" s="28" t="s">
        <v>18</v>
      </c>
      <c r="D62" s="18" t="s">
        <v>11</v>
      </c>
      <c r="E62" s="30">
        <v>1</v>
      </c>
      <c r="F62" s="31" t="s">
        <v>51</v>
      </c>
      <c r="G62" s="32">
        <f t="shared" si="0"/>
        <v>12</v>
      </c>
    </row>
    <row r="63" spans="1:7" ht="31.2" x14ac:dyDescent="0.3">
      <c r="A63" s="2">
        <v>36</v>
      </c>
      <c r="B63" s="41" t="s">
        <v>94</v>
      </c>
      <c r="C63" s="28" t="s">
        <v>18</v>
      </c>
      <c r="D63" s="18" t="s">
        <v>11</v>
      </c>
      <c r="E63" s="30">
        <v>1</v>
      </c>
      <c r="F63" s="31" t="s">
        <v>51</v>
      </c>
      <c r="G63" s="32">
        <f t="shared" si="0"/>
        <v>12</v>
      </c>
    </row>
    <row r="64" spans="1:7" ht="31.2" x14ac:dyDescent="0.3">
      <c r="A64" s="2">
        <v>37</v>
      </c>
      <c r="B64" s="27" t="s">
        <v>50</v>
      </c>
      <c r="C64" s="28" t="s">
        <v>18</v>
      </c>
      <c r="D64" s="29" t="s">
        <v>7</v>
      </c>
      <c r="E64" s="30">
        <v>1</v>
      </c>
      <c r="F64" s="31" t="s">
        <v>49</v>
      </c>
      <c r="G64" s="32">
        <f t="shared" si="0"/>
        <v>12</v>
      </c>
    </row>
    <row r="65" spans="1:7" ht="31.2" x14ac:dyDescent="0.3">
      <c r="A65" s="2">
        <v>38</v>
      </c>
      <c r="B65" s="42" t="s">
        <v>58</v>
      </c>
      <c r="C65" s="28" t="s">
        <v>18</v>
      </c>
      <c r="D65" s="18" t="s">
        <v>11</v>
      </c>
      <c r="E65" s="30">
        <v>1</v>
      </c>
      <c r="F65" s="31" t="s">
        <v>51</v>
      </c>
      <c r="G65" s="32">
        <f t="shared" si="0"/>
        <v>12</v>
      </c>
    </row>
    <row r="66" spans="1:7" ht="31.2" x14ac:dyDescent="0.3">
      <c r="A66" s="2">
        <v>39</v>
      </c>
      <c r="B66" s="27" t="s">
        <v>34</v>
      </c>
      <c r="C66" s="28" t="s">
        <v>18</v>
      </c>
      <c r="D66" s="29" t="s">
        <v>7</v>
      </c>
      <c r="E66" s="30">
        <v>1</v>
      </c>
      <c r="F66" s="31" t="s">
        <v>51</v>
      </c>
      <c r="G66" s="32">
        <f t="shared" si="0"/>
        <v>12</v>
      </c>
    </row>
    <row r="67" spans="1:7" ht="31.2" x14ac:dyDescent="0.3">
      <c r="A67" s="2">
        <v>40</v>
      </c>
      <c r="B67" s="41" t="s">
        <v>84</v>
      </c>
      <c r="C67" s="28" t="s">
        <v>18</v>
      </c>
      <c r="D67" s="18" t="s">
        <v>11</v>
      </c>
      <c r="E67" s="30">
        <v>1</v>
      </c>
      <c r="F67" s="31" t="s">
        <v>51</v>
      </c>
      <c r="G67" s="32">
        <f t="shared" si="0"/>
        <v>12</v>
      </c>
    </row>
    <row r="68" spans="1:7" ht="31.2" x14ac:dyDescent="0.3">
      <c r="A68" s="2">
        <v>41</v>
      </c>
      <c r="B68" s="41" t="s">
        <v>82</v>
      </c>
      <c r="C68" s="28" t="s">
        <v>18</v>
      </c>
      <c r="D68" s="18" t="s">
        <v>11</v>
      </c>
      <c r="E68" s="30">
        <v>1</v>
      </c>
      <c r="F68" s="31" t="s">
        <v>51</v>
      </c>
      <c r="G68" s="32">
        <f t="shared" si="0"/>
        <v>12</v>
      </c>
    </row>
    <row r="69" spans="1:7" ht="31.2" x14ac:dyDescent="0.3">
      <c r="A69" s="2">
        <v>42</v>
      </c>
      <c r="B69" s="41" t="s">
        <v>56</v>
      </c>
      <c r="C69" s="28" t="s">
        <v>18</v>
      </c>
      <c r="D69" s="18" t="s">
        <v>11</v>
      </c>
      <c r="E69" s="30">
        <v>1</v>
      </c>
      <c r="F69" s="31" t="s">
        <v>51</v>
      </c>
      <c r="G69" s="32">
        <f t="shared" si="0"/>
        <v>12</v>
      </c>
    </row>
    <row r="70" spans="1:7" ht="21.6" thickBot="1" x14ac:dyDescent="0.35">
      <c r="A70" s="88" t="s">
        <v>16</v>
      </c>
      <c r="B70" s="88"/>
      <c r="C70" s="88"/>
      <c r="D70" s="88"/>
      <c r="E70" s="88"/>
      <c r="F70" s="88"/>
      <c r="G70" s="89"/>
    </row>
    <row r="71" spans="1:7" x14ac:dyDescent="0.3">
      <c r="A71" s="90" t="s">
        <v>13</v>
      </c>
      <c r="B71" s="91"/>
      <c r="C71" s="91"/>
      <c r="D71" s="91"/>
      <c r="E71" s="91"/>
      <c r="F71" s="91"/>
      <c r="G71" s="92"/>
    </row>
    <row r="72" spans="1:7" x14ac:dyDescent="0.3">
      <c r="A72" s="82" t="s">
        <v>22</v>
      </c>
      <c r="B72" s="83"/>
      <c r="C72" s="83"/>
      <c r="D72" s="83"/>
      <c r="E72" s="83"/>
      <c r="F72" s="83"/>
      <c r="G72" s="84"/>
    </row>
    <row r="73" spans="1:7" x14ac:dyDescent="0.3">
      <c r="A73" s="82" t="s">
        <v>29</v>
      </c>
      <c r="B73" s="83"/>
      <c r="C73" s="83"/>
      <c r="D73" s="83"/>
      <c r="E73" s="83"/>
      <c r="F73" s="83"/>
      <c r="G73" s="84"/>
    </row>
    <row r="74" spans="1:7" x14ac:dyDescent="0.3">
      <c r="A74" s="82" t="s">
        <v>28</v>
      </c>
      <c r="B74" s="83"/>
      <c r="C74" s="83"/>
      <c r="D74" s="83"/>
      <c r="E74" s="83"/>
      <c r="F74" s="83"/>
      <c r="G74" s="84"/>
    </row>
    <row r="75" spans="1:7" x14ac:dyDescent="0.3">
      <c r="A75" s="82" t="s">
        <v>27</v>
      </c>
      <c r="B75" s="83"/>
      <c r="C75" s="83"/>
      <c r="D75" s="83"/>
      <c r="E75" s="83"/>
      <c r="F75" s="83"/>
      <c r="G75" s="84"/>
    </row>
    <row r="76" spans="1:7" x14ac:dyDescent="0.3">
      <c r="A76" s="82" t="s">
        <v>25</v>
      </c>
      <c r="B76" s="83"/>
      <c r="C76" s="83"/>
      <c r="D76" s="83"/>
      <c r="E76" s="83"/>
      <c r="F76" s="83"/>
      <c r="G76" s="84"/>
    </row>
    <row r="77" spans="1:7" x14ac:dyDescent="0.3">
      <c r="A77" s="82" t="s">
        <v>26</v>
      </c>
      <c r="B77" s="83"/>
      <c r="C77" s="83"/>
      <c r="D77" s="83"/>
      <c r="E77" s="83"/>
      <c r="F77" s="83"/>
      <c r="G77" s="84"/>
    </row>
    <row r="78" spans="1:7" x14ac:dyDescent="0.3">
      <c r="A78" s="82" t="s">
        <v>24</v>
      </c>
      <c r="B78" s="83"/>
      <c r="C78" s="83"/>
      <c r="D78" s="83"/>
      <c r="E78" s="83"/>
      <c r="F78" s="83"/>
      <c r="G78" s="84"/>
    </row>
    <row r="79" spans="1:7" ht="15" thickBot="1" x14ac:dyDescent="0.35">
      <c r="A79" s="85" t="s">
        <v>23</v>
      </c>
      <c r="B79" s="86"/>
      <c r="C79" s="86"/>
      <c r="D79" s="86"/>
      <c r="E79" s="86"/>
      <c r="F79" s="86"/>
      <c r="G79" s="87"/>
    </row>
    <row r="80" spans="1:7" ht="27.6" x14ac:dyDescent="0.3">
      <c r="A80" s="5" t="s">
        <v>0</v>
      </c>
      <c r="B80" s="5" t="s">
        <v>1</v>
      </c>
      <c r="C80" s="5" t="s">
        <v>10</v>
      </c>
      <c r="D80" s="5" t="s">
        <v>2</v>
      </c>
      <c r="E80" s="5" t="s">
        <v>4</v>
      </c>
      <c r="F80" s="5" t="s">
        <v>3</v>
      </c>
      <c r="G80" s="5" t="s">
        <v>8</v>
      </c>
    </row>
    <row r="81" spans="1:7" ht="31.2" x14ac:dyDescent="0.3">
      <c r="A81" s="1">
        <v>1</v>
      </c>
      <c r="B81" s="33" t="s">
        <v>52</v>
      </c>
      <c r="C81" s="28" t="s">
        <v>18</v>
      </c>
      <c r="D81" s="29" t="s">
        <v>5</v>
      </c>
      <c r="E81" s="30">
        <v>1</v>
      </c>
      <c r="F81" s="25" t="s">
        <v>17</v>
      </c>
      <c r="G81" s="32">
        <v>1</v>
      </c>
    </row>
    <row r="82" spans="1:7" ht="31.2" x14ac:dyDescent="0.3">
      <c r="A82" s="1">
        <v>2</v>
      </c>
      <c r="B82" s="27" t="s">
        <v>50</v>
      </c>
      <c r="C82" s="28" t="s">
        <v>18</v>
      </c>
      <c r="D82" s="29" t="s">
        <v>7</v>
      </c>
      <c r="E82" s="30">
        <v>1</v>
      </c>
      <c r="F82" s="31" t="s">
        <v>6</v>
      </c>
      <c r="G82" s="32">
        <v>1</v>
      </c>
    </row>
    <row r="83" spans="1:7" ht="31.2" x14ac:dyDescent="0.3">
      <c r="A83" s="1">
        <v>3</v>
      </c>
      <c r="B83" s="27" t="s">
        <v>34</v>
      </c>
      <c r="C83" s="28" t="s">
        <v>18</v>
      </c>
      <c r="D83" s="29" t="s">
        <v>7</v>
      </c>
      <c r="E83" s="30">
        <v>1</v>
      </c>
      <c r="F83" s="34" t="s">
        <v>6</v>
      </c>
      <c r="G83" s="32">
        <v>1</v>
      </c>
    </row>
    <row r="84" spans="1:7" ht="21" x14ac:dyDescent="0.3">
      <c r="A84" s="88" t="s">
        <v>14</v>
      </c>
      <c r="B84" s="88"/>
      <c r="C84" s="88"/>
      <c r="D84" s="88"/>
      <c r="E84" s="88"/>
      <c r="F84" s="88"/>
      <c r="G84" s="89"/>
    </row>
    <row r="85" spans="1:7" ht="27.6" x14ac:dyDescent="0.3">
      <c r="A85" s="2" t="s">
        <v>0</v>
      </c>
      <c r="B85" s="2" t="s">
        <v>1</v>
      </c>
      <c r="C85" s="2" t="s">
        <v>10</v>
      </c>
      <c r="D85" s="2" t="s">
        <v>2</v>
      </c>
      <c r="E85" s="2" t="s">
        <v>4</v>
      </c>
      <c r="F85" s="2" t="s">
        <v>3</v>
      </c>
      <c r="G85" s="2" t="s">
        <v>8</v>
      </c>
    </row>
    <row r="86" spans="1:7" ht="27.6" x14ac:dyDescent="0.3">
      <c r="A86" s="1">
        <v>1</v>
      </c>
      <c r="B86" s="9" t="s">
        <v>30</v>
      </c>
      <c r="C86" s="4" t="s">
        <v>18</v>
      </c>
      <c r="D86" s="15" t="s">
        <v>9</v>
      </c>
      <c r="E86" s="3">
        <v>1</v>
      </c>
      <c r="F86" s="1" t="s">
        <v>6</v>
      </c>
      <c r="G86" s="3">
        <f>E86</f>
        <v>1</v>
      </c>
    </row>
    <row r="87" spans="1:7" ht="27.6" x14ac:dyDescent="0.3">
      <c r="A87" s="1">
        <v>2</v>
      </c>
      <c r="B87" s="8" t="s">
        <v>33</v>
      </c>
      <c r="C87" s="4" t="s">
        <v>18</v>
      </c>
      <c r="D87" s="15" t="s">
        <v>9</v>
      </c>
      <c r="E87" s="3">
        <v>1</v>
      </c>
      <c r="F87" s="1" t="s">
        <v>6</v>
      </c>
      <c r="G87" s="3">
        <f t="shared" ref="G87:G91" si="1">E87</f>
        <v>1</v>
      </c>
    </row>
    <row r="88" spans="1:7" ht="27.6" x14ac:dyDescent="0.3">
      <c r="A88" s="1">
        <v>3</v>
      </c>
      <c r="B88" s="35" t="s">
        <v>45</v>
      </c>
      <c r="C88" s="4" t="s">
        <v>18</v>
      </c>
      <c r="D88" s="36" t="s">
        <v>9</v>
      </c>
      <c r="E88" s="11">
        <f>$C$4</f>
        <v>12</v>
      </c>
      <c r="F88" s="2" t="s">
        <v>6</v>
      </c>
      <c r="G88" s="3">
        <f t="shared" si="1"/>
        <v>12</v>
      </c>
    </row>
    <row r="89" spans="1:7" ht="27.6" x14ac:dyDescent="0.3">
      <c r="A89" s="1">
        <v>4</v>
      </c>
      <c r="B89" s="9" t="s">
        <v>31</v>
      </c>
      <c r="C89" s="4" t="s">
        <v>18</v>
      </c>
      <c r="D89" s="15" t="s">
        <v>9</v>
      </c>
      <c r="E89" s="3">
        <v>1</v>
      </c>
      <c r="F89" s="1" t="s">
        <v>6</v>
      </c>
      <c r="G89" s="3">
        <f t="shared" si="1"/>
        <v>1</v>
      </c>
    </row>
    <row r="90" spans="1:7" ht="27.6" x14ac:dyDescent="0.3">
      <c r="A90" s="1">
        <v>5</v>
      </c>
      <c r="B90" s="19" t="s">
        <v>47</v>
      </c>
      <c r="C90" s="4" t="s">
        <v>18</v>
      </c>
      <c r="D90" s="13" t="s">
        <v>42</v>
      </c>
      <c r="E90" s="11">
        <f>$C$4</f>
        <v>12</v>
      </c>
      <c r="F90" s="2" t="s">
        <v>6</v>
      </c>
      <c r="G90" s="3">
        <f t="shared" si="1"/>
        <v>12</v>
      </c>
    </row>
    <row r="91" spans="1:7" ht="27.6" x14ac:dyDescent="0.3">
      <c r="A91" s="1">
        <v>6</v>
      </c>
      <c r="B91" s="20" t="s">
        <v>32</v>
      </c>
      <c r="C91" s="4" t="s">
        <v>18</v>
      </c>
      <c r="D91" s="37" t="s">
        <v>9</v>
      </c>
      <c r="E91" s="3">
        <v>1</v>
      </c>
      <c r="F91" s="1" t="s">
        <v>6</v>
      </c>
      <c r="G91" s="3">
        <f t="shared" si="1"/>
        <v>1</v>
      </c>
    </row>
  </sheetData>
  <sortState xmlns:xlrd2="http://schemas.microsoft.com/office/spreadsheetml/2017/richdata2" ref="B29:G69">
    <sortCondition ref="B29:B69"/>
  </sortState>
  <mergeCells count="35"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  <mergeCell ref="A71:G71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70:G70"/>
    <mergeCell ref="A78:G78"/>
    <mergeCell ref="A79:G79"/>
    <mergeCell ref="A84:G84"/>
    <mergeCell ref="A72:G72"/>
    <mergeCell ref="A73:G73"/>
    <mergeCell ref="A74:G74"/>
    <mergeCell ref="A75:G75"/>
    <mergeCell ref="A76:G76"/>
    <mergeCell ref="A77:G77"/>
  </mergeCells>
  <dataValidations count="2">
    <dataValidation type="list" allowBlank="1" showInputMessage="1" showErrorMessage="1" sqref="D86:D87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9 B81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'Виды (old)'!$A$1:$A$4</xm:f>
          </x14:formula1>
          <xm:sqref>D15:D17 D32</xm:sqref>
        </x14:dataValidation>
        <x14:dataValidation type="list" allowBlank="1" showInputMessage="1" showErrorMessage="1" xr:uid="{342F2F31-2347-4144-A9E4-8A084CA60719}">
          <x14:formula1>
            <xm:f>'Виды (old)'!$A$1:$A$6</xm:f>
          </x14:formula1>
          <xm:sqref>D90:D91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2A74-3E43-45D0-BFC2-1C8764F75EDD}"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44" customWidth="1"/>
    <col min="5" max="5" width="15.5546875" style="44" customWidth="1"/>
    <col min="6" max="6" width="14.88671875" style="44" customWidth="1"/>
    <col min="7" max="7" width="14.44140625" style="44" customWidth="1"/>
    <col min="8" max="16384" width="9.109375" hidden="1"/>
  </cols>
  <sheetData>
    <row r="1" spans="1:7" ht="82.8" customHeight="1" x14ac:dyDescent="0.3">
      <c r="A1" s="130" t="s">
        <v>122</v>
      </c>
      <c r="B1" s="130"/>
      <c r="C1" s="130"/>
      <c r="D1" s="130"/>
      <c r="E1" s="130"/>
      <c r="F1" s="130"/>
      <c r="G1" s="130"/>
    </row>
    <row r="2" spans="1:7" ht="21" x14ac:dyDescent="0.3">
      <c r="A2" s="72" t="s">
        <v>114</v>
      </c>
      <c r="B2" s="71" t="s">
        <v>113</v>
      </c>
      <c r="C2" s="117" t="s">
        <v>89</v>
      </c>
      <c r="D2" s="117"/>
      <c r="E2" s="117"/>
      <c r="F2" s="117"/>
      <c r="G2" s="117"/>
    </row>
    <row r="3" spans="1:7" ht="18" x14ac:dyDescent="0.35">
      <c r="A3" s="118" t="s">
        <v>112</v>
      </c>
      <c r="B3" s="119"/>
      <c r="C3" s="120">
        <f>D19</f>
        <v>12</v>
      </c>
      <c r="D3" s="120"/>
      <c r="E3" s="120"/>
      <c r="F3" s="120"/>
      <c r="G3" s="120"/>
    </row>
    <row r="4" spans="1:7" ht="50.25" customHeight="1" x14ac:dyDescent="0.3">
      <c r="A4" s="121" t="s">
        <v>111</v>
      </c>
      <c r="B4" s="122"/>
      <c r="C4" s="123" t="s">
        <v>121</v>
      </c>
      <c r="D4" s="123"/>
      <c r="E4" s="123"/>
      <c r="F4" s="123"/>
      <c r="G4" s="123"/>
    </row>
    <row r="5" spans="1:7" ht="14.4" x14ac:dyDescent="0.3">
      <c r="A5" s="124" t="s">
        <v>13</v>
      </c>
      <c r="B5" s="125"/>
      <c r="C5" s="125"/>
      <c r="D5" s="125"/>
      <c r="E5" s="125"/>
      <c r="F5" s="125"/>
      <c r="G5" s="125"/>
    </row>
    <row r="6" spans="1:7" ht="14.4" x14ac:dyDescent="0.3">
      <c r="A6" s="104" t="s">
        <v>110</v>
      </c>
      <c r="B6" s="105"/>
      <c r="C6" s="105"/>
      <c r="D6" s="105"/>
      <c r="E6" s="105"/>
      <c r="F6" s="105"/>
      <c r="G6" s="105"/>
    </row>
    <row r="7" spans="1:7" ht="14.4" x14ac:dyDescent="0.3">
      <c r="A7" s="104" t="s">
        <v>109</v>
      </c>
      <c r="B7" s="105"/>
      <c r="C7" s="105"/>
      <c r="D7" s="105"/>
      <c r="E7" s="105"/>
      <c r="F7" s="105"/>
      <c r="G7" s="105"/>
    </row>
    <row r="8" spans="1:7" ht="14.4" x14ac:dyDescent="0.3">
      <c r="A8" s="104" t="s">
        <v>108</v>
      </c>
      <c r="B8" s="105"/>
      <c r="C8" s="105"/>
      <c r="D8" s="105"/>
      <c r="E8" s="105"/>
      <c r="F8" s="105"/>
      <c r="G8" s="105"/>
    </row>
    <row r="9" spans="1:7" ht="14.4" x14ac:dyDescent="0.3">
      <c r="A9" s="104" t="s">
        <v>107</v>
      </c>
      <c r="B9" s="105"/>
      <c r="C9" s="105"/>
      <c r="D9" s="105"/>
      <c r="E9" s="105"/>
      <c r="F9" s="105"/>
      <c r="G9" s="105"/>
    </row>
    <row r="10" spans="1:7" ht="14.4" x14ac:dyDescent="0.3">
      <c r="A10" s="104" t="s">
        <v>106</v>
      </c>
      <c r="B10" s="105"/>
      <c r="C10" s="105"/>
      <c r="D10" s="105"/>
      <c r="E10" s="105"/>
      <c r="F10" s="105"/>
      <c r="G10" s="105"/>
    </row>
    <row r="11" spans="1:7" ht="14.4" x14ac:dyDescent="0.3">
      <c r="A11" s="104" t="s">
        <v>105</v>
      </c>
      <c r="B11" s="105"/>
      <c r="C11" s="105"/>
      <c r="D11" s="105"/>
      <c r="E11" s="105"/>
      <c r="F11" s="105"/>
      <c r="G11" s="105"/>
    </row>
    <row r="12" spans="1:7" ht="14.4" x14ac:dyDescent="0.3">
      <c r="A12" s="104" t="s">
        <v>104</v>
      </c>
      <c r="B12" s="105"/>
      <c r="C12" s="105"/>
      <c r="D12" s="105"/>
      <c r="E12" s="105"/>
      <c r="F12" s="105"/>
      <c r="G12" s="105"/>
    </row>
    <row r="13" spans="1:7" ht="14.4" x14ac:dyDescent="0.3">
      <c r="A13" s="106" t="s">
        <v>23</v>
      </c>
      <c r="B13" s="107"/>
      <c r="C13" s="107"/>
      <c r="D13" s="107"/>
      <c r="E13" s="107"/>
      <c r="F13" s="107"/>
      <c r="G13" s="107"/>
    </row>
    <row r="14" spans="1:7" ht="17.399999999999999" x14ac:dyDescent="0.3">
      <c r="A14" s="108" t="s">
        <v>12</v>
      </c>
      <c r="B14" s="109"/>
      <c r="C14" s="109"/>
      <c r="D14" s="109"/>
      <c r="E14" s="103"/>
      <c r="F14" s="103"/>
      <c r="G14" s="109"/>
    </row>
    <row r="15" spans="1:7" s="44" customFormat="1" ht="46.8" x14ac:dyDescent="0.3">
      <c r="A15" s="61" t="s">
        <v>0</v>
      </c>
      <c r="B15" s="61" t="s">
        <v>1</v>
      </c>
      <c r="C15" s="60" t="s">
        <v>10</v>
      </c>
      <c r="D15" s="60" t="s">
        <v>2</v>
      </c>
      <c r="E15" s="59"/>
      <c r="F15" s="58"/>
      <c r="G15" s="57" t="s">
        <v>99</v>
      </c>
    </row>
    <row r="16" spans="1:7" s="44" customFormat="1" ht="31.2" x14ac:dyDescent="0.3">
      <c r="A16" s="70">
        <v>1</v>
      </c>
      <c r="B16" s="33" t="s">
        <v>48</v>
      </c>
      <c r="C16" s="48" t="s">
        <v>18</v>
      </c>
      <c r="D16" s="29" t="s">
        <v>5</v>
      </c>
      <c r="E16" s="55"/>
      <c r="F16" s="54"/>
      <c r="G16" s="50">
        <v>1</v>
      </c>
    </row>
    <row r="17" spans="1:7" s="44" customFormat="1" ht="31.2" x14ac:dyDescent="0.3">
      <c r="A17" s="69">
        <v>2</v>
      </c>
      <c r="B17" s="33" t="s">
        <v>38</v>
      </c>
      <c r="C17" s="68" t="s">
        <v>18</v>
      </c>
      <c r="D17" s="29" t="s">
        <v>5</v>
      </c>
      <c r="E17" s="55"/>
      <c r="F17" s="54"/>
      <c r="G17" s="67">
        <v>1</v>
      </c>
    </row>
    <row r="18" spans="1:7" ht="17.399999999999999" x14ac:dyDescent="0.3">
      <c r="A18" s="110" t="s">
        <v>103</v>
      </c>
      <c r="B18" s="111"/>
      <c r="C18" s="111"/>
      <c r="D18" s="112">
        <v>1</v>
      </c>
      <c r="E18" s="112"/>
      <c r="F18" s="112"/>
      <c r="G18" s="112"/>
    </row>
    <row r="19" spans="1:7" x14ac:dyDescent="0.3">
      <c r="A19" s="113" t="s">
        <v>19</v>
      </c>
      <c r="B19" s="114"/>
      <c r="C19" s="114"/>
      <c r="D19" s="115">
        <v>12</v>
      </c>
      <c r="E19" s="115"/>
      <c r="F19" s="115"/>
      <c r="G19" s="115"/>
    </row>
    <row r="20" spans="1:7" s="44" customFormat="1" ht="46.8" x14ac:dyDescent="0.3">
      <c r="A20" s="61" t="s">
        <v>0</v>
      </c>
      <c r="B20" s="61" t="s">
        <v>1</v>
      </c>
      <c r="C20" s="61" t="s">
        <v>10</v>
      </c>
      <c r="D20" s="61" t="s">
        <v>2</v>
      </c>
      <c r="E20" s="61" t="s">
        <v>102</v>
      </c>
      <c r="F20" s="61" t="s">
        <v>101</v>
      </c>
      <c r="G20" s="61" t="s">
        <v>99</v>
      </c>
    </row>
    <row r="21" spans="1:7" s="44" customFormat="1" ht="31.2" x14ac:dyDescent="0.3">
      <c r="A21" s="66">
        <v>1</v>
      </c>
      <c r="B21" s="27" t="s">
        <v>60</v>
      </c>
      <c r="C21" s="28" t="s">
        <v>18</v>
      </c>
      <c r="D21" s="29" t="s">
        <v>7</v>
      </c>
      <c r="E21" s="32">
        <v>1</v>
      </c>
      <c r="F21" s="32" t="s">
        <v>100</v>
      </c>
      <c r="G21" s="32">
        <f>$D$19*E21/IF(F21="на 1 р.м.",1,IF(F21="на 2 р.м.",2,#VALUE!))</f>
        <v>12</v>
      </c>
    </row>
    <row r="22" spans="1:7" s="44" customFormat="1" ht="31.2" x14ac:dyDescent="0.3">
      <c r="A22" s="66">
        <v>2</v>
      </c>
      <c r="B22" s="74" t="s">
        <v>59</v>
      </c>
      <c r="C22" s="28" t="s">
        <v>18</v>
      </c>
      <c r="D22" s="29" t="s">
        <v>11</v>
      </c>
      <c r="E22" s="32">
        <v>1</v>
      </c>
      <c r="F22" s="32" t="s">
        <v>100</v>
      </c>
      <c r="G22" s="32">
        <f>$D$19*E22/IF(F22="на 1 р.м.",1,IF(F22="на 2 р.м.",2,#VALUE!))</f>
        <v>12</v>
      </c>
    </row>
    <row r="23" spans="1:7" ht="31.2" x14ac:dyDescent="0.3">
      <c r="A23" s="66">
        <v>3</v>
      </c>
      <c r="B23" s="27" t="s">
        <v>34</v>
      </c>
      <c r="C23" s="28" t="s">
        <v>18</v>
      </c>
      <c r="D23" s="29" t="s">
        <v>7</v>
      </c>
      <c r="E23" s="32">
        <v>1</v>
      </c>
      <c r="F23" s="32" t="s">
        <v>100</v>
      </c>
      <c r="G23" s="32">
        <f>$D$19*E23/IF(F23="на 1 р.м.",1,IF(F23="на 2 р.м.",2,#VALUE!))</f>
        <v>12</v>
      </c>
    </row>
    <row r="24" spans="1:7" ht="31.2" x14ac:dyDescent="0.3">
      <c r="A24" s="66">
        <v>4</v>
      </c>
      <c r="B24" s="74" t="s">
        <v>56</v>
      </c>
      <c r="C24" s="28" t="s">
        <v>18</v>
      </c>
      <c r="D24" s="29" t="s">
        <v>11</v>
      </c>
      <c r="E24" s="32">
        <v>1</v>
      </c>
      <c r="F24" s="32" t="s">
        <v>100</v>
      </c>
      <c r="G24" s="32">
        <f>$D$19*E24/IF(F24="на 1 р.м.",1,IF(F24="на 2 р.м.",2,#VALUE!))</f>
        <v>12</v>
      </c>
    </row>
    <row r="25" spans="1:7" ht="17.399999999999999" x14ac:dyDescent="0.3">
      <c r="A25" s="101" t="s">
        <v>16</v>
      </c>
      <c r="B25" s="102"/>
      <c r="C25" s="102"/>
      <c r="D25" s="102"/>
      <c r="E25" s="116"/>
      <c r="F25" s="116"/>
      <c r="G25" s="102"/>
    </row>
    <row r="26" spans="1:7" s="44" customFormat="1" ht="46.8" x14ac:dyDescent="0.3">
      <c r="A26" s="61" t="s">
        <v>0</v>
      </c>
      <c r="B26" s="61" t="s">
        <v>1</v>
      </c>
      <c r="C26" s="60" t="s">
        <v>10</v>
      </c>
      <c r="D26" s="60" t="s">
        <v>2</v>
      </c>
      <c r="E26" s="59"/>
      <c r="F26" s="58"/>
      <c r="G26" s="57" t="s">
        <v>99</v>
      </c>
    </row>
    <row r="27" spans="1:7" s="44" customFormat="1" ht="31.2" x14ac:dyDescent="0.3">
      <c r="A27" s="49">
        <v>1</v>
      </c>
      <c r="B27" s="33" t="s">
        <v>52</v>
      </c>
      <c r="C27" s="28" t="s">
        <v>18</v>
      </c>
      <c r="D27" s="29" t="s">
        <v>5</v>
      </c>
      <c r="E27" s="65"/>
      <c r="F27" s="64"/>
      <c r="G27" s="50">
        <v>1</v>
      </c>
    </row>
    <row r="28" spans="1:7" s="44" customFormat="1" ht="31.2" x14ac:dyDescent="0.3">
      <c r="A28" s="49">
        <v>2</v>
      </c>
      <c r="B28" s="27" t="s">
        <v>50</v>
      </c>
      <c r="C28" s="28" t="s">
        <v>18</v>
      </c>
      <c r="D28" s="29" t="s">
        <v>7</v>
      </c>
      <c r="E28" s="65"/>
      <c r="F28" s="64"/>
      <c r="G28" s="50">
        <v>1</v>
      </c>
    </row>
    <row r="29" spans="1:7" s="44" customFormat="1" ht="31.2" x14ac:dyDescent="0.3">
      <c r="A29" s="49">
        <v>3</v>
      </c>
      <c r="B29" s="27" t="s">
        <v>34</v>
      </c>
      <c r="C29" s="28" t="s">
        <v>18</v>
      </c>
      <c r="D29" s="29" t="s">
        <v>7</v>
      </c>
      <c r="E29" s="63"/>
      <c r="F29" s="62"/>
      <c r="G29" s="50">
        <v>1</v>
      </c>
    </row>
    <row r="30" spans="1:7" ht="17.399999999999999" x14ac:dyDescent="0.3">
      <c r="A30" s="101" t="s">
        <v>14</v>
      </c>
      <c r="B30" s="102"/>
      <c r="C30" s="102"/>
      <c r="D30" s="102"/>
      <c r="E30" s="103"/>
      <c r="F30" s="103"/>
      <c r="G30" s="102"/>
    </row>
    <row r="31" spans="1:7" s="44" customFormat="1" ht="46.8" x14ac:dyDescent="0.3">
      <c r="A31" s="61" t="s">
        <v>0</v>
      </c>
      <c r="B31" s="61" t="s">
        <v>1</v>
      </c>
      <c r="C31" s="60" t="s">
        <v>10</v>
      </c>
      <c r="D31" s="60" t="s">
        <v>2</v>
      </c>
      <c r="E31" s="59"/>
      <c r="F31" s="58"/>
      <c r="G31" s="57" t="s">
        <v>99</v>
      </c>
    </row>
    <row r="32" spans="1:7" s="44" customFormat="1" ht="31.2" x14ac:dyDescent="0.3">
      <c r="A32" s="49">
        <v>1</v>
      </c>
      <c r="B32" s="33" t="s">
        <v>30</v>
      </c>
      <c r="C32" s="48" t="s">
        <v>18</v>
      </c>
      <c r="D32" s="29" t="s">
        <v>9</v>
      </c>
      <c r="E32" s="55"/>
      <c r="F32" s="54"/>
      <c r="G32" s="45">
        <v>1</v>
      </c>
    </row>
    <row r="33" spans="1:7" s="44" customFormat="1" ht="31.2" x14ac:dyDescent="0.3">
      <c r="A33" s="49">
        <v>2</v>
      </c>
      <c r="B33" s="27" t="s">
        <v>33</v>
      </c>
      <c r="C33" s="48" t="s">
        <v>18</v>
      </c>
      <c r="D33" s="29" t="s">
        <v>9</v>
      </c>
      <c r="E33" s="55"/>
      <c r="F33" s="54"/>
      <c r="G33" s="45">
        <v>1</v>
      </c>
    </row>
    <row r="34" spans="1:7" s="44" customFormat="1" ht="31.2" x14ac:dyDescent="0.3">
      <c r="A34" s="49">
        <v>3</v>
      </c>
      <c r="B34" s="56" t="s">
        <v>45</v>
      </c>
      <c r="C34" s="48" t="s">
        <v>18</v>
      </c>
      <c r="D34" s="29" t="s">
        <v>98</v>
      </c>
      <c r="E34" s="55"/>
      <c r="F34" s="54"/>
      <c r="G34" s="50">
        <f>$C$3</f>
        <v>12</v>
      </c>
    </row>
    <row r="35" spans="1:7" s="44" customFormat="1" ht="31.2" x14ac:dyDescent="0.3">
      <c r="A35" s="49">
        <v>4</v>
      </c>
      <c r="B35" s="33" t="s">
        <v>31</v>
      </c>
      <c r="C35" s="48" t="s">
        <v>18</v>
      </c>
      <c r="D35" s="29" t="s">
        <v>9</v>
      </c>
      <c r="E35" s="52"/>
      <c r="F35" s="51"/>
      <c r="G35" s="45">
        <v>1</v>
      </c>
    </row>
    <row r="36" spans="1:7" s="44" customFormat="1" ht="31.2" x14ac:dyDescent="0.3">
      <c r="A36" s="49">
        <v>5</v>
      </c>
      <c r="B36" s="53" t="s">
        <v>47</v>
      </c>
      <c r="C36" s="48" t="s">
        <v>18</v>
      </c>
      <c r="D36" s="29" t="s">
        <v>98</v>
      </c>
      <c r="E36" s="52"/>
      <c r="F36" s="51"/>
      <c r="G36" s="50">
        <f>$C$3</f>
        <v>12</v>
      </c>
    </row>
    <row r="37" spans="1:7" s="44" customFormat="1" ht="31.2" x14ac:dyDescent="0.3">
      <c r="A37" s="49">
        <v>6</v>
      </c>
      <c r="B37" s="27" t="s">
        <v>32</v>
      </c>
      <c r="C37" s="48" t="s">
        <v>18</v>
      </c>
      <c r="D37" s="29" t="s">
        <v>9</v>
      </c>
      <c r="E37" s="47"/>
      <c r="F37" s="46"/>
      <c r="G37" s="45">
        <v>1</v>
      </c>
    </row>
  </sheetData>
  <sortState xmlns:xlrd2="http://schemas.microsoft.com/office/spreadsheetml/2017/richdata2" ref="B21:G24">
    <sortCondition ref="B21:B24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0:G30"/>
    <mergeCell ref="A12:G12"/>
    <mergeCell ref="A13:G13"/>
    <mergeCell ref="A14:G14"/>
    <mergeCell ref="A18:C18"/>
    <mergeCell ref="D18:G18"/>
    <mergeCell ref="A19:C19"/>
    <mergeCell ref="D19:G19"/>
    <mergeCell ref="A25:G25"/>
  </mergeCells>
  <conditionalFormatting sqref="B37">
    <cfRule type="cellIs" dxfId="77" priority="50" operator="equal">
      <formula>"Аппаратный тренажер "</formula>
    </cfRule>
  </conditionalFormatting>
  <conditionalFormatting sqref="D16:D17">
    <cfRule type="expression" dxfId="76" priority="22">
      <formula>EXACT("Учебное пособие",D16)</formula>
    </cfRule>
    <cfRule type="expression" dxfId="75" priority="23">
      <formula>EXACT("СИЗ",D16)</formula>
    </cfRule>
    <cfRule type="expression" dxfId="74" priority="24">
      <formula>EXACT("Охрана труда",D16)</formula>
    </cfRule>
    <cfRule type="expression" dxfId="73" priority="25">
      <formula>EXACT("Программное обеспечение",D16)</formula>
    </cfRule>
    <cfRule type="expression" dxfId="72" priority="26">
      <formula>EXACT("Оборудование IT",D16)</formula>
    </cfRule>
    <cfRule type="expression" dxfId="71" priority="27">
      <formula>EXACT("Мебель",D16)</formula>
    </cfRule>
    <cfRule type="expression" dxfId="70" priority="28">
      <formula>EXACT("Оборудование",D16)</formula>
    </cfRule>
  </conditionalFormatting>
  <conditionalFormatting sqref="D21:D24">
    <cfRule type="expression" dxfId="69" priority="1">
      <formula>EXACT("Учебное пособие",D21)</formula>
    </cfRule>
    <cfRule type="expression" dxfId="68" priority="2">
      <formula>EXACT("СИЗ",D21)</formula>
    </cfRule>
    <cfRule type="expression" dxfId="67" priority="3">
      <formula>EXACT("Охрана труда",D21)</formula>
    </cfRule>
    <cfRule type="expression" dxfId="66" priority="4">
      <formula>EXACT("Программное обеспечение",D21)</formula>
    </cfRule>
    <cfRule type="expression" dxfId="65" priority="5">
      <formula>EXACT("Оборудование IT",D21)</formula>
    </cfRule>
    <cfRule type="expression" dxfId="64" priority="6">
      <formula>EXACT("Мебель",D21)</formula>
    </cfRule>
    <cfRule type="expression" dxfId="63" priority="7">
      <formula>EXACT("Оборудование",D21)</formula>
    </cfRule>
  </conditionalFormatting>
  <conditionalFormatting sqref="D27:D29">
    <cfRule type="expression" dxfId="62" priority="36">
      <formula>EXACT("Учебное пособие",D27)</formula>
    </cfRule>
    <cfRule type="expression" dxfId="61" priority="37">
      <formula>EXACT("СИЗ",D27)</formula>
    </cfRule>
    <cfRule type="expression" dxfId="60" priority="38">
      <formula>EXACT("Охрана труда",D27)</formula>
    </cfRule>
    <cfRule type="expression" dxfId="59" priority="39">
      <formula>EXACT("Программное обеспечение",D27)</formula>
    </cfRule>
    <cfRule type="expression" dxfId="58" priority="40">
      <formula>EXACT("Оборудование IT",D27)</formula>
    </cfRule>
    <cfRule type="expression" dxfId="57" priority="41">
      <formula>EXACT("Мебель",D27)</formula>
    </cfRule>
    <cfRule type="expression" dxfId="56" priority="42">
      <formula>EXACT("Оборудование",D27)</formula>
    </cfRule>
  </conditionalFormatting>
  <conditionalFormatting sqref="D32:D37">
    <cfRule type="expression" dxfId="55" priority="43">
      <formula>EXACT("Учебное пособие",D32)</formula>
    </cfRule>
    <cfRule type="expression" dxfId="54" priority="44">
      <formula>EXACT("СИЗ",D32)</formula>
    </cfRule>
    <cfRule type="expression" dxfId="53" priority="45">
      <formula>EXACT("Охрана труда",D32)</formula>
    </cfRule>
    <cfRule type="expression" dxfId="52" priority="46">
      <formula>EXACT("Программное обеспечение",D32)</formula>
    </cfRule>
    <cfRule type="expression" dxfId="51" priority="47">
      <formula>EXACT("Оборудование IT",D32)</formula>
    </cfRule>
    <cfRule type="expression" dxfId="50" priority="48">
      <formula>EXACT("Мебель",D32)</formula>
    </cfRule>
    <cfRule type="expression" dxfId="49" priority="49">
      <formula>EXACT("Оборудование",D32)</formula>
    </cfRule>
  </conditionalFormatting>
  <dataValidations count="2">
    <dataValidation type="list" allowBlank="1" showInputMessage="1" showErrorMessage="1" sqref="F21:F24" xr:uid="{A9A9E0CB-A932-4496-BE24-FF96F0652987}">
      <formula1>"на 1 р.м.,на 2 р.м."</formula1>
    </dataValidation>
    <dataValidation allowBlank="1" showErrorMessage="1" sqref="B2:C17 D18 B19:C22 B23:B24 B25:C1048576" xr:uid="{9B717647-FADD-4742-8C36-9BEE1505B09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A5EAFC-588B-4BB6-AFD6-497E652FB520}">
          <x14:formula1>
            <xm:f>Виды!$A$1:$A$7</xm:f>
          </x14:formula1>
          <xm:sqref>D16:D17 D32:D37 D27:D29 D21:D22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24FB-CEF9-4CF7-8774-A2DD260C19DA}">
  <dimension ref="A1:G56"/>
  <sheetViews>
    <sheetView zoomScaleNormal="100" workbookViewId="0">
      <pane ySplit="1" topLeftCell="A2" activePane="bottomLeft" state="frozen"/>
      <selection activeCell="B16" sqref="B16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6" customWidth="1"/>
    <col min="3" max="3" width="54.44140625" customWidth="1"/>
    <col min="4" max="4" width="21.44140625" style="12" customWidth="1"/>
    <col min="5" max="5" width="19.6640625" customWidth="1"/>
    <col min="6" max="7" width="0" hidden="1" customWidth="1"/>
    <col min="8" max="16384" width="9.109375" hidden="1"/>
  </cols>
  <sheetData>
    <row r="1" spans="1:5" s="44" customFormat="1" ht="31.2" x14ac:dyDescent="0.3">
      <c r="A1" s="81" t="s">
        <v>0</v>
      </c>
      <c r="B1" s="81" t="s">
        <v>1</v>
      </c>
      <c r="C1" s="81" t="s">
        <v>10</v>
      </c>
      <c r="D1" s="81" t="s">
        <v>2</v>
      </c>
      <c r="E1" s="57" t="s">
        <v>99</v>
      </c>
    </row>
    <row r="2" spans="1:5" ht="21" x14ac:dyDescent="0.3">
      <c r="A2" s="126" t="s">
        <v>7</v>
      </c>
      <c r="B2" s="126"/>
      <c r="C2" s="126"/>
      <c r="D2" s="126"/>
      <c r="E2" s="126"/>
    </row>
    <row r="3" spans="1:5" s="44" customFormat="1" ht="31.2" x14ac:dyDescent="0.3">
      <c r="A3" s="66">
        <v>1</v>
      </c>
      <c r="B3" s="33" t="s">
        <v>41</v>
      </c>
      <c r="C3" s="48" t="s">
        <v>18</v>
      </c>
      <c r="D3" s="29" t="s">
        <v>7</v>
      </c>
      <c r="E3" s="76">
        <v>1</v>
      </c>
    </row>
    <row r="4" spans="1:5" s="44" customFormat="1" ht="31.2" x14ac:dyDescent="0.3">
      <c r="A4" s="66">
        <v>2</v>
      </c>
      <c r="B4" s="33" t="s">
        <v>40</v>
      </c>
      <c r="C4" s="48" t="s">
        <v>18</v>
      </c>
      <c r="D4" s="29" t="s">
        <v>7</v>
      </c>
      <c r="E4" s="76">
        <v>1</v>
      </c>
    </row>
    <row r="5" spans="1:5" s="44" customFormat="1" ht="31.2" x14ac:dyDescent="0.3">
      <c r="A5" s="66">
        <v>3</v>
      </c>
      <c r="B5" s="80" t="s">
        <v>119</v>
      </c>
      <c r="C5" s="48" t="s">
        <v>18</v>
      </c>
      <c r="D5" s="29" t="s">
        <v>7</v>
      </c>
      <c r="E5" s="77">
        <v>1</v>
      </c>
    </row>
    <row r="6" spans="1:5" s="44" customFormat="1" ht="31.2" x14ac:dyDescent="0.3">
      <c r="A6" s="66">
        <v>4</v>
      </c>
      <c r="B6" s="79" t="s">
        <v>46</v>
      </c>
      <c r="C6" s="48" t="s">
        <v>18</v>
      </c>
      <c r="D6" s="29" t="s">
        <v>7</v>
      </c>
      <c r="E6" s="76">
        <v>1</v>
      </c>
    </row>
    <row r="7" spans="1:5" s="44" customFormat="1" ht="31.2" x14ac:dyDescent="0.3">
      <c r="A7" s="66">
        <v>5</v>
      </c>
      <c r="B7" s="78" t="s">
        <v>44</v>
      </c>
      <c r="C7" s="48" t="s">
        <v>18</v>
      </c>
      <c r="D7" s="29" t="s">
        <v>7</v>
      </c>
      <c r="E7" s="77">
        <v>1</v>
      </c>
    </row>
    <row r="8" spans="1:5" s="44" customFormat="1" ht="31.2" x14ac:dyDescent="0.3">
      <c r="A8" s="66">
        <v>6</v>
      </c>
      <c r="B8" s="33" t="s">
        <v>118</v>
      </c>
      <c r="C8" s="48" t="s">
        <v>18</v>
      </c>
      <c r="D8" s="29" t="s">
        <v>7</v>
      </c>
      <c r="E8" s="77">
        <v>1</v>
      </c>
    </row>
    <row r="9" spans="1:5" s="44" customFormat="1" ht="31.2" x14ac:dyDescent="0.3">
      <c r="A9" s="66">
        <v>7</v>
      </c>
      <c r="B9" s="33" t="s">
        <v>117</v>
      </c>
      <c r="C9" s="48" t="s">
        <v>18</v>
      </c>
      <c r="D9" s="29" t="s">
        <v>7</v>
      </c>
      <c r="E9" s="77">
        <v>1</v>
      </c>
    </row>
    <row r="10" spans="1:5" ht="21" x14ac:dyDescent="0.3">
      <c r="A10" s="126" t="s">
        <v>5</v>
      </c>
      <c r="B10" s="126"/>
      <c r="C10" s="126"/>
      <c r="D10" s="126"/>
      <c r="E10" s="126"/>
    </row>
    <row r="11" spans="1:5" s="44" customFormat="1" ht="31.2" x14ac:dyDescent="0.3">
      <c r="A11" s="66">
        <v>1</v>
      </c>
      <c r="B11" s="27" t="s">
        <v>36</v>
      </c>
      <c r="C11" s="48" t="s">
        <v>18</v>
      </c>
      <c r="D11" s="29" t="s">
        <v>5</v>
      </c>
      <c r="E11" s="73">
        <v>1</v>
      </c>
    </row>
    <row r="12" spans="1:5" s="44" customFormat="1" ht="31.2" x14ac:dyDescent="0.3">
      <c r="A12" s="66">
        <v>2</v>
      </c>
      <c r="B12" s="33" t="s">
        <v>35</v>
      </c>
      <c r="C12" s="48" t="s">
        <v>18</v>
      </c>
      <c r="D12" s="29" t="s">
        <v>5</v>
      </c>
      <c r="E12" s="73">
        <v>1</v>
      </c>
    </row>
    <row r="13" spans="1:5" s="44" customFormat="1" ht="31.2" x14ac:dyDescent="0.3">
      <c r="A13" s="66">
        <v>3</v>
      </c>
      <c r="B13" s="33" t="s">
        <v>52</v>
      </c>
      <c r="C13" s="28" t="s">
        <v>18</v>
      </c>
      <c r="D13" s="29" t="s">
        <v>5</v>
      </c>
      <c r="E13" s="73">
        <v>1</v>
      </c>
    </row>
    <row r="14" spans="1:5" s="44" customFormat="1" ht="31.2" x14ac:dyDescent="0.3">
      <c r="A14" s="66">
        <v>4</v>
      </c>
      <c r="B14" s="27" t="s">
        <v>38</v>
      </c>
      <c r="C14" s="48" t="s">
        <v>18</v>
      </c>
      <c r="D14" s="29" t="s">
        <v>5</v>
      </c>
      <c r="E14" s="73">
        <v>1</v>
      </c>
    </row>
    <row r="15" spans="1:5" s="44" customFormat="1" ht="31.2" x14ac:dyDescent="0.3">
      <c r="A15" s="66">
        <v>5</v>
      </c>
      <c r="B15" s="33" t="s">
        <v>39</v>
      </c>
      <c r="C15" s="48" t="s">
        <v>18</v>
      </c>
      <c r="D15" s="29" t="s">
        <v>5</v>
      </c>
      <c r="E15" s="73">
        <v>1</v>
      </c>
    </row>
    <row r="16" spans="1:5" s="44" customFormat="1" ht="31.2" x14ac:dyDescent="0.3">
      <c r="A16" s="66">
        <v>6</v>
      </c>
      <c r="B16" s="27" t="s">
        <v>37</v>
      </c>
      <c r="C16" s="48" t="s">
        <v>18</v>
      </c>
      <c r="D16" s="29" t="s">
        <v>5</v>
      </c>
      <c r="E16" s="73">
        <v>1</v>
      </c>
    </row>
    <row r="17" spans="1:5" s="44" customFormat="1" ht="31.2" x14ac:dyDescent="0.3">
      <c r="A17" s="66">
        <v>7</v>
      </c>
      <c r="B17" s="56" t="s">
        <v>54</v>
      </c>
      <c r="C17" s="48" t="s">
        <v>18</v>
      </c>
      <c r="D17" s="29" t="s">
        <v>5</v>
      </c>
      <c r="E17" s="73">
        <v>1</v>
      </c>
    </row>
    <row r="18" spans="1:5" s="44" customFormat="1" ht="31.2" x14ac:dyDescent="0.3">
      <c r="A18" s="66">
        <v>8</v>
      </c>
      <c r="B18" s="56" t="s">
        <v>53</v>
      </c>
      <c r="C18" s="48" t="s">
        <v>18</v>
      </c>
      <c r="D18" s="29" t="s">
        <v>11</v>
      </c>
      <c r="E18" s="73">
        <v>1</v>
      </c>
    </row>
    <row r="19" spans="1:5" s="44" customFormat="1" ht="62.4" x14ac:dyDescent="0.3">
      <c r="A19" s="66">
        <v>9</v>
      </c>
      <c r="B19" s="33" t="s">
        <v>116</v>
      </c>
      <c r="C19" s="48" t="s">
        <v>115</v>
      </c>
      <c r="D19" s="29" t="s">
        <v>5</v>
      </c>
      <c r="E19" s="76">
        <v>1</v>
      </c>
    </row>
    <row r="20" spans="1:5" ht="21" x14ac:dyDescent="0.3">
      <c r="A20" s="127" t="s">
        <v>11</v>
      </c>
      <c r="B20" s="128"/>
      <c r="C20" s="128"/>
      <c r="D20" s="128"/>
      <c r="E20" s="129"/>
    </row>
    <row r="21" spans="1:5" ht="31.2" x14ac:dyDescent="0.3">
      <c r="A21" s="75">
        <v>1</v>
      </c>
      <c r="B21" s="74" t="s">
        <v>61</v>
      </c>
      <c r="C21" s="28" t="s">
        <v>18</v>
      </c>
      <c r="D21" s="29" t="s">
        <v>11</v>
      </c>
      <c r="E21" s="73">
        <v>1</v>
      </c>
    </row>
    <row r="22" spans="1:5" ht="31.2" x14ac:dyDescent="0.3">
      <c r="A22" s="75">
        <v>2</v>
      </c>
      <c r="B22" s="74" t="s">
        <v>91</v>
      </c>
      <c r="C22" s="28" t="s">
        <v>18</v>
      </c>
      <c r="D22" s="29" t="s">
        <v>11</v>
      </c>
      <c r="E22" s="73">
        <v>1</v>
      </c>
    </row>
    <row r="23" spans="1:5" ht="31.2" x14ac:dyDescent="0.3">
      <c r="A23" s="75">
        <v>3</v>
      </c>
      <c r="B23" s="74" t="s">
        <v>62</v>
      </c>
      <c r="C23" s="28" t="s">
        <v>18</v>
      </c>
      <c r="D23" s="29" t="s">
        <v>11</v>
      </c>
      <c r="E23" s="73">
        <v>1</v>
      </c>
    </row>
    <row r="24" spans="1:5" ht="31.2" x14ac:dyDescent="0.3">
      <c r="A24" s="75">
        <v>4</v>
      </c>
      <c r="B24" s="74" t="s">
        <v>81</v>
      </c>
      <c r="C24" s="28" t="s">
        <v>18</v>
      </c>
      <c r="D24" s="29" t="s">
        <v>11</v>
      </c>
      <c r="E24" s="73">
        <v>1</v>
      </c>
    </row>
    <row r="25" spans="1:5" ht="31.2" x14ac:dyDescent="0.3">
      <c r="A25" s="75">
        <v>5</v>
      </c>
      <c r="B25" s="74" t="s">
        <v>76</v>
      </c>
      <c r="C25" s="28" t="s">
        <v>18</v>
      </c>
      <c r="D25" s="29" t="s">
        <v>11</v>
      </c>
      <c r="E25" s="73">
        <v>1</v>
      </c>
    </row>
    <row r="26" spans="1:5" ht="31.2" x14ac:dyDescent="0.3">
      <c r="A26" s="75">
        <v>6</v>
      </c>
      <c r="B26" s="74" t="s">
        <v>78</v>
      </c>
      <c r="C26" s="28" t="s">
        <v>18</v>
      </c>
      <c r="D26" s="29" t="s">
        <v>11</v>
      </c>
      <c r="E26" s="73">
        <v>1</v>
      </c>
    </row>
    <row r="27" spans="1:5" ht="31.2" x14ac:dyDescent="0.3">
      <c r="A27" s="75">
        <v>7</v>
      </c>
      <c r="B27" s="74" t="s">
        <v>85</v>
      </c>
      <c r="C27" s="28" t="s">
        <v>18</v>
      </c>
      <c r="D27" s="29" t="s">
        <v>11</v>
      </c>
      <c r="E27" s="73">
        <v>1</v>
      </c>
    </row>
    <row r="28" spans="1:5" ht="31.2" x14ac:dyDescent="0.3">
      <c r="A28" s="75">
        <v>8</v>
      </c>
      <c r="B28" s="74" t="s">
        <v>67</v>
      </c>
      <c r="C28" s="28" t="s">
        <v>18</v>
      </c>
      <c r="D28" s="29" t="s">
        <v>11</v>
      </c>
      <c r="E28" s="73">
        <v>1</v>
      </c>
    </row>
    <row r="29" spans="1:5" ht="31.2" x14ac:dyDescent="0.3">
      <c r="A29" s="75">
        <v>9</v>
      </c>
      <c r="B29" s="74" t="s">
        <v>57</v>
      </c>
      <c r="C29" s="28" t="s">
        <v>18</v>
      </c>
      <c r="D29" s="29" t="s">
        <v>11</v>
      </c>
      <c r="E29" s="73">
        <v>1</v>
      </c>
    </row>
    <row r="30" spans="1:5" ht="31.2" x14ac:dyDescent="0.3">
      <c r="A30" s="75">
        <v>10</v>
      </c>
      <c r="B30" s="74" t="s">
        <v>69</v>
      </c>
      <c r="C30" s="28" t="s">
        <v>18</v>
      </c>
      <c r="D30" s="29" t="s">
        <v>11</v>
      </c>
      <c r="E30" s="73">
        <v>1</v>
      </c>
    </row>
    <row r="31" spans="1:5" ht="31.2" x14ac:dyDescent="0.3">
      <c r="A31" s="75">
        <v>11</v>
      </c>
      <c r="B31" s="74" t="s">
        <v>77</v>
      </c>
      <c r="C31" s="28" t="s">
        <v>18</v>
      </c>
      <c r="D31" s="29" t="s">
        <v>11</v>
      </c>
      <c r="E31" s="73">
        <v>1</v>
      </c>
    </row>
    <row r="32" spans="1:5" ht="31.2" x14ac:dyDescent="0.3">
      <c r="A32" s="75">
        <v>12</v>
      </c>
      <c r="B32" s="74" t="s">
        <v>64</v>
      </c>
      <c r="C32" s="28" t="s">
        <v>18</v>
      </c>
      <c r="D32" s="29" t="s">
        <v>11</v>
      </c>
      <c r="E32" s="73">
        <v>1</v>
      </c>
    </row>
    <row r="33" spans="1:5" ht="31.2" x14ac:dyDescent="0.3">
      <c r="A33" s="75">
        <v>13</v>
      </c>
      <c r="B33" s="74" t="s">
        <v>80</v>
      </c>
      <c r="C33" s="28" t="s">
        <v>18</v>
      </c>
      <c r="D33" s="29" t="s">
        <v>11</v>
      </c>
      <c r="E33" s="73">
        <v>1</v>
      </c>
    </row>
    <row r="34" spans="1:5" ht="31.2" x14ac:dyDescent="0.3">
      <c r="A34" s="75">
        <v>14</v>
      </c>
      <c r="B34" s="74" t="s">
        <v>70</v>
      </c>
      <c r="C34" s="28" t="s">
        <v>18</v>
      </c>
      <c r="D34" s="29" t="s">
        <v>11</v>
      </c>
      <c r="E34" s="73">
        <v>1</v>
      </c>
    </row>
    <row r="35" spans="1:5" ht="31.2" x14ac:dyDescent="0.3">
      <c r="A35" s="75">
        <v>15</v>
      </c>
      <c r="B35" s="74" t="s">
        <v>83</v>
      </c>
      <c r="C35" s="28" t="s">
        <v>18</v>
      </c>
      <c r="D35" s="29" t="s">
        <v>11</v>
      </c>
      <c r="E35" s="73">
        <v>1</v>
      </c>
    </row>
    <row r="36" spans="1:5" ht="31.2" x14ac:dyDescent="0.3">
      <c r="A36" s="75">
        <v>16</v>
      </c>
      <c r="B36" s="74" t="s">
        <v>92</v>
      </c>
      <c r="C36" s="28" t="s">
        <v>18</v>
      </c>
      <c r="D36" s="29" t="s">
        <v>11</v>
      </c>
      <c r="E36" s="73">
        <v>1</v>
      </c>
    </row>
    <row r="37" spans="1:5" ht="31.2" x14ac:dyDescent="0.3">
      <c r="A37" s="75">
        <v>17</v>
      </c>
      <c r="B37" s="74" t="s">
        <v>93</v>
      </c>
      <c r="C37" s="28" t="s">
        <v>18</v>
      </c>
      <c r="D37" s="29" t="s">
        <v>11</v>
      </c>
      <c r="E37" s="73">
        <v>1</v>
      </c>
    </row>
    <row r="38" spans="1:5" ht="31.2" x14ac:dyDescent="0.3">
      <c r="A38" s="75">
        <v>18</v>
      </c>
      <c r="B38" s="74" t="s">
        <v>79</v>
      </c>
      <c r="C38" s="28" t="s">
        <v>18</v>
      </c>
      <c r="D38" s="29" t="s">
        <v>11</v>
      </c>
      <c r="E38" s="73">
        <v>1</v>
      </c>
    </row>
    <row r="39" spans="1:5" ht="31.2" x14ac:dyDescent="0.3">
      <c r="A39" s="75">
        <v>19</v>
      </c>
      <c r="B39" s="74" t="s">
        <v>66</v>
      </c>
      <c r="C39" s="28" t="s">
        <v>18</v>
      </c>
      <c r="D39" s="29" t="s">
        <v>11</v>
      </c>
      <c r="E39" s="73">
        <v>1</v>
      </c>
    </row>
    <row r="40" spans="1:5" ht="31.2" x14ac:dyDescent="0.3">
      <c r="A40" s="75">
        <v>20</v>
      </c>
      <c r="B40" s="74" t="s">
        <v>87</v>
      </c>
      <c r="C40" s="28" t="s">
        <v>18</v>
      </c>
      <c r="D40" s="29" t="s">
        <v>11</v>
      </c>
      <c r="E40" s="73">
        <v>1</v>
      </c>
    </row>
    <row r="41" spans="1:5" ht="31.2" x14ac:dyDescent="0.3">
      <c r="A41" s="75">
        <v>21</v>
      </c>
      <c r="B41" s="74" t="s">
        <v>71</v>
      </c>
      <c r="C41" s="28" t="s">
        <v>18</v>
      </c>
      <c r="D41" s="29" t="s">
        <v>11</v>
      </c>
      <c r="E41" s="73">
        <v>1</v>
      </c>
    </row>
    <row r="42" spans="1:5" ht="31.2" x14ac:dyDescent="0.3">
      <c r="A42" s="75">
        <v>22</v>
      </c>
      <c r="B42" s="74" t="s">
        <v>73</v>
      </c>
      <c r="C42" s="28" t="s">
        <v>18</v>
      </c>
      <c r="D42" s="29" t="s">
        <v>11</v>
      </c>
      <c r="E42" s="73">
        <v>1</v>
      </c>
    </row>
    <row r="43" spans="1:5" ht="31.2" x14ac:dyDescent="0.3">
      <c r="A43" s="75">
        <v>23</v>
      </c>
      <c r="B43" s="74" t="s">
        <v>74</v>
      </c>
      <c r="C43" s="28" t="s">
        <v>18</v>
      </c>
      <c r="D43" s="29" t="s">
        <v>11</v>
      </c>
      <c r="E43" s="73">
        <v>1</v>
      </c>
    </row>
    <row r="44" spans="1:5" ht="31.2" x14ac:dyDescent="0.3">
      <c r="A44" s="75">
        <v>24</v>
      </c>
      <c r="B44" s="74" t="s">
        <v>86</v>
      </c>
      <c r="C44" s="28" t="s">
        <v>18</v>
      </c>
      <c r="D44" s="29" t="s">
        <v>11</v>
      </c>
      <c r="E44" s="73">
        <v>1</v>
      </c>
    </row>
    <row r="45" spans="1:5" ht="31.2" x14ac:dyDescent="0.3">
      <c r="A45" s="75">
        <v>25</v>
      </c>
      <c r="B45" s="74" t="s">
        <v>75</v>
      </c>
      <c r="C45" s="28" t="s">
        <v>18</v>
      </c>
      <c r="D45" s="29" t="s">
        <v>11</v>
      </c>
      <c r="E45" s="73">
        <v>1</v>
      </c>
    </row>
    <row r="46" spans="1:5" ht="31.2" x14ac:dyDescent="0.3">
      <c r="A46" s="75">
        <v>26</v>
      </c>
      <c r="B46" s="74" t="s">
        <v>72</v>
      </c>
      <c r="C46" s="28" t="s">
        <v>18</v>
      </c>
      <c r="D46" s="29" t="s">
        <v>11</v>
      </c>
      <c r="E46" s="73">
        <v>1</v>
      </c>
    </row>
    <row r="47" spans="1:5" ht="31.2" x14ac:dyDescent="0.3">
      <c r="A47" s="75">
        <v>27</v>
      </c>
      <c r="B47" s="74" t="s">
        <v>65</v>
      </c>
      <c r="C47" s="28" t="s">
        <v>18</v>
      </c>
      <c r="D47" s="29" t="s">
        <v>11</v>
      </c>
      <c r="E47" s="73">
        <v>1</v>
      </c>
    </row>
    <row r="48" spans="1:5" ht="31.2" x14ac:dyDescent="0.3">
      <c r="A48" s="75">
        <v>28</v>
      </c>
      <c r="B48" s="74" t="s">
        <v>88</v>
      </c>
      <c r="C48" s="28" t="s">
        <v>18</v>
      </c>
      <c r="D48" s="29" t="s">
        <v>11</v>
      </c>
      <c r="E48" s="73">
        <v>1</v>
      </c>
    </row>
    <row r="49" spans="1:5" ht="31.2" x14ac:dyDescent="0.3">
      <c r="A49" s="75">
        <v>29</v>
      </c>
      <c r="B49" s="74" t="s">
        <v>68</v>
      </c>
      <c r="C49" s="28" t="s">
        <v>18</v>
      </c>
      <c r="D49" s="29" t="s">
        <v>11</v>
      </c>
      <c r="E49" s="73">
        <v>1</v>
      </c>
    </row>
    <row r="50" spans="1:5" ht="31.2" x14ac:dyDescent="0.3">
      <c r="A50" s="75">
        <v>30</v>
      </c>
      <c r="B50" s="74" t="s">
        <v>63</v>
      </c>
      <c r="C50" s="28" t="s">
        <v>18</v>
      </c>
      <c r="D50" s="29" t="s">
        <v>11</v>
      </c>
      <c r="E50" s="73">
        <v>1</v>
      </c>
    </row>
    <row r="51" spans="1:5" ht="31.2" x14ac:dyDescent="0.3">
      <c r="A51" s="75">
        <v>31</v>
      </c>
      <c r="B51" s="74" t="s">
        <v>95</v>
      </c>
      <c r="C51" s="28" t="s">
        <v>18</v>
      </c>
      <c r="D51" s="29" t="s">
        <v>11</v>
      </c>
      <c r="E51" s="73">
        <v>1</v>
      </c>
    </row>
    <row r="52" spans="1:5" ht="31.2" x14ac:dyDescent="0.3">
      <c r="A52" s="75">
        <v>32</v>
      </c>
      <c r="B52" s="74" t="s">
        <v>96</v>
      </c>
      <c r="C52" s="28" t="s">
        <v>18</v>
      </c>
      <c r="D52" s="29" t="s">
        <v>11</v>
      </c>
      <c r="E52" s="73">
        <v>1</v>
      </c>
    </row>
    <row r="53" spans="1:5" ht="31.2" x14ac:dyDescent="0.3">
      <c r="A53" s="75">
        <v>33</v>
      </c>
      <c r="B53" s="74" t="s">
        <v>94</v>
      </c>
      <c r="C53" s="28" t="s">
        <v>18</v>
      </c>
      <c r="D53" s="29" t="s">
        <v>11</v>
      </c>
      <c r="E53" s="73">
        <v>1</v>
      </c>
    </row>
    <row r="54" spans="1:5" ht="31.2" x14ac:dyDescent="0.3">
      <c r="A54" s="75">
        <v>34</v>
      </c>
      <c r="B54" s="74" t="s">
        <v>58</v>
      </c>
      <c r="C54" s="28" t="s">
        <v>18</v>
      </c>
      <c r="D54" s="29" t="s">
        <v>11</v>
      </c>
      <c r="E54" s="73">
        <v>1</v>
      </c>
    </row>
    <row r="55" spans="1:5" ht="31.2" x14ac:dyDescent="0.3">
      <c r="A55" s="75">
        <v>35</v>
      </c>
      <c r="B55" s="74" t="s">
        <v>84</v>
      </c>
      <c r="C55" s="28" t="s">
        <v>18</v>
      </c>
      <c r="D55" s="29" t="s">
        <v>11</v>
      </c>
      <c r="E55" s="73">
        <v>1</v>
      </c>
    </row>
    <row r="56" spans="1:5" ht="31.2" x14ac:dyDescent="0.3">
      <c r="A56" s="75">
        <v>36</v>
      </c>
      <c r="B56" s="74" t="s">
        <v>82</v>
      </c>
      <c r="C56" s="28" t="s">
        <v>18</v>
      </c>
      <c r="D56" s="29" t="s">
        <v>11</v>
      </c>
      <c r="E56" s="73">
        <v>1</v>
      </c>
    </row>
  </sheetData>
  <mergeCells count="3">
    <mergeCell ref="A2:E2"/>
    <mergeCell ref="A10:E10"/>
    <mergeCell ref="A20:E20"/>
  </mergeCells>
  <conditionalFormatting sqref="D1:D2">
    <cfRule type="endsWith" dxfId="48" priority="29" operator="endsWith" text="Оборудование">
      <formula>RIGHT(D1,LEN("Оборудование"))="Оборудование"</formula>
    </cfRule>
    <cfRule type="containsText" dxfId="47" priority="30" operator="containsText" text="Программное обеспечение">
      <formula>NOT(ISERROR(SEARCH("Программное обеспечение",D1)))</formula>
    </cfRule>
    <cfRule type="endsWith" dxfId="46" priority="31" operator="endsWith" text="Оборудование IT">
      <formula>RIGHT(D1,LEN("Оборудование IT"))="Оборудование IT"</formula>
    </cfRule>
    <cfRule type="containsText" dxfId="45" priority="32" operator="containsText" text="Мебель">
      <formula>NOT(ISERROR(SEARCH("Мебель",D1)))</formula>
    </cfRule>
  </conditionalFormatting>
  <conditionalFormatting sqref="D3:D9 D21:D56">
    <cfRule type="expression" dxfId="44" priority="22">
      <formula>EXACT("Учебное пособие",D3)</formula>
    </cfRule>
    <cfRule type="expression" dxfId="43" priority="23">
      <formula>EXACT("СИЗ",D3)</formula>
    </cfRule>
    <cfRule type="expression" dxfId="42" priority="24">
      <formula>EXACT("Охрана труда",D3)</formula>
    </cfRule>
    <cfRule type="expression" dxfId="41" priority="25">
      <formula>EXACT("Программное обеспечение",D3)</formula>
    </cfRule>
    <cfRule type="expression" dxfId="40" priority="26">
      <formula>EXACT("Оборудование IT",D3)</formula>
    </cfRule>
    <cfRule type="expression" dxfId="39" priority="27">
      <formula>EXACT("Мебель",D3)</formula>
    </cfRule>
    <cfRule type="expression" dxfId="38" priority="28">
      <formula>EXACT("Оборудование",D3)</formula>
    </cfRule>
  </conditionalFormatting>
  <conditionalFormatting sqref="D10">
    <cfRule type="endsWith" dxfId="37" priority="48" operator="endsWith" text="Оборудование">
      <formula>RIGHT(D10,LEN("Оборудование"))="Оборудование"</formula>
    </cfRule>
    <cfRule type="containsText" dxfId="36" priority="49" operator="containsText" text="Программное обеспечение">
      <formula>NOT(ISERROR(SEARCH("Программное обеспечение",D10)))</formula>
    </cfRule>
    <cfRule type="endsWith" dxfId="35" priority="50" operator="endsWith" text="Оборудование IT">
      <formula>RIGHT(D10,LEN("Оборудование IT"))="Оборудование IT"</formula>
    </cfRule>
    <cfRule type="containsText" dxfId="34" priority="51" operator="containsText" text="Мебель">
      <formula>NOT(ISERROR(SEARCH("Мебель",D10)))</formula>
    </cfRule>
  </conditionalFormatting>
  <conditionalFormatting sqref="D11:D19">
    <cfRule type="expression" dxfId="33" priority="15">
      <formula>EXACT("Учебное пособие",D11)</formula>
    </cfRule>
    <cfRule type="expression" dxfId="32" priority="16">
      <formula>EXACT("СИЗ",D11)</formula>
    </cfRule>
    <cfRule type="expression" dxfId="31" priority="17">
      <formula>EXACT("Охрана труда",D11)</formula>
    </cfRule>
    <cfRule type="expression" dxfId="30" priority="18">
      <formula>EXACT("Программное обеспечение",D11)</formula>
    </cfRule>
    <cfRule type="expression" dxfId="29" priority="19">
      <formula>EXACT("Оборудование IT",D11)</formula>
    </cfRule>
    <cfRule type="expression" dxfId="28" priority="20">
      <formula>EXACT("Мебель",D11)</formula>
    </cfRule>
    <cfRule type="expression" dxfId="27" priority="21">
      <formula>EXACT("Оборудование",D11)</formula>
    </cfRule>
  </conditionalFormatting>
  <conditionalFormatting sqref="D20">
    <cfRule type="containsText" dxfId="26" priority="33" operator="containsText" text="Мебель">
      <formula>NOT(ISERROR(SEARCH("Мебель",D20)))</formula>
    </cfRule>
    <cfRule type="cellIs" dxfId="25" priority="34" operator="equal">
      <formula>"Техника безопасности"</formula>
    </cfRule>
    <cfRule type="cellIs" dxfId="24" priority="35" operator="equal">
      <formula>"Охрана труда"</formula>
    </cfRule>
    <cfRule type="endsWith" dxfId="23" priority="40" operator="endsWith" text="Оборудование">
      <formula>RIGHT(D20,LEN("Оборудование"))="Оборудование"</formula>
    </cfRule>
    <cfRule type="containsText" dxfId="22" priority="41" operator="containsText" text="Программное обеспечение">
      <formula>NOT(ISERROR(SEARCH("Программное обеспечение",D20)))</formula>
    </cfRule>
    <cfRule type="endsWith" dxfId="21" priority="42" operator="endsWith" text="Оборудование IT">
      <formula>RIGHT(D20,LEN("Оборудование IT"))="Оборудование IT"</formula>
    </cfRule>
    <cfRule type="containsText" dxfId="20" priority="43" operator="containsText" text="Мебель">
      <formula>NOT(ISERROR(SEARCH("Мебель",D20)))</formula>
    </cfRule>
    <cfRule type="endsWith" dxfId="19" priority="44" operator="endsWith" text="Оборудование">
      <formula>RIGHT(D20,LEN("Оборудование"))="Оборудование"</formula>
    </cfRule>
    <cfRule type="containsText" dxfId="18" priority="45" operator="containsText" text="Программное обеспечение">
      <formula>NOT(ISERROR(SEARCH("Программное обеспечение",D20)))</formula>
    </cfRule>
    <cfRule type="endsWith" dxfId="17" priority="46" operator="endsWith" text="Оборудование IT">
      <formula>RIGHT(D20,LEN("Оборудование IT"))="Оборудование IT"</formula>
    </cfRule>
  </conditionalFormatting>
  <conditionalFormatting sqref="D57:D9941">
    <cfRule type="endsWith" dxfId="16" priority="36" operator="endsWith" text="Оборудование">
      <formula>RIGHT(D57,LEN("Оборудование"))="Оборудование"</formula>
    </cfRule>
    <cfRule type="containsText" dxfId="15" priority="37" operator="containsText" text="Программное обеспечение">
      <formula>NOT(ISERROR(SEARCH("Программное обеспечение",D57)))</formula>
    </cfRule>
    <cfRule type="endsWith" dxfId="14" priority="38" operator="endsWith" text="Оборудование IT">
      <formula>RIGHT(D57,LEN("Оборудование IT"))="Оборудование IT"</formula>
    </cfRule>
    <cfRule type="containsText" dxfId="13" priority="39" operator="containsText" text="Мебель">
      <formula>NOT(ISERROR(SEARCH("Мебель",D57)))</formula>
    </cfRule>
  </conditionalFormatting>
  <dataValidations count="2">
    <dataValidation allowBlank="1" showErrorMessage="1" sqref="B21:B56" xr:uid="{58E68452-589E-401B-A9F0-0D1D3C9587A5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7:B1048576 B1:B20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D21:D56</xm:sqref>
        </x14:dataValidation>
        <x14:dataValidation type="list" allowBlank="1" showInputMessage="1" showErrorMessage="1" xr:uid="{0543DE3C-2FCF-473A-B41E-D3A471879FD3}">
          <x14:formula1>
            <xm:f>Виды!$A$1:$A$4</xm:f>
          </x14:formula1>
          <xm:sqref>D10 D1:D2 D20 D57:D1048576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651F-9F9F-4187-BD20-B6D8EC6BDFD9}">
  <dimension ref="A1:B79"/>
  <sheetViews>
    <sheetView workbookViewId="0">
      <selection activeCell="B16" sqref="B16"/>
    </sheetView>
  </sheetViews>
  <sheetFormatPr defaultRowHeight="14.4" x14ac:dyDescent="0.3"/>
  <cols>
    <col min="1" max="1" width="28.6640625" style="39" customWidth="1"/>
  </cols>
  <sheetData>
    <row r="1" spans="1:1" ht="15.6" x14ac:dyDescent="0.3">
      <c r="A1" s="29" t="s">
        <v>7</v>
      </c>
    </row>
    <row r="2" spans="1:1" ht="15.6" x14ac:dyDescent="0.3">
      <c r="A2" s="29" t="s">
        <v>11</v>
      </c>
    </row>
    <row r="3" spans="1:1" ht="15.6" x14ac:dyDescent="0.3">
      <c r="A3" s="29" t="s">
        <v>5</v>
      </c>
    </row>
    <row r="4" spans="1:1" ht="15.6" x14ac:dyDescent="0.3">
      <c r="A4" s="29" t="s">
        <v>20</v>
      </c>
    </row>
    <row r="5" spans="1:1" ht="15.6" x14ac:dyDescent="0.3">
      <c r="A5" s="29" t="s">
        <v>9</v>
      </c>
    </row>
    <row r="6" spans="1:1" ht="15.6" x14ac:dyDescent="0.3">
      <c r="A6" s="29" t="s">
        <v>98</v>
      </c>
    </row>
    <row r="7" spans="1:1" ht="15.6" x14ac:dyDescent="0.3">
      <c r="A7" s="29" t="s">
        <v>120</v>
      </c>
    </row>
    <row r="8" spans="1:1" x14ac:dyDescent="0.3">
      <c r="A8" s="38"/>
    </row>
    <row r="9" spans="1:1" x14ac:dyDescent="0.3">
      <c r="A9" s="38"/>
    </row>
    <row r="10" spans="1:1" x14ac:dyDescent="0.3">
      <c r="A10" s="38"/>
    </row>
    <row r="11" spans="1:1" x14ac:dyDescent="0.3">
      <c r="A11" s="38"/>
    </row>
    <row r="12" spans="1:1" x14ac:dyDescent="0.3">
      <c r="A12" s="38"/>
    </row>
    <row r="13" spans="1:1" x14ac:dyDescent="0.3">
      <c r="A13" s="38"/>
    </row>
    <row r="14" spans="1:1" x14ac:dyDescent="0.3">
      <c r="A14" s="38"/>
    </row>
    <row r="15" spans="1:1" x14ac:dyDescent="0.3">
      <c r="A15" s="38"/>
    </row>
    <row r="16" spans="1:1" x14ac:dyDescent="0.3">
      <c r="A16" s="38"/>
    </row>
    <row r="17" spans="1:2" x14ac:dyDescent="0.3">
      <c r="A17" s="38"/>
    </row>
    <row r="18" spans="1:2" x14ac:dyDescent="0.3">
      <c r="A18" s="38"/>
    </row>
    <row r="19" spans="1:2" x14ac:dyDescent="0.3">
      <c r="A19" s="38"/>
    </row>
    <row r="20" spans="1:2" x14ac:dyDescent="0.3">
      <c r="A20" s="38"/>
    </row>
    <row r="21" spans="1:2" x14ac:dyDescent="0.3">
      <c r="A21" s="38"/>
      <c r="B21" s="24"/>
    </row>
    <row r="22" spans="1:2" x14ac:dyDescent="0.3">
      <c r="A22" s="38"/>
      <c r="B22" s="24"/>
    </row>
    <row r="23" spans="1:2" x14ac:dyDescent="0.3">
      <c r="A23" s="38"/>
      <c r="B23" s="24"/>
    </row>
    <row r="24" spans="1:2" x14ac:dyDescent="0.3">
      <c r="A24" s="38"/>
    </row>
    <row r="25" spans="1:2" x14ac:dyDescent="0.3">
      <c r="A25" s="38"/>
    </row>
    <row r="26" spans="1:2" x14ac:dyDescent="0.3">
      <c r="A26" s="38"/>
    </row>
    <row r="27" spans="1:2" x14ac:dyDescent="0.3">
      <c r="A27" s="38"/>
    </row>
    <row r="28" spans="1:2" x14ac:dyDescent="0.3">
      <c r="A28" s="38"/>
    </row>
    <row r="29" spans="1:2" x14ac:dyDescent="0.3">
      <c r="A29" s="38"/>
    </row>
    <row r="30" spans="1:2" x14ac:dyDescent="0.3">
      <c r="A30" s="38"/>
    </row>
    <row r="31" spans="1:2" x14ac:dyDescent="0.3">
      <c r="A31" s="38"/>
    </row>
    <row r="32" spans="1:2" x14ac:dyDescent="0.3">
      <c r="A32" s="38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  <row r="46" spans="1:1" x14ac:dyDescent="0.3">
      <c r="A46" s="38"/>
    </row>
    <row r="47" spans="1:1" x14ac:dyDescent="0.3">
      <c r="A47" s="38"/>
    </row>
    <row r="48" spans="1:1" x14ac:dyDescent="0.3">
      <c r="A48" s="38"/>
    </row>
    <row r="49" spans="1:1" x14ac:dyDescent="0.3">
      <c r="A49" s="38"/>
    </row>
    <row r="50" spans="1:1" x14ac:dyDescent="0.3">
      <c r="A50" s="38"/>
    </row>
    <row r="51" spans="1:1" x14ac:dyDescent="0.3">
      <c r="A51" s="38"/>
    </row>
    <row r="52" spans="1:1" x14ac:dyDescent="0.3">
      <c r="A52" s="38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8" spans="1:1" x14ac:dyDescent="0.3">
      <c r="A58" s="38"/>
    </row>
    <row r="59" spans="1:1" x14ac:dyDescent="0.3">
      <c r="A59" s="38"/>
    </row>
    <row r="60" spans="1:1" x14ac:dyDescent="0.3">
      <c r="A60" s="38"/>
    </row>
    <row r="61" spans="1:1" x14ac:dyDescent="0.3">
      <c r="A61" s="38"/>
    </row>
    <row r="62" spans="1:1" x14ac:dyDescent="0.3">
      <c r="A62" s="38"/>
    </row>
    <row r="63" spans="1:1" x14ac:dyDescent="0.3">
      <c r="A63" s="38"/>
    </row>
    <row r="64" spans="1:1" x14ac:dyDescent="0.3">
      <c r="A64" s="38"/>
    </row>
    <row r="65" spans="1:1" x14ac:dyDescent="0.3">
      <c r="A65" s="38"/>
    </row>
    <row r="66" spans="1:1" x14ac:dyDescent="0.3">
      <c r="A66" s="38"/>
    </row>
    <row r="67" spans="1:1" x14ac:dyDescent="0.3">
      <c r="A67" s="38"/>
    </row>
    <row r="68" spans="1:1" x14ac:dyDescent="0.3">
      <c r="A68" s="38"/>
    </row>
    <row r="69" spans="1:1" x14ac:dyDescent="0.3">
      <c r="A69" s="38"/>
    </row>
    <row r="70" spans="1:1" x14ac:dyDescent="0.3">
      <c r="A70" s="38"/>
    </row>
    <row r="71" spans="1:1" x14ac:dyDescent="0.3">
      <c r="A71" s="38"/>
    </row>
    <row r="72" spans="1:1" x14ac:dyDescent="0.3">
      <c r="A72" s="38"/>
    </row>
    <row r="73" spans="1:1" x14ac:dyDescent="0.3">
      <c r="A73" s="38"/>
    </row>
    <row r="74" spans="1:1" x14ac:dyDescent="0.3">
      <c r="A74" s="38"/>
    </row>
    <row r="75" spans="1:1" x14ac:dyDescent="0.3">
      <c r="A75" s="38"/>
    </row>
    <row r="76" spans="1:1" x14ac:dyDescent="0.3">
      <c r="A76" s="38"/>
    </row>
    <row r="77" spans="1:1" x14ac:dyDescent="0.3">
      <c r="A77" s="38"/>
    </row>
    <row r="78" spans="1:1" x14ac:dyDescent="0.3">
      <c r="A78" s="38"/>
    </row>
    <row r="79" spans="1:1" x14ac:dyDescent="0.3">
      <c r="A79" s="38"/>
    </row>
  </sheetData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G35" sqref="G35"/>
    </sheetView>
  </sheetViews>
  <sheetFormatPr defaultRowHeight="14.4" x14ac:dyDescent="0.3"/>
  <cols>
    <col min="1" max="1" width="28.6640625" style="39" customWidth="1"/>
  </cols>
  <sheetData>
    <row r="1" spans="1:1" x14ac:dyDescent="0.3">
      <c r="A1" s="13" t="s">
        <v>7</v>
      </c>
    </row>
    <row r="2" spans="1:1" x14ac:dyDescent="0.3">
      <c r="A2" s="13" t="s">
        <v>11</v>
      </c>
    </row>
    <row r="3" spans="1:1" x14ac:dyDescent="0.3">
      <c r="A3" s="13" t="s">
        <v>5</v>
      </c>
    </row>
    <row r="4" spans="1:1" x14ac:dyDescent="0.3">
      <c r="A4" s="13" t="s">
        <v>20</v>
      </c>
    </row>
    <row r="5" spans="1:1" x14ac:dyDescent="0.3">
      <c r="A5" s="15" t="s">
        <v>9</v>
      </c>
    </row>
    <row r="6" spans="1:1" x14ac:dyDescent="0.3">
      <c r="A6" s="15" t="s">
        <v>42</v>
      </c>
    </row>
    <row r="7" spans="1:1" x14ac:dyDescent="0.3">
      <c r="A7" s="38"/>
    </row>
    <row r="8" spans="1:1" x14ac:dyDescent="0.3">
      <c r="A8" s="38"/>
    </row>
    <row r="9" spans="1:1" x14ac:dyDescent="0.3">
      <c r="A9" s="38"/>
    </row>
    <row r="10" spans="1:1" x14ac:dyDescent="0.3">
      <c r="A10" s="38"/>
    </row>
    <row r="11" spans="1:1" x14ac:dyDescent="0.3">
      <c r="A11" s="38"/>
    </row>
    <row r="12" spans="1:1" x14ac:dyDescent="0.3">
      <c r="A12" s="38"/>
    </row>
    <row r="13" spans="1:1" x14ac:dyDescent="0.3">
      <c r="A13" s="38"/>
    </row>
    <row r="14" spans="1:1" x14ac:dyDescent="0.3">
      <c r="A14" s="38"/>
    </row>
    <row r="15" spans="1:1" x14ac:dyDescent="0.3">
      <c r="A15" s="38"/>
    </row>
    <row r="16" spans="1:1" x14ac:dyDescent="0.3">
      <c r="A16" s="38"/>
    </row>
    <row r="17" spans="1:1" x14ac:dyDescent="0.3">
      <c r="A17" s="38"/>
    </row>
    <row r="18" spans="1:1" x14ac:dyDescent="0.3">
      <c r="A18" s="38"/>
    </row>
    <row r="19" spans="1:1" x14ac:dyDescent="0.3">
      <c r="A19" s="38"/>
    </row>
    <row r="20" spans="1:1" x14ac:dyDescent="0.3">
      <c r="A20" s="38"/>
    </row>
    <row r="21" spans="1:1" x14ac:dyDescent="0.3">
      <c r="A21" s="38"/>
    </row>
    <row r="22" spans="1:1" x14ac:dyDescent="0.3">
      <c r="A22" s="38"/>
    </row>
    <row r="23" spans="1:1" x14ac:dyDescent="0.3">
      <c r="A23" s="38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8"/>
    </row>
    <row r="30" spans="1:1" x14ac:dyDescent="0.3">
      <c r="A30" s="38"/>
    </row>
    <row r="31" spans="1:1" x14ac:dyDescent="0.3">
      <c r="A31" s="38"/>
    </row>
    <row r="32" spans="1:1" x14ac:dyDescent="0.3">
      <c r="A32" s="38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  <row r="46" spans="1:1" x14ac:dyDescent="0.3">
      <c r="A46" s="38"/>
    </row>
    <row r="47" spans="1:1" x14ac:dyDescent="0.3">
      <c r="A47" s="38"/>
    </row>
    <row r="48" spans="1:1" x14ac:dyDescent="0.3">
      <c r="A48" s="38"/>
    </row>
    <row r="49" spans="1:1" x14ac:dyDescent="0.3">
      <c r="A49" s="38"/>
    </row>
    <row r="50" spans="1:1" x14ac:dyDescent="0.3">
      <c r="A50" s="38"/>
    </row>
    <row r="51" spans="1:1" x14ac:dyDescent="0.3">
      <c r="A51" s="38"/>
    </row>
    <row r="52" spans="1:1" x14ac:dyDescent="0.3">
      <c r="A52" s="38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8" spans="1:1" x14ac:dyDescent="0.3">
      <c r="A58" s="38"/>
    </row>
    <row r="59" spans="1:1" x14ac:dyDescent="0.3">
      <c r="A59" s="38"/>
    </row>
    <row r="60" spans="1:1" x14ac:dyDescent="0.3">
      <c r="A60" s="38"/>
    </row>
    <row r="61" spans="1:1" x14ac:dyDescent="0.3">
      <c r="A61" s="38"/>
    </row>
    <row r="62" spans="1:1" x14ac:dyDescent="0.3">
      <c r="A62" s="38"/>
    </row>
    <row r="63" spans="1:1" x14ac:dyDescent="0.3">
      <c r="A63" s="38"/>
    </row>
    <row r="64" spans="1:1" x14ac:dyDescent="0.3">
      <c r="A64" s="38"/>
    </row>
    <row r="65" spans="1:1" x14ac:dyDescent="0.3">
      <c r="A65" s="38"/>
    </row>
    <row r="66" spans="1:1" x14ac:dyDescent="0.3">
      <c r="A66" s="38"/>
    </row>
    <row r="67" spans="1:1" x14ac:dyDescent="0.3">
      <c r="A67" s="38"/>
    </row>
    <row r="68" spans="1:1" x14ac:dyDescent="0.3">
      <c r="A68" s="38"/>
    </row>
    <row r="69" spans="1:1" x14ac:dyDescent="0.3">
      <c r="A69" s="38"/>
    </row>
    <row r="70" spans="1:1" x14ac:dyDescent="0.3">
      <c r="A70" s="38"/>
    </row>
    <row r="71" spans="1:1" x14ac:dyDescent="0.3">
      <c r="A71" s="38"/>
    </row>
    <row r="72" spans="1:1" x14ac:dyDescent="0.3">
      <c r="A72" s="38"/>
    </row>
    <row r="73" spans="1:1" x14ac:dyDescent="0.3">
      <c r="A73" s="38"/>
    </row>
    <row r="74" spans="1:1" x14ac:dyDescent="0.3">
      <c r="A74" s="38"/>
    </row>
    <row r="75" spans="1:1" x14ac:dyDescent="0.3">
      <c r="A75" s="38"/>
    </row>
    <row r="76" spans="1:1" x14ac:dyDescent="0.3">
      <c r="A76" s="38"/>
    </row>
    <row r="77" spans="1:1" x14ac:dyDescent="0.3">
      <c r="A77" s="38"/>
    </row>
    <row r="78" spans="1:1" x14ac:dyDescent="0.3">
      <c r="A78" s="38"/>
    </row>
    <row r="79" spans="1:1" x14ac:dyDescent="0.3">
      <c r="A79" s="38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Виды (old)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2026-03-25T08:00:33Z</dcterms:modified>
</cp:coreProperties>
</file>