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ЭтаКнига" defaultThemeVersion="166925"/>
  <mc:AlternateContent xmlns:mc="http://schemas.openxmlformats.org/markup-compatibility/2006">
    <mc:Choice Requires="x15">
      <x15ac:absPath xmlns:x15ac="http://schemas.microsoft.com/office/spreadsheetml/2010/11/ac" url="X:\Федеральный центр (МТБ)\1.КЛАСТЕРЫ\𝟐𝟎𝟐𝟔\2. 2026 ИЛ\7. Базовые ИЛ с вариативной частью\ИЛ\Легкая промышленность.Готово 14 ИЛ\"/>
    </mc:Choice>
  </mc:AlternateContent>
  <xr:revisionPtr revIDLastSave="0" documentId="13_ncr:1_{7B4EDA55-54EB-4E3C-BD5C-2391FA2F22FF}" xr6:coauthVersionLast="47" xr6:coauthVersionMax="47" xr10:uidLastSave="{00000000-0000-0000-0000-000000000000}"/>
  <bookViews>
    <workbookView xWindow="-108" yWindow="-108" windowWidth="41496" windowHeight="16896" xr2:uid="{00000000-000D-0000-FFFF-FFFF00000000}"/>
  </bookViews>
  <sheets>
    <sheet name="Базовый ИЛ" sheetId="6" r:id="rId1"/>
    <sheet name="Вариативная часть" sheetId="7" r:id="rId2"/>
    <sheet name="Общая зона" sheetId="10" state="hidden" r:id="rId3"/>
    <sheet name="Рабочее место учащегося" sheetId="11" state="hidden" r:id="rId4"/>
    <sheet name="Рабочее место преподавателя" sheetId="12" state="hidden" r:id="rId5"/>
    <sheet name="Охрана труда" sheetId="13" state="hidden" r:id="rId6"/>
    <sheet name="Лист1" sheetId="15" state="hidden" r:id="rId7"/>
    <sheet name="Перечень кластеров" sheetId="8" state="hidden" r:id="rId8"/>
    <sheet name="Все ИЛ" sheetId="14" state="hidden" r:id="rId9"/>
    <sheet name="Виды" sheetId="9" state="hidden" r:id="rId10"/>
  </sheets>
  <definedNames>
    <definedName name="_xlnm._FilterDatabase" localSheetId="2" hidden="1">'Общая зона'!$A$1:$H$1</definedName>
    <definedName name="_xlnm._FilterDatabase" localSheetId="5" hidden="1">'Охрана труда'!$A$1:$H$15</definedName>
    <definedName name="_xlnm._FilterDatabase" localSheetId="4" hidden="1">'Рабочее место преподавателя'!$A$1:$H$7</definedName>
    <definedName name="_xlnm._FilterDatabase" localSheetId="3" hidden="1">'Рабочее место учащегося'!$A$1:$H$67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4" i="6" l="1"/>
  <c r="G25" i="6"/>
  <c r="G26" i="6"/>
  <c r="G27" i="6"/>
  <c r="G28" i="6"/>
  <c r="G29" i="6"/>
  <c r="G30" i="6"/>
  <c r="G31" i="6"/>
  <c r="G32" i="6"/>
  <c r="C3" i="6"/>
  <c r="G47" i="6" s="1"/>
  <c r="G28" i="10"/>
  <c r="G13" i="10"/>
  <c r="G8" i="10"/>
  <c r="G4" i="10"/>
  <c r="G15" i="10"/>
  <c r="G19" i="10"/>
  <c r="G11" i="10"/>
  <c r="G5" i="10"/>
  <c r="G2" i="10"/>
  <c r="G17" i="10"/>
  <c r="G16" i="10"/>
  <c r="G25" i="10"/>
  <c r="G24" i="10"/>
  <c r="G31" i="10"/>
  <c r="G12" i="10"/>
  <c r="G10" i="10"/>
  <c r="G6" i="10"/>
  <c r="G7" i="10"/>
  <c r="G21" i="10"/>
  <c r="G27" i="10"/>
  <c r="G26" i="10"/>
  <c r="G22" i="10"/>
  <c r="G3" i="10"/>
  <c r="G23" i="10"/>
  <c r="G18" i="10"/>
  <c r="G14" i="10"/>
  <c r="G29" i="10"/>
  <c r="G30" i="10"/>
  <c r="G20" i="10"/>
  <c r="G67" i="11"/>
  <c r="G21" i="11"/>
  <c r="G66" i="11"/>
  <c r="G20" i="11"/>
  <c r="G65" i="11"/>
  <c r="G64" i="11"/>
  <c r="G63" i="11"/>
  <c r="G62" i="11"/>
  <c r="G61" i="11"/>
  <c r="G60" i="11"/>
  <c r="G59" i="11"/>
  <c r="G56" i="11"/>
  <c r="G4" i="11"/>
  <c r="G58" i="11"/>
  <c r="G57" i="11"/>
  <c r="G55" i="11"/>
  <c r="G10" i="11"/>
  <c r="G47" i="11"/>
  <c r="G54" i="11"/>
  <c r="G53" i="11"/>
  <c r="G52" i="11"/>
  <c r="G51" i="11"/>
  <c r="G50" i="11"/>
  <c r="G49" i="11"/>
  <c r="G48" i="11"/>
  <c r="G46" i="11"/>
  <c r="G45" i="11"/>
  <c r="G44" i="11"/>
  <c r="G43" i="11"/>
  <c r="G41" i="11"/>
  <c r="G40" i="11"/>
  <c r="G39" i="11"/>
  <c r="G37" i="11"/>
  <c r="G36" i="11"/>
  <c r="G35" i="11"/>
  <c r="G34" i="11"/>
  <c r="G33" i="11"/>
  <c r="G32" i="11"/>
  <c r="G31" i="11"/>
  <c r="G25" i="11"/>
  <c r="G30" i="11"/>
  <c r="G29" i="11"/>
  <c r="G28" i="11"/>
  <c r="G27" i="11"/>
  <c r="G26" i="11"/>
  <c r="G24" i="11"/>
  <c r="G23" i="11"/>
  <c r="G22" i="11"/>
  <c r="G16" i="11"/>
  <c r="G15" i="11"/>
  <c r="G11" i="11"/>
  <c r="G18" i="11"/>
  <c r="G17" i="11"/>
  <c r="G14" i="11"/>
  <c r="G13" i="11"/>
  <c r="G12" i="11"/>
  <c r="G19" i="11"/>
  <c r="G9" i="11"/>
  <c r="G8" i="11"/>
  <c r="G7" i="11"/>
  <c r="G6" i="11"/>
  <c r="G5" i="11"/>
  <c r="G38" i="11"/>
  <c r="G42" i="11"/>
  <c r="G3" i="11"/>
  <c r="G2" i="11"/>
  <c r="G6" i="12"/>
  <c r="G7" i="12"/>
  <c r="G5" i="12"/>
  <c r="G2" i="12"/>
  <c r="G3" i="12"/>
  <c r="G10" i="13"/>
  <c r="G11" i="13"/>
  <c r="G13" i="13"/>
  <c r="G3" i="13"/>
  <c r="G8" i="13"/>
  <c r="G14" i="13"/>
  <c r="G4" i="13"/>
  <c r="G12" i="13"/>
  <c r="G5" i="13"/>
  <c r="G7" i="13"/>
  <c r="G15" i="13"/>
  <c r="G6" i="13"/>
  <c r="G9" i="13"/>
  <c r="F7" i="13"/>
  <c r="F15" i="13"/>
  <c r="F9" i="13"/>
  <c r="F2" i="12"/>
  <c r="F3" i="12"/>
  <c r="F4" i="12"/>
  <c r="G82" i="14"/>
  <c r="G81" i="14"/>
  <c r="G79" i="14"/>
  <c r="G75" i="14"/>
  <c r="G74" i="14"/>
  <c r="G73" i="14"/>
  <c r="G41" i="6" l="1"/>
  <c r="G42" i="6"/>
  <c r="H1" i="8"/>
  <c r="G23" i="6"/>
  <c r="G22" i="6"/>
  <c r="G9" i="10" l="1"/>
  <c r="G4" i="12"/>
  <c r="G2" i="13"/>
  <c r="G46" i="6"/>
  <c r="G44" i="6" l="1"/>
</calcChain>
</file>

<file path=xl/sharedStrings.xml><?xml version="1.0" encoding="utf-8"?>
<sst xmlns="http://schemas.openxmlformats.org/spreadsheetml/2006/main" count="1748" uniqueCount="425">
  <si>
    <t>№</t>
  </si>
  <si>
    <t xml:space="preserve">Наименование </t>
  </si>
  <si>
    <t>Вид</t>
  </si>
  <si>
    <t>Единица измерения</t>
  </si>
  <si>
    <t>Количество</t>
  </si>
  <si>
    <t>Оборудование IT</t>
  </si>
  <si>
    <t>шт</t>
  </si>
  <si>
    <t>Мебель</t>
  </si>
  <si>
    <t>Итоговое количество</t>
  </si>
  <si>
    <t>Охрана труда</t>
  </si>
  <si>
    <t>Краткие (рамочные) технические характеристики</t>
  </si>
  <si>
    <t>Оборудование</t>
  </si>
  <si>
    <t>Общая зона</t>
  </si>
  <si>
    <t xml:space="preserve">Требования к обеспечению зоны (коммуникации, площадь, сети, количество рабочих мест и др.): </t>
  </si>
  <si>
    <t>Охрана труда и техника безопасности</t>
  </si>
  <si>
    <t>Рабочее место преподавателя/мастера производственного обучения</t>
  </si>
  <si>
    <t>Заполняются образовательной организацией в соответствии с потребностями</t>
  </si>
  <si>
    <t>Количество рабочих мест:</t>
  </si>
  <si>
    <t>Программное обеспечение</t>
  </si>
  <si>
    <r>
      <t xml:space="preserve">Подведение сжатого воздуха: </t>
    </r>
    <r>
      <rPr>
        <sz val="11"/>
        <color rgb="FFFF0000"/>
        <rFont val="Times New Roman"/>
        <family val="1"/>
        <charset val="204"/>
      </rPr>
      <t>___ (требуется или не требуется)</t>
    </r>
  </si>
  <si>
    <t>Аптечка</t>
  </si>
  <si>
    <t>Огнетушитель</t>
  </si>
  <si>
    <t>Санитайзер</t>
  </si>
  <si>
    <t>Кулер</t>
  </si>
  <si>
    <t>Стул</t>
  </si>
  <si>
    <t>Веб-камера</t>
  </si>
  <si>
    <t>Акустическая система</t>
  </si>
  <si>
    <t>Ноутбук</t>
  </si>
  <si>
    <t>МФУ</t>
  </si>
  <si>
    <t>Мышь компьютерная</t>
  </si>
  <si>
    <t>Доска магнитно-меловая</t>
  </si>
  <si>
    <t>Доска магнитно-маркерная</t>
  </si>
  <si>
    <t>Техника безопасности</t>
  </si>
  <si>
    <t>Подсчет</t>
  </si>
  <si>
    <t>Базовая или вариативная часть</t>
  </si>
  <si>
    <t>Тумба</t>
  </si>
  <si>
    <t xml:space="preserve">Маски медицинские одноразовые </t>
  </si>
  <si>
    <t>Вариативная часть</t>
  </si>
  <si>
    <t>Стеллаж</t>
  </si>
  <si>
    <t>Перчатки</t>
  </si>
  <si>
    <t>Интерактивная сенсорная панель</t>
  </si>
  <si>
    <t>Стол</t>
  </si>
  <si>
    <t>Компьютер (системный блок, монитор, клавиатура, мышь)</t>
  </si>
  <si>
    <t>Экран для проектора</t>
  </si>
  <si>
    <t>Проектор</t>
  </si>
  <si>
    <t>1.</t>
  </si>
  <si>
    <t>Зона под вид работ</t>
  </si>
  <si>
    <t>Количество рабочих мест зоны:</t>
  </si>
  <si>
    <t>Код и наименование профессий или специальностей согласно ФГОС СПО</t>
  </si>
  <si>
    <r>
      <t xml:space="preserve">Площадь зоны: </t>
    </r>
    <r>
      <rPr>
        <sz val="11"/>
        <color rgb="FFFF0000"/>
        <rFont val="Times New Roman"/>
        <family val="1"/>
        <charset val="204"/>
      </rPr>
      <t>____</t>
    </r>
    <r>
      <rPr>
        <sz val="11"/>
        <color rgb="FF000000"/>
        <rFont val="Times New Roman"/>
        <family val="1"/>
        <charset val="204"/>
      </rPr>
      <t xml:space="preserve"> кв.м.</t>
    </r>
  </si>
  <si>
    <r>
      <t>Освещение:</t>
    </r>
    <r>
      <rPr>
        <sz val="11"/>
        <color rgb="FFFF0000"/>
        <rFont val="Times New Roman"/>
        <family val="1"/>
        <charset val="204"/>
      </rPr>
      <t xml:space="preserve"> _____ (вид освещения и источника)</t>
    </r>
  </si>
  <si>
    <t>Интернет: Подключение к _______ интернету (проводному и/или беспроводному)</t>
  </si>
  <si>
    <r>
      <t xml:space="preserve">Электричество: </t>
    </r>
    <r>
      <rPr>
        <sz val="11"/>
        <color rgb="FFFF0000"/>
        <rFont val="Times New Roman"/>
        <family val="1"/>
        <charset val="204"/>
      </rPr>
      <t>Подключения к сети ___ В (220 и/или 380)</t>
    </r>
  </si>
  <si>
    <r>
      <t>Контур заземления для электропитания и сети слаботочных подключений:</t>
    </r>
    <r>
      <rPr>
        <sz val="11"/>
        <color rgb="FF000000"/>
        <rFont val="Calibri"/>
        <family val="2"/>
        <charset val="204"/>
        <scheme val="minor"/>
      </rPr>
      <t xml:space="preserve"> </t>
    </r>
    <r>
      <rPr>
        <sz val="11"/>
        <color rgb="FFFF0000"/>
        <rFont val="Times New Roman"/>
        <family val="1"/>
        <charset val="204"/>
      </rPr>
      <t>___ (требуется или не требуется)</t>
    </r>
  </si>
  <si>
    <r>
      <t xml:space="preserve">Покрытие пола: </t>
    </r>
    <r>
      <rPr>
        <sz val="11"/>
        <color rgb="FFFF0000"/>
        <rFont val="Times New Roman"/>
        <family val="1"/>
        <charset val="204"/>
      </rPr>
      <t xml:space="preserve">___ (вид покрытия) </t>
    </r>
  </si>
  <si>
    <r>
      <t xml:space="preserve">Подведение/ отведение ГХВС: </t>
    </r>
    <r>
      <rPr>
        <sz val="11"/>
        <color rgb="FFFF0000"/>
        <rFont val="Times New Roman"/>
        <family val="1"/>
        <charset val="204"/>
      </rPr>
      <t>___ (требуется или не требуется)</t>
    </r>
  </si>
  <si>
    <t>Итоговое количество (шт.)</t>
  </si>
  <si>
    <t>Количество (шт.)</t>
  </si>
  <si>
    <t>Количество раб. мест</t>
  </si>
  <si>
    <t>на 1 р.м.</t>
  </si>
  <si>
    <t>Тележка для зарядки и хранения ноутбуков</t>
  </si>
  <si>
    <t>Шкаф для одежды</t>
  </si>
  <si>
    <t>Шкаф для документов</t>
  </si>
  <si>
    <t>Год</t>
  </si>
  <si>
    <t>Регион</t>
  </si>
  <si>
    <t xml:space="preserve"> Базовая образовательная организация</t>
  </si>
  <si>
    <t>ФГОС СПО</t>
  </si>
  <si>
    <t>Базовый ИЛ</t>
  </si>
  <si>
    <t>Корзина для мусора</t>
  </si>
  <si>
    <r>
      <t xml:space="preserve">Заполняются образовательной организацией в соответствии с потребностями
</t>
    </r>
    <r>
      <rPr>
        <i/>
        <sz val="12"/>
        <color theme="2" tint="-0.749992370372631"/>
        <rFont val="Times New Roman"/>
        <family val="1"/>
        <charset val="204"/>
      </rPr>
      <t>* Количество ячеек для зарядки ноутбуков зависит от количества ноутбуков в Зоне по виду работ</t>
    </r>
  </si>
  <si>
    <t>Отрасль</t>
  </si>
  <si>
    <t>Учебные пособия</t>
  </si>
  <si>
    <t>Рабочее место учащегося №</t>
  </si>
  <si>
    <t>Строительная отрасль</t>
  </si>
  <si>
    <t>Свердловская область</t>
  </si>
  <si>
    <t>ГАПОУ Свердловской области «Уральский колледж технологий и предпринимательства»</t>
  </si>
  <si>
    <t>Производство мебели</t>
  </si>
  <si>
    <t>35.01.28 Мастер столярного и мебельного производства</t>
  </si>
  <si>
    <t>Смоленская область</t>
  </si>
  <si>
    <t>Областное ГБПОУ «Смоленский строительный колледж»</t>
  </si>
  <si>
    <t>Деревообработка и изготовление мебельных изделий</t>
  </si>
  <si>
    <t>08.01.24 Мастер столярно-плотничных, паркетных и стекольных работ
08.02.01 Строительство и эксплуатация зданий и сооружений</t>
  </si>
  <si>
    <t xml:space="preserve">Инфраструктурный лист для оснащения образовательно-производственного центра (кластера) в строительной отрасли
</t>
  </si>
  <si>
    <t>Основная информация об образовательно-производственном центре (кластере):</t>
  </si>
  <si>
    <r>
      <t xml:space="preserve">Субъект Российской Федерации: </t>
    </r>
    <r>
      <rPr>
        <sz val="12"/>
        <rFont val="Times New Roman"/>
        <family val="1"/>
        <charset val="204"/>
      </rPr>
      <t>Свердловская область</t>
    </r>
  </si>
  <si>
    <r>
      <t>Базовая организация кластера:</t>
    </r>
    <r>
      <rPr>
        <b/>
        <sz val="11"/>
        <color rgb="FFFF0000"/>
        <rFont val="Times New Roman"/>
        <family val="1"/>
        <charset val="204"/>
      </rPr>
      <t xml:space="preserve"> </t>
    </r>
    <r>
      <rPr>
        <sz val="11"/>
        <rFont val="Times New Roman"/>
        <family val="1"/>
        <charset val="204"/>
      </rPr>
      <t>Государственное автономное профессиональное образовательное учреждение Свердловской области "Уральский колледж технологий и предпринимательства"</t>
    </r>
  </si>
  <si>
    <r>
      <t>Адрес базовой образовательной организации:</t>
    </r>
    <r>
      <rPr>
        <b/>
        <sz val="11"/>
        <rFont val="Times New Roman"/>
        <family val="1"/>
        <charset val="204"/>
      </rPr>
      <t xml:space="preserve"> </t>
    </r>
    <r>
      <rPr>
        <sz val="11"/>
        <rFont val="Times New Roman"/>
        <family val="1"/>
        <charset val="204"/>
      </rPr>
      <t>г. Екатеринбург, ул. Умельцев, д. 5</t>
    </r>
  </si>
  <si>
    <t>2. Зона под вид работ Производство мебели (15 рабочих мест)</t>
  </si>
  <si>
    <t>Площадь зоны: не менее 36 кв.м.</t>
  </si>
  <si>
    <t>Освещение: Допустимо верхнее искусственное освещение ( не менее 400 люкс)</t>
  </si>
  <si>
    <t xml:space="preserve">Интернет : Подключение  ноутбуков к беспроводному интернету (с возможностью подключения к проводному интернету) 	</t>
  </si>
  <si>
    <t>Электричество: 2 подключения к сети  по 220 вольт</t>
  </si>
  <si>
    <t>Контур заземления для электропитания и сети слаботочных подключений (при необходимости) : не требуется</t>
  </si>
  <si>
    <t>Покрытие пола: Заливной пол  - 36 м2 на всю зону</t>
  </si>
  <si>
    <t>Подведение/ отведение ГХВС (при необходимости) : ХВС имеется</t>
  </si>
  <si>
    <t>Подведение сжатого воздуха (при необходимости): не требуется</t>
  </si>
  <si>
    <t>Источник финансирования</t>
  </si>
  <si>
    <t>Офисный стол</t>
  </si>
  <si>
    <t>Столешница изготовлена из ЛДСП толщиной 22 мм, кромка 2мм. Каркас стола изготовлен из металлокаркаса 60*40,   высота царги 300мм</t>
  </si>
  <si>
    <t>ФБ</t>
  </si>
  <si>
    <t xml:space="preserve">Метал. сварная  конструкция из профиля металла сечением 40х20мм габаритный размер стеллажа длинна 3100, высота 2000мм, ширина 300мм </t>
  </si>
  <si>
    <t>в наличии</t>
  </si>
  <si>
    <t xml:space="preserve">Шкаф инструментальный
</t>
  </si>
  <si>
    <t xml:space="preserve">Инструментальный.  Количество полок,  шт  3 Тип замка ключевой. Материал сталь. Количество отделений, шт 4   Высота, ммм1830. Ширина, мм 360. Глубина, мм 590. </t>
  </si>
  <si>
    <t>Шкаф для хранения одежды</t>
  </si>
  <si>
    <t xml:space="preserve">Шкафы для раздевалок. Материал, сталь 0.6 мм. Количество секций, 2. Покрытие, полимерно-порошковое. Высота, мм 1800. Ширина, мм 700. Глубина, мм 450. </t>
  </si>
  <si>
    <t xml:space="preserve">Пылеудаляющий аппарат (промышленный пылесос) </t>
  </si>
  <si>
    <t xml:space="preserve">Макс. скорость пылеудаления 3900 л/мин; макс. разрежение 24000 Па; площадь фильтроэлемента 6318 см²; длина сетевого кабеля с резиновой изоляцией 7,5 м; макс. объем резервуара/пылесборника 26/24/36 л; макс. мощность подключаемого инструмента 2400 Вт. </t>
  </si>
  <si>
    <t xml:space="preserve">Сверлильный станок </t>
  </si>
  <si>
    <t xml:space="preserve">Размер рабочего стола, мм 336х336. Вес нетто, кг 71 Max диаметр сверла, мм 16. Система подачи СОЖ нет. Материал обработки дерево. Размер основания, мм 279х518. Тип сверлильного патрона ключевой Ход пиноли шпинделя, мм 85.  </t>
  </si>
  <si>
    <t xml:space="preserve">Точильный станок </t>
  </si>
  <si>
    <t xml:space="preserve">Номинальная потребляемая мощность 160 Вт. Номинальное число оборотов150 об/мин. Диаметр шлифкруга 250 мм. Толщина шлифкруга 50 мм.  Посадочный размер шлифкруга 12 мм. Резьба шлифовального шпинделя M12. Размер зерна 220G.  Электропитание однофазное 220-230В.
</t>
  </si>
  <si>
    <t>Заточной станок</t>
  </si>
  <si>
    <t xml:space="preserve">Размеры: Ширина 9 7×16" (240 мм), глубина 81 ×16" (205 мм), высота 10 ¼" (260 мм).
Вес:  8,0 кг.
Точильный камень:  оксид алюминия, ∅ 200 × 40 мм (8 "× 1 5/8") 120 об / мин, крутящий момент 8,4 Нм
Кожаный хонинговальный круг: ∅ 145 × 26 мм (5½ "× 1")
Основной вал: основной вал из нержавеющей стали и каменная фурнитура. 
Корпус: литой цинковый верх, ударопрочный АБС-пластик
Двигатель: промышленный однофазный, 120 Вт (вход) 230 В, 50 Гц или 115 В, 60  Гц.  Производительность 30 мин/час, не требует обслуживания.
Бесшумный ход, 54 дБ.  Емкость для воды: да
</t>
  </si>
  <si>
    <t xml:space="preserve">Торцовочная пила </t>
  </si>
  <si>
    <t xml:space="preserve">Потребляемая мощность, 1600 Вт. Число оборотов холостого хода 1400-3400 min. Диаметр пильного диска, 260 мм. Глубина пропила 90°/90° 305 x 88 мм. Глубина пропила 45°/90° 215 x 88 мм. Глубина пропила 50°/90° (слева) 196 x 88 мм. Глубина пропила 60°/90°(справа) 152 x 88 мм. Глубина пропила 45°/45° (слева) 215 x 55 мм. Глубина пропила 45°/45° (справа) 215 x 35 мм. Угол наклона 47/47 °. Угол скоса 50/60 °. Ø разъема пылеудаления 27/36 мм. </t>
  </si>
  <si>
    <t>Фрезерный модуль тип 1</t>
  </si>
  <si>
    <t xml:space="preserve">Высота рабочей поверхности относительно пола: 920 мм
Материал рабочего стола: МДФ
Размер рабочего стола (Д × Ш × Т): 800 × 600 × 27 мм
Тип паза: Т-образный
Количество пазов: 1 шт.
Размер паза (Ш × В): 19 × 9,5 мм
Диаметр патрубка пыле/стружкоудаления: 63 (2 шт.) / 105 (1 шт.) мм
Размер параллельного упора (Д × В): 915 × 120 × 102 мм
Размер накладных щечек параллельного упора: 450 × 21 × 63 мм
Размер пластины установочной: 298,5 × 235 мм
Диаметр отверстия в пластине под проставочное кольцо: 98,3 мм
Внутренние диаметры вставок стола: 35 / 50,8 мм
Ход подвижного упора: 280 мм
Габаритный размер (Д × Ш × В): 1014 × 610 × 1045 мм
Комплектация: полная
</t>
  </si>
  <si>
    <t>Фрезерный модуль тип 2</t>
  </si>
  <si>
    <t xml:space="preserve">Высота стола без ножек, мм 316. Высота стола на ножках, мм 900. Диаметр разъема пылеудаления, мм 27/36. Максимальный диаметр фрезы, мм 60. Масса (комплект), кг 29,4. Масса базового модуля, кг 10,8. Масса модульного кронштейна, кг 10,1. Потребляемая мощность, Вт 2200. Рабочая высота стола, мм 900. Размеры модульного кронштейна, мм 578 x 320. Размеры стола, мм 585 x 400. Число оборотов холостого хода, об/мин 10000 - 22000
</t>
  </si>
  <si>
    <t>Стол многофункциональный</t>
  </si>
  <si>
    <t xml:space="preserve">Размеры стола: 1157 x 773 мм Высота стола без ножек: 180 мм
Высота стола на ножках: 900 мм Макс. толщина заготовки: 78 мм Макс. ширина заготовки: 700 мм Допустимая нагрузка: 120 кг Вес инструмента: 28 кг
</t>
  </si>
  <si>
    <t>Модуль шлифовальный</t>
  </si>
  <si>
    <t xml:space="preserve">Диаметр разъема пылеудаления, мм: 27 
Длина x ширина ленты, мм: 820х120 
Потребляемая мощность, Вт: 550 
Пятно шлифования, мм: 185х185  
Размеры модульного кронштейна, мм: 578х320 
Число оборотов холостого хода, об/мин: 2800
</t>
  </si>
  <si>
    <t>Мобильный стеллаж с комплектом струбцин</t>
  </si>
  <si>
    <t xml:space="preserve">Тип-набор струбцин. Назначение-струбцины для зажатия древесных материалов. Конструкция передвижная на колесах. Материал рамы- металл. </t>
  </si>
  <si>
    <t>Пила строительная</t>
  </si>
  <si>
    <t xml:space="preserve">Мощность: 2200 Вт. Частота вращения шпинделя: 4200 об/мин. Max глубина пропила под углом 45°: 48 мм. Max глубина пропила под углом 90°: 70 мм. Размер рабочего стола: 690x500 мм. Диаметр: 225 мм. </t>
  </si>
  <si>
    <t>Проектор 3500 lm, XGA, 30 000:1, (0.621:1) - короткофокусный, 2xHDMI 1.4, VGA in, VGA out, S-video, USB-A (power), 3.5mm audio in, 3.5mm audio out, RS232, лампа до 15000 ч.,</t>
  </si>
  <si>
    <t>Экран напольный</t>
  </si>
  <si>
    <t xml:space="preserve">Экран напольный 153x203 см (раб. область 147х197 см) </t>
  </si>
  <si>
    <t>Рабочее место учащегося</t>
  </si>
  <si>
    <t>Площадь зоны: не менее 63 кв.м.</t>
  </si>
  <si>
    <t xml:space="preserve">Электричество: 6 подключения к сети  по 220 Вольт </t>
  </si>
  <si>
    <t>Покрытие пола: Заливной пол  - 63 м2 на всю зону</t>
  </si>
  <si>
    <t>Подведение/ отведение ГХВС (при необходимости) : не требуется</t>
  </si>
  <si>
    <t>Подведение сжатого воздуха (при необходимости): имеется</t>
  </si>
  <si>
    <t>Верстак</t>
  </si>
  <si>
    <t xml:space="preserve">Размер столешницы с тисками Ш х Т мм 1935 х 855 
Размер столешницы без тисков Ш х Т мм 1700 х 640 
Рабочая высота, мм 900 
Размах крыльев передних тисков, мм 145 
Размах крыльев задних тисков, мм 240 
Встроенный ящик на всю длину: да 
Столешница и основание из  массива красного бука.
</t>
  </si>
  <si>
    <t xml:space="preserve">шт (на 1 раб. место) </t>
  </si>
  <si>
    <t>Ящик для инструмента</t>
  </si>
  <si>
    <t>Ящик объемом 50 л и грузоподъемностью до 30 кг </t>
  </si>
  <si>
    <t xml:space="preserve">шт (на 5 раб. мест) </t>
  </si>
  <si>
    <t>Металлическая линейка тип 1</t>
  </si>
  <si>
    <t>Значения в мм; тонкие риски; верхняя градуировка 1 мм, нижняя — 0,5 мм; ребра параллельны   ГОСТ 427-75. Длина 1000 мм.</t>
  </si>
  <si>
    <t>Металлическая линейка тип 2</t>
  </si>
  <si>
    <t>Значения в мм; тонкие риски; верхняя градуировка 1 мм, нижняя — 0,5 мм; ребра параллельны. ГОСТ 427-75. Длина 600мм</t>
  </si>
  <si>
    <t>Угольник</t>
  </si>
  <si>
    <t xml:space="preserve">Отсчет от внешнего и внутреннего угла инструмента; материал: нерж. сталь; Разметка в мм. Цена деления: мм. Матовая поверхность и точная гравированная разметка; ширина угольника 20 мм, толщина 2 мм. </t>
  </si>
  <si>
    <t>Малка</t>
  </si>
  <si>
    <t xml:space="preserve">Для копирования углов и разметки. Размер 250х220, в сложенном состоянии 250х19х5,5 мм. Материал малки: нерж сталь и пластмасса, материал зажимной гайки: сталь. Масса 202 г. </t>
  </si>
  <si>
    <t>Рейсмус</t>
  </si>
  <si>
    <t xml:space="preserve">Рейсмус с разметочными пластинами, имеется возможность путем их перестановки размечать как шип, так и паз. </t>
  </si>
  <si>
    <t>Киянка</t>
  </si>
  <si>
    <t xml:space="preserve">Длина, мм 280. Материал рукояти, дерево. Боек, Прямоугольный. Материал бойка, дерево.Вес нетто, кг 0,45. Габариты без упаковки, мм 60x75x110.
</t>
  </si>
  <si>
    <t>Ножовка для смешанного пиления (мелкий зуб)</t>
  </si>
  <si>
    <t>Закаленная сталь, передняя кромка зубьев перпендикулярна направлению движения. Заточка с двух сторон.</t>
  </si>
  <si>
    <t>Ножовка с обушком</t>
  </si>
  <si>
    <t xml:space="preserve">Пила обушковая, 350мм/14", 11-12ТРI, зуб 3D, каленый зуб, двухкомп рукоятка </t>
  </si>
  <si>
    <t>Набор стамесок 6–26 мм</t>
  </si>
  <si>
    <t xml:space="preserve">Набор из 6 плоских стамесок с ручкой 6, 10, 12, 16, 20, 26мм в деревянном кейсе </t>
  </si>
  <si>
    <t xml:space="preserve">Деревянный рубанок </t>
  </si>
  <si>
    <t>Рукоять: вишня 
Подошва: древесина бакаута 
Нож: со стружколомом 
Толщина ножа, мм: 2,8 
Регулировка бокового наклона ножа: да 
Механизм регулировки вылета барашком: да  
Регулируемая ширина ротка: да 
Ширина ножа, мм: 48 
 Размеры рубанка: 225 х 65 мм 
 Угол установки ножа - 50°</t>
  </si>
  <si>
    <t>Рулетка</t>
  </si>
  <si>
    <t xml:space="preserve">Длина, м 3. Ширина ленты, мм 16. Материал ленты, металл. Тип, рулетка. Материал корпуса, обрезиненный пластик. Измерительная шкала, см. </t>
  </si>
  <si>
    <t xml:space="preserve">Фрезер вертикальный </t>
  </si>
  <si>
    <t xml:space="preserve">Диаметр зажимной цанги, мм  6 - 12,7. Диаметр разъема пылеудаления, мм 27/36. Максимальный диаметр фрезы, мм  63. Потребляемая мощность, Вт 1400. Точная регулировка глубины фрезерования, мм 8. Ход фрезы, мм 70. Число оборотов холостого хода, об/мин 10000 – 22500. </t>
  </si>
  <si>
    <t xml:space="preserve">шт (на 2 раб. мест) </t>
  </si>
  <si>
    <t xml:space="preserve">ФРЕЗЕР дюбельный </t>
  </si>
  <si>
    <t>Макс. глубина фрезерования 28 мм; диаметр шлицевой фрезы 4, 5, 6, 8, 10 мм; регулировка высоты фрезы 5–30 мм; фрезерование в ус 0–90°; ограничитель глубины фрезерования 12, 15, 20, 25, 28 мм; число оборотов холостого хода 25500 об/мин. ФРЕЗЕР дюбельный в комплекте с набором фрез</t>
  </si>
  <si>
    <t xml:space="preserve">шт (на 7 раб.мест) </t>
  </si>
  <si>
    <t xml:space="preserve">Шлифмашинка эксцентриковая </t>
  </si>
  <si>
    <t>Диаметр разъема пылеудаления, мм 27. Диаметр шлифовальной тарелки, мм 150. Потребляемая мощность, Вт 310. Ход эксцентрика, мм 5. Частота вращения при эксцентр. движении, об/мин 4000 – 10000.  Масса, кг 1,8.</t>
  </si>
  <si>
    <t xml:space="preserve">шт (на 2 раб.место) </t>
  </si>
  <si>
    <t>Площадь зоны: не менее 8 кв.м.</t>
  </si>
  <si>
    <t xml:space="preserve">Освещение: Допустимо верхнее искусственное освещение ( не менее 300 люкс) </t>
  </si>
  <si>
    <t xml:space="preserve">Электричество: 1 подключения к сети  по 220 Вольт </t>
  </si>
  <si>
    <t>Покрытие пола: Заливной пол  - 8 м2 на всю зону</t>
  </si>
  <si>
    <t xml:space="preserve">Ноутбук с сумкой, процессор не менее 2.1GHz; не менее 15.6" FHD (1920x1080) AG; не менее 16Gb DDR4(1); SSD не менее 512Gb; операционная система, предустановленное программное обеспечение.  </t>
  </si>
  <si>
    <t>МФУ с функциями печати, копирования, сканирования</t>
  </si>
  <si>
    <t xml:space="preserve">Многофункциональное устройство А3, цв.струйн., не менее 20 стр/мин,факс,дупл,DADF50, 2 лотка, WiFi,NFC,LAN, запасной комплект цветных чернил </t>
  </si>
  <si>
    <t xml:space="preserve">Компьютерный стол </t>
  </si>
  <si>
    <t xml:space="preserve">Столешница изготовлена из ЛДСП толщиной 22 мм, кромка 2мм. Каркас стола изготовлен из ЛДСП толщиной 16 мм,  кромка ПВХ 2мм. С тумбойтоп ЛДСП 22мм, облицован противоударной кромкой ПВХ толщиной 2мм. Все детали корпуса (боковины,  задняя стенка) изготовлены из ЛДСП 16 мм. Облицованы противоударной кромкой ПВХ 2мм. Тумба имеет  четыре выдвижных ящика.Ящики оснащаются накладными ручками типа «скоба» хром. матовая. В качестве крепежной фурнитуры применяется  эксцентриковая стяжка. Ящики на роликовых направляющих. </t>
  </si>
  <si>
    <t xml:space="preserve">Аптечка универсальная для оказания первой помощи </t>
  </si>
  <si>
    <t>ВБ</t>
  </si>
  <si>
    <t xml:space="preserve">Тип огнетушителя: порошковый. </t>
  </si>
  <si>
    <t xml:space="preserve">Кулер 19 л </t>
  </si>
  <si>
    <t xml:space="preserve">Напольный. С функцией нагрева и охлаждения   </t>
  </si>
  <si>
    <t>Универсальный, антибактериальный</t>
  </si>
  <si>
    <t>Материал нетканый. Количество слоев, шт3. Цвет голубой.</t>
  </si>
  <si>
    <t>Защитные очки</t>
  </si>
  <si>
    <t>Открытые. Материал линзы - поликарбонат. Цвет линзы, прозрачный.</t>
  </si>
  <si>
    <t>ТБ</t>
  </si>
  <si>
    <t xml:space="preserve">Назначение, общего назначения. Класс вязки 10. Материал хлопок, ПВХ.         </t>
  </si>
  <si>
    <t>Беруши</t>
  </si>
  <si>
    <t>Снижение уровня шума, дБ 30. Регулировка длины. Материал, ABS-пластик.</t>
  </si>
  <si>
    <t>Респиратор</t>
  </si>
  <si>
    <t>Тип, полумаска. Тип респиратора, одноразовый. С клапаном. Фильтр угольный. Класс защиты, FFP2.</t>
  </si>
  <si>
    <t>Облучатель-рециркулятор</t>
  </si>
  <si>
    <t>Ультрафиолетовый бактерицидный передвижной</t>
  </si>
  <si>
    <t>Инфраструктурный лист для оснащения образовательно-производственного центра (кластера)
строительной отрасли Смоленской области</t>
  </si>
  <si>
    <t>Основная информация об образовательно-производственном центре (кластере):строительной отрасли Смоленской области</t>
  </si>
  <si>
    <t>Субъект Российской Федерации: Смоленская область</t>
  </si>
  <si>
    <r>
      <t>Базовая организация кластера:</t>
    </r>
    <r>
      <rPr>
        <b/>
        <sz val="11"/>
        <color rgb="FFFF0000"/>
        <rFont val="Times New Roman"/>
        <family val="1"/>
        <charset val="204"/>
      </rPr>
      <t xml:space="preserve"> </t>
    </r>
    <r>
      <rPr>
        <b/>
        <sz val="11"/>
        <rFont val="Times New Roman"/>
        <family val="1"/>
        <charset val="204"/>
      </rPr>
      <t>ОГБПОУ "Смоленский строительный колледж"</t>
    </r>
  </si>
  <si>
    <t>Адрес базовой образовательной организации: г.Смоленск, ул.Ново-Рославльская,д.6,  и  ул.Гарабурды,д.17</t>
  </si>
  <si>
    <t>5. Зона под вид работ Деревообработка и изготовление мебельных изделий (_6 рабочих мест)</t>
  </si>
  <si>
    <t>Площадь зоны: не менее 87,24_ кв.м.</t>
  </si>
  <si>
    <t>Интернет : не требуется</t>
  </si>
  <si>
    <t xml:space="preserve">Электричество:  подключения к сети  по (220 Вольт и 380 Вольт)	</t>
  </si>
  <si>
    <t>Контур заземления для электропитания и сети слаботочных подключений (при необходимости) :  требуется</t>
  </si>
  <si>
    <t>Покрытие пола: плитка напольная  на всю зону</t>
  </si>
  <si>
    <t>Форматно-раскроечный станок</t>
  </si>
  <si>
    <r>
      <t>Длина подвижного стола не менее 3200мм, ход  подвижного стола не менее 3200мм, угол наклона пилы-0-45 градусов, общая установленная мощность не менее 6 кВт. В комплект входят:                                      диски  пилы : 300х3,2/2,2х30z96TR-F-5 шт., 120х2,8-3,6х20Z12+12-3шт.,120х3,1-4,3х20Z 24</t>
    </r>
    <r>
      <rPr>
        <b/>
        <sz val="11"/>
        <rFont val="Times New Roman"/>
        <family val="1"/>
        <charset val="204"/>
      </rPr>
      <t xml:space="preserve">- </t>
    </r>
    <r>
      <rPr>
        <sz val="11"/>
        <rFont val="Times New Roman"/>
        <family val="1"/>
        <charset val="204"/>
      </rPr>
      <t>2 шт.</t>
    </r>
  </si>
  <si>
    <t>Фрезерно-гравировальный станокс ЧПУ</t>
  </si>
  <si>
    <t>Общая установленная мощность не менее 7 КВт, напряжение 380 В,тип охлаждения шпинделя- воздушное.Размеры зоны обработки по оси  X,наибольшие не более 2100мм. Размеры зоны обработки по оси  Y наибольшие не более 3050мм. В комплект входят набор фрез для фасадов- 2 шт.,, набор цанг- 2 шт.</t>
  </si>
  <si>
    <t>Роторно-пластинчатый  вакуумный насос</t>
  </si>
  <si>
    <t>Мощность не менее 5 кВт, производительность не менее 160мз/час</t>
  </si>
  <si>
    <t>Сверлильно-присадочный станок</t>
  </si>
  <si>
    <t>Максимальная глубина сверления не менее 70мм,потребляемая эл. Мощность не более 1.5 кВт, количество шпинделей не менее 21 шт. В комплект входят:набор цанг - 7 шт., набор сверл глухих диаметром 5,8,10мм ( по 2 штуки правых и 2 штуки левых); сквозные диаметром 5,8,10мм ( по 2 штуки правых и 2 штуки левых);                             чашечные диаметром 15,20,35мм( по 2 штуки правых и 2 штуки левых);</t>
  </si>
  <si>
    <t xml:space="preserve">Автоматический кромкооблицовочный станок                       </t>
  </si>
  <si>
    <t>Толщина кромочного материала 0,4-3мм,Общая мощность не менее 5 кВт , обороты пил не менее 12000 об/мин,</t>
  </si>
  <si>
    <t xml:space="preserve"> Кромкооблицовочный станок с ручной подачей для криволинейных кромок</t>
  </si>
  <si>
    <t xml:space="preserve">Толщина кромочного материала0,.3-3мм , напряжение 220 В,мощность общая не менее 2,5 кВт, </t>
  </si>
  <si>
    <t>Пресс мембранно-вакуумный</t>
  </si>
  <si>
    <t>Питающее напряжение 380 В,Давление прессования не менее 9 кг/м²,Регулировка вакуума ручная/автоматическая</t>
  </si>
  <si>
    <t>Станок  для заточки  дисковых пил</t>
  </si>
  <si>
    <t xml:space="preserve">Наружный диаметр дисковых пил не менее 100мм, но не более 630мм,-толщина дисковых пил-2-5мм,Частота вращения шлифовального круга не менеее 2800 об/мин </t>
  </si>
  <si>
    <t xml:space="preserve">Пылеулавливающий агрегаt( стружкоотсос)                                                                                                                                                                                                                                                                                                                                                                                                                                                                                                                                                                                                                                                                                                                                                                                                                                                                                                                                                                                                                                                                                                                                                                                                                                                                                                                                                                                                                                                                                                       </t>
  </si>
  <si>
    <t>Диаметр воздуховода не менее 100мм,напряжение 380 В,мощность электродвигателя не менее 3 кВт, производительность не менее 3000 мз/час</t>
  </si>
  <si>
    <t>Компрессор винтовой с осушителем и ресивером</t>
  </si>
  <si>
    <t>Рабочее давление 8 бар, производительность не менее1м3/мин и не более 1,1м3/мин, мощность 7,5 кВт</t>
  </si>
  <si>
    <t>Набор ключей комбинированных</t>
  </si>
  <si>
    <t>Ключи изготовлены из углеродистой стали. В наборе 8 штук , 8-19мм</t>
  </si>
  <si>
    <t>Пылесос строительный</t>
  </si>
  <si>
    <t>Мощность не менее 1400Вт,обьем бака не менее 60 литров. В комплекте мешок тканевый - 2 штуки</t>
  </si>
  <si>
    <t>Шкаф для хранения инструментов</t>
  </si>
  <si>
    <t>Металлический, размер не менее 850х450х2000мм</t>
  </si>
  <si>
    <t>Площадь зоны: не менее 73,3 кв.м.</t>
  </si>
  <si>
    <t xml:space="preserve">Освещение: Допустимо верхнее искусственное освещение ( не менее 400 люкс) </t>
  </si>
  <si>
    <t xml:space="preserve">Электричество: ___ подключения к сети  по (220 Вольт )	</t>
  </si>
  <si>
    <t>Покрытие пола: плитка напольная на всю зону</t>
  </si>
  <si>
    <t xml:space="preserve">Продольный подрезатель кромки </t>
  </si>
  <si>
    <t xml:space="preserve">  используется для двухсторонней подрезки кромки 0.3-0.6 мм. Подрезка осуществляется одновременно с обеих сторон.Ширина обрабатываемых кромок до 40 мм.Материал клинка-сталь
</t>
  </si>
  <si>
    <t xml:space="preserve">шт ( на 1 раб.место) </t>
  </si>
  <si>
    <t xml:space="preserve">Устройство торцевой обрезки кромки </t>
  </si>
  <si>
    <t xml:space="preserve">применяется для удаления свесов кромочного материала (натурального и синтетического) толщиной от 0,3 до 3 мм  и шириной от 10 до 65 мм с торцевых поверхностей деталей и заготовок. </t>
  </si>
  <si>
    <t>Кондуктор для установки мебельных ручек</t>
  </si>
  <si>
    <t>Линейка - нержавеющая сталь , T-образный угольник -алюминиевый сплав.</t>
  </si>
  <si>
    <t>БР</t>
  </si>
  <si>
    <t xml:space="preserve">Кондуктор для мебельных петель </t>
  </si>
  <si>
    <t>Регулировка расстояния от края фасада от 3 до 6 мм.</t>
  </si>
  <si>
    <t xml:space="preserve">Шаблон мебельный универсальный </t>
  </si>
  <si>
    <t xml:space="preserve">Предусмотрено перпендикулярное сверление,диаметр направляющих 32 мм, 45 мм, 48 мм
</t>
  </si>
  <si>
    <t xml:space="preserve">Кондуктор для сверления. </t>
  </si>
  <si>
    <t>Кондуктор для сверления с упором предназначен для присадки различных деталей корпусной мебели под шток и минификс,сверление перпендикулярное,отверстие под эксцентрик 24 мм или 34мм</t>
  </si>
  <si>
    <t xml:space="preserve">Мебельный угловой кондуктор </t>
  </si>
  <si>
    <t>предназначен для сверловки отверстий в ЛДСП 16мм под конфирмат(Евровинт). Сверление в торец 5 мм, сверление в пласть 7 мм . Отступ от края 50 мм до центра сверловки.</t>
  </si>
  <si>
    <t xml:space="preserve">Угловой  кондуктор </t>
  </si>
  <si>
    <t> предназначен для сверловки отверстий в ЛДСП 16мм под конфирмат(Евровинт) и под мебельный шкант. Сверление в торец 5 мм, сверление в пласть 8 мм. Отступ от края 37 мм до центра сверловки</t>
  </si>
  <si>
    <t xml:space="preserve">Т-образный кондуктор </t>
  </si>
  <si>
    <t>предназначен для сверления отверстий в ЛДСП 16мм под конфирмат(Евровинт). Сверление в торец 5 мм, сверление в пласть 7 мм. Отступ от края 8мм и 37мм до центра сверловки. </t>
  </si>
  <si>
    <t>предназначен для сверловки отверстий в ЛДСП 16мм под конфирмат(Евровинт). Сверление в торец 5 мм, сверление в пласть 7 мм. Отступ от края 8мм и 50мм до центра сверловки. </t>
  </si>
  <si>
    <t xml:space="preserve">Погружная пила с шиной </t>
  </si>
  <si>
    <t>Мощность не менее 1200 Вт,диаметр 165мм,максимальная глубина пропила под углом 90 градусов- 55мм</t>
  </si>
  <si>
    <t xml:space="preserve">шт ( на 2 раб.место) </t>
  </si>
  <si>
    <t>Удлинитель силовой</t>
  </si>
  <si>
    <t xml:space="preserve">20м на катушке c заземлением </t>
  </si>
  <si>
    <t>Рубанок</t>
  </si>
  <si>
    <t>Мощность не менее 950 Вт,глубина строгания 0-3 мм</t>
  </si>
  <si>
    <t xml:space="preserve">Бокорезы </t>
  </si>
  <si>
    <t>длина не менее 160мм</t>
  </si>
  <si>
    <t xml:space="preserve">Теплопистолет  </t>
  </si>
  <si>
    <t>Мощность не менее 2000 Вт,регулировка температуры -ступенчатая</t>
  </si>
  <si>
    <t xml:space="preserve">Дисковая пила </t>
  </si>
  <si>
    <t>Мощность не менее 1300 ВТ, число оборотов в минуту не менее 5000 об/мин, диаметр 165мм</t>
  </si>
  <si>
    <t>Линейка 1000мм</t>
  </si>
  <si>
    <t>Длина 1000мм, материаль-нержавеющая сталь</t>
  </si>
  <si>
    <t xml:space="preserve">Линейка 500мм </t>
  </si>
  <si>
    <t>Длина 500мм, материаль-нержавеющая сталь</t>
  </si>
  <si>
    <t xml:space="preserve"> Линейка 300 мм </t>
  </si>
  <si>
    <t>Длина 300мм, материаль-нержавеющая сталь</t>
  </si>
  <si>
    <t xml:space="preserve">Набор ключей имбусовых </t>
  </si>
  <si>
    <t>В наборе не менее 9 штук, размеры 1,5-10 мм</t>
  </si>
  <si>
    <t>Набор отверток</t>
  </si>
  <si>
    <t xml:space="preserve">набор отверток с магнитным наконечником. Количество отверток в наборе не менее 6,  длина не менее 100мм
</t>
  </si>
  <si>
    <t xml:space="preserve">Набор бит </t>
  </si>
  <si>
    <t>Тип бит-двусторонние,в наборе 10 штук, PH, PZ, SL, T(TX), HEX, SQ(R)
Д</t>
  </si>
  <si>
    <t xml:space="preserve">Набор сверл перовых по дереву </t>
  </si>
  <si>
    <t>В наборе 13 штук, диаметр от 6 до 25мм</t>
  </si>
  <si>
    <t xml:space="preserve">Трехзаходное сверло </t>
  </si>
  <si>
    <t>используется для сверления отверстий под конфирмат ,8-5-3.5 мм, с зенкером</t>
  </si>
  <si>
    <t>Сверло Форстнера для ДСП</t>
  </si>
  <si>
    <t>диаметр  25мм</t>
  </si>
  <si>
    <t xml:space="preserve">Сверло Форстнера по дереву </t>
  </si>
  <si>
    <t>диаметр 35мм, тип хвостовика-цилиндрический</t>
  </si>
  <si>
    <t xml:space="preserve">Сверло ступенчатое по металлу </t>
  </si>
  <si>
    <t>диаметр ступеней от 4 до 20мм</t>
  </si>
  <si>
    <t>Набор сверл по металлу</t>
  </si>
  <si>
    <t>набор из 19 штук. Диаметр от 1до 10 мм</t>
  </si>
  <si>
    <t>Струбцина универсальная</t>
  </si>
  <si>
    <t>быстрозажимная,ширина зажима  не менее 150мм</t>
  </si>
  <si>
    <t xml:space="preserve">Эксцентриковая шлифовальная машина </t>
  </si>
  <si>
    <t>Мощность не менее 400 Вт,диаметр диска 125мм,число оболрот в минуту не менее 4000 об-мин</t>
  </si>
  <si>
    <t xml:space="preserve">Ленточная шлифмашина </t>
  </si>
  <si>
    <t>Мощность не менее 900 Вт,скорость движения ленты не менее 300 м/мин</t>
  </si>
  <si>
    <t xml:space="preserve">Лобзик электрический </t>
  </si>
  <si>
    <t>Тип- с маятниковым ходом, мощность не менее 700 Вт,число ходов не менее 500 ход/мин</t>
  </si>
  <si>
    <t>Ударная дрель</t>
  </si>
  <si>
    <t>Тип ударный, мощность не менее 800 Вт,количество скоростей- 2,диаметр патрона, мм1.5-13</t>
  </si>
  <si>
    <t xml:space="preserve">Дрель-шуруповерт </t>
  </si>
  <si>
    <t>Тип аккумулятора-Li-ion, напряжение аккумулятора  не менее 24 В, число скоростей-2</t>
  </si>
  <si>
    <t xml:space="preserve">Угольник разметочный 500мм </t>
  </si>
  <si>
    <t>длина 500мм</t>
  </si>
  <si>
    <t>Угольник разметочный  300 мм</t>
  </si>
  <si>
    <t>длина 300мм</t>
  </si>
  <si>
    <t xml:space="preserve">Штангенциркуль </t>
  </si>
  <si>
    <t>стальной  не менее 150мм</t>
  </si>
  <si>
    <t xml:space="preserve">Уровень  1000 мм </t>
  </si>
  <si>
    <t>длина 1000мм</t>
  </si>
  <si>
    <t xml:space="preserve">шт ( на 3 раб.место) </t>
  </si>
  <si>
    <t>Уровень 600мм</t>
  </si>
  <si>
    <t>длина 600мм</t>
  </si>
  <si>
    <t>Рулетка 5м</t>
  </si>
  <si>
    <t>длина 5 метров</t>
  </si>
  <si>
    <t>Нож сапожный</t>
  </si>
  <si>
    <t>матриал - инструментальная сталь, длина не менее 150мм</t>
  </si>
  <si>
    <t xml:space="preserve">Шило </t>
  </si>
  <si>
    <t>Материал- сталь, длина не менее 130мм</t>
  </si>
  <si>
    <t xml:space="preserve">Степлер мебельный </t>
  </si>
  <si>
    <t>4 разных видов скоб 28- 53- 300 - 500 .</t>
  </si>
  <si>
    <t xml:space="preserve">Пассатижи </t>
  </si>
  <si>
    <t>Набор стамесок долот</t>
  </si>
  <si>
    <t>В наборе 5 штук,ширина режущей части от 6 до 25мм</t>
  </si>
  <si>
    <t>Молоток слесарный 200 грамм</t>
  </si>
  <si>
    <t>вес 200 грамм</t>
  </si>
  <si>
    <t>Молоток слесарный 600 грамм</t>
  </si>
  <si>
    <t>вес 600 грамм</t>
  </si>
  <si>
    <t xml:space="preserve">Ножовка по дереву  185 мм </t>
  </si>
  <si>
    <t>длина режущего полотна не менее 185 мм</t>
  </si>
  <si>
    <t xml:space="preserve">Ножовка по дереву  450 мм </t>
  </si>
  <si>
    <t>длина режущего полотна не менее 450мм</t>
  </si>
  <si>
    <t xml:space="preserve">Ножовка по дереву 400 мм </t>
  </si>
  <si>
    <t>длина режущего полотна не менее 400мм</t>
  </si>
  <si>
    <t>Площадь зоны: не менее  4 кв.м.</t>
  </si>
  <si>
    <t>Площадь зоны: не менее ____ кв.м.</t>
  </si>
  <si>
    <t xml:space="preserve">Электричество:  подключения к сети  по (220 Вольт)	</t>
  </si>
  <si>
    <t xml:space="preserve">Электричество: ___ подключения к сети  по (220 Вольт и 380 Вольт)	</t>
  </si>
  <si>
    <t>Покрытие пола: линолеум ___ м2 на всю зону</t>
  </si>
  <si>
    <t>Габариты, мм:  1350х700х750(ДхШхВ)</t>
  </si>
  <si>
    <t xml:space="preserve">Тумба должна быть выполнена из ЛДСП,тумба должна быть оснащена пластиковыми колесиками в количестве 4-х ед.,длина тумбы должна быть не менее 630 мм, ширина не менее 450мм, высота не менее 650мм
</t>
  </si>
  <si>
    <t>Стул офисный</t>
  </si>
  <si>
    <t>Возможная нагрузка – не менее 100 кг.
Материал каркаса должен быть металл, хромированный.
Материал спинки, сиденья должен быть ПВХ.</t>
  </si>
  <si>
    <t>для оказания первой помощи</t>
  </si>
  <si>
    <t xml:space="preserve">Перчатки </t>
  </si>
  <si>
    <t>х/б для защиты рук</t>
  </si>
  <si>
    <t>Очки защитные</t>
  </si>
  <si>
    <t>Изготовлены из прочного материала, защищающего от летящих частиц и ультрафиолетового излучения.</t>
  </si>
  <si>
    <t>углекислотный</t>
  </si>
  <si>
    <t>Кулер 19 л</t>
  </si>
  <si>
    <t>Маски медицинские одноразовые</t>
  </si>
  <si>
    <t>Компьютерный стол</t>
  </si>
  <si>
    <t>Фрезер вертикальный</t>
  </si>
  <si>
    <t>Продольный подрезатель кромки</t>
  </si>
  <si>
    <t>Устройство торцевой обрезки кромки</t>
  </si>
  <si>
    <t>Бокорезы</t>
  </si>
  <si>
    <t>Дрель-шуруповерт</t>
  </si>
  <si>
    <t>Кондуктор для мебельных петель</t>
  </si>
  <si>
    <t>Лобзик электрический</t>
  </si>
  <si>
    <t>Набор бит</t>
  </si>
  <si>
    <t>Набор ключей имбусовых</t>
  </si>
  <si>
    <t>Пассатижи</t>
  </si>
  <si>
    <t>Сверло ступенчатое по металлу</t>
  </si>
  <si>
    <t>Сверло Форстнера по дереву</t>
  </si>
  <si>
    <t>Степлер мебельный</t>
  </si>
  <si>
    <t>Теплопистолет</t>
  </si>
  <si>
    <t>Т-образный кондуктор</t>
  </si>
  <si>
    <t>Шаблон мебельный универсальный</t>
  </si>
  <si>
    <t>Шило</t>
  </si>
  <si>
    <t>Штангенциркуль</t>
  </si>
  <si>
    <t>Длина подвижного стола не менее 3200мм, ход  подвижного стола не менее 3200мм, угол наклона пилы-0-45 градусов, общая установленная мощность не менее 6 кВт. В комплект входят:                                      диски  пилы : 300х3,2/2,2х30z96TR-F-5 шт., 120х2,8-3,6х20Z12+12-3шт.,120х3,1-4,3х20Z 24- 2 шт.</t>
  </si>
  <si>
    <t>Шкаф инструментальный</t>
  </si>
  <si>
    <t>Пылеудаляющий аппарат (промышленный пылесос)</t>
  </si>
  <si>
    <t>Сверлильный станок</t>
  </si>
  <si>
    <t>Точильный станок</t>
  </si>
  <si>
    <t>Торцовочная пила</t>
  </si>
  <si>
    <t>Роторно-пластинчатый вакуумный насос</t>
  </si>
  <si>
    <t>Автоматический кромкооблицовочный станок</t>
  </si>
  <si>
    <t>Кромкооблицовочный станок с ручной подачей для криволинейных кромок</t>
  </si>
  <si>
    <t>Станок для заточки дисковых пил</t>
  </si>
  <si>
    <t>Пылеулавливающий агрегаt( стружкоотсос)</t>
  </si>
  <si>
    <t>Станок кромкооблицовочный автоматический</t>
  </si>
  <si>
    <t>Станок заточной</t>
  </si>
  <si>
    <t>Станок кромкооблицовочный  с ручной подачей для криволинейных кромок</t>
  </si>
  <si>
    <t>Стеллаж мобильный с комплектом струбцин</t>
  </si>
  <si>
    <t>Агрегат пылеулавливающий</t>
  </si>
  <si>
    <t>Насос вакуумный роторно-пластинчатый</t>
  </si>
  <si>
    <t>Станок сверлильно-присадочный</t>
  </si>
  <si>
    <t>Станок сверлильный</t>
  </si>
  <si>
    <t>Пила торцовочная</t>
  </si>
  <si>
    <t>Станок форматно-раскроечный</t>
  </si>
  <si>
    <t>Станок фезерно-гравировальный с ЧПУ</t>
  </si>
  <si>
    <t>Модуль фрезерный</t>
  </si>
  <si>
    <t>Станки</t>
  </si>
  <si>
    <t>Базовая часть</t>
  </si>
  <si>
    <t>Пила дисковая</t>
  </si>
  <si>
    <t>Кондуктор для сверления</t>
  </si>
  <si>
    <t>Машина шлифовальная ленточная</t>
  </si>
  <si>
    <t>Линейка</t>
  </si>
  <si>
    <t xml:space="preserve">Кондуктор угловой мебельный </t>
  </si>
  <si>
    <t>Молоток слесарный</t>
  </si>
  <si>
    <t>Набор перьевых сверл по дереву</t>
  </si>
  <si>
    <t>Набор стамесок</t>
  </si>
  <si>
    <t>Набор долот-стамесок</t>
  </si>
  <si>
    <t>Ножовка для смешанного пиления</t>
  </si>
  <si>
    <t>Ножовка по дереву</t>
  </si>
  <si>
    <t>Пила погружная с шиной</t>
  </si>
  <si>
    <t>Сверло трехзаходное</t>
  </si>
  <si>
    <t>Кондуктор угловой</t>
  </si>
  <si>
    <t>Угольник разметочный</t>
  </si>
  <si>
    <t>Дрель ударная</t>
  </si>
  <si>
    <t>Уровень</t>
  </si>
  <si>
    <t>Фрезер дюбельный</t>
  </si>
  <si>
    <t xml:space="preserve">Машина шлифовальная эксцентриковая </t>
  </si>
  <si>
    <t>Пила циркулярная</t>
  </si>
  <si>
    <t>При формировании инфраструктурных листов для оснащения кластеров необходимо учитывать требования национального режима в соответствии с требованиями ст. 14 Федерального закона № 44-ФЗ и ст. 3.1-4 Федерального закона № 223-ФЗ, устанавливающие запрет и ограничение закупок товаров, происходящих из иностранных государств, работ, услуг, соответственно выполняемых, оказываемых иностранными лицами, а также преимущество в отношении товаров российского происхождения (в том числе поставляемых при выполнении закупаемых работ, оказании закупаемых услуг)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</si>
</sst>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charset val="204"/>
      <scheme val="minor"/>
    </font>
    <font>
      <sz val="16"/>
      <color theme="0"/>
      <name val="Times New Roman"/>
      <family val="1"/>
      <charset val="204"/>
    </font>
    <font>
      <sz val="11"/>
      <color theme="1"/>
      <name val="Times New Roman"/>
      <family val="1"/>
      <charset val="204"/>
    </font>
    <font>
      <b/>
      <sz val="11"/>
      <color theme="1"/>
      <name val="Times New Roman"/>
      <family val="1"/>
      <charset val="204"/>
    </font>
    <font>
      <sz val="11"/>
      <name val="Times New Roman"/>
      <family val="1"/>
      <charset val="204"/>
    </font>
    <font>
      <sz val="11"/>
      <color theme="1"/>
      <name val="Arial"/>
      <family val="2"/>
      <charset val="204"/>
    </font>
    <font>
      <sz val="10"/>
      <color rgb="FF000000"/>
      <name val="Calibri"/>
      <family val="2"/>
      <charset val="204"/>
      <scheme val="minor"/>
    </font>
    <font>
      <sz val="10"/>
      <color rgb="FF000000"/>
      <name val="Arial"/>
      <family val="2"/>
      <charset val="204"/>
    </font>
    <font>
      <sz val="10"/>
      <color rgb="FF000000"/>
      <name val="Calibri"/>
      <family val="2"/>
      <charset val="204"/>
      <scheme val="minor"/>
    </font>
    <font>
      <sz val="11"/>
      <color rgb="FFFF0000"/>
      <name val="Times New Roman"/>
      <family val="1"/>
      <charset val="204"/>
    </font>
    <font>
      <sz val="14"/>
      <color theme="0"/>
      <name val="Times New Roman"/>
      <family val="1"/>
      <charset val="204"/>
    </font>
    <font>
      <b/>
      <sz val="12"/>
      <color theme="1"/>
      <name val="Times New Roman"/>
      <family val="1"/>
      <charset val="204"/>
    </font>
    <font>
      <sz val="11"/>
      <color rgb="FF000000"/>
      <name val="Times New Roman"/>
      <family val="1"/>
      <charset val="204"/>
    </font>
    <font>
      <sz val="12"/>
      <color theme="1"/>
      <name val="Times New Roman"/>
      <family val="1"/>
      <charset val="204"/>
    </font>
    <font>
      <b/>
      <sz val="11"/>
      <name val="Times New Roman"/>
      <family val="1"/>
      <charset val="204"/>
    </font>
    <font>
      <sz val="12"/>
      <name val="Times New Roman"/>
      <family val="1"/>
      <charset val="204"/>
    </font>
    <font>
      <sz val="12"/>
      <color rgb="FFFF0000"/>
      <name val="Times New Roman"/>
      <family val="1"/>
      <charset val="204"/>
    </font>
    <font>
      <sz val="12"/>
      <color theme="1"/>
      <name val="Calibri"/>
      <family val="2"/>
      <charset val="204"/>
      <scheme val="minor"/>
    </font>
    <font>
      <b/>
      <sz val="16"/>
      <color theme="0"/>
      <name val="Times New Roman"/>
      <family val="1"/>
      <charset val="204"/>
    </font>
    <font>
      <b/>
      <sz val="14"/>
      <color rgb="FFFF0000"/>
      <name val="Times New Roman"/>
      <family val="1"/>
      <charset val="204"/>
    </font>
    <font>
      <b/>
      <sz val="11"/>
      <color rgb="FF000000"/>
      <name val="Times New Roman"/>
      <family val="1"/>
      <charset val="204"/>
    </font>
    <font>
      <sz val="11"/>
      <color rgb="FF000000"/>
      <name val="Calibri"/>
      <family val="2"/>
      <charset val="204"/>
      <scheme val="minor"/>
    </font>
    <font>
      <b/>
      <sz val="14"/>
      <color rgb="FF000000"/>
      <name val="Times New Roman"/>
      <family val="1"/>
      <charset val="204"/>
    </font>
    <font>
      <sz val="12"/>
      <color rgb="FF000000"/>
      <name val="Times New Roman"/>
      <family val="1"/>
      <charset val="204"/>
    </font>
    <font>
      <b/>
      <sz val="16"/>
      <color rgb="FFFF0000"/>
      <name val="Times New Roman"/>
      <family val="1"/>
      <charset val="204"/>
    </font>
    <font>
      <b/>
      <sz val="12"/>
      <color rgb="FF000000"/>
      <name val="Times New Roman"/>
      <family val="1"/>
      <charset val="204"/>
    </font>
    <font>
      <i/>
      <sz val="12"/>
      <color theme="2" tint="-0.749992370372631"/>
      <name val="Times New Roman"/>
      <family val="1"/>
      <charset val="204"/>
    </font>
    <font>
      <sz val="11"/>
      <color theme="1"/>
      <name val="Calibri"/>
      <family val="2"/>
      <charset val="204"/>
      <scheme val="minor"/>
    </font>
    <font>
      <u/>
      <sz val="11"/>
      <color theme="10"/>
      <name val="Calibri"/>
      <family val="2"/>
      <charset val="204"/>
      <scheme val="minor"/>
    </font>
    <font>
      <sz val="16"/>
      <name val="Times New Roman"/>
      <family val="1"/>
      <charset val="204"/>
    </font>
    <font>
      <b/>
      <sz val="11"/>
      <color rgb="FFFF0000"/>
      <name val="Times New Roman"/>
      <family val="1"/>
      <charset val="204"/>
    </font>
    <font>
      <sz val="10"/>
      <name val="Times New Roman"/>
      <family val="1"/>
      <charset val="204"/>
    </font>
    <font>
      <sz val="11"/>
      <color indexed="8"/>
      <name val="Calibri"/>
      <family val="2"/>
      <charset val="1"/>
    </font>
    <font>
      <sz val="10"/>
      <color rgb="FF000000"/>
      <name val="Times New Roman"/>
      <family val="1"/>
      <charset val="204"/>
    </font>
    <font>
      <sz val="10"/>
      <color indexed="8"/>
      <name val="Times New Roman"/>
      <family val="1"/>
      <charset val="204"/>
    </font>
    <font>
      <sz val="10"/>
      <color theme="1"/>
      <name val="Times New Roman"/>
      <family val="1"/>
      <charset val="204"/>
    </font>
    <font>
      <sz val="11"/>
      <color indexed="8"/>
      <name val="Times New Roman"/>
      <family val="1"/>
      <charset val="204"/>
    </font>
    <font>
      <sz val="11"/>
      <name val="Calibri"/>
      <family val="2"/>
      <charset val="204"/>
      <scheme val="minor"/>
    </font>
    <font>
      <sz val="11"/>
      <color rgb="FF333333"/>
      <name val="Times New Roman"/>
      <family val="1"/>
      <charset val="204"/>
    </font>
    <font>
      <sz val="12"/>
      <color indexed="8"/>
      <name val="Times New Roman"/>
      <family val="1"/>
      <charset val="204"/>
    </font>
    <font>
      <sz val="12"/>
      <color rgb="FF333333"/>
      <name val="Times New Roman"/>
      <family val="1"/>
      <charset val="204"/>
    </font>
    <font>
      <b/>
      <sz val="14"/>
      <color theme="0"/>
      <name val="Times New Roman"/>
      <family val="1"/>
      <charset val="204"/>
    </font>
    <font>
      <b/>
      <sz val="12"/>
      <color rgb="FF820E0E"/>
      <name val="Times New Roman"/>
      <family val="1"/>
      <charset val="204"/>
    </font>
  </fonts>
  <fills count="21">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4" tint="-0.249977111117893"/>
        <bgColor indexed="64"/>
      </patternFill>
    </fill>
    <fill>
      <patternFill patternType="solid">
        <fgColor rgb="FFFFFFFF"/>
        <bgColor rgb="FFFFFFCC"/>
      </patternFill>
    </fill>
    <fill>
      <patternFill patternType="solid">
        <fgColor rgb="FFFFFFFF"/>
        <bgColor indexed="64"/>
      </patternFill>
    </fill>
    <fill>
      <patternFill patternType="solid">
        <fgColor rgb="FFBFBFBF"/>
        <bgColor indexed="64"/>
      </patternFill>
    </fill>
    <fill>
      <patternFill patternType="solid">
        <fgColor theme="0" tint="-0.249977111117893"/>
        <bgColor indexed="64"/>
      </patternFill>
    </fill>
    <fill>
      <patternFill patternType="solid">
        <fgColor rgb="FF305496"/>
        <bgColor indexed="64"/>
      </patternFill>
    </fill>
    <fill>
      <patternFill patternType="solid">
        <fgColor theme="5" tint="0.79992065187536243"/>
        <bgColor indexed="64"/>
      </patternFill>
    </fill>
    <fill>
      <patternFill patternType="solid">
        <fgColor theme="5" tint="0.79989013336588644"/>
        <bgColor indexed="64"/>
      </patternFill>
    </fill>
    <fill>
      <patternFill patternType="solid">
        <fgColor theme="4" tint="0.79992065187536243"/>
        <bgColor indexed="64"/>
      </patternFill>
    </fill>
    <fill>
      <patternFill patternType="solid">
        <fgColor theme="4" tint="0.79989013336588644"/>
        <bgColor indexed="64"/>
      </patternFill>
    </fill>
    <fill>
      <patternFill patternType="solid">
        <fgColor theme="4" tint="0.79998168889431442"/>
        <bgColor indexed="64"/>
      </patternFill>
    </fill>
    <fill>
      <patternFill patternType="solid">
        <fgColor rgb="FFFFC000"/>
        <bgColor indexed="64"/>
      </patternFill>
    </fill>
    <fill>
      <patternFill patternType="solid">
        <fgColor theme="2" tint="-0.249977111117893"/>
        <bgColor indexed="64"/>
      </patternFill>
    </fill>
    <fill>
      <patternFill patternType="solid">
        <fgColor theme="2" tint="-0.749992370372631"/>
        <bgColor indexed="64"/>
      </patternFill>
    </fill>
    <fill>
      <patternFill patternType="solid">
        <fgColor rgb="FFFFFF00"/>
        <bgColor indexed="64"/>
      </patternFill>
    </fill>
    <fill>
      <patternFill patternType="solid">
        <fgColor rgb="FFFF0000"/>
        <bgColor indexed="64"/>
      </patternFill>
    </fill>
    <fill>
      <patternFill patternType="solid">
        <fgColor rgb="FFF9C7C7"/>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indexed="64"/>
      </right>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8"/>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style="thin">
        <color indexed="8"/>
      </left>
      <right style="thin">
        <color indexed="8"/>
      </right>
      <top/>
      <bottom/>
      <diagonal/>
    </border>
  </borders>
  <cellStyleXfs count="7">
    <xf numFmtId="0" fontId="0" fillId="0" borderId="0"/>
    <xf numFmtId="0" fontId="5" fillId="0" borderId="0"/>
    <xf numFmtId="0" fontId="6" fillId="0" borderId="0"/>
    <xf numFmtId="0" fontId="7" fillId="0" borderId="0"/>
    <xf numFmtId="0" fontId="8" fillId="0" borderId="0"/>
    <xf numFmtId="0" fontId="28" fillId="0" borderId="0" applyNumberFormat="0" applyFill="0" applyBorder="0" applyAlignment="0" applyProtection="0"/>
    <xf numFmtId="0" fontId="32" fillId="0" borderId="0"/>
  </cellStyleXfs>
  <cellXfs count="323">
    <xf numFmtId="0" fontId="0" fillId="0" borderId="0" xfId="0"/>
    <xf numFmtId="0" fontId="0" fillId="0" borderId="0" xfId="0" applyAlignment="1">
      <alignment horizontal="center"/>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0" xfId="0" applyAlignment="1">
      <alignment horizontal="center" vertical="center" wrapText="1"/>
    </xf>
    <xf numFmtId="0" fontId="2" fillId="0" borderId="8"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13" fillId="0" borderId="0" xfId="0" applyFont="1" applyAlignment="1">
      <alignment horizontal="center" vertical="center"/>
    </xf>
    <xf numFmtId="0" fontId="0" fillId="0" borderId="0" xfId="0" applyAlignment="1">
      <alignment vertical="center" wrapText="1"/>
    </xf>
    <xf numFmtId="0" fontId="15" fillId="0" borderId="8" xfId="0" applyFont="1" applyBorder="1" applyAlignment="1">
      <alignment horizontal="left" vertical="center" wrapText="1"/>
    </xf>
    <xf numFmtId="0" fontId="16" fillId="0" borderId="8" xfId="0" applyFont="1" applyBorder="1" applyAlignment="1">
      <alignment vertical="center" wrapText="1"/>
    </xf>
    <xf numFmtId="0" fontId="15" fillId="0" borderId="8" xfId="0" applyFont="1" applyBorder="1" applyAlignment="1" applyProtection="1">
      <alignment horizontal="center" vertical="center" wrapText="1"/>
      <protection locked="0"/>
    </xf>
    <xf numFmtId="0" fontId="13" fillId="0" borderId="8" xfId="0" applyFont="1" applyBorder="1" applyAlignment="1">
      <alignment horizontal="left" vertical="center" wrapText="1"/>
    </xf>
    <xf numFmtId="0" fontId="13" fillId="0" borderId="1" xfId="0" applyFont="1" applyBorder="1" applyAlignment="1">
      <alignment horizontal="left" vertical="center" wrapText="1"/>
    </xf>
    <xf numFmtId="0" fontId="16" fillId="0" borderId="1" xfId="0" applyFont="1" applyBorder="1" applyAlignment="1">
      <alignment vertical="center" wrapText="1"/>
    </xf>
    <xf numFmtId="0" fontId="2" fillId="0" borderId="0" xfId="0" applyFont="1"/>
    <xf numFmtId="0" fontId="4" fillId="0" borderId="0" xfId="0" applyFont="1" applyAlignment="1">
      <alignment horizontal="center" vertical="center" wrapText="1"/>
    </xf>
    <xf numFmtId="0" fontId="20" fillId="0" borderId="9" xfId="0" applyFont="1" applyBorder="1" applyAlignment="1">
      <alignment horizontal="center" vertical="center" wrapText="1"/>
    </xf>
    <xf numFmtId="0" fontId="15" fillId="0" borderId="10" xfId="0" applyFont="1" applyBorder="1" applyAlignment="1" applyProtection="1">
      <alignment horizontal="center" vertical="center" wrapText="1"/>
      <protection locked="0"/>
    </xf>
    <xf numFmtId="0" fontId="16" fillId="0" borderId="9" xfId="0" applyFont="1" applyBorder="1" applyAlignment="1">
      <alignment horizontal="center" vertical="center" wrapText="1"/>
    </xf>
    <xf numFmtId="0" fontId="1" fillId="9" borderId="13" xfId="0" applyFont="1" applyFill="1" applyBorder="1" applyAlignment="1">
      <alignment horizontal="center" vertical="center"/>
    </xf>
    <xf numFmtId="0" fontId="24" fillId="9" borderId="12" xfId="0" applyFont="1" applyFill="1" applyBorder="1" applyAlignment="1">
      <alignment horizontal="center" vertical="center"/>
    </xf>
    <xf numFmtId="0" fontId="16" fillId="3" borderId="8" xfId="3" applyFont="1" applyFill="1" applyBorder="1" applyAlignment="1">
      <alignment vertical="center" wrapText="1"/>
    </xf>
    <xf numFmtId="0" fontId="15" fillId="2" borderId="8" xfId="0" applyFont="1" applyFill="1" applyBorder="1" applyAlignment="1">
      <alignment horizontal="left" vertical="center" wrapText="1"/>
    </xf>
    <xf numFmtId="0" fontId="15" fillId="2" borderId="8" xfId="0" applyFont="1" applyFill="1" applyBorder="1" applyAlignment="1">
      <alignment horizontal="left" vertical="center"/>
    </xf>
    <xf numFmtId="0" fontId="25" fillId="0" borderId="10" xfId="0" applyFont="1" applyBorder="1" applyAlignment="1">
      <alignment horizontal="center" vertical="center" wrapText="1"/>
    </xf>
    <xf numFmtId="0" fontId="15" fillId="0" borderId="18" xfId="0" applyFont="1" applyBorder="1" applyAlignment="1" applyProtection="1">
      <alignment horizontal="center" vertical="center" wrapText="1"/>
      <protection locked="0"/>
    </xf>
    <xf numFmtId="0" fontId="25" fillId="0" borderId="8" xfId="0" applyFont="1" applyBorder="1" applyAlignment="1">
      <alignment horizontal="center" vertical="center" wrapText="1"/>
    </xf>
    <xf numFmtId="0" fontId="13" fillId="0" borderId="10" xfId="0" applyFont="1" applyBorder="1" applyAlignment="1">
      <alignment horizontal="center" vertical="center"/>
    </xf>
    <xf numFmtId="0" fontId="17" fillId="0" borderId="0" xfId="0" applyFont="1"/>
    <xf numFmtId="0" fontId="25" fillId="0" borderId="9"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8" xfId="0" applyFont="1" applyBorder="1" applyAlignment="1">
      <alignment horizontal="center" vertical="center" wrapText="1"/>
    </xf>
    <xf numFmtId="0" fontId="16" fillId="2" borderId="9" xfId="0" applyFont="1" applyFill="1" applyBorder="1" applyAlignment="1">
      <alignment horizontal="center" vertical="center"/>
    </xf>
    <xf numFmtId="0" fontId="25" fillId="8" borderId="4" xfId="0" applyFont="1" applyFill="1" applyBorder="1" applyAlignment="1">
      <alignment horizontal="center" vertical="center" wrapText="1"/>
    </xf>
    <xf numFmtId="0" fontId="25" fillId="8" borderId="14" xfId="0" applyFont="1" applyFill="1" applyBorder="1" applyAlignment="1">
      <alignment horizontal="center" vertical="center" wrapText="1"/>
    </xf>
    <xf numFmtId="0" fontId="16" fillId="8" borderId="5" xfId="0" applyFont="1" applyFill="1" applyBorder="1" applyAlignment="1">
      <alignment horizontal="center" vertical="center"/>
    </xf>
    <xf numFmtId="0" fontId="16" fillId="8" borderId="15" xfId="0" applyFont="1" applyFill="1" applyBorder="1" applyAlignment="1">
      <alignment horizontal="center" vertical="center" wrapText="1"/>
    </xf>
    <xf numFmtId="0" fontId="25" fillId="8" borderId="5" xfId="0" applyFont="1" applyFill="1" applyBorder="1" applyAlignment="1">
      <alignment horizontal="center" vertical="center" wrapText="1"/>
    </xf>
    <xf numFmtId="0" fontId="25" fillId="8" borderId="15" xfId="0" applyFont="1" applyFill="1" applyBorder="1" applyAlignment="1">
      <alignment horizontal="center" vertical="center" wrapText="1"/>
    </xf>
    <xf numFmtId="0" fontId="25" fillId="8" borderId="12" xfId="0" applyFont="1" applyFill="1" applyBorder="1" applyAlignment="1">
      <alignment horizontal="center" vertical="center" wrapText="1"/>
    </xf>
    <xf numFmtId="0" fontId="25" fillId="8" borderId="16" xfId="0" applyFont="1" applyFill="1" applyBorder="1" applyAlignment="1">
      <alignment horizontal="center" vertical="center" wrapText="1"/>
    </xf>
    <xf numFmtId="0" fontId="17" fillId="8" borderId="5" xfId="0" applyFont="1" applyFill="1" applyBorder="1" applyAlignment="1">
      <alignment vertical="center"/>
    </xf>
    <xf numFmtId="0" fontId="13" fillId="8" borderId="15" xfId="0" applyFont="1" applyFill="1" applyBorder="1" applyAlignment="1">
      <alignment horizontal="center" vertical="center" wrapText="1"/>
    </xf>
    <xf numFmtId="0" fontId="17" fillId="8" borderId="12" xfId="0" applyFont="1" applyFill="1" applyBorder="1" applyAlignment="1">
      <alignment vertical="center"/>
    </xf>
    <xf numFmtId="0" fontId="13" fillId="8" borderId="16" xfId="0" applyFont="1" applyFill="1" applyBorder="1" applyAlignment="1">
      <alignment horizontal="center" vertical="center" wrapText="1"/>
    </xf>
    <xf numFmtId="0" fontId="13" fillId="0" borderId="0" xfId="0" applyFont="1" applyAlignment="1">
      <alignment horizontal="left" vertical="center"/>
    </xf>
    <xf numFmtId="0" fontId="4" fillId="0" borderId="8" xfId="0" applyFont="1" applyBorder="1" applyAlignment="1" applyProtection="1">
      <alignment horizontal="center" vertical="center"/>
      <protection locked="0"/>
    </xf>
    <xf numFmtId="0" fontId="13" fillId="0" borderId="3"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 xfId="0" applyFont="1" applyBorder="1" applyAlignment="1">
      <alignment horizontal="center" vertical="center" wrapText="1"/>
    </xf>
    <xf numFmtId="0" fontId="16" fillId="3" borderId="1" xfId="3" applyFont="1" applyFill="1" applyBorder="1" applyAlignment="1">
      <alignment vertical="center" wrapText="1"/>
    </xf>
    <xf numFmtId="0" fontId="15" fillId="2" borderId="8" xfId="0" applyFont="1" applyFill="1" applyBorder="1" applyAlignment="1">
      <alignment horizontal="center" vertical="center"/>
    </xf>
    <xf numFmtId="0" fontId="16" fillId="2" borderId="1" xfId="0" applyFont="1" applyFill="1" applyBorder="1" applyAlignment="1" applyProtection="1">
      <alignment horizontal="center" vertical="center"/>
      <protection locked="0"/>
    </xf>
    <xf numFmtId="0" fontId="13" fillId="2" borderId="8" xfId="0" applyFont="1" applyFill="1" applyBorder="1" applyAlignment="1">
      <alignment horizontal="left" vertical="center"/>
    </xf>
    <xf numFmtId="0" fontId="16" fillId="0" borderId="8" xfId="0" applyFont="1" applyBorder="1" applyAlignment="1" applyProtection="1">
      <alignment horizontal="center" vertical="center"/>
      <protection locked="0"/>
    </xf>
    <xf numFmtId="0" fontId="23" fillId="0" borderId="8" xfId="0" applyFont="1" applyBorder="1" applyAlignment="1">
      <alignment horizontal="left" vertical="center" wrapText="1"/>
    </xf>
    <xf numFmtId="0" fontId="13" fillId="0" borderId="8" xfId="0" applyFont="1" applyBorder="1" applyAlignment="1">
      <alignment vertical="center" wrapText="1"/>
    </xf>
    <xf numFmtId="0" fontId="16" fillId="0" borderId="1" xfId="0" applyFont="1" applyBorder="1" applyAlignment="1" applyProtection="1">
      <alignment horizontal="center" vertical="center"/>
      <protection locked="0"/>
    </xf>
    <xf numFmtId="0" fontId="15" fillId="0" borderId="1" xfId="0" applyFont="1" applyBorder="1" applyAlignment="1">
      <alignment horizontal="left" vertical="center" wrapText="1"/>
    </xf>
    <xf numFmtId="0" fontId="16"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0" fillId="0" borderId="8" xfId="0" applyBorder="1" applyAlignment="1">
      <alignment horizontal="center" vertical="center" wrapText="1"/>
    </xf>
    <xf numFmtId="0" fontId="0" fillId="10" borderId="8" xfId="0" applyFill="1" applyBorder="1" applyAlignment="1">
      <alignment horizontal="center" vertical="center" wrapText="1"/>
    </xf>
    <xf numFmtId="0" fontId="27" fillId="11" borderId="8" xfId="0" applyFont="1" applyFill="1" applyBorder="1" applyAlignment="1">
      <alignment vertical="center" wrapText="1"/>
    </xf>
    <xf numFmtId="0" fontId="0" fillId="10" borderId="8" xfId="0" applyFill="1" applyBorder="1" applyAlignment="1">
      <alignment horizontal="left" vertical="center" wrapText="1"/>
    </xf>
    <xf numFmtId="0" fontId="0" fillId="0" borderId="8" xfId="0" applyBorder="1" applyAlignment="1">
      <alignment vertical="center" wrapText="1"/>
    </xf>
    <xf numFmtId="0" fontId="0" fillId="12" borderId="8" xfId="0" applyFill="1" applyBorder="1" applyAlignment="1">
      <alignment horizontal="center" vertical="center" wrapText="1"/>
    </xf>
    <xf numFmtId="0" fontId="27" fillId="13" borderId="8" xfId="0" applyFont="1" applyFill="1" applyBorder="1" applyAlignment="1">
      <alignment vertical="center" wrapText="1"/>
    </xf>
    <xf numFmtId="0" fontId="0" fillId="12" borderId="8" xfId="0" applyFill="1" applyBorder="1" applyAlignment="1">
      <alignment horizontal="left" vertical="center" wrapText="1"/>
    </xf>
    <xf numFmtId="0" fontId="2" fillId="0" borderId="3" xfId="0" applyFont="1" applyBorder="1" applyAlignment="1">
      <alignment horizontal="left" vertical="center" wrapText="1"/>
    </xf>
    <xf numFmtId="0" fontId="2" fillId="0" borderId="17" xfId="0" applyFont="1" applyBorder="1" applyAlignment="1">
      <alignment horizontal="center" vertical="center" wrapText="1"/>
    </xf>
    <xf numFmtId="0" fontId="2" fillId="0" borderId="3" xfId="0" applyFont="1" applyBorder="1" applyAlignment="1">
      <alignment horizontal="center" vertical="center" wrapText="1"/>
    </xf>
    <xf numFmtId="0" fontId="4" fillId="0" borderId="8" xfId="0" applyFont="1" applyBorder="1" applyAlignment="1" applyProtection="1">
      <alignment horizontal="left" vertical="top"/>
      <protection locked="0"/>
    </xf>
    <xf numFmtId="0" fontId="4" fillId="2" borderId="8" xfId="0" applyFont="1" applyFill="1" applyBorder="1" applyAlignment="1">
      <alignment vertical="top" wrapText="1"/>
    </xf>
    <xf numFmtId="0" fontId="4" fillId="2" borderId="8" xfId="0" applyFont="1" applyFill="1" applyBorder="1" applyAlignment="1" applyProtection="1">
      <alignment horizontal="center" vertical="top"/>
      <protection locked="0"/>
    </xf>
    <xf numFmtId="0" fontId="2" fillId="2" borderId="30" xfId="0" applyFont="1" applyFill="1" applyBorder="1" applyAlignment="1">
      <alignment horizontal="center" vertical="top"/>
    </xf>
    <xf numFmtId="0" fontId="4" fillId="0" borderId="8" xfId="0" applyFont="1" applyBorder="1" applyAlignment="1">
      <alignment vertical="top" wrapText="1"/>
    </xf>
    <xf numFmtId="0" fontId="4" fillId="0" borderId="8" xfId="0" applyFont="1" applyBorder="1" applyAlignment="1" applyProtection="1">
      <alignment horizontal="center" vertical="top"/>
      <protection locked="0"/>
    </xf>
    <xf numFmtId="0" fontId="2" fillId="0" borderId="30" xfId="0" applyFont="1" applyBorder="1" applyAlignment="1">
      <alignment vertical="top"/>
    </xf>
    <xf numFmtId="0" fontId="4" fillId="0" borderId="0" xfId="0" applyFont="1" applyAlignment="1">
      <alignment vertical="top" wrapText="1"/>
    </xf>
    <xf numFmtId="0" fontId="4" fillId="0" borderId="30" xfId="0" applyFont="1" applyBorder="1" applyAlignment="1">
      <alignment vertical="top"/>
    </xf>
    <xf numFmtId="0" fontId="4" fillId="0" borderId="31" xfId="6" applyFont="1" applyBorder="1" applyAlignment="1">
      <alignment vertical="top" wrapText="1"/>
    </xf>
    <xf numFmtId="0" fontId="4" fillId="0" borderId="3" xfId="0" applyFont="1" applyBorder="1" applyAlignment="1">
      <alignment horizontal="center" vertical="top" wrapText="1"/>
    </xf>
    <xf numFmtId="0" fontId="4" fillId="0" borderId="30" xfId="0" applyFont="1" applyBorder="1" applyAlignment="1">
      <alignment horizontal="center" vertical="top"/>
    </xf>
    <xf numFmtId="0" fontId="4" fillId="0" borderId="8" xfId="6" applyFont="1" applyBorder="1" applyAlignment="1">
      <alignment vertical="top" wrapText="1"/>
    </xf>
    <xf numFmtId="0" fontId="4" fillId="0" borderId="8" xfId="0" applyFont="1" applyBorder="1" applyAlignment="1">
      <alignment vertical="top"/>
    </xf>
    <xf numFmtId="0" fontId="4" fillId="0" borderId="8" xfId="0" applyFont="1" applyBorder="1" applyAlignment="1">
      <alignment horizontal="center" vertical="top"/>
    </xf>
    <xf numFmtId="0" fontId="4" fillId="0" borderId="2" xfId="0" applyFont="1" applyBorder="1" applyAlignment="1">
      <alignment horizontal="center" vertical="top"/>
    </xf>
    <xf numFmtId="0" fontId="31" fillId="0" borderId="8" xfId="0" applyFont="1" applyBorder="1" applyAlignment="1">
      <alignment horizontal="left" vertical="top" wrapText="1"/>
    </xf>
    <xf numFmtId="0" fontId="33" fillId="0" borderId="8" xfId="0" applyFont="1" applyBorder="1" applyAlignment="1">
      <alignment vertical="top" wrapText="1"/>
    </xf>
    <xf numFmtId="0" fontId="4" fillId="0" borderId="8" xfId="0" applyFont="1" applyBorder="1" applyAlignment="1">
      <alignment horizontal="center" vertical="top" wrapText="1"/>
    </xf>
    <xf numFmtId="0" fontId="35" fillId="0" borderId="8" xfId="0" applyFont="1" applyBorder="1" applyAlignment="1">
      <alignment horizontal="left" vertical="top" wrapText="1"/>
    </xf>
    <xf numFmtId="0" fontId="35" fillId="0" borderId="8" xfId="0" applyFont="1" applyBorder="1" applyAlignment="1">
      <alignment vertical="top"/>
    </xf>
    <xf numFmtId="0" fontId="31" fillId="2" borderId="18" xfId="0" applyFont="1" applyFill="1" applyBorder="1" applyAlignment="1">
      <alignment vertical="top" wrapText="1"/>
    </xf>
    <xf numFmtId="0" fontId="4" fillId="0" borderId="18" xfId="0" applyFont="1" applyBorder="1" applyAlignment="1">
      <alignment horizontal="center" vertical="top" wrapText="1"/>
    </xf>
    <xf numFmtId="0" fontId="4" fillId="0" borderId="18" xfId="0" applyFont="1" applyBorder="1" applyAlignment="1" applyProtection="1">
      <alignment horizontal="center" vertical="top"/>
      <protection locked="0"/>
    </xf>
    <xf numFmtId="0" fontId="4" fillId="0" borderId="18" xfId="0" applyFont="1" applyBorder="1" applyAlignment="1">
      <alignment horizontal="center" vertical="top"/>
    </xf>
    <xf numFmtId="0" fontId="2" fillId="0" borderId="8" xfId="0" applyFont="1" applyBorder="1" applyAlignment="1">
      <alignment horizontal="center" vertical="top"/>
    </xf>
    <xf numFmtId="0" fontId="4" fillId="2" borderId="8" xfId="0" applyFont="1" applyFill="1" applyBorder="1" applyAlignment="1">
      <alignment horizontal="left" vertical="top" wrapText="1"/>
    </xf>
    <xf numFmtId="0" fontId="2" fillId="0" borderId="8" xfId="0" applyFont="1" applyBorder="1" applyAlignment="1">
      <alignment horizontal="center" vertical="center" wrapText="1"/>
    </xf>
    <xf numFmtId="0" fontId="4" fillId="0" borderId="0" xfId="0" applyFont="1" applyAlignment="1">
      <alignment vertical="top"/>
    </xf>
    <xf numFmtId="0" fontId="4" fillId="2" borderId="8" xfId="0" applyFont="1" applyFill="1" applyBorder="1" applyAlignment="1">
      <alignment vertical="top"/>
    </xf>
    <xf numFmtId="0" fontId="4" fillId="2" borderId="3"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30" xfId="0" applyFont="1" applyFill="1" applyBorder="1" applyAlignment="1">
      <alignment horizontal="center" vertical="top"/>
    </xf>
    <xf numFmtId="0" fontId="4" fillId="0" borderId="33" xfId="6" applyFont="1" applyBorder="1" applyAlignment="1">
      <alignment vertical="top" wrapText="1"/>
    </xf>
    <xf numFmtId="0" fontId="4" fillId="0" borderId="3" xfId="0" applyFont="1" applyBorder="1" applyAlignment="1">
      <alignment horizontal="center" vertical="top"/>
    </xf>
    <xf numFmtId="0" fontId="4" fillId="0" borderId="34" xfId="6" applyFont="1" applyBorder="1" applyAlignment="1">
      <alignment vertical="top" wrapText="1"/>
    </xf>
    <xf numFmtId="0" fontId="4" fillId="0" borderId="17" xfId="0" applyFont="1" applyBorder="1" applyAlignment="1">
      <alignment horizontal="center" vertical="top" wrapText="1"/>
    </xf>
    <xf numFmtId="0" fontId="4" fillId="0" borderId="35" xfId="6" applyFont="1" applyBorder="1" applyAlignment="1">
      <alignment vertical="top" wrapText="1"/>
    </xf>
    <xf numFmtId="0" fontId="4" fillId="0" borderId="17" xfId="0" applyFont="1" applyBorder="1" applyAlignment="1">
      <alignment horizontal="center" vertical="top"/>
    </xf>
    <xf numFmtId="0" fontId="4" fillId="0" borderId="36" xfId="0" applyFont="1" applyBorder="1" applyAlignment="1">
      <alignment horizontal="center" vertical="top"/>
    </xf>
    <xf numFmtId="0" fontId="4" fillId="0" borderId="37" xfId="0" applyFont="1" applyBorder="1" applyAlignment="1">
      <alignment horizontal="center" vertical="top"/>
    </xf>
    <xf numFmtId="0" fontId="4" fillId="2" borderId="8" xfId="6" applyFont="1" applyFill="1" applyBorder="1" applyAlignment="1">
      <alignment vertical="top" wrapText="1"/>
    </xf>
    <xf numFmtId="0" fontId="31" fillId="0" borderId="8" xfId="6" applyFont="1" applyBorder="1" applyAlignment="1">
      <alignment vertical="top" wrapText="1"/>
    </xf>
    <xf numFmtId="0" fontId="2" fillId="0" borderId="3" xfId="0" applyFont="1" applyBorder="1" applyAlignment="1">
      <alignment horizontal="center" vertical="top" wrapText="1"/>
    </xf>
    <xf numFmtId="0" fontId="36" fillId="0" borderId="8" xfId="6" applyFont="1" applyBorder="1" applyAlignment="1">
      <alignment vertical="top" wrapText="1"/>
    </xf>
    <xf numFmtId="0" fontId="2" fillId="0" borderId="30" xfId="0" applyFont="1" applyBorder="1" applyAlignment="1">
      <alignment horizontal="center" vertical="top"/>
    </xf>
    <xf numFmtId="0" fontId="12" fillId="2" borderId="8" xfId="0" applyFont="1" applyFill="1" applyBorder="1" applyAlignment="1">
      <alignment horizontal="left" vertical="top" wrapText="1"/>
    </xf>
    <xf numFmtId="0" fontId="4" fillId="2" borderId="2" xfId="0" applyFont="1" applyFill="1" applyBorder="1" applyAlignment="1">
      <alignment horizontal="center" vertical="top" wrapText="1"/>
    </xf>
    <xf numFmtId="0" fontId="33" fillId="0" borderId="17" xfId="0" applyFont="1" applyBorder="1" applyAlignment="1">
      <alignment horizontal="left" vertical="top" wrapText="1"/>
    </xf>
    <xf numFmtId="0" fontId="4" fillId="2" borderId="18" xfId="0" applyFont="1" applyFill="1" applyBorder="1" applyAlignment="1">
      <alignment horizontal="center" vertical="top" wrapText="1"/>
    </xf>
    <xf numFmtId="0" fontId="2" fillId="0" borderId="36" xfId="0" applyFont="1" applyBorder="1" applyAlignment="1">
      <alignment horizontal="center" vertical="top"/>
    </xf>
    <xf numFmtId="0" fontId="2" fillId="0" borderId="18" xfId="0" applyFont="1" applyBorder="1" applyAlignment="1">
      <alignment horizontal="left" vertical="center" wrapText="1"/>
    </xf>
    <xf numFmtId="0" fontId="2" fillId="0" borderId="18" xfId="0" applyFont="1" applyBorder="1" applyAlignment="1">
      <alignment horizontal="center" vertical="center" wrapText="1"/>
    </xf>
    <xf numFmtId="0" fontId="4" fillId="0" borderId="8" xfId="0" applyFont="1" applyBorder="1" applyAlignment="1">
      <alignment horizontal="left" vertical="top"/>
    </xf>
    <xf numFmtId="0" fontId="2" fillId="0" borderId="8" xfId="0" applyFont="1" applyBorder="1" applyAlignment="1">
      <alignment horizontal="left" vertical="center" wrapText="1"/>
    </xf>
    <xf numFmtId="0" fontId="37" fillId="0" borderId="8" xfId="0" applyFont="1" applyBorder="1" applyAlignment="1">
      <alignment horizontal="left" vertical="top"/>
    </xf>
    <xf numFmtId="0" fontId="37" fillId="0" borderId="3" xfId="0" applyFont="1" applyBorder="1" applyAlignment="1">
      <alignment horizontal="left" vertical="top"/>
    </xf>
    <xf numFmtId="0" fontId="4" fillId="0" borderId="3" xfId="0" applyFont="1" applyBorder="1" applyAlignment="1">
      <alignment vertical="top"/>
    </xf>
    <xf numFmtId="0" fontId="0" fillId="0" borderId="8" xfId="0" applyBorder="1" applyAlignment="1">
      <alignment horizontal="left"/>
    </xf>
    <xf numFmtId="0" fontId="2" fillId="0" borderId="8" xfId="0" applyFont="1" applyBorder="1"/>
    <xf numFmtId="0" fontId="4" fillId="0" borderId="8" xfId="0" applyFont="1" applyBorder="1" applyAlignment="1" applyProtection="1">
      <alignment horizontal="left"/>
      <protection locked="0"/>
    </xf>
    <xf numFmtId="0" fontId="4" fillId="0" borderId="8" xfId="0" applyFont="1" applyBorder="1" applyAlignment="1">
      <alignment vertical="center" wrapText="1"/>
    </xf>
    <xf numFmtId="0" fontId="4" fillId="0" borderId="8" xfId="0" applyFont="1" applyBorder="1" applyAlignment="1">
      <alignment horizontal="center"/>
    </xf>
    <xf numFmtId="0" fontId="2" fillId="0" borderId="8" xfId="0" applyFont="1" applyBorder="1" applyAlignment="1">
      <alignment vertical="center" wrapText="1"/>
    </xf>
    <xf numFmtId="0" fontId="4" fillId="0" borderId="10" xfId="0" applyFont="1" applyBorder="1" applyAlignment="1" applyProtection="1">
      <alignment horizontal="left"/>
      <protection locked="0"/>
    </xf>
    <xf numFmtId="0" fontId="2" fillId="0" borderId="8" xfId="0" applyFont="1" applyBorder="1" applyAlignment="1">
      <alignment vertical="top" wrapText="1"/>
    </xf>
    <xf numFmtId="0" fontId="4" fillId="0" borderId="3" xfId="0" applyFont="1" applyBorder="1" applyAlignment="1">
      <alignment horizontal="center" vertical="center" wrapText="1"/>
    </xf>
    <xf numFmtId="0" fontId="2" fillId="0" borderId="8" xfId="0" applyFont="1" applyBorder="1" applyAlignment="1">
      <alignment horizontal="center"/>
    </xf>
    <xf numFmtId="0" fontId="2" fillId="0" borderId="0" xfId="0" applyFont="1" applyAlignment="1">
      <alignment vertical="top" wrapText="1"/>
    </xf>
    <xf numFmtId="0" fontId="0" fillId="0" borderId="8" xfId="0" applyBorder="1" applyAlignment="1">
      <alignment horizontal="center"/>
    </xf>
    <xf numFmtId="0" fontId="4" fillId="0" borderId="8" xfId="0" applyFont="1" applyBorder="1" applyAlignment="1">
      <alignment horizontal="center" vertical="center" wrapText="1"/>
    </xf>
    <xf numFmtId="0" fontId="0" fillId="19" borderId="0" xfId="0" applyFill="1"/>
    <xf numFmtId="0" fontId="4" fillId="0" borderId="18" xfId="0" applyFont="1" applyBorder="1" applyAlignment="1">
      <alignment horizontal="center" vertical="center" wrapText="1"/>
    </xf>
    <xf numFmtId="0" fontId="2" fillId="0" borderId="18" xfId="0" applyFont="1" applyBorder="1" applyAlignment="1">
      <alignment horizontal="center"/>
    </xf>
    <xf numFmtId="0" fontId="2" fillId="0" borderId="3" xfId="0" applyFont="1" applyBorder="1" applyAlignment="1">
      <alignment vertical="top" wrapText="1"/>
    </xf>
    <xf numFmtId="0" fontId="2" fillId="0" borderId="3" xfId="0" applyFont="1" applyBorder="1" applyAlignment="1">
      <alignment horizontal="center"/>
    </xf>
    <xf numFmtId="0" fontId="4" fillId="0" borderId="8" xfId="0" applyFont="1" applyBorder="1"/>
    <xf numFmtId="0" fontId="4" fillId="0" borderId="8" xfId="5" applyFont="1" applyFill="1" applyBorder="1" applyAlignment="1" applyProtection="1"/>
    <xf numFmtId="0" fontId="2" fillId="0" borderId="41" xfId="0" applyFont="1" applyBorder="1" applyAlignment="1">
      <alignment horizontal="center" vertical="center" wrapText="1"/>
    </xf>
    <xf numFmtId="0" fontId="2" fillId="0" borderId="3" xfId="0" applyFont="1" applyBorder="1" applyAlignment="1">
      <alignment horizontal="left"/>
    </xf>
    <xf numFmtId="0" fontId="2" fillId="0" borderId="8" xfId="0" applyFont="1" applyBorder="1" applyAlignment="1">
      <alignment wrapText="1"/>
    </xf>
    <xf numFmtId="0" fontId="12" fillId="0" borderId="8" xfId="0" applyFont="1" applyBorder="1" applyAlignment="1">
      <alignment horizontal="justify" vertical="center"/>
    </xf>
    <xf numFmtId="0" fontId="2" fillId="0" borderId="8" xfId="0" applyFont="1" applyBorder="1" applyAlignment="1">
      <alignment horizontal="center" wrapText="1"/>
    </xf>
    <xf numFmtId="0" fontId="2" fillId="0" borderId="8" xfId="0" applyFont="1" applyBorder="1" applyAlignment="1">
      <alignment horizontal="left"/>
    </xf>
    <xf numFmtId="0" fontId="2" fillId="0" borderId="11" xfId="0" applyFont="1" applyBorder="1" applyAlignment="1">
      <alignment horizontal="center" vertical="center"/>
    </xf>
    <xf numFmtId="0" fontId="2" fillId="0" borderId="18" xfId="0" applyFont="1" applyBorder="1" applyAlignment="1">
      <alignment horizontal="center" wrapText="1"/>
    </xf>
    <xf numFmtId="0" fontId="4" fillId="0" borderId="17" xfId="0" applyFont="1" applyBorder="1" applyAlignment="1">
      <alignment horizontal="center" vertical="center" wrapText="1"/>
    </xf>
    <xf numFmtId="0" fontId="2" fillId="0" borderId="3" xfId="0" applyFont="1" applyBorder="1"/>
    <xf numFmtId="0" fontId="2" fillId="0" borderId="18" xfId="0" applyFont="1" applyBorder="1" applyAlignment="1">
      <alignment horizontal="center" vertical="center"/>
    </xf>
    <xf numFmtId="0" fontId="4" fillId="0" borderId="11" xfId="0" applyFont="1" applyBorder="1" applyAlignment="1">
      <alignment horizontal="center" vertical="center"/>
    </xf>
    <xf numFmtId="0" fontId="2" fillId="0" borderId="17" xfId="0" applyFont="1" applyBorder="1" applyAlignment="1">
      <alignment horizontal="center" vertical="center"/>
    </xf>
    <xf numFmtId="0" fontId="31" fillId="0" borderId="8" xfId="4" applyFont="1" applyBorder="1" applyAlignment="1">
      <alignment horizontal="left" vertical="center"/>
    </xf>
    <xf numFmtId="0" fontId="31" fillId="0" borderId="8" xfId="0" applyFont="1" applyBorder="1" applyAlignment="1">
      <alignment vertical="top"/>
    </xf>
    <xf numFmtId="0" fontId="31" fillId="0" borderId="0" xfId="0" applyFont="1" applyAlignment="1">
      <alignment vertical="top"/>
    </xf>
    <xf numFmtId="0" fontId="31" fillId="0" borderId="32" xfId="6" applyFont="1" applyBorder="1" applyAlignment="1">
      <alignment horizontal="left" vertical="top"/>
    </xf>
    <xf numFmtId="0" fontId="31" fillId="0" borderId="8" xfId="6" applyFont="1" applyBorder="1" applyAlignment="1">
      <alignment horizontal="left" vertical="top"/>
    </xf>
    <xf numFmtId="0" fontId="31" fillId="2" borderId="0" xfId="6" applyFont="1" applyFill="1" applyAlignment="1">
      <alignment horizontal="left" vertical="top"/>
    </xf>
    <xf numFmtId="0" fontId="31" fillId="0" borderId="8" xfId="0" applyFont="1" applyBorder="1" applyAlignment="1">
      <alignment horizontal="left" vertical="top"/>
    </xf>
    <xf numFmtId="0" fontId="31" fillId="2" borderId="8" xfId="0" applyFont="1" applyFill="1" applyBorder="1" applyAlignment="1">
      <alignment horizontal="left" vertical="top"/>
    </xf>
    <xf numFmtId="0" fontId="34" fillId="2" borderId="8" xfId="0" applyFont="1" applyFill="1" applyBorder="1" applyAlignment="1">
      <alignment horizontal="left" vertical="top"/>
    </xf>
    <xf numFmtId="0" fontId="35" fillId="0" borderId="8" xfId="0" applyFont="1" applyBorder="1" applyAlignment="1">
      <alignment horizontal="left" vertical="top"/>
    </xf>
    <xf numFmtId="0" fontId="34" fillId="0" borderId="0" xfId="0" applyFont="1" applyAlignment="1">
      <alignment vertical="center"/>
    </xf>
    <xf numFmtId="0" fontId="35" fillId="2" borderId="0" xfId="0" applyFont="1" applyFill="1" applyAlignment="1">
      <alignment vertical="top"/>
    </xf>
    <xf numFmtId="0" fontId="31" fillId="2" borderId="8" xfId="0" applyFont="1" applyFill="1" applyBorder="1" applyAlignment="1">
      <alignment vertical="top"/>
    </xf>
    <xf numFmtId="0" fontId="31" fillId="2" borderId="0" xfId="0" applyFont="1" applyFill="1" applyAlignment="1">
      <alignment vertical="top"/>
    </xf>
    <xf numFmtId="0" fontId="31" fillId="0" borderId="34" xfId="0" applyFont="1" applyBorder="1" applyAlignment="1">
      <alignment vertical="top"/>
    </xf>
    <xf numFmtId="0" fontId="31" fillId="0" borderId="35" xfId="0" applyFont="1" applyBorder="1" applyAlignment="1">
      <alignment vertical="top"/>
    </xf>
    <xf numFmtId="0" fontId="31" fillId="0" borderId="33" xfId="0" applyFont="1" applyBorder="1" applyAlignment="1">
      <alignment vertical="top"/>
    </xf>
    <xf numFmtId="0" fontId="31" fillId="0" borderId="31" xfId="6" applyFont="1" applyBorder="1" applyAlignment="1">
      <alignment vertical="top"/>
    </xf>
    <xf numFmtId="0" fontId="31" fillId="0" borderId="8" xfId="6" applyFont="1" applyBorder="1" applyAlignment="1">
      <alignment vertical="top"/>
    </xf>
    <xf numFmtId="0" fontId="34" fillId="0" borderId="8" xfId="0" applyFont="1" applyBorder="1" applyAlignment="1">
      <alignment vertical="top"/>
    </xf>
    <xf numFmtId="0" fontId="34" fillId="2" borderId="38" xfId="0" applyFont="1" applyFill="1" applyBorder="1" applyAlignment="1">
      <alignment vertical="top"/>
    </xf>
    <xf numFmtId="0" fontId="33" fillId="0" borderId="0" xfId="0" applyFont="1" applyAlignment="1">
      <alignment vertical="top"/>
    </xf>
    <xf numFmtId="0" fontId="31" fillId="0" borderId="8" xfId="4" applyFont="1" applyBorder="1" applyAlignment="1">
      <alignment horizontal="left" vertical="top"/>
    </xf>
    <xf numFmtId="0" fontId="35" fillId="0" borderId="8" xfId="0" applyFont="1" applyBorder="1"/>
    <xf numFmtId="0" fontId="4" fillId="0" borderId="0" xfId="0" applyFont="1"/>
    <xf numFmtId="0" fontId="4" fillId="0" borderId="0" xfId="0" applyFont="1" applyAlignment="1">
      <alignment vertical="center"/>
    </xf>
    <xf numFmtId="0" fontId="4" fillId="0" borderId="3" xfId="0" applyFont="1" applyBorder="1"/>
    <xf numFmtId="0" fontId="4" fillId="0" borderId="18" xfId="0" applyFont="1" applyBorder="1" applyAlignment="1" applyProtection="1">
      <alignment vertical="center"/>
      <protection locked="0"/>
    </xf>
    <xf numFmtId="0" fontId="4" fillId="0" borderId="8" xfId="0" applyFont="1" applyBorder="1" applyAlignment="1" applyProtection="1">
      <alignment vertical="center"/>
      <protection locked="0"/>
    </xf>
    <xf numFmtId="0" fontId="38" fillId="0" borderId="8" xfId="0" applyFont="1" applyBorder="1"/>
    <xf numFmtId="0" fontId="4" fillId="18" borderId="8" xfId="0" applyFont="1" applyFill="1" applyBorder="1" applyAlignment="1" applyProtection="1">
      <alignment vertical="center"/>
      <protection locked="0"/>
    </xf>
    <xf numFmtId="0" fontId="12" fillId="0" borderId="8" xfId="0" applyFont="1" applyBorder="1"/>
    <xf numFmtId="0" fontId="12" fillId="0" borderId="0" xfId="0" applyFont="1"/>
    <xf numFmtId="0" fontId="15" fillId="0" borderId="6" xfId="0" applyFont="1" applyBorder="1" applyAlignment="1">
      <alignment horizontal="center" vertical="center" wrapText="1"/>
    </xf>
    <xf numFmtId="0" fontId="15" fillId="0" borderId="6" xfId="0" applyFont="1" applyBorder="1" applyAlignment="1">
      <alignment horizontal="center" vertical="center"/>
    </xf>
    <xf numFmtId="0" fontId="15" fillId="0" borderId="3" xfId="0" applyFont="1" applyBorder="1" applyAlignment="1">
      <alignment horizontal="left" vertical="center" wrapText="1"/>
    </xf>
    <xf numFmtId="0" fontId="15" fillId="0" borderId="18" xfId="0" applyFont="1" applyBorder="1" applyAlignment="1">
      <alignment horizontal="center" vertical="center" wrapText="1"/>
    </xf>
    <xf numFmtId="0" fontId="15" fillId="0" borderId="8" xfId="0" applyFont="1" applyBorder="1" applyAlignment="1">
      <alignment horizontal="left" vertical="center"/>
    </xf>
    <xf numFmtId="0" fontId="15" fillId="0" borderId="3" xfId="0" applyFont="1" applyBorder="1" applyAlignment="1">
      <alignment horizontal="left" vertical="center"/>
    </xf>
    <xf numFmtId="0" fontId="13" fillId="0" borderId="8" xfId="0" applyFont="1" applyBorder="1" applyAlignment="1">
      <alignment horizontal="left" vertical="center"/>
    </xf>
    <xf numFmtId="0" fontId="15" fillId="0" borderId="3" xfId="0" applyFont="1" applyBorder="1" applyAlignment="1">
      <alignment horizontal="center" vertical="center" wrapText="1"/>
    </xf>
    <xf numFmtId="0" fontId="23" fillId="0" borderId="0" xfId="0" applyFont="1" applyAlignment="1">
      <alignment horizontal="left" vertical="center"/>
    </xf>
    <xf numFmtId="0" fontId="15" fillId="0" borderId="0" xfId="0" applyFont="1" applyAlignment="1">
      <alignment horizontal="left" vertical="center" wrapText="1"/>
    </xf>
    <xf numFmtId="0" fontId="15" fillId="0" borderId="0" xfId="0" applyFont="1" applyAlignment="1" applyProtection="1">
      <alignment horizontal="left" vertical="center"/>
      <protection locked="0"/>
    </xf>
    <xf numFmtId="0" fontId="15" fillId="0" borderId="0" xfId="0" applyFont="1" applyAlignment="1" applyProtection="1">
      <alignment horizontal="center" vertical="center" wrapText="1"/>
      <protection locked="0"/>
    </xf>
    <xf numFmtId="0" fontId="15" fillId="0" borderId="0" xfId="0" applyFont="1" applyAlignment="1">
      <alignment horizontal="center" vertical="center" wrapText="1"/>
    </xf>
    <xf numFmtId="0" fontId="15" fillId="0" borderId="0" xfId="0" applyFont="1" applyAlignment="1">
      <alignment horizontal="left" vertical="center"/>
    </xf>
    <xf numFmtId="0" fontId="13" fillId="0" borderId="0" xfId="0" applyFont="1" applyAlignment="1">
      <alignment horizontal="left" vertical="center" wrapText="1"/>
    </xf>
    <xf numFmtId="0" fontId="15" fillId="0" borderId="8" xfId="0" applyFont="1" applyBorder="1" applyAlignment="1">
      <alignment horizontal="center" vertical="center" wrapText="1"/>
    </xf>
    <xf numFmtId="0" fontId="13" fillId="0" borderId="3" xfId="0" applyFont="1" applyBorder="1" applyAlignment="1">
      <alignment horizontal="left" vertical="center" wrapText="1"/>
    </xf>
    <xf numFmtId="0" fontId="13" fillId="0" borderId="18" xfId="0" applyFont="1" applyBorder="1" applyAlignment="1">
      <alignment horizontal="center" vertical="center" wrapText="1"/>
    </xf>
    <xf numFmtId="0" fontId="15" fillId="0" borderId="11" xfId="0" applyFont="1" applyBorder="1" applyAlignment="1">
      <alignment horizontal="center" vertical="center" wrapText="1"/>
    </xf>
    <xf numFmtId="0" fontId="13" fillId="0" borderId="0" xfId="0" applyFont="1" applyAlignment="1">
      <alignment horizontal="center" vertical="center" wrapText="1"/>
    </xf>
    <xf numFmtId="0" fontId="23" fillId="0" borderId="8" xfId="0" applyFont="1" applyBorder="1" applyAlignment="1">
      <alignment horizontal="left" vertical="center"/>
    </xf>
    <xf numFmtId="0" fontId="15" fillId="0" borderId="8" xfId="6" applyFont="1" applyBorder="1" applyAlignment="1">
      <alignment horizontal="left" vertical="center" wrapText="1"/>
    </xf>
    <xf numFmtId="0" fontId="15" fillId="0" borderId="8" xfId="4" applyFont="1" applyBorder="1" applyAlignment="1">
      <alignment horizontal="left" vertical="center"/>
    </xf>
    <xf numFmtId="0" fontId="15" fillId="0" borderId="8" xfId="6" applyFont="1" applyBorder="1" applyAlignment="1">
      <alignment horizontal="left" vertical="center"/>
    </xf>
    <xf numFmtId="0" fontId="15" fillId="0" borderId="8" xfId="5" applyFont="1" applyFill="1" applyBorder="1" applyAlignment="1" applyProtection="1">
      <alignment horizontal="left" vertical="center"/>
    </xf>
    <xf numFmtId="0" fontId="15" fillId="0" borderId="34" xfId="0" applyFont="1" applyBorder="1" applyAlignment="1">
      <alignment horizontal="left" vertical="center"/>
    </xf>
    <xf numFmtId="0" fontId="15" fillId="0" borderId="35" xfId="6" applyFont="1" applyBorder="1" applyAlignment="1">
      <alignment horizontal="left" vertical="center" wrapText="1"/>
    </xf>
    <xf numFmtId="0" fontId="15" fillId="0" borderId="31" xfId="6" applyFont="1" applyBorder="1" applyAlignment="1">
      <alignment horizontal="left" vertical="center" wrapText="1"/>
    </xf>
    <xf numFmtId="0" fontId="39" fillId="0" borderId="8" xfId="6" applyFont="1" applyBorder="1" applyAlignment="1">
      <alignment horizontal="left" vertical="center" wrapText="1"/>
    </xf>
    <xf numFmtId="0" fontId="39" fillId="0" borderId="8" xfId="0" applyFont="1" applyBorder="1" applyAlignment="1">
      <alignment horizontal="left" vertical="center"/>
    </xf>
    <xf numFmtId="0" fontId="15" fillId="0" borderId="2" xfId="0" applyFont="1" applyBorder="1" applyAlignment="1">
      <alignment horizontal="center" vertical="center" wrapText="1"/>
    </xf>
    <xf numFmtId="0" fontId="13" fillId="0" borderId="18" xfId="0" applyFont="1" applyBorder="1" applyAlignment="1">
      <alignment horizontal="left" vertical="center" wrapText="1"/>
    </xf>
    <xf numFmtId="0" fontId="15" fillId="0" borderId="8" xfId="0" applyFont="1" applyBorder="1" applyAlignment="1" applyProtection="1">
      <alignment horizontal="left" vertical="center"/>
      <protection locked="0"/>
    </xf>
    <xf numFmtId="0" fontId="40" fillId="0" borderId="8" xfId="0" applyFont="1" applyBorder="1" applyAlignment="1">
      <alignment horizontal="left" vertical="center"/>
    </xf>
    <xf numFmtId="0" fontId="15" fillId="0" borderId="35" xfId="6" applyFont="1" applyBorder="1" applyAlignment="1">
      <alignment horizontal="left" vertical="center"/>
    </xf>
    <xf numFmtId="0" fontId="13" fillId="0" borderId="34" xfId="0" applyFont="1" applyBorder="1" applyAlignment="1">
      <alignment horizontal="left" vertical="center" wrapText="1"/>
    </xf>
    <xf numFmtId="0" fontId="15" fillId="0" borderId="17" xfId="6" applyFont="1" applyBorder="1" applyAlignment="1">
      <alignment horizontal="left" vertical="center" wrapText="1"/>
    </xf>
    <xf numFmtId="0" fontId="13" fillId="0" borderId="33" xfId="0" applyFont="1" applyBorder="1" applyAlignment="1">
      <alignment horizontal="left" vertical="center" wrapText="1"/>
    </xf>
    <xf numFmtId="0" fontId="13" fillId="0" borderId="31" xfId="0" applyFont="1" applyBorder="1" applyAlignment="1">
      <alignment horizontal="left" vertical="center" wrapText="1"/>
    </xf>
    <xf numFmtId="0" fontId="15" fillId="0" borderId="38" xfId="0" applyFont="1" applyBorder="1" applyAlignment="1">
      <alignment horizontal="left" vertical="center"/>
    </xf>
    <xf numFmtId="0" fontId="15" fillId="0" borderId="31" xfId="0" applyFont="1" applyBorder="1" applyAlignment="1">
      <alignment horizontal="left" vertical="center" wrapText="1"/>
    </xf>
    <xf numFmtId="0" fontId="15" fillId="0" borderId="31" xfId="5" applyFont="1" applyFill="1" applyBorder="1" applyAlignment="1" applyProtection="1">
      <alignment horizontal="left" vertical="center"/>
    </xf>
    <xf numFmtId="0" fontId="15" fillId="0" borderId="18" xfId="0" applyFont="1" applyBorder="1" applyAlignment="1">
      <alignment horizontal="left" vertical="center"/>
    </xf>
    <xf numFmtId="0" fontId="15" fillId="0" borderId="0" xfId="6" applyFont="1" applyAlignment="1">
      <alignment horizontal="left" vertical="center"/>
    </xf>
    <xf numFmtId="0" fontId="15" fillId="0" borderId="0" xfId="4" applyFont="1" applyAlignment="1">
      <alignment horizontal="left" vertical="center"/>
    </xf>
    <xf numFmtId="0" fontId="39" fillId="0" borderId="32" xfId="0" applyFont="1" applyBorder="1" applyAlignment="1">
      <alignment horizontal="left" vertical="center"/>
    </xf>
    <xf numFmtId="0" fontId="15" fillId="0" borderId="3" xfId="0" applyFont="1" applyBorder="1" applyAlignment="1" applyProtection="1">
      <alignment horizontal="center" vertical="center" wrapText="1"/>
      <protection locked="0"/>
    </xf>
    <xf numFmtId="0" fontId="13" fillId="0" borderId="17" xfId="0" applyFont="1" applyBorder="1" applyAlignment="1">
      <alignment horizontal="left" vertical="center" wrapText="1"/>
    </xf>
    <xf numFmtId="0" fontId="40" fillId="0" borderId="33" xfId="0" applyFont="1" applyBorder="1" applyAlignment="1">
      <alignment horizontal="left" vertical="center"/>
    </xf>
    <xf numFmtId="0" fontId="40" fillId="0" borderId="34" xfId="0" applyFont="1" applyBorder="1" applyAlignment="1">
      <alignment horizontal="left" vertical="center"/>
    </xf>
    <xf numFmtId="0" fontId="13" fillId="0" borderId="12" xfId="0" applyFont="1" applyBorder="1" applyAlignment="1">
      <alignment horizontal="center" vertical="center" wrapText="1"/>
    </xf>
    <xf numFmtId="0" fontId="15" fillId="0" borderId="42" xfId="0" applyFont="1" applyBorder="1" applyAlignment="1">
      <alignment horizontal="left" vertical="center" wrapText="1"/>
    </xf>
    <xf numFmtId="0" fontId="16" fillId="3" borderId="3" xfId="3" applyFont="1" applyFill="1" applyBorder="1" applyAlignment="1">
      <alignment vertical="center" wrapText="1"/>
    </xf>
    <xf numFmtId="0" fontId="15" fillId="5" borderId="8" xfId="0" applyFont="1" applyFill="1" applyBorder="1" applyAlignment="1">
      <alignment horizontal="left" vertical="center"/>
    </xf>
    <xf numFmtId="0" fontId="12" fillId="6" borderId="5" xfId="0" applyFont="1" applyFill="1" applyBorder="1" applyAlignment="1">
      <alignment vertical="center" wrapText="1"/>
    </xf>
    <xf numFmtId="0" fontId="12" fillId="6" borderId="0" xfId="0" applyFont="1" applyFill="1" applyAlignment="1">
      <alignment vertical="center" wrapText="1"/>
    </xf>
    <xf numFmtId="0" fontId="20" fillId="6" borderId="4" xfId="0" applyFont="1" applyFill="1" applyBorder="1" applyAlignment="1">
      <alignment vertical="center" wrapText="1"/>
    </xf>
    <xf numFmtId="0" fontId="20" fillId="6" borderId="2" xfId="0" applyFont="1" applyFill="1" applyBorder="1" applyAlignment="1">
      <alignment vertical="center" wrapText="1"/>
    </xf>
    <xf numFmtId="0" fontId="18" fillId="9" borderId="13" xfId="0" applyFont="1" applyFill="1" applyBorder="1" applyAlignment="1">
      <alignment horizontal="left" vertical="center"/>
    </xf>
    <xf numFmtId="0" fontId="10" fillId="9" borderId="10" xfId="0" applyFont="1" applyFill="1" applyBorder="1" applyAlignment="1">
      <alignment horizontal="center"/>
    </xf>
    <xf numFmtId="0" fontId="10" fillId="9" borderId="11" xfId="0" applyFont="1" applyFill="1" applyBorder="1" applyAlignment="1">
      <alignment horizontal="center"/>
    </xf>
    <xf numFmtId="0" fontId="19" fillId="9" borderId="11" xfId="0" applyFont="1" applyFill="1" applyBorder="1" applyAlignment="1">
      <alignment horizontal="left"/>
    </xf>
    <xf numFmtId="0" fontId="10" fillId="9" borderId="4"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41" fillId="9" borderId="11" xfId="0" applyFont="1" applyFill="1" applyBorder="1" applyAlignment="1">
      <alignment vertical="center" wrapText="1"/>
    </xf>
    <xf numFmtId="0" fontId="22" fillId="7" borderId="10" xfId="0" applyFont="1" applyFill="1" applyBorder="1" applyAlignment="1">
      <alignment horizontal="center" vertical="center"/>
    </xf>
    <xf numFmtId="0" fontId="22" fillId="7" borderId="11" xfId="0" applyFont="1" applyFill="1" applyBorder="1" applyAlignment="1">
      <alignment horizontal="center" vertical="center"/>
    </xf>
    <xf numFmtId="0" fontId="22" fillId="7" borderId="2" xfId="0" applyFont="1" applyFill="1" applyBorder="1" applyAlignment="1">
      <alignment horizontal="center" vertical="center"/>
    </xf>
    <xf numFmtId="0" fontId="22" fillId="7" borderId="0" xfId="0" applyFont="1" applyFill="1" applyAlignment="1">
      <alignment horizontal="center" vertical="center"/>
    </xf>
    <xf numFmtId="0" fontId="12" fillId="6" borderId="12" xfId="0" applyFont="1" applyFill="1" applyBorder="1" applyAlignment="1">
      <alignment vertical="center" wrapText="1"/>
    </xf>
    <xf numFmtId="0" fontId="12" fillId="6" borderId="13" xfId="0" applyFont="1" applyFill="1" applyBorder="1" applyAlignment="1">
      <alignment vertical="center" wrapText="1"/>
    </xf>
    <xf numFmtId="0" fontId="22" fillId="7" borderId="12" xfId="0" applyFont="1" applyFill="1" applyBorder="1" applyAlignment="1">
      <alignment horizontal="center" vertical="center"/>
    </xf>
    <xf numFmtId="0" fontId="22" fillId="7" borderId="13" xfId="0" applyFont="1" applyFill="1" applyBorder="1" applyAlignment="1">
      <alignment horizontal="center" vertical="center"/>
    </xf>
    <xf numFmtId="0" fontId="23" fillId="7" borderId="10" xfId="0" applyFont="1" applyFill="1" applyBorder="1" applyAlignment="1">
      <alignment horizontal="right" vertical="center"/>
    </xf>
    <xf numFmtId="0" fontId="23" fillId="7" borderId="11" xfId="0" applyFont="1" applyFill="1" applyBorder="1" applyAlignment="1">
      <alignment horizontal="right" vertical="center"/>
    </xf>
    <xf numFmtId="0" fontId="16" fillId="7" borderId="11" xfId="0" applyFont="1" applyFill="1" applyBorder="1" applyAlignment="1">
      <alignment horizontal="left" vertical="center"/>
    </xf>
    <xf numFmtId="0" fontId="22" fillId="7" borderId="10" xfId="0" applyFont="1" applyFill="1" applyBorder="1" applyAlignment="1">
      <alignment horizontal="right" vertical="center"/>
    </xf>
    <xf numFmtId="0" fontId="22" fillId="7" borderId="11" xfId="0" applyFont="1" applyFill="1" applyBorder="1" applyAlignment="1">
      <alignment horizontal="right" vertical="center"/>
    </xf>
    <xf numFmtId="0" fontId="22" fillId="7" borderId="11"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9" xfId="0" applyFont="1" applyFill="1" applyBorder="1" applyAlignment="1">
      <alignment horizontal="center" vertical="center"/>
    </xf>
    <xf numFmtId="0" fontId="4" fillId="2" borderId="27" xfId="0" applyFont="1" applyFill="1" applyBorder="1" applyAlignment="1">
      <alignment horizontal="left" vertical="top" wrapText="1"/>
    </xf>
    <xf numFmtId="0" fontId="4" fillId="2" borderId="28" xfId="0" applyFont="1" applyFill="1" applyBorder="1" applyAlignment="1">
      <alignment horizontal="left" vertical="top" wrapText="1"/>
    </xf>
    <xf numFmtId="0" fontId="4" fillId="2" borderId="29" xfId="0" applyFont="1" applyFill="1" applyBorder="1" applyAlignment="1">
      <alignment horizontal="left" vertical="top" wrapText="1"/>
    </xf>
    <xf numFmtId="0" fontId="1" fillId="16" borderId="10" xfId="0" applyFont="1" applyFill="1" applyBorder="1" applyAlignment="1">
      <alignment horizontal="center" vertical="center"/>
    </xf>
    <xf numFmtId="0" fontId="1" fillId="16" borderId="11" xfId="0" applyFont="1" applyFill="1" applyBorder="1" applyAlignment="1">
      <alignment horizontal="center" vertical="center"/>
    </xf>
    <xf numFmtId="0" fontId="4" fillId="2" borderId="22" xfId="0" applyFont="1" applyFill="1" applyBorder="1" applyAlignment="1">
      <alignment horizontal="left" vertical="top" wrapText="1"/>
    </xf>
    <xf numFmtId="0" fontId="4" fillId="2" borderId="0" xfId="0" applyFont="1" applyFill="1" applyAlignment="1">
      <alignment horizontal="left" vertical="top" wrapText="1"/>
    </xf>
    <xf numFmtId="0" fontId="4" fillId="2" borderId="23" xfId="0" applyFont="1" applyFill="1" applyBorder="1" applyAlignment="1">
      <alignment horizontal="left" vertical="top" wrapText="1"/>
    </xf>
    <xf numFmtId="0" fontId="2" fillId="0" borderId="8" xfId="0" applyFont="1" applyBorder="1" applyAlignment="1">
      <alignment vertical="top" wrapText="1"/>
    </xf>
    <xf numFmtId="0" fontId="1" fillId="16" borderId="39" xfId="0" applyFont="1" applyFill="1" applyBorder="1" applyAlignment="1">
      <alignment horizontal="center" vertical="center"/>
    </xf>
    <xf numFmtId="0" fontId="1" fillId="16" borderId="40" xfId="0" applyFont="1" applyFill="1" applyBorder="1" applyAlignment="1">
      <alignment horizontal="center" vertical="center"/>
    </xf>
    <xf numFmtId="0" fontId="14" fillId="2" borderId="24" xfId="0" applyFont="1" applyFill="1" applyBorder="1" applyAlignment="1">
      <alignment horizontal="left" vertical="top" wrapText="1"/>
    </xf>
    <xf numFmtId="0" fontId="4" fillId="2" borderId="25" xfId="0" applyFont="1" applyFill="1" applyBorder="1" applyAlignment="1">
      <alignment horizontal="left" vertical="top" wrapText="1"/>
    </xf>
    <xf numFmtId="0" fontId="4" fillId="2" borderId="26" xfId="0" applyFont="1" applyFill="1" applyBorder="1" applyAlignment="1">
      <alignment horizontal="left" vertical="top" wrapText="1"/>
    </xf>
    <xf numFmtId="0" fontId="3" fillId="2" borderId="24"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26" xfId="0" applyFont="1" applyFill="1" applyBorder="1" applyAlignment="1">
      <alignment horizontal="left" vertical="top" wrapText="1"/>
    </xf>
    <xf numFmtId="0" fontId="9" fillId="2" borderId="0" xfId="0" applyFont="1" applyFill="1" applyAlignment="1">
      <alignment horizontal="left" vertical="top" wrapText="1"/>
    </xf>
    <xf numFmtId="0" fontId="9" fillId="2" borderId="23" xfId="0" applyFont="1" applyFill="1" applyBorder="1" applyAlignment="1">
      <alignment horizontal="left" vertical="top" wrapText="1"/>
    </xf>
    <xf numFmtId="0" fontId="2" fillId="0" borderId="18" xfId="0" applyFont="1" applyBorder="1" applyAlignment="1">
      <alignment vertical="top" wrapText="1"/>
    </xf>
    <xf numFmtId="0" fontId="29" fillId="18" borderId="3" xfId="0" applyFont="1" applyFill="1" applyBorder="1" applyAlignment="1">
      <alignment horizontal="left" vertical="center"/>
    </xf>
    <xf numFmtId="0" fontId="1" fillId="16" borderId="4" xfId="0" applyFont="1" applyFill="1" applyBorder="1" applyAlignment="1">
      <alignment horizontal="center" vertical="center"/>
    </xf>
    <xf numFmtId="0" fontId="1" fillId="16" borderId="2" xfId="0" applyFont="1" applyFill="1" applyBorder="1" applyAlignment="1">
      <alignment horizontal="center" vertical="center"/>
    </xf>
    <xf numFmtId="0" fontId="4" fillId="0" borderId="22" xfId="0" applyFont="1" applyBorder="1" applyAlignment="1">
      <alignment horizontal="left" vertical="top" wrapText="1"/>
    </xf>
    <xf numFmtId="0" fontId="4" fillId="0" borderId="0" xfId="0" applyFont="1" applyAlignment="1">
      <alignment horizontal="left" vertical="top" wrapText="1"/>
    </xf>
    <xf numFmtId="0" fontId="4" fillId="0" borderId="23" xfId="0" applyFont="1" applyBorder="1" applyAlignment="1">
      <alignment horizontal="left" vertical="top" wrapText="1"/>
    </xf>
    <xf numFmtId="0" fontId="3" fillId="2" borderId="22" xfId="0" applyFont="1" applyFill="1" applyBorder="1" applyAlignment="1">
      <alignment horizontal="left" vertical="top" wrapText="1"/>
    </xf>
    <xf numFmtId="0" fontId="3" fillId="2" borderId="0" xfId="0" applyFont="1" applyFill="1" applyAlignment="1">
      <alignment horizontal="left" vertical="top" wrapText="1"/>
    </xf>
    <xf numFmtId="0" fontId="3" fillId="2" borderId="23" xfId="0" applyFont="1" applyFill="1" applyBorder="1" applyAlignment="1">
      <alignment horizontal="left" vertical="top" wrapText="1"/>
    </xf>
    <xf numFmtId="0" fontId="1" fillId="17" borderId="18" xfId="0" applyFont="1" applyFill="1" applyBorder="1" applyAlignment="1">
      <alignment horizontal="center" vertical="center" wrapText="1"/>
    </xf>
    <xf numFmtId="0" fontId="11" fillId="2" borderId="19" xfId="0" applyFont="1" applyFill="1" applyBorder="1" applyAlignment="1">
      <alignment horizontal="left" vertical="top" wrapText="1"/>
    </xf>
    <xf numFmtId="0" fontId="13" fillId="2" borderId="20" xfId="0" applyFont="1" applyFill="1" applyBorder="1" applyAlignment="1">
      <alignment horizontal="left" vertical="top" wrapText="1"/>
    </xf>
    <xf numFmtId="0" fontId="13" fillId="2" borderId="21" xfId="0" applyFont="1" applyFill="1" applyBorder="1" applyAlignment="1">
      <alignment horizontal="left" vertical="top" wrapText="1"/>
    </xf>
    <xf numFmtId="0" fontId="11" fillId="2" borderId="22" xfId="0" applyFont="1" applyFill="1" applyBorder="1" applyAlignment="1">
      <alignment horizontal="left" vertical="top" wrapText="1"/>
    </xf>
    <xf numFmtId="0" fontId="11" fillId="2" borderId="0" xfId="0" applyFont="1" applyFill="1" applyAlignment="1">
      <alignment horizontal="left" vertical="top" wrapText="1"/>
    </xf>
    <xf numFmtId="0" fontId="11" fillId="2" borderId="23" xfId="0" applyFont="1" applyFill="1" applyBorder="1" applyAlignment="1">
      <alignment horizontal="left" vertical="top" wrapText="1"/>
    </xf>
    <xf numFmtId="0" fontId="29" fillId="15" borderId="3" xfId="0" applyFont="1" applyFill="1" applyBorder="1" applyAlignment="1">
      <alignment horizontal="left" vertical="center"/>
    </xf>
    <xf numFmtId="0" fontId="29" fillId="14" borderId="18" xfId="0" applyFont="1" applyFill="1" applyBorder="1" applyAlignment="1">
      <alignment horizontal="center" vertical="top" wrapText="1"/>
    </xf>
    <xf numFmtId="0" fontId="1" fillId="14" borderId="18" xfId="0" applyFont="1" applyFill="1" applyBorder="1" applyAlignment="1">
      <alignment horizontal="center" vertical="top" wrapText="1"/>
    </xf>
    <xf numFmtId="0" fontId="42" fillId="20" borderId="0" xfId="0" applyFont="1" applyFill="1" applyAlignment="1">
      <alignment horizontal="center" vertical="center" wrapText="1"/>
    </xf>
  </cellXfs>
  <cellStyles count="7">
    <cellStyle name="Excel Built-in Normal" xfId="6" xr:uid="{0603088A-0847-48A0-AC0C-CAD5E0CB0C6D}"/>
    <cellStyle name="Гиперссылка" xfId="5" builtinId="8"/>
    <cellStyle name="Обычный" xfId="0" builtinId="0"/>
    <cellStyle name="Обычный 2" xfId="1" xr:uid="{00000000-0005-0000-0000-000001000000}"/>
    <cellStyle name="Обычный 2 2" xfId="3" xr:uid="{00000000-0005-0000-0000-000002000000}"/>
    <cellStyle name="Обычный 3" xfId="4" xr:uid="{00000000-0005-0000-0000-000003000000}"/>
    <cellStyle name="Обычный 4" xfId="2" xr:uid="{00000000-0005-0000-0000-000004000000}"/>
  </cellStyles>
  <dxfs count="43">
    <dxf>
      <font>
        <color theme="8" tint="-0.499984740745262"/>
      </font>
      <fill>
        <patternFill>
          <bgColor rgb="FFD7E7F5"/>
        </patternFill>
      </fill>
    </dxf>
    <dxf>
      <font>
        <color theme="7" tint="-0.499984740745262"/>
      </font>
      <fill>
        <patternFill>
          <bgColor rgb="FFFFE8A7"/>
        </patternFill>
      </fill>
    </dxf>
    <dxf>
      <font>
        <color rgb="FF006100"/>
      </font>
      <fill>
        <patternFill>
          <bgColor rgb="FFC6EFCE"/>
        </patternFill>
      </fill>
    </dxf>
    <dxf>
      <font>
        <color rgb="FF461E64"/>
      </font>
      <fill>
        <patternFill>
          <bgColor rgb="FFE8D9F3"/>
        </patternFill>
      </fill>
    </dxf>
    <dxf>
      <font>
        <color rgb="FFC00000"/>
      </font>
      <fill>
        <patternFill>
          <bgColor rgb="FFFFC1C1"/>
        </patternFill>
      </fill>
    </dxf>
    <dxf>
      <font>
        <color rgb="FF8A3500"/>
      </font>
      <fill>
        <patternFill>
          <bgColor rgb="FFFFD9C1"/>
        </patternFill>
      </fill>
    </dxf>
    <dxf>
      <font>
        <color theme="2" tint="-0.89996032593768116"/>
      </font>
      <fill>
        <patternFill>
          <bgColor theme="2" tint="-9.9948118533890809E-2"/>
        </patternFill>
      </fill>
    </dxf>
    <dxf>
      <font>
        <color rgb="FF006100"/>
      </font>
      <fill>
        <patternFill>
          <bgColor rgb="FFC6EFCE"/>
        </patternFill>
      </fill>
    </dxf>
    <dxf>
      <font>
        <color rgb="FF9C5700"/>
      </font>
      <fill>
        <patternFill>
          <bgColor rgb="FFFFEB9C"/>
        </patternFill>
      </fill>
    </dxf>
    <dxf>
      <font>
        <color theme="8" tint="-0.499984740745262"/>
      </font>
      <fill>
        <patternFill>
          <bgColor rgb="FFD7E7F5"/>
        </patternFill>
      </fill>
    </dxf>
    <dxf>
      <font>
        <color theme="7" tint="-0.499984740745262"/>
      </font>
      <fill>
        <patternFill>
          <bgColor rgb="FFFFE8A7"/>
        </patternFill>
      </fill>
    </dxf>
    <dxf>
      <font>
        <color rgb="FF006100"/>
      </font>
      <fill>
        <patternFill>
          <bgColor rgb="FFC6EFCE"/>
        </patternFill>
      </fill>
    </dxf>
    <dxf>
      <font>
        <color rgb="FF461E64"/>
      </font>
      <fill>
        <patternFill>
          <bgColor rgb="FFE8D9F3"/>
        </patternFill>
      </fill>
    </dxf>
    <dxf>
      <font>
        <color rgb="FFC00000"/>
      </font>
      <fill>
        <patternFill>
          <bgColor rgb="FFFFC1C1"/>
        </patternFill>
      </fill>
    </dxf>
    <dxf>
      <font>
        <color rgb="FF8A3500"/>
      </font>
      <fill>
        <patternFill>
          <bgColor rgb="FFFFD9C1"/>
        </patternFill>
      </fill>
    </dxf>
    <dxf>
      <font>
        <color theme="2" tint="-0.89996032593768116"/>
      </font>
      <fill>
        <patternFill>
          <bgColor theme="2" tint="-9.9948118533890809E-2"/>
        </patternFill>
      </fill>
    </dxf>
    <dxf>
      <font>
        <color rgb="FF006100"/>
      </font>
      <fill>
        <patternFill>
          <bgColor rgb="FFC6EFCE"/>
        </patternFill>
      </fill>
    </dxf>
    <dxf>
      <font>
        <color rgb="FF9C5700"/>
      </font>
      <fill>
        <patternFill>
          <bgColor rgb="FFFFEB9C"/>
        </patternFill>
      </fill>
    </dxf>
    <dxf>
      <font>
        <color theme="8" tint="-0.499984740745262"/>
      </font>
      <fill>
        <patternFill>
          <bgColor rgb="FFD7E7F5"/>
        </patternFill>
      </fill>
    </dxf>
    <dxf>
      <font>
        <color theme="7" tint="-0.499984740745262"/>
      </font>
      <fill>
        <patternFill>
          <bgColor rgb="FFFFE8A7"/>
        </patternFill>
      </fill>
    </dxf>
    <dxf>
      <font>
        <color rgb="FF006100"/>
      </font>
      <fill>
        <patternFill>
          <bgColor rgb="FFC6EFCE"/>
        </patternFill>
      </fill>
    </dxf>
    <dxf>
      <font>
        <color rgb="FF461E64"/>
      </font>
      <fill>
        <patternFill>
          <bgColor rgb="FFE8D9F3"/>
        </patternFill>
      </fill>
    </dxf>
    <dxf>
      <font>
        <color rgb="FFC00000"/>
      </font>
      <fill>
        <patternFill>
          <bgColor rgb="FFFFC1C1"/>
        </patternFill>
      </fill>
    </dxf>
    <dxf>
      <font>
        <color rgb="FF8A3500"/>
      </font>
      <fill>
        <patternFill>
          <bgColor rgb="FFFFD9C1"/>
        </patternFill>
      </fill>
    </dxf>
    <dxf>
      <font>
        <color theme="2" tint="-0.89996032593768116"/>
      </font>
      <fill>
        <patternFill>
          <bgColor theme="2" tint="-9.9948118533890809E-2"/>
        </patternFill>
      </fill>
    </dxf>
    <dxf>
      <font>
        <color rgb="FF006100"/>
      </font>
      <fill>
        <patternFill>
          <bgColor rgb="FFC6EFCE"/>
        </patternFill>
      </fill>
    </dxf>
    <dxf>
      <font>
        <color rgb="FF9C5700"/>
      </font>
      <fill>
        <patternFill>
          <bgColor rgb="FFFFEB9C"/>
        </patternFill>
      </fill>
    </dxf>
    <dxf>
      <font>
        <color theme="8" tint="-0.499984740745262"/>
      </font>
      <fill>
        <patternFill>
          <bgColor rgb="FFD7E7F5"/>
        </patternFill>
      </fill>
    </dxf>
    <dxf>
      <font>
        <color theme="7" tint="-0.499984740745262"/>
      </font>
      <fill>
        <patternFill>
          <bgColor rgb="FFFFE8A7"/>
        </patternFill>
      </fill>
    </dxf>
    <dxf>
      <font>
        <color rgb="FF006100"/>
      </font>
      <fill>
        <patternFill>
          <bgColor rgb="FFC6EFCE"/>
        </patternFill>
      </fill>
    </dxf>
    <dxf>
      <font>
        <color rgb="FF461E64"/>
      </font>
      <fill>
        <patternFill>
          <bgColor rgb="FFE8D9F3"/>
        </patternFill>
      </fill>
    </dxf>
    <dxf>
      <font>
        <color rgb="FFC00000"/>
      </font>
      <fill>
        <patternFill>
          <bgColor rgb="FFFFC1C1"/>
        </patternFill>
      </fill>
    </dxf>
    <dxf>
      <font>
        <color rgb="FF8A3500"/>
      </font>
      <fill>
        <patternFill>
          <bgColor rgb="FFFFD9C1"/>
        </patternFill>
      </fill>
    </dxf>
    <dxf>
      <font>
        <color theme="2" tint="-0.89996032593768116"/>
      </font>
      <fill>
        <patternFill>
          <bgColor theme="2" tint="-9.9948118533890809E-2"/>
        </patternFill>
      </fill>
    </dxf>
    <dxf>
      <font>
        <color rgb="FF006100"/>
      </font>
      <fill>
        <patternFill>
          <bgColor rgb="FFC6EFCE"/>
        </patternFill>
      </fill>
    </dxf>
    <dxf>
      <font>
        <color rgb="FF9C5700"/>
      </font>
      <fill>
        <patternFill>
          <bgColor rgb="FFFFEB9C"/>
        </patternFill>
      </fill>
    </dxf>
    <dxf>
      <font>
        <color theme="8" tint="-0.499984740745262"/>
      </font>
      <fill>
        <patternFill>
          <bgColor rgb="FFD7E7F5"/>
        </patternFill>
      </fill>
    </dxf>
    <dxf>
      <font>
        <color theme="7" tint="-0.499984740745262"/>
      </font>
      <fill>
        <patternFill>
          <bgColor rgb="FFFFE8A7"/>
        </patternFill>
      </fill>
    </dxf>
    <dxf>
      <font>
        <color rgb="FF006100"/>
      </font>
      <fill>
        <patternFill>
          <bgColor rgb="FFC6EFCE"/>
        </patternFill>
      </fill>
    </dxf>
    <dxf>
      <font>
        <color rgb="FF461E64"/>
      </font>
      <fill>
        <patternFill>
          <bgColor rgb="FFE8D9F3"/>
        </patternFill>
      </fill>
    </dxf>
    <dxf>
      <font>
        <color rgb="FFC00000"/>
      </font>
      <fill>
        <patternFill>
          <bgColor rgb="FFFFC1C1"/>
        </patternFill>
      </fill>
    </dxf>
    <dxf>
      <font>
        <color rgb="FF8A3500"/>
      </font>
      <fill>
        <patternFill>
          <bgColor rgb="FFFFD9C1"/>
        </patternFill>
      </fill>
    </dxf>
    <dxf>
      <font>
        <color theme="2" tint="-0.89996032593768116"/>
      </font>
      <fill>
        <patternFill>
          <bgColor theme="2" tint="-9.9948118533890809E-2"/>
        </patternFill>
      </fill>
    </dxf>
  </dxfs>
  <tableStyles count="0" defaultTableStyle="TableStyleMedium2" defaultPivotStyle="PivotStyleLight16"/>
  <colors>
    <mruColors>
      <color rgb="FFFF8B8B"/>
      <color rgb="FF8A3500"/>
      <color rgb="FFFFD9C1"/>
      <color rgb="FFFFC1C1"/>
      <color rgb="FF461E64"/>
      <color rgb="FFD6E0F2"/>
      <color rgb="FFE8D9F3"/>
      <color rgb="FFCDAC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F1EED-176B-4557-9766-998DC6C4CF53}">
  <sheetPr codeName="Лист1"/>
  <dimension ref="A1:G52"/>
  <sheetViews>
    <sheetView tabSelected="1" workbookViewId="0">
      <selection sqref="A1:XFD1"/>
    </sheetView>
  </sheetViews>
  <sheetFormatPr defaultColWidth="0" defaultRowHeight="15.6" x14ac:dyDescent="0.3"/>
  <cols>
    <col min="1" max="1" width="5.109375" style="1" customWidth="1"/>
    <col min="2" max="2" width="46" customWidth="1"/>
    <col min="3" max="3" width="46.5546875" customWidth="1"/>
    <col min="4" max="4" width="26.5546875" style="30" customWidth="1"/>
    <col min="5" max="5" width="15.5546875" style="30" customWidth="1"/>
    <col min="6" max="6" width="14.88671875" style="30" customWidth="1"/>
    <col min="7" max="7" width="14.44140625" style="30" customWidth="1"/>
    <col min="8" max="16384" width="9.109375" hidden="1"/>
  </cols>
  <sheetData>
    <row r="1" spans="1:7" ht="82.8" customHeight="1" x14ac:dyDescent="0.3">
      <c r="A1" s="322" t="s">
        <v>424</v>
      </c>
      <c r="B1" s="322"/>
      <c r="C1" s="322"/>
      <c r="D1" s="322"/>
      <c r="E1" s="322"/>
      <c r="F1" s="322"/>
      <c r="G1" s="322"/>
    </row>
    <row r="2" spans="1:7" ht="21" x14ac:dyDescent="0.3">
      <c r="A2" s="22" t="s">
        <v>45</v>
      </c>
      <c r="B2" s="21" t="s">
        <v>46</v>
      </c>
      <c r="C2" s="258" t="s">
        <v>76</v>
      </c>
      <c r="D2" s="258"/>
      <c r="E2" s="258"/>
      <c r="F2" s="258"/>
      <c r="G2" s="258"/>
    </row>
    <row r="3" spans="1:7" ht="18" x14ac:dyDescent="0.35">
      <c r="A3" s="259" t="s">
        <v>47</v>
      </c>
      <c r="B3" s="260"/>
      <c r="C3" s="261">
        <f>D20</f>
        <v>12</v>
      </c>
      <c r="D3" s="261"/>
      <c r="E3" s="261"/>
      <c r="F3" s="261"/>
      <c r="G3" s="261"/>
    </row>
    <row r="4" spans="1:7" ht="50.25" customHeight="1" x14ac:dyDescent="0.3">
      <c r="A4" s="262" t="s">
        <v>48</v>
      </c>
      <c r="B4" s="263"/>
      <c r="C4" s="264" t="s">
        <v>77</v>
      </c>
      <c r="D4" s="264"/>
      <c r="E4" s="264"/>
      <c r="F4" s="264"/>
      <c r="G4" s="264"/>
    </row>
    <row r="5" spans="1:7" ht="14.4" x14ac:dyDescent="0.3">
      <c r="A5" s="256" t="s">
        <v>13</v>
      </c>
      <c r="B5" s="257"/>
      <c r="C5" s="257"/>
      <c r="D5" s="257"/>
      <c r="E5" s="257"/>
      <c r="F5" s="257"/>
      <c r="G5" s="257"/>
    </row>
    <row r="6" spans="1:7" ht="14.4" x14ac:dyDescent="0.3">
      <c r="A6" s="254" t="s">
        <v>49</v>
      </c>
      <c r="B6" s="255"/>
      <c r="C6" s="255"/>
      <c r="D6" s="255"/>
      <c r="E6" s="255"/>
      <c r="F6" s="255"/>
      <c r="G6" s="255"/>
    </row>
    <row r="7" spans="1:7" ht="14.4" x14ac:dyDescent="0.3">
      <c r="A7" s="254" t="s">
        <v>50</v>
      </c>
      <c r="B7" s="255"/>
      <c r="C7" s="255"/>
      <c r="D7" s="255"/>
      <c r="E7" s="255"/>
      <c r="F7" s="255"/>
      <c r="G7" s="255"/>
    </row>
    <row r="8" spans="1:7" ht="14.4" x14ac:dyDescent="0.3">
      <c r="A8" s="254" t="s">
        <v>51</v>
      </c>
      <c r="B8" s="255"/>
      <c r="C8" s="255"/>
      <c r="D8" s="255"/>
      <c r="E8" s="255"/>
      <c r="F8" s="255"/>
      <c r="G8" s="255"/>
    </row>
    <row r="9" spans="1:7" ht="14.4" x14ac:dyDescent="0.3">
      <c r="A9" s="254" t="s">
        <v>52</v>
      </c>
      <c r="B9" s="255"/>
      <c r="C9" s="255"/>
      <c r="D9" s="255"/>
      <c r="E9" s="255"/>
      <c r="F9" s="255"/>
      <c r="G9" s="255"/>
    </row>
    <row r="10" spans="1:7" ht="14.4" x14ac:dyDescent="0.3">
      <c r="A10" s="254" t="s">
        <v>53</v>
      </c>
      <c r="B10" s="255"/>
      <c r="C10" s="255"/>
      <c r="D10" s="255"/>
      <c r="E10" s="255"/>
      <c r="F10" s="255"/>
      <c r="G10" s="255"/>
    </row>
    <row r="11" spans="1:7" ht="14.4" x14ac:dyDescent="0.3">
      <c r="A11" s="254" t="s">
        <v>54</v>
      </c>
      <c r="B11" s="255"/>
      <c r="C11" s="255"/>
      <c r="D11" s="255"/>
      <c r="E11" s="255"/>
      <c r="F11" s="255"/>
      <c r="G11" s="255"/>
    </row>
    <row r="12" spans="1:7" ht="14.4" x14ac:dyDescent="0.3">
      <c r="A12" s="254" t="s">
        <v>55</v>
      </c>
      <c r="B12" s="255"/>
      <c r="C12" s="255"/>
      <c r="D12" s="255"/>
      <c r="E12" s="255"/>
      <c r="F12" s="255"/>
      <c r="G12" s="255"/>
    </row>
    <row r="13" spans="1:7" ht="14.4" x14ac:dyDescent="0.3">
      <c r="A13" s="269" t="s">
        <v>19</v>
      </c>
      <c r="B13" s="270"/>
      <c r="C13" s="270"/>
      <c r="D13" s="270"/>
      <c r="E13" s="270"/>
      <c r="F13" s="270"/>
      <c r="G13" s="270"/>
    </row>
    <row r="14" spans="1:7" ht="17.399999999999999" x14ac:dyDescent="0.3">
      <c r="A14" s="271" t="s">
        <v>12</v>
      </c>
      <c r="B14" s="272"/>
      <c r="C14" s="272"/>
      <c r="D14" s="272"/>
      <c r="E14" s="268"/>
      <c r="F14" s="268"/>
      <c r="G14" s="272"/>
    </row>
    <row r="15" spans="1:7" s="30" customFormat="1" ht="46.8" x14ac:dyDescent="0.3">
      <c r="A15" s="28" t="s">
        <v>0</v>
      </c>
      <c r="B15" s="28" t="s">
        <v>1</v>
      </c>
      <c r="C15" s="26" t="s">
        <v>10</v>
      </c>
      <c r="D15" s="26" t="s">
        <v>2</v>
      </c>
      <c r="E15" s="35"/>
      <c r="F15" s="36"/>
      <c r="G15" s="31" t="s">
        <v>56</v>
      </c>
    </row>
    <row r="16" spans="1:7" s="30" customFormat="1" ht="31.2" x14ac:dyDescent="0.3">
      <c r="A16" s="51">
        <v>1</v>
      </c>
      <c r="B16" s="13" t="s">
        <v>40</v>
      </c>
      <c r="C16" s="23" t="s">
        <v>16</v>
      </c>
      <c r="D16" s="12" t="s">
        <v>5</v>
      </c>
      <c r="E16" s="37"/>
      <c r="F16" s="38"/>
      <c r="G16" s="20">
        <v>1</v>
      </c>
    </row>
    <row r="17" spans="1:7" s="30" customFormat="1" ht="31.2" x14ac:dyDescent="0.3">
      <c r="A17" s="51">
        <v>2</v>
      </c>
      <c r="B17" s="253" t="s">
        <v>28</v>
      </c>
      <c r="C17" s="23" t="s">
        <v>16</v>
      </c>
      <c r="D17" s="27" t="s">
        <v>5</v>
      </c>
      <c r="E17" s="37"/>
      <c r="F17" s="38"/>
      <c r="G17" s="32">
        <v>1</v>
      </c>
    </row>
    <row r="18" spans="1:7" ht="31.2" x14ac:dyDescent="0.3">
      <c r="A18" s="51">
        <v>3</v>
      </c>
      <c r="B18" s="10" t="s">
        <v>380</v>
      </c>
      <c r="C18" s="23" t="s">
        <v>16</v>
      </c>
      <c r="D18" s="12" t="s">
        <v>7</v>
      </c>
      <c r="E18" s="37"/>
      <c r="F18" s="38"/>
      <c r="G18" s="32">
        <v>1</v>
      </c>
    </row>
    <row r="19" spans="1:7" ht="17.399999999999999" x14ac:dyDescent="0.3">
      <c r="A19" s="276" t="s">
        <v>72</v>
      </c>
      <c r="B19" s="277"/>
      <c r="C19" s="277"/>
      <c r="D19" s="278">
        <v>1</v>
      </c>
      <c r="E19" s="278"/>
      <c r="F19" s="278"/>
      <c r="G19" s="278"/>
    </row>
    <row r="20" spans="1:7" x14ac:dyDescent="0.3">
      <c r="A20" s="273" t="s">
        <v>17</v>
      </c>
      <c r="B20" s="274"/>
      <c r="C20" s="274"/>
      <c r="D20" s="275">
        <v>12</v>
      </c>
      <c r="E20" s="275"/>
      <c r="F20" s="275"/>
      <c r="G20" s="275"/>
    </row>
    <row r="21" spans="1:7" s="30" customFormat="1" ht="46.8" x14ac:dyDescent="0.3">
      <c r="A21" s="28" t="s">
        <v>0</v>
      </c>
      <c r="B21" s="28" t="s">
        <v>1</v>
      </c>
      <c r="C21" s="28" t="s">
        <v>10</v>
      </c>
      <c r="D21" s="28" t="s">
        <v>2</v>
      </c>
      <c r="E21" s="28" t="s">
        <v>57</v>
      </c>
      <c r="F21" s="28" t="s">
        <v>58</v>
      </c>
      <c r="G21" s="28" t="s">
        <v>56</v>
      </c>
    </row>
    <row r="22" spans="1:7" s="30" customFormat="1" ht="31.2" x14ac:dyDescent="0.3">
      <c r="A22" s="51">
        <v>1</v>
      </c>
      <c r="B22" s="10" t="s">
        <v>137</v>
      </c>
      <c r="C22" s="11" t="s">
        <v>16</v>
      </c>
      <c r="D22" s="12" t="s">
        <v>7</v>
      </c>
      <c r="E22" s="33">
        <v>1</v>
      </c>
      <c r="F22" s="33" t="s">
        <v>59</v>
      </c>
      <c r="G22" s="33">
        <f>$D$20*E22/IF(F22="на 1 р.м.",1,IF(F22="на 2 р.м.",2,#VALUE!))</f>
        <v>12</v>
      </c>
    </row>
    <row r="23" spans="1:7" s="30" customFormat="1" ht="31.2" x14ac:dyDescent="0.3">
      <c r="A23" s="51">
        <v>2</v>
      </c>
      <c r="B23" s="10" t="s">
        <v>140</v>
      </c>
      <c r="C23" s="11" t="s">
        <v>16</v>
      </c>
      <c r="D23" s="12" t="s">
        <v>11</v>
      </c>
      <c r="E23" s="33">
        <v>1</v>
      </c>
      <c r="F23" s="33" t="s">
        <v>59</v>
      </c>
      <c r="G23" s="33">
        <f>$D$20*E23/IF(F23="на 1 р.м.",1,IF(F23="на 2 р.м.",2,#VALUE!))</f>
        <v>12</v>
      </c>
    </row>
    <row r="24" spans="1:7" ht="31.2" x14ac:dyDescent="0.3">
      <c r="A24" s="51">
        <v>3</v>
      </c>
      <c r="B24" s="238" t="s">
        <v>407</v>
      </c>
      <c r="C24" s="11" t="s">
        <v>16</v>
      </c>
      <c r="D24" s="12" t="s">
        <v>11</v>
      </c>
      <c r="E24" s="33">
        <v>1</v>
      </c>
      <c r="F24" s="33" t="s">
        <v>59</v>
      </c>
      <c r="G24" s="33">
        <f t="shared" ref="G24:G32" si="0">$D$20*E24/IF(F24="на 1 р.м.",1,IF(F24="на 2 р.м.",2,#VALUE!))</f>
        <v>12</v>
      </c>
    </row>
    <row r="25" spans="1:7" ht="31.2" x14ac:dyDescent="0.3">
      <c r="A25" s="51">
        <v>4</v>
      </c>
      <c r="B25" s="238" t="s">
        <v>422</v>
      </c>
      <c r="C25" s="11" t="s">
        <v>16</v>
      </c>
      <c r="D25" s="12" t="s">
        <v>11</v>
      </c>
      <c r="E25" s="33">
        <v>1</v>
      </c>
      <c r="F25" s="33" t="s">
        <v>59</v>
      </c>
      <c r="G25" s="33">
        <f t="shared" si="0"/>
        <v>12</v>
      </c>
    </row>
    <row r="26" spans="1:7" ht="31.2" x14ac:dyDescent="0.3">
      <c r="A26" s="51">
        <v>5</v>
      </c>
      <c r="B26" s="238" t="s">
        <v>409</v>
      </c>
      <c r="C26" s="11" t="s">
        <v>16</v>
      </c>
      <c r="D26" s="12" t="s">
        <v>11</v>
      </c>
      <c r="E26" s="33">
        <v>1</v>
      </c>
      <c r="F26" s="33" t="s">
        <v>59</v>
      </c>
      <c r="G26" s="33">
        <f t="shared" si="0"/>
        <v>12</v>
      </c>
    </row>
    <row r="27" spans="1:7" ht="31.2" x14ac:dyDescent="0.3">
      <c r="A27" s="51">
        <v>6</v>
      </c>
      <c r="B27" s="13" t="s">
        <v>414</v>
      </c>
      <c r="C27" s="11" t="s">
        <v>16</v>
      </c>
      <c r="D27" s="12" t="s">
        <v>11</v>
      </c>
      <c r="E27" s="33">
        <v>1</v>
      </c>
      <c r="F27" s="33" t="s">
        <v>59</v>
      </c>
      <c r="G27" s="33">
        <f t="shared" si="0"/>
        <v>12</v>
      </c>
    </row>
    <row r="28" spans="1:7" ht="31.2" x14ac:dyDescent="0.3">
      <c r="A28" s="51">
        <v>7</v>
      </c>
      <c r="B28" s="236" t="s">
        <v>267</v>
      </c>
      <c r="C28" s="11" t="s">
        <v>16</v>
      </c>
      <c r="D28" s="12" t="s">
        <v>11</v>
      </c>
      <c r="E28" s="33">
        <v>1</v>
      </c>
      <c r="F28" s="33" t="s">
        <v>59</v>
      </c>
      <c r="G28" s="33">
        <f t="shared" si="0"/>
        <v>12</v>
      </c>
    </row>
    <row r="29" spans="1:7" ht="31.2" x14ac:dyDescent="0.3">
      <c r="A29" s="51">
        <v>8</v>
      </c>
      <c r="B29" s="228" t="s">
        <v>163</v>
      </c>
      <c r="C29" s="11" t="s">
        <v>16</v>
      </c>
      <c r="D29" s="12" t="s">
        <v>11</v>
      </c>
      <c r="E29" s="33">
        <v>1</v>
      </c>
      <c r="F29" s="33" t="s">
        <v>59</v>
      </c>
      <c r="G29" s="33">
        <f t="shared" si="0"/>
        <v>12</v>
      </c>
    </row>
    <row r="30" spans="1:7" ht="31.2" x14ac:dyDescent="0.3">
      <c r="A30" s="51">
        <v>9</v>
      </c>
      <c r="B30" s="13" t="s">
        <v>375</v>
      </c>
      <c r="C30" s="11" t="s">
        <v>16</v>
      </c>
      <c r="D30" s="12" t="s">
        <v>11</v>
      </c>
      <c r="E30" s="33">
        <v>1</v>
      </c>
      <c r="F30" s="33" t="s">
        <v>59</v>
      </c>
      <c r="G30" s="33">
        <f t="shared" si="0"/>
        <v>12</v>
      </c>
    </row>
    <row r="31" spans="1:7" ht="31.2" x14ac:dyDescent="0.3">
      <c r="A31" s="51">
        <v>10</v>
      </c>
      <c r="B31" s="13" t="s">
        <v>418</v>
      </c>
      <c r="C31" s="11" t="s">
        <v>16</v>
      </c>
      <c r="D31" s="12" t="s">
        <v>11</v>
      </c>
      <c r="E31" s="33">
        <v>1</v>
      </c>
      <c r="F31" s="33" t="s">
        <v>59</v>
      </c>
      <c r="G31" s="33">
        <f t="shared" si="0"/>
        <v>12</v>
      </c>
    </row>
    <row r="32" spans="1:7" ht="31.2" x14ac:dyDescent="0.3">
      <c r="A32" s="51">
        <v>11</v>
      </c>
      <c r="B32" s="13" t="s">
        <v>420</v>
      </c>
      <c r="C32" s="11" t="s">
        <v>16</v>
      </c>
      <c r="D32" s="12" t="s">
        <v>11</v>
      </c>
      <c r="E32" s="33">
        <v>1</v>
      </c>
      <c r="F32" s="33" t="s">
        <v>59</v>
      </c>
      <c r="G32" s="33">
        <f t="shared" si="0"/>
        <v>12</v>
      </c>
    </row>
    <row r="33" spans="1:7" ht="17.399999999999999" x14ac:dyDescent="0.3">
      <c r="A33" s="265" t="s">
        <v>15</v>
      </c>
      <c r="B33" s="266"/>
      <c r="C33" s="266"/>
      <c r="D33" s="266"/>
      <c r="E33" s="267"/>
      <c r="F33" s="267"/>
      <c r="G33" s="266"/>
    </row>
    <row r="34" spans="1:7" ht="46.8" x14ac:dyDescent="0.3">
      <c r="A34" s="28" t="s">
        <v>0</v>
      </c>
      <c r="B34" s="28" t="s">
        <v>1</v>
      </c>
      <c r="C34" s="26" t="s">
        <v>10</v>
      </c>
      <c r="D34" s="26" t="s">
        <v>2</v>
      </c>
      <c r="E34" s="35"/>
      <c r="F34" s="36"/>
      <c r="G34" s="31" t="s">
        <v>56</v>
      </c>
    </row>
    <row r="35" spans="1:7" s="30" customFormat="1" ht="31.2" x14ac:dyDescent="0.3">
      <c r="A35" s="54">
        <v>1</v>
      </c>
      <c r="B35" s="13" t="s">
        <v>42</v>
      </c>
      <c r="C35" s="11" t="s">
        <v>16</v>
      </c>
      <c r="D35" s="19" t="s">
        <v>5</v>
      </c>
      <c r="E35" s="39"/>
      <c r="F35" s="40"/>
      <c r="G35" s="20">
        <v>1</v>
      </c>
    </row>
    <row r="36" spans="1:7" s="30" customFormat="1" ht="31.2" x14ac:dyDescent="0.3">
      <c r="A36" s="54">
        <v>2</v>
      </c>
      <c r="B36" s="10" t="s">
        <v>41</v>
      </c>
      <c r="C36" s="11" t="s">
        <v>16</v>
      </c>
      <c r="D36" s="19" t="s">
        <v>7</v>
      </c>
      <c r="E36" s="39"/>
      <c r="F36" s="40"/>
      <c r="G36" s="20">
        <v>1</v>
      </c>
    </row>
    <row r="37" spans="1:7" s="30" customFormat="1" ht="31.2" x14ac:dyDescent="0.3">
      <c r="A37" s="54">
        <v>3</v>
      </c>
      <c r="B37" s="10" t="s">
        <v>24</v>
      </c>
      <c r="C37" s="11" t="s">
        <v>16</v>
      </c>
      <c r="D37" s="19" t="s">
        <v>7</v>
      </c>
      <c r="E37" s="41"/>
      <c r="F37" s="42"/>
      <c r="G37" s="20">
        <v>1</v>
      </c>
    </row>
    <row r="38" spans="1:7" s="30" customFormat="1" ht="17.399999999999999" x14ac:dyDescent="0.3">
      <c r="A38" s="265" t="s">
        <v>14</v>
      </c>
      <c r="B38" s="266"/>
      <c r="C38" s="266"/>
      <c r="D38" s="266"/>
      <c r="E38" s="268"/>
      <c r="F38" s="268"/>
      <c r="G38" s="266"/>
    </row>
    <row r="39" spans="1:7" s="30" customFormat="1" ht="46.8" x14ac:dyDescent="0.3">
      <c r="A39" s="28" t="s">
        <v>0</v>
      </c>
      <c r="B39" s="28" t="s">
        <v>1</v>
      </c>
      <c r="C39" s="26" t="s">
        <v>10</v>
      </c>
      <c r="D39" s="26" t="s">
        <v>2</v>
      </c>
      <c r="E39" s="35"/>
      <c r="F39" s="36"/>
      <c r="G39" s="31" t="s">
        <v>56</v>
      </c>
    </row>
    <row r="40" spans="1:7" ht="31.2" x14ac:dyDescent="0.3">
      <c r="A40" s="54">
        <v>1</v>
      </c>
      <c r="B40" s="13" t="s">
        <v>20</v>
      </c>
      <c r="C40" s="23" t="s">
        <v>16</v>
      </c>
      <c r="D40" s="29" t="s">
        <v>9</v>
      </c>
      <c r="E40" s="37"/>
      <c r="F40" s="38"/>
      <c r="G40" s="34">
        <v>1</v>
      </c>
    </row>
    <row r="41" spans="1:7" s="30" customFormat="1" ht="31.2" x14ac:dyDescent="0.3">
      <c r="A41" s="54">
        <v>2</v>
      </c>
      <c r="B41" s="10" t="s">
        <v>194</v>
      </c>
      <c r="C41" s="23" t="s">
        <v>16</v>
      </c>
      <c r="D41" s="19" t="s">
        <v>32</v>
      </c>
      <c r="E41" s="37"/>
      <c r="F41" s="38"/>
      <c r="G41" s="20">
        <f>$C$3</f>
        <v>12</v>
      </c>
    </row>
    <row r="42" spans="1:7" s="30" customFormat="1" ht="31.2" x14ac:dyDescent="0.3">
      <c r="A42" s="54">
        <v>3</v>
      </c>
      <c r="B42" s="10" t="s">
        <v>190</v>
      </c>
      <c r="C42" s="23" t="s">
        <v>16</v>
      </c>
      <c r="D42" s="19" t="s">
        <v>32</v>
      </c>
      <c r="E42" s="37"/>
      <c r="F42" s="38"/>
      <c r="G42" s="20">
        <f>$C$3</f>
        <v>12</v>
      </c>
    </row>
    <row r="43" spans="1:7" s="30" customFormat="1" ht="31.2" x14ac:dyDescent="0.3">
      <c r="A43" s="54">
        <v>4</v>
      </c>
      <c r="B43" s="10" t="s">
        <v>23</v>
      </c>
      <c r="C43" s="23" t="s">
        <v>16</v>
      </c>
      <c r="D43" s="29" t="s">
        <v>9</v>
      </c>
      <c r="E43" s="37"/>
      <c r="F43" s="38"/>
      <c r="G43" s="34">
        <v>1</v>
      </c>
    </row>
    <row r="44" spans="1:7" s="30" customFormat="1" ht="31.2" x14ac:dyDescent="0.3">
      <c r="A44" s="54">
        <v>5</v>
      </c>
      <c r="B44" s="24" t="s">
        <v>36</v>
      </c>
      <c r="C44" s="23" t="s">
        <v>16</v>
      </c>
      <c r="D44" s="19" t="s">
        <v>32</v>
      </c>
      <c r="E44" s="37"/>
      <c r="F44" s="38"/>
      <c r="G44" s="20">
        <f>$C$3</f>
        <v>12</v>
      </c>
    </row>
    <row r="45" spans="1:7" ht="31.2" x14ac:dyDescent="0.3">
      <c r="A45" s="54">
        <v>6</v>
      </c>
      <c r="B45" s="13" t="s">
        <v>21</v>
      </c>
      <c r="C45" s="23" t="s">
        <v>16</v>
      </c>
      <c r="D45" s="29" t="s">
        <v>9</v>
      </c>
      <c r="E45" s="43"/>
      <c r="F45" s="44"/>
      <c r="G45" s="34">
        <v>1</v>
      </c>
    </row>
    <row r="46" spans="1:7" ht="31.2" x14ac:dyDescent="0.3">
      <c r="A46" s="54">
        <v>7</v>
      </c>
      <c r="B46" s="25" t="s">
        <v>39</v>
      </c>
      <c r="C46" s="23" t="s">
        <v>16</v>
      </c>
      <c r="D46" s="19" t="s">
        <v>32</v>
      </c>
      <c r="E46" s="43"/>
      <c r="F46" s="44"/>
      <c r="G46" s="20">
        <f>$C$3</f>
        <v>12</v>
      </c>
    </row>
    <row r="47" spans="1:7" ht="31.2" x14ac:dyDescent="0.3">
      <c r="A47" s="54">
        <v>8</v>
      </c>
      <c r="B47" s="10" t="s">
        <v>196</v>
      </c>
      <c r="C47" s="23" t="s">
        <v>16</v>
      </c>
      <c r="D47" s="19" t="s">
        <v>32</v>
      </c>
      <c r="E47" s="37"/>
      <c r="F47" s="38"/>
      <c r="G47" s="20">
        <f>$C$3</f>
        <v>12</v>
      </c>
    </row>
    <row r="48" spans="1:7" ht="31.2" x14ac:dyDescent="0.3">
      <c r="A48" s="54">
        <v>9</v>
      </c>
      <c r="B48" s="202" t="s">
        <v>22</v>
      </c>
      <c r="C48" s="23" t="s">
        <v>16</v>
      </c>
      <c r="D48" s="29" t="s">
        <v>9</v>
      </c>
      <c r="E48" s="45"/>
      <c r="F48" s="46"/>
      <c r="G48" s="34">
        <v>1</v>
      </c>
    </row>
    <row r="49" spans="1:3" s="30" customFormat="1" x14ac:dyDescent="0.3">
      <c r="A49" s="1"/>
      <c r="B49"/>
      <c r="C49"/>
    </row>
    <row r="50" spans="1:3" s="30" customFormat="1" x14ac:dyDescent="0.3">
      <c r="A50" s="1"/>
      <c r="B50"/>
      <c r="C50"/>
    </row>
    <row r="51" spans="1:3" s="30" customFormat="1" x14ac:dyDescent="0.3">
      <c r="A51" s="1"/>
      <c r="B51"/>
      <c r="C51"/>
    </row>
    <row r="52" spans="1:3" s="30" customFormat="1" x14ac:dyDescent="0.3">
      <c r="A52" s="1"/>
      <c r="B52"/>
      <c r="C52"/>
    </row>
  </sheetData>
  <sortState xmlns:xlrd2="http://schemas.microsoft.com/office/spreadsheetml/2017/richdata2" ref="B40:G48">
    <sortCondition ref="B40:B48"/>
  </sortState>
  <mergeCells count="22">
    <mergeCell ref="A1:G1"/>
    <mergeCell ref="A33:G33"/>
    <mergeCell ref="A38:G38"/>
    <mergeCell ref="A13:G13"/>
    <mergeCell ref="A14:G14"/>
    <mergeCell ref="A20:C20"/>
    <mergeCell ref="D20:G20"/>
    <mergeCell ref="A19:C19"/>
    <mergeCell ref="D19:G19"/>
    <mergeCell ref="C2:G2"/>
    <mergeCell ref="A3:B3"/>
    <mergeCell ref="C3:G3"/>
    <mergeCell ref="A4:B4"/>
    <mergeCell ref="C4:G4"/>
    <mergeCell ref="A10:G10"/>
    <mergeCell ref="A11:G11"/>
    <mergeCell ref="A12:G12"/>
    <mergeCell ref="A5:G5"/>
    <mergeCell ref="A6:G6"/>
    <mergeCell ref="A7:G7"/>
    <mergeCell ref="A8:G8"/>
    <mergeCell ref="A9:G9"/>
  </mergeCells>
  <dataValidations count="2">
    <dataValidation type="list" allowBlank="1" showInputMessage="1" showErrorMessage="1" sqref="F22:F32" xr:uid="{860AB650-7BE1-4DA1-902C-ACE91A8B4EA4}">
      <formula1>"на 1 р.м.,на 2 р.м."</formula1>
    </dataValidation>
    <dataValidation allowBlank="1" showErrorMessage="1" sqref="D19 B20:C1048576 B2:C18" xr:uid="{72547727-F094-4B57-A746-D47F1B28F3F4}"/>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6A73F3-C792-4318-9494-39305DF5291F}">
          <x14:formula1>
            <xm:f>Виды!$A$1:$A$7</xm:f>
          </x14:formula1>
          <xm:sqref>D5:D14 D22:D33 D35:D38 D3 D16:D18 D40:D1048576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6C85B-5581-4A24-AEDD-EDFA35E3E58F}">
  <sheetPr codeName="Лист2"/>
  <dimension ref="A1:G82"/>
  <sheetViews>
    <sheetView zoomScaleNormal="100" workbookViewId="0">
      <pane ySplit="1" topLeftCell="A2" activePane="bottomLeft" state="frozen"/>
      <selection activeCell="B31" sqref="B31"/>
      <selection pane="bottomLeft"/>
    </sheetView>
  </sheetViews>
  <sheetFormatPr defaultColWidth="0" defaultRowHeight="14.4" x14ac:dyDescent="0.3"/>
  <cols>
    <col min="1" max="1" width="8.5546875" customWidth="1"/>
    <col min="2" max="2" width="60.88671875" style="9" customWidth="1"/>
    <col min="3" max="3" width="54.44140625" customWidth="1"/>
    <col min="4" max="4" width="21.44140625" style="4" customWidth="1"/>
    <col min="5" max="5" width="16.88671875" customWidth="1"/>
    <col min="6" max="7" width="0" hidden="1" customWidth="1"/>
    <col min="8" max="16384" width="9.109375" hidden="1"/>
  </cols>
  <sheetData>
    <row r="1" spans="1:5" ht="27.6" x14ac:dyDescent="0.3">
      <c r="A1" s="2" t="s">
        <v>0</v>
      </c>
      <c r="B1" s="3" t="s">
        <v>1</v>
      </c>
      <c r="C1" s="2" t="s">
        <v>10</v>
      </c>
      <c r="D1" s="2" t="s">
        <v>2</v>
      </c>
      <c r="E1" s="18" t="s">
        <v>56</v>
      </c>
    </row>
    <row r="2" spans="1:5" ht="21" x14ac:dyDescent="0.3">
      <c r="A2" s="279" t="s">
        <v>7</v>
      </c>
      <c r="B2" s="279"/>
      <c r="C2" s="279"/>
      <c r="D2" s="279"/>
      <c r="E2" s="279"/>
    </row>
    <row r="3" spans="1:5" s="30" customFormat="1" ht="31.2" x14ac:dyDescent="0.3">
      <c r="A3" s="52">
        <v>1</v>
      </c>
      <c r="B3" s="13" t="s">
        <v>31</v>
      </c>
      <c r="C3" s="53" t="s">
        <v>16</v>
      </c>
      <c r="D3" s="12" t="s">
        <v>7</v>
      </c>
      <c r="E3" s="55">
        <v>1</v>
      </c>
    </row>
    <row r="4" spans="1:5" s="30" customFormat="1" ht="31.2" x14ac:dyDescent="0.3">
      <c r="A4" s="52">
        <v>2</v>
      </c>
      <c r="B4" s="13" t="s">
        <v>30</v>
      </c>
      <c r="C4" s="53" t="s">
        <v>16</v>
      </c>
      <c r="D4" s="12" t="s">
        <v>7</v>
      </c>
      <c r="E4" s="55">
        <v>1</v>
      </c>
    </row>
    <row r="5" spans="1:5" s="30" customFormat="1" ht="31.2" x14ac:dyDescent="0.3">
      <c r="A5" s="51">
        <v>3</v>
      </c>
      <c r="B5" s="56" t="s">
        <v>68</v>
      </c>
      <c r="C5" s="23" t="s">
        <v>16</v>
      </c>
      <c r="D5" s="12" t="s">
        <v>7</v>
      </c>
      <c r="E5" s="57">
        <v>1</v>
      </c>
    </row>
    <row r="6" spans="1:5" s="30" customFormat="1" ht="31.2" x14ac:dyDescent="0.3">
      <c r="A6" s="52">
        <v>4</v>
      </c>
      <c r="B6" s="58" t="s">
        <v>38</v>
      </c>
      <c r="C6" s="53" t="s">
        <v>16</v>
      </c>
      <c r="D6" s="12" t="s">
        <v>7</v>
      </c>
      <c r="E6" s="55">
        <v>1</v>
      </c>
    </row>
    <row r="7" spans="1:5" s="30" customFormat="1" ht="31.2" x14ac:dyDescent="0.3">
      <c r="A7" s="52">
        <v>5</v>
      </c>
      <c r="B7" s="13" t="s">
        <v>120</v>
      </c>
      <c r="C7" s="53" t="s">
        <v>16</v>
      </c>
      <c r="D7" s="12" t="s">
        <v>7</v>
      </c>
      <c r="E7" s="60">
        <v>1</v>
      </c>
    </row>
    <row r="8" spans="1:5" s="30" customFormat="1" ht="31.2" x14ac:dyDescent="0.3">
      <c r="A8" s="51">
        <v>6</v>
      </c>
      <c r="B8" s="59" t="s">
        <v>35</v>
      </c>
      <c r="C8" s="53" t="s">
        <v>16</v>
      </c>
      <c r="D8" s="12" t="s">
        <v>7</v>
      </c>
      <c r="E8" s="60">
        <v>1</v>
      </c>
    </row>
    <row r="9" spans="1:5" s="30" customFormat="1" ht="31.2" x14ac:dyDescent="0.3">
      <c r="A9" s="52">
        <v>7</v>
      </c>
      <c r="B9" s="13" t="s">
        <v>62</v>
      </c>
      <c r="C9" s="53" t="s">
        <v>16</v>
      </c>
      <c r="D9" s="12" t="s">
        <v>7</v>
      </c>
      <c r="E9" s="60">
        <v>1</v>
      </c>
    </row>
    <row r="10" spans="1:5" ht="31.2" x14ac:dyDescent="0.3">
      <c r="A10" s="51">
        <v>8</v>
      </c>
      <c r="B10" s="13" t="s">
        <v>61</v>
      </c>
      <c r="C10" s="53" t="s">
        <v>16</v>
      </c>
      <c r="D10" s="12" t="s">
        <v>7</v>
      </c>
      <c r="E10" s="60">
        <v>1</v>
      </c>
    </row>
    <row r="11" spans="1:5" ht="21" x14ac:dyDescent="0.3">
      <c r="A11" s="279" t="s">
        <v>5</v>
      </c>
      <c r="B11" s="279"/>
      <c r="C11" s="279"/>
      <c r="D11" s="279"/>
      <c r="E11" s="279"/>
    </row>
    <row r="12" spans="1:5" s="30" customFormat="1" ht="31.2" x14ac:dyDescent="0.3">
      <c r="A12" s="52">
        <v>1</v>
      </c>
      <c r="B12" s="61" t="s">
        <v>26</v>
      </c>
      <c r="C12" s="53" t="s">
        <v>16</v>
      </c>
      <c r="D12" s="12" t="s">
        <v>5</v>
      </c>
      <c r="E12" s="62">
        <v>1</v>
      </c>
    </row>
    <row r="13" spans="1:5" s="30" customFormat="1" ht="31.2" x14ac:dyDescent="0.3">
      <c r="A13" s="52">
        <v>2</v>
      </c>
      <c r="B13" s="14" t="s">
        <v>25</v>
      </c>
      <c r="C13" s="53" t="s">
        <v>16</v>
      </c>
      <c r="D13" s="12" t="s">
        <v>5</v>
      </c>
      <c r="E13" s="62">
        <v>1</v>
      </c>
    </row>
    <row r="14" spans="1:5" s="30" customFormat="1" ht="31.2" x14ac:dyDescent="0.3">
      <c r="A14" s="52">
        <v>3</v>
      </c>
      <c r="B14" s="14" t="s">
        <v>42</v>
      </c>
      <c r="C14" s="15" t="s">
        <v>16</v>
      </c>
      <c r="D14" s="12" t="s">
        <v>5</v>
      </c>
      <c r="E14" s="62">
        <v>1</v>
      </c>
    </row>
    <row r="15" spans="1:5" s="30" customFormat="1" ht="31.2" x14ac:dyDescent="0.3">
      <c r="A15" s="52">
        <v>4</v>
      </c>
      <c r="B15" s="61" t="s">
        <v>28</v>
      </c>
      <c r="C15" s="53" t="s">
        <v>16</v>
      </c>
      <c r="D15" s="12" t="s">
        <v>5</v>
      </c>
      <c r="E15" s="62">
        <v>1</v>
      </c>
    </row>
    <row r="16" spans="1:5" s="30" customFormat="1" ht="31.2" x14ac:dyDescent="0.3">
      <c r="A16" s="52">
        <v>5</v>
      </c>
      <c r="B16" s="14" t="s">
        <v>29</v>
      </c>
      <c r="C16" s="53" t="s">
        <v>16</v>
      </c>
      <c r="D16" s="12" t="s">
        <v>5</v>
      </c>
      <c r="E16" s="62">
        <v>1</v>
      </c>
    </row>
    <row r="17" spans="1:5" s="30" customFormat="1" ht="31.2" x14ac:dyDescent="0.3">
      <c r="A17" s="52">
        <v>6</v>
      </c>
      <c r="B17" s="10" t="s">
        <v>27</v>
      </c>
      <c r="C17" s="23" t="s">
        <v>16</v>
      </c>
      <c r="D17" s="12" t="s">
        <v>5</v>
      </c>
      <c r="E17" s="62">
        <v>1</v>
      </c>
    </row>
    <row r="18" spans="1:5" s="30" customFormat="1" ht="31.2" x14ac:dyDescent="0.3">
      <c r="A18" s="52">
        <v>7</v>
      </c>
      <c r="B18" s="24" t="s">
        <v>44</v>
      </c>
      <c r="C18" s="23" t="s">
        <v>16</v>
      </c>
      <c r="D18" s="12" t="s">
        <v>5</v>
      </c>
      <c r="E18" s="62">
        <v>1</v>
      </c>
    </row>
    <row r="19" spans="1:5" s="30" customFormat="1" ht="31.2" x14ac:dyDescent="0.3">
      <c r="A19" s="52">
        <v>8</v>
      </c>
      <c r="B19" s="24" t="s">
        <v>43</v>
      </c>
      <c r="C19" s="53" t="s">
        <v>16</v>
      </c>
      <c r="D19" s="12" t="s">
        <v>11</v>
      </c>
      <c r="E19" s="62">
        <v>1</v>
      </c>
    </row>
    <row r="20" spans="1:5" s="30" customFormat="1" ht="62.4" x14ac:dyDescent="0.3">
      <c r="A20" s="52">
        <v>9</v>
      </c>
      <c r="B20" s="14" t="s">
        <v>60</v>
      </c>
      <c r="C20" s="53" t="s">
        <v>69</v>
      </c>
      <c r="D20" s="12" t="s">
        <v>5</v>
      </c>
      <c r="E20" s="55">
        <v>1</v>
      </c>
    </row>
    <row r="21" spans="1:5" ht="21" x14ac:dyDescent="0.3">
      <c r="A21" s="280" t="s">
        <v>402</v>
      </c>
      <c r="B21" s="281"/>
      <c r="C21" s="281"/>
      <c r="D21" s="281"/>
      <c r="E21" s="282"/>
    </row>
    <row r="22" spans="1:5" ht="31.2" x14ac:dyDescent="0.3">
      <c r="A22" s="63">
        <v>1</v>
      </c>
      <c r="B22" s="10" t="s">
        <v>388</v>
      </c>
      <c r="C22" s="53" t="s">
        <v>16</v>
      </c>
      <c r="D22" s="12" t="s">
        <v>11</v>
      </c>
      <c r="E22" s="62">
        <v>1</v>
      </c>
    </row>
    <row r="23" spans="1:5" ht="31.2" x14ac:dyDescent="0.3">
      <c r="A23" s="63">
        <v>2</v>
      </c>
      <c r="B23" s="221" t="s">
        <v>391</v>
      </c>
      <c r="C23" s="53" t="s">
        <v>16</v>
      </c>
      <c r="D23" s="12" t="s">
        <v>11</v>
      </c>
      <c r="E23" s="62">
        <v>1</v>
      </c>
    </row>
    <row r="24" spans="1:5" ht="31.2" x14ac:dyDescent="0.3">
      <c r="A24" s="63">
        <v>3</v>
      </c>
      <c r="B24" s="10" t="s">
        <v>392</v>
      </c>
      <c r="C24" s="53" t="s">
        <v>16</v>
      </c>
      <c r="D24" s="12" t="s">
        <v>11</v>
      </c>
      <c r="E24" s="62">
        <v>1</v>
      </c>
    </row>
    <row r="25" spans="1:5" ht="31.2" x14ac:dyDescent="0.3">
      <c r="A25" s="63">
        <v>4</v>
      </c>
      <c r="B25" s="10" t="s">
        <v>390</v>
      </c>
      <c r="C25" s="53" t="s">
        <v>16</v>
      </c>
      <c r="D25" s="12" t="s">
        <v>11</v>
      </c>
      <c r="E25" s="62">
        <v>1</v>
      </c>
    </row>
    <row r="26" spans="1:5" ht="31.2" x14ac:dyDescent="0.3">
      <c r="A26" s="63">
        <v>5</v>
      </c>
      <c r="B26" s="10" t="s">
        <v>396</v>
      </c>
      <c r="C26" s="53" t="s">
        <v>16</v>
      </c>
      <c r="D26" s="12" t="s">
        <v>11</v>
      </c>
      <c r="E26" s="62">
        <v>1</v>
      </c>
    </row>
    <row r="27" spans="1:5" ht="31.2" x14ac:dyDescent="0.3">
      <c r="A27" s="63">
        <v>6</v>
      </c>
      <c r="B27" s="221" t="s">
        <v>397</v>
      </c>
      <c r="C27" s="53" t="s">
        <v>16</v>
      </c>
      <c r="D27" s="12" t="s">
        <v>11</v>
      </c>
      <c r="E27" s="62">
        <v>1</v>
      </c>
    </row>
    <row r="28" spans="1:5" ht="31.2" x14ac:dyDescent="0.3">
      <c r="A28" s="63">
        <v>7</v>
      </c>
      <c r="B28" s="10" t="s">
        <v>400</v>
      </c>
      <c r="C28" s="53" t="s">
        <v>16</v>
      </c>
      <c r="D28" s="12" t="s">
        <v>11</v>
      </c>
      <c r="E28" s="62">
        <v>1</v>
      </c>
    </row>
    <row r="29" spans="1:5" ht="31.2" x14ac:dyDescent="0.3">
      <c r="A29" s="63">
        <v>8</v>
      </c>
      <c r="B29" s="10" t="s">
        <v>399</v>
      </c>
      <c r="C29" s="53" t="s">
        <v>16</v>
      </c>
      <c r="D29" s="12" t="s">
        <v>11</v>
      </c>
      <c r="E29" s="62">
        <v>1</v>
      </c>
    </row>
    <row r="30" spans="1:5" ht="21" x14ac:dyDescent="0.3">
      <c r="A30" s="280" t="s">
        <v>11</v>
      </c>
      <c r="B30" s="281"/>
      <c r="C30" s="281"/>
      <c r="D30" s="281"/>
      <c r="E30" s="282"/>
    </row>
    <row r="31" spans="1:5" ht="31.2" x14ac:dyDescent="0.3">
      <c r="A31" s="63">
        <v>1</v>
      </c>
      <c r="B31" s="13" t="s">
        <v>394</v>
      </c>
      <c r="C31" s="53" t="s">
        <v>16</v>
      </c>
      <c r="D31" s="12" t="s">
        <v>11</v>
      </c>
      <c r="E31" s="62">
        <v>1</v>
      </c>
    </row>
    <row r="32" spans="1:5" ht="31.2" x14ac:dyDescent="0.3">
      <c r="A32" s="63">
        <v>2</v>
      </c>
      <c r="B32" s="13" t="s">
        <v>364</v>
      </c>
      <c r="C32" s="53" t="s">
        <v>16</v>
      </c>
      <c r="D32" s="12" t="s">
        <v>11</v>
      </c>
      <c r="E32" s="62">
        <v>1</v>
      </c>
    </row>
    <row r="33" spans="1:5" ht="31.2" x14ac:dyDescent="0.3">
      <c r="A33" s="63">
        <v>3</v>
      </c>
      <c r="B33" s="13" t="s">
        <v>419</v>
      </c>
      <c r="C33" s="53" t="s">
        <v>16</v>
      </c>
      <c r="D33" s="12" t="s">
        <v>11</v>
      </c>
      <c r="E33" s="62">
        <v>1</v>
      </c>
    </row>
    <row r="34" spans="1:5" ht="31.2" x14ac:dyDescent="0.3">
      <c r="A34" s="63">
        <v>4</v>
      </c>
      <c r="B34" s="13" t="s">
        <v>365</v>
      </c>
      <c r="C34" s="53" t="s">
        <v>16</v>
      </c>
      <c r="D34" s="12" t="s">
        <v>11</v>
      </c>
      <c r="E34" s="62">
        <v>1</v>
      </c>
    </row>
    <row r="35" spans="1:5" ht="31.2" x14ac:dyDescent="0.3">
      <c r="A35" s="63">
        <v>5</v>
      </c>
      <c r="B35" s="221" t="s">
        <v>153</v>
      </c>
      <c r="C35" s="53" t="s">
        <v>16</v>
      </c>
      <c r="D35" s="12" t="s">
        <v>11</v>
      </c>
      <c r="E35" s="62">
        <v>1</v>
      </c>
    </row>
    <row r="36" spans="1:5" ht="31.2" x14ac:dyDescent="0.3">
      <c r="A36" s="63">
        <v>6</v>
      </c>
      <c r="B36" s="13" t="s">
        <v>229</v>
      </c>
      <c r="C36" s="53" t="s">
        <v>16</v>
      </c>
      <c r="D36" s="12" t="s">
        <v>11</v>
      </c>
      <c r="E36" s="62">
        <v>1</v>
      </c>
    </row>
    <row r="37" spans="1:5" ht="31.2" x14ac:dyDescent="0.3">
      <c r="A37" s="63">
        <v>7</v>
      </c>
      <c r="B37" s="13" t="s">
        <v>366</v>
      </c>
      <c r="C37" s="53" t="s">
        <v>16</v>
      </c>
      <c r="D37" s="12" t="s">
        <v>11</v>
      </c>
      <c r="E37" s="62">
        <v>1</v>
      </c>
    </row>
    <row r="38" spans="1:5" ht="31.2" x14ac:dyDescent="0.3">
      <c r="A38" s="63">
        <v>8</v>
      </c>
      <c r="B38" s="13" t="s">
        <v>405</v>
      </c>
      <c r="C38" s="53" t="s">
        <v>16</v>
      </c>
      <c r="D38" s="12" t="s">
        <v>11</v>
      </c>
      <c r="E38" s="62">
        <v>1</v>
      </c>
    </row>
    <row r="39" spans="1:5" ht="31.2" x14ac:dyDescent="0.3">
      <c r="A39" s="63">
        <v>9</v>
      </c>
      <c r="B39" s="13" t="s">
        <v>246</v>
      </c>
      <c r="C39" s="53" t="s">
        <v>16</v>
      </c>
      <c r="D39" s="12" t="s">
        <v>11</v>
      </c>
      <c r="E39" s="62">
        <v>1</v>
      </c>
    </row>
    <row r="40" spans="1:5" ht="31.2" x14ac:dyDescent="0.3">
      <c r="A40" s="63">
        <v>10</v>
      </c>
      <c r="B40" s="13" t="s">
        <v>417</v>
      </c>
      <c r="C40" s="53" t="s">
        <v>16</v>
      </c>
      <c r="D40" s="12" t="s">
        <v>11</v>
      </c>
      <c r="E40" s="62">
        <v>1</v>
      </c>
    </row>
    <row r="41" spans="1:5" ht="31.2" x14ac:dyDescent="0.3">
      <c r="A41" s="63">
        <v>11</v>
      </c>
      <c r="B41" s="13" t="s">
        <v>408</v>
      </c>
      <c r="C41" s="53" t="s">
        <v>16</v>
      </c>
      <c r="D41" s="12" t="s">
        <v>11</v>
      </c>
      <c r="E41" s="62">
        <v>1</v>
      </c>
    </row>
    <row r="42" spans="1:5" ht="31.2" x14ac:dyDescent="0.3">
      <c r="A42" s="51">
        <v>12</v>
      </c>
      <c r="B42" s="13" t="s">
        <v>367</v>
      </c>
      <c r="C42" s="23" t="s">
        <v>16</v>
      </c>
      <c r="D42" s="12" t="s">
        <v>11</v>
      </c>
      <c r="E42" s="62">
        <v>1</v>
      </c>
    </row>
    <row r="43" spans="1:5" ht="31.2" x14ac:dyDescent="0.3">
      <c r="A43" s="51">
        <v>13</v>
      </c>
      <c r="B43" s="221" t="s">
        <v>149</v>
      </c>
      <c r="C43" s="23" t="s">
        <v>16</v>
      </c>
      <c r="D43" s="12" t="s">
        <v>11</v>
      </c>
      <c r="E43" s="62">
        <v>1</v>
      </c>
    </row>
    <row r="44" spans="1:5" ht="31.2" x14ac:dyDescent="0.3">
      <c r="A44" s="51">
        <v>14</v>
      </c>
      <c r="B44" s="13" t="s">
        <v>406</v>
      </c>
      <c r="C44" s="23" t="s">
        <v>16</v>
      </c>
      <c r="D44" s="12" t="s">
        <v>11</v>
      </c>
      <c r="E44" s="62">
        <v>1</v>
      </c>
    </row>
    <row r="45" spans="1:5" ht="31.2" x14ac:dyDescent="0.3">
      <c r="A45" s="250">
        <v>15</v>
      </c>
      <c r="B45" s="251" t="s">
        <v>401</v>
      </c>
      <c r="C45" s="252" t="s">
        <v>16</v>
      </c>
      <c r="D45" s="246" t="s">
        <v>11</v>
      </c>
      <c r="E45" s="62">
        <v>1</v>
      </c>
    </row>
    <row r="46" spans="1:5" ht="31.2" x14ac:dyDescent="0.3">
      <c r="A46" s="63">
        <v>16</v>
      </c>
      <c r="B46" s="13" t="s">
        <v>122</v>
      </c>
      <c r="C46" s="53" t="s">
        <v>16</v>
      </c>
      <c r="D46" s="12" t="s">
        <v>11</v>
      </c>
      <c r="E46" s="62">
        <v>1</v>
      </c>
    </row>
    <row r="47" spans="1:5" ht="31.2" x14ac:dyDescent="0.3">
      <c r="A47" s="63">
        <v>17</v>
      </c>
      <c r="B47" s="13" t="s">
        <v>368</v>
      </c>
      <c r="C47" s="53" t="s">
        <v>16</v>
      </c>
      <c r="D47" s="12" t="s">
        <v>11</v>
      </c>
      <c r="E47" s="62">
        <v>1</v>
      </c>
    </row>
    <row r="48" spans="1:5" ht="31.2" x14ac:dyDescent="0.3">
      <c r="A48" s="63">
        <v>18</v>
      </c>
      <c r="B48" s="13" t="s">
        <v>412</v>
      </c>
      <c r="C48" s="53" t="s">
        <v>16</v>
      </c>
      <c r="D48" s="12" t="s">
        <v>11</v>
      </c>
      <c r="E48" s="62">
        <v>1</v>
      </c>
    </row>
    <row r="49" spans="1:5" ht="31.2" x14ac:dyDescent="0.3">
      <c r="A49" s="63">
        <v>19</v>
      </c>
      <c r="B49" s="237" t="s">
        <v>369</v>
      </c>
      <c r="C49" s="53" t="s">
        <v>16</v>
      </c>
      <c r="D49" s="12" t="s">
        <v>11</v>
      </c>
      <c r="E49" s="62">
        <v>1</v>
      </c>
    </row>
    <row r="50" spans="1:5" ht="31.2" x14ac:dyDescent="0.3">
      <c r="A50" s="63">
        <v>20</v>
      </c>
      <c r="B50" s="235" t="s">
        <v>231</v>
      </c>
      <c r="C50" s="53" t="s">
        <v>16</v>
      </c>
      <c r="D50" s="12" t="s">
        <v>11</v>
      </c>
      <c r="E50" s="62">
        <v>1</v>
      </c>
    </row>
    <row r="51" spans="1:5" ht="31.2" x14ac:dyDescent="0.3">
      <c r="A51" s="63">
        <v>21</v>
      </c>
      <c r="B51" s="13" t="s">
        <v>283</v>
      </c>
      <c r="C51" s="53" t="s">
        <v>16</v>
      </c>
      <c r="D51" s="12" t="s">
        <v>11</v>
      </c>
      <c r="E51" s="62">
        <v>1</v>
      </c>
    </row>
    <row r="52" spans="1:5" ht="31.2" x14ac:dyDescent="0.3">
      <c r="A52" s="63">
        <v>22</v>
      </c>
      <c r="B52" s="238" t="s">
        <v>410</v>
      </c>
      <c r="C52" s="53" t="s">
        <v>16</v>
      </c>
      <c r="D52" s="12" t="s">
        <v>11</v>
      </c>
      <c r="E52" s="62">
        <v>1</v>
      </c>
    </row>
    <row r="53" spans="1:5" ht="31.2" x14ac:dyDescent="0.3">
      <c r="A53" s="63">
        <v>23</v>
      </c>
      <c r="B53" s="238" t="s">
        <v>297</v>
      </c>
      <c r="C53" s="53" t="s">
        <v>16</v>
      </c>
      <c r="D53" s="12" t="s">
        <v>11</v>
      </c>
      <c r="E53" s="62">
        <v>1</v>
      </c>
    </row>
    <row r="54" spans="1:5" ht="31.2" x14ac:dyDescent="0.3">
      <c r="A54" s="63">
        <v>24</v>
      </c>
      <c r="B54" s="221" t="s">
        <v>411</v>
      </c>
      <c r="C54" s="53" t="s">
        <v>16</v>
      </c>
      <c r="D54" s="12" t="s">
        <v>11</v>
      </c>
      <c r="E54" s="62">
        <v>1</v>
      </c>
    </row>
    <row r="55" spans="1:5" ht="31.2" x14ac:dyDescent="0.3">
      <c r="A55" s="63">
        <v>25</v>
      </c>
      <c r="B55" s="202" t="s">
        <v>395</v>
      </c>
      <c r="C55" s="53" t="s">
        <v>16</v>
      </c>
      <c r="D55" s="12" t="s">
        <v>11</v>
      </c>
      <c r="E55" s="62">
        <v>1</v>
      </c>
    </row>
    <row r="56" spans="1:5" ht="31.2" x14ac:dyDescent="0.3">
      <c r="A56" s="63">
        <v>26</v>
      </c>
      <c r="B56" s="13" t="s">
        <v>324</v>
      </c>
      <c r="C56" s="53" t="s">
        <v>16</v>
      </c>
      <c r="D56" s="12" t="s">
        <v>11</v>
      </c>
      <c r="E56" s="62">
        <v>1</v>
      </c>
    </row>
    <row r="57" spans="1:5" ht="31.2" x14ac:dyDescent="0.3">
      <c r="A57" s="63">
        <v>27</v>
      </c>
      <c r="B57" s="221" t="s">
        <v>413</v>
      </c>
      <c r="C57" s="53" t="s">
        <v>16</v>
      </c>
      <c r="D57" s="12" t="s">
        <v>11</v>
      </c>
      <c r="E57" s="62">
        <v>1</v>
      </c>
    </row>
    <row r="58" spans="1:5" ht="31.2" x14ac:dyDescent="0.3">
      <c r="A58" s="63">
        <v>28</v>
      </c>
      <c r="B58" s="221" t="s">
        <v>157</v>
      </c>
      <c r="C58" s="53" t="s">
        <v>16</v>
      </c>
      <c r="D58" s="12" t="s">
        <v>11</v>
      </c>
      <c r="E58" s="62">
        <v>1</v>
      </c>
    </row>
    <row r="59" spans="1:5" ht="31.2" x14ac:dyDescent="0.3">
      <c r="A59" s="63">
        <v>29</v>
      </c>
      <c r="B59" s="13" t="s">
        <v>370</v>
      </c>
      <c r="C59" s="53" t="s">
        <v>16</v>
      </c>
      <c r="D59" s="12" t="s">
        <v>11</v>
      </c>
      <c r="E59" s="62">
        <v>1</v>
      </c>
    </row>
    <row r="60" spans="1:5" ht="31.2" x14ac:dyDescent="0.3">
      <c r="A60" s="63">
        <v>30</v>
      </c>
      <c r="B60" s="13" t="s">
        <v>423</v>
      </c>
      <c r="C60" s="53" t="s">
        <v>16</v>
      </c>
      <c r="D60" s="12" t="s">
        <v>11</v>
      </c>
      <c r="E60" s="62">
        <v>1</v>
      </c>
    </row>
    <row r="61" spans="1:5" ht="31.2" x14ac:dyDescent="0.3">
      <c r="A61" s="63">
        <v>31</v>
      </c>
      <c r="B61" s="13" t="s">
        <v>415</v>
      </c>
      <c r="C61" s="53" t="s">
        <v>16</v>
      </c>
      <c r="D61" s="12" t="s">
        <v>11</v>
      </c>
      <c r="E61" s="62">
        <v>1</v>
      </c>
    </row>
    <row r="62" spans="1:5" ht="31.2" x14ac:dyDescent="0.3">
      <c r="A62" s="63">
        <v>32</v>
      </c>
      <c r="B62" s="10" t="s">
        <v>126</v>
      </c>
      <c r="C62" s="53" t="s">
        <v>16</v>
      </c>
      <c r="D62" s="12" t="s">
        <v>11</v>
      </c>
      <c r="E62" s="62">
        <v>1</v>
      </c>
    </row>
    <row r="63" spans="1:5" ht="31.2" x14ac:dyDescent="0.3">
      <c r="A63" s="63">
        <v>33</v>
      </c>
      <c r="B63" s="10" t="s">
        <v>398</v>
      </c>
      <c r="C63" s="53" t="s">
        <v>16</v>
      </c>
      <c r="D63" s="12" t="s">
        <v>11</v>
      </c>
      <c r="E63" s="62">
        <v>1</v>
      </c>
    </row>
    <row r="64" spans="1:5" ht="31.2" x14ac:dyDescent="0.3">
      <c r="A64" s="63">
        <v>34</v>
      </c>
      <c r="B64" s="13" t="s">
        <v>223</v>
      </c>
      <c r="C64" s="53" t="s">
        <v>16</v>
      </c>
      <c r="D64" s="12" t="s">
        <v>11</v>
      </c>
      <c r="E64" s="62">
        <v>1</v>
      </c>
    </row>
    <row r="65" spans="1:5" ht="31.2" x14ac:dyDescent="0.3">
      <c r="A65" s="63">
        <v>35</v>
      </c>
      <c r="B65" s="13" t="s">
        <v>362</v>
      </c>
      <c r="C65" s="53" t="s">
        <v>16</v>
      </c>
      <c r="D65" s="12" t="s">
        <v>11</v>
      </c>
      <c r="E65" s="62">
        <v>1</v>
      </c>
    </row>
    <row r="66" spans="1:5" ht="31.2" x14ac:dyDescent="0.3">
      <c r="A66" s="63">
        <v>36</v>
      </c>
      <c r="B66" s="13" t="s">
        <v>233</v>
      </c>
      <c r="C66" s="53" t="s">
        <v>16</v>
      </c>
      <c r="D66" s="12" t="s">
        <v>11</v>
      </c>
      <c r="E66" s="62">
        <v>1</v>
      </c>
    </row>
    <row r="67" spans="1:5" ht="31.2" x14ac:dyDescent="0.3">
      <c r="A67" s="63">
        <v>37</v>
      </c>
      <c r="B67" s="221" t="s">
        <v>151</v>
      </c>
      <c r="C67" s="53" t="s">
        <v>16</v>
      </c>
      <c r="D67" s="12" t="s">
        <v>11</v>
      </c>
      <c r="E67" s="62">
        <v>1</v>
      </c>
    </row>
    <row r="68" spans="1:5" ht="31.2" x14ac:dyDescent="0.3">
      <c r="A68" s="63">
        <v>38</v>
      </c>
      <c r="B68" s="13" t="s">
        <v>371</v>
      </c>
      <c r="C68" s="53" t="s">
        <v>16</v>
      </c>
      <c r="D68" s="12" t="s">
        <v>11</v>
      </c>
      <c r="E68" s="62">
        <v>1</v>
      </c>
    </row>
    <row r="69" spans="1:5" ht="31.2" x14ac:dyDescent="0.3">
      <c r="A69" s="63">
        <v>39</v>
      </c>
      <c r="B69" s="13" t="s">
        <v>416</v>
      </c>
      <c r="C69" s="53" t="s">
        <v>16</v>
      </c>
      <c r="D69" s="12" t="s">
        <v>11</v>
      </c>
      <c r="E69" s="62">
        <v>1</v>
      </c>
    </row>
    <row r="70" spans="1:5" ht="31.2" x14ac:dyDescent="0.3">
      <c r="A70" s="63">
        <v>40</v>
      </c>
      <c r="B70" s="13" t="s">
        <v>291</v>
      </c>
      <c r="C70" s="53" t="s">
        <v>16</v>
      </c>
      <c r="D70" s="12" t="s">
        <v>11</v>
      </c>
      <c r="E70" s="62">
        <v>1</v>
      </c>
    </row>
    <row r="71" spans="1:5" ht="31.2" x14ac:dyDescent="0.3">
      <c r="A71" s="63">
        <v>41</v>
      </c>
      <c r="B71" s="13" t="s">
        <v>372</v>
      </c>
      <c r="C71" s="53" t="s">
        <v>16</v>
      </c>
      <c r="D71" s="12" t="s">
        <v>11</v>
      </c>
      <c r="E71" s="62">
        <v>1</v>
      </c>
    </row>
    <row r="72" spans="1:5" ht="31.2" x14ac:dyDescent="0.3">
      <c r="A72" s="63">
        <v>42</v>
      </c>
      <c r="B72" s="10" t="s">
        <v>393</v>
      </c>
      <c r="C72" s="53" t="s">
        <v>16</v>
      </c>
      <c r="D72" s="12" t="s">
        <v>11</v>
      </c>
      <c r="E72" s="62">
        <v>1</v>
      </c>
    </row>
    <row r="73" spans="1:5" ht="31.2" x14ac:dyDescent="0.3">
      <c r="A73" s="63">
        <v>43</v>
      </c>
      <c r="B73" s="13" t="s">
        <v>373</v>
      </c>
      <c r="C73" s="53" t="s">
        <v>16</v>
      </c>
      <c r="D73" s="12" t="s">
        <v>11</v>
      </c>
      <c r="E73" s="62">
        <v>1</v>
      </c>
    </row>
    <row r="74" spans="1:5" ht="31.2" x14ac:dyDescent="0.3">
      <c r="A74" s="63">
        <v>44</v>
      </c>
      <c r="B74" s="13" t="s">
        <v>299</v>
      </c>
      <c r="C74" s="53" t="s">
        <v>16</v>
      </c>
      <c r="D74" s="12" t="s">
        <v>11</v>
      </c>
      <c r="E74" s="62">
        <v>1</v>
      </c>
    </row>
    <row r="75" spans="1:5" ht="31.2" x14ac:dyDescent="0.3">
      <c r="A75" s="63">
        <v>45</v>
      </c>
      <c r="B75" s="13" t="s">
        <v>374</v>
      </c>
      <c r="C75" s="53" t="s">
        <v>16</v>
      </c>
      <c r="D75" s="12" t="s">
        <v>11</v>
      </c>
      <c r="E75" s="62">
        <v>1</v>
      </c>
    </row>
    <row r="76" spans="1:5" ht="31.2" x14ac:dyDescent="0.3">
      <c r="A76" s="63">
        <v>46</v>
      </c>
      <c r="B76" s="221" t="s">
        <v>147</v>
      </c>
      <c r="C76" s="53" t="s">
        <v>16</v>
      </c>
      <c r="D76" s="12" t="s">
        <v>11</v>
      </c>
      <c r="E76" s="62">
        <v>1</v>
      </c>
    </row>
    <row r="77" spans="1:5" ht="31.2" x14ac:dyDescent="0.3">
      <c r="A77" s="63">
        <v>47</v>
      </c>
      <c r="B77" s="13" t="s">
        <v>363</v>
      </c>
      <c r="C77" s="53" t="s">
        <v>16</v>
      </c>
      <c r="D77" s="12" t="s">
        <v>11</v>
      </c>
      <c r="E77" s="62">
        <v>1</v>
      </c>
    </row>
    <row r="78" spans="1:5" ht="31.2" x14ac:dyDescent="0.3">
      <c r="A78" s="63">
        <v>48</v>
      </c>
      <c r="B78" s="58" t="s">
        <v>361</v>
      </c>
      <c r="C78" s="53" t="s">
        <v>16</v>
      </c>
      <c r="D78" s="12" t="s">
        <v>11</v>
      </c>
      <c r="E78" s="62">
        <v>1</v>
      </c>
    </row>
    <row r="79" spans="1:5" ht="31.2" x14ac:dyDescent="0.3">
      <c r="A79" s="63">
        <v>49</v>
      </c>
      <c r="B79" s="58" t="s">
        <v>421</v>
      </c>
      <c r="C79" s="53" t="s">
        <v>16</v>
      </c>
      <c r="D79" s="12" t="s">
        <v>11</v>
      </c>
      <c r="E79" s="62">
        <v>1</v>
      </c>
    </row>
    <row r="80" spans="1:5" ht="31.2" x14ac:dyDescent="0.3">
      <c r="A80" s="63">
        <v>50</v>
      </c>
      <c r="B80" s="13" t="s">
        <v>376</v>
      </c>
      <c r="C80" s="53" t="s">
        <v>16</v>
      </c>
      <c r="D80" s="12" t="s">
        <v>11</v>
      </c>
      <c r="E80" s="62">
        <v>1</v>
      </c>
    </row>
    <row r="81" spans="1:5" ht="31.2" x14ac:dyDescent="0.3">
      <c r="A81" s="63">
        <v>51</v>
      </c>
      <c r="B81" s="13" t="s">
        <v>377</v>
      </c>
      <c r="C81" s="53" t="s">
        <v>16</v>
      </c>
      <c r="D81" s="12" t="s">
        <v>11</v>
      </c>
      <c r="E81" s="62">
        <v>1</v>
      </c>
    </row>
    <row r="82" spans="1:5" ht="31.2" x14ac:dyDescent="0.3">
      <c r="A82" s="63">
        <v>52</v>
      </c>
      <c r="B82" s="13" t="s">
        <v>378</v>
      </c>
      <c r="C82" s="53" t="s">
        <v>16</v>
      </c>
      <c r="D82" s="12" t="s">
        <v>11</v>
      </c>
      <c r="E82" s="62">
        <v>1</v>
      </c>
    </row>
  </sheetData>
  <sortState xmlns:xlrd2="http://schemas.microsoft.com/office/spreadsheetml/2017/richdata2" ref="B31:E82">
    <sortCondition ref="B31:B82"/>
  </sortState>
  <mergeCells count="4">
    <mergeCell ref="A2:E2"/>
    <mergeCell ref="A11:E11"/>
    <mergeCell ref="A21:E21"/>
    <mergeCell ref="A30:E30"/>
  </mergeCells>
  <dataValidations count="2">
    <dataValidation allowBlank="1" showInputMessage="1" showErrorMessage="1" error="НЕ добавляйте гиперссылки - это запрещено_x000a_При указании Торговой марки ВСЕГДА указывайте &quot;или аналог&quot;" prompt="НЕ добавляйте гиперссылки - это запрещено_x000a_При указании Торговой марки ВСЕГДА указывайте &quot;или аналог&quot;" sqref="B17" xr:uid="{B246106D-E3B1-483B-9D24-73CDB5AA3ED4}"/>
    <dataValidation allowBlank="1" showErrorMessage="1" sqref="B22:C29 B10 B31:B82" xr:uid="{8BCCC0E8-C9BC-447C-A9AE-DB1FDF5BEA9F}"/>
  </dataValidations>
  <pageMargins left="0.7" right="0.7" top="0.75" bottom="0.75" header="0.3" footer="0.3"/>
  <pageSetup paperSize="9" scale="71" fitToWidth="0"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543DE3C-2FCF-473A-B41E-D3A471879FD3}">
          <x14:formula1>
            <xm:f>Виды!$A$1:$A$4</xm:f>
          </x14:formula1>
          <xm:sqref>D11 D1:D2 D21 D30 D83:D1048576</xm:sqref>
        </x14:dataValidation>
        <x14:dataValidation type="list" allowBlank="1" showInputMessage="1" showErrorMessage="1" xr:uid="{64B009F1-9C6A-4E7B-AA87-D9067D5E25EA}">
          <x14:formula1>
            <xm:f>Виды!$A$1:$A$7</xm:f>
          </x14:formula1>
          <xm:sqref>D12:D20 D22:D29 D3:D10 D31:D82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CC546-2D1F-4D77-8557-6B74FEFF857B}">
  <sheetPr codeName="Лист3"/>
  <dimension ref="A1:H999"/>
  <sheetViews>
    <sheetView workbookViewId="0">
      <pane ySplit="1" topLeftCell="A7" activePane="bottomLeft" state="frozen"/>
      <selection activeCell="B16" sqref="B16"/>
      <selection pane="bottomLeft" activeCell="B16" sqref="B16"/>
    </sheetView>
  </sheetViews>
  <sheetFormatPr defaultColWidth="9.109375" defaultRowHeight="15.6" x14ac:dyDescent="0.3"/>
  <cols>
    <col min="1" max="1" width="32.6640625" style="214" customWidth="1"/>
    <col min="2" max="2" width="100.6640625" style="47" customWidth="1"/>
    <col min="3" max="3" width="25.6640625" style="219" bestFit="1" customWidth="1"/>
    <col min="4" max="4" width="14.44140625" style="219" customWidth="1"/>
    <col min="5" max="5" width="25.6640625" style="219" customWidth="1"/>
    <col min="6" max="6" width="14.33203125" style="219" customWidth="1"/>
    <col min="7" max="7" width="13.88671875" style="8" customWidth="1"/>
    <col min="8" max="8" width="20.88671875" style="8" customWidth="1"/>
    <col min="9" max="16384" width="9.109375" style="47"/>
  </cols>
  <sheetData>
    <row r="1" spans="1:8" ht="31.2" x14ac:dyDescent="0.3">
      <c r="A1" s="200" t="s">
        <v>1</v>
      </c>
      <c r="B1" s="201" t="s">
        <v>10</v>
      </c>
      <c r="C1" s="203" t="s">
        <v>2</v>
      </c>
      <c r="D1" s="200" t="s">
        <v>4</v>
      </c>
      <c r="E1" s="200" t="s">
        <v>3</v>
      </c>
      <c r="F1" s="200" t="s">
        <v>8</v>
      </c>
      <c r="G1" s="200" t="s">
        <v>33</v>
      </c>
      <c r="H1" s="200" t="s">
        <v>34</v>
      </c>
    </row>
    <row r="2" spans="1:8" ht="31.2" x14ac:dyDescent="0.3">
      <c r="A2" s="10" t="s">
        <v>386</v>
      </c>
      <c r="B2" s="204" t="s">
        <v>220</v>
      </c>
      <c r="C2" s="12" t="s">
        <v>11</v>
      </c>
      <c r="D2" s="12">
        <v>1</v>
      </c>
      <c r="E2" s="12" t="s">
        <v>6</v>
      </c>
      <c r="F2" s="12">
        <v>1</v>
      </c>
      <c r="G2" s="8">
        <f t="shared" ref="G2:G31" si="0">COUNTIF($A$2:$A$999,A2)</f>
        <v>1</v>
      </c>
      <c r="H2" s="8" t="s">
        <v>37</v>
      </c>
    </row>
    <row r="3" spans="1:8" x14ac:dyDescent="0.3">
      <c r="A3" s="221" t="s">
        <v>112</v>
      </c>
      <c r="B3" s="223" t="s">
        <v>113</v>
      </c>
      <c r="C3" s="12" t="s">
        <v>11</v>
      </c>
      <c r="D3" s="12">
        <v>1</v>
      </c>
      <c r="E3" s="12" t="s">
        <v>6</v>
      </c>
      <c r="F3" s="12">
        <v>1</v>
      </c>
      <c r="G3" s="8">
        <f t="shared" si="0"/>
        <v>1</v>
      </c>
      <c r="H3" s="8" t="s">
        <v>37</v>
      </c>
    </row>
    <row r="4" spans="1:8" ht="31.2" x14ac:dyDescent="0.3">
      <c r="A4" s="13" t="s">
        <v>229</v>
      </c>
      <c r="B4" s="213" t="s">
        <v>230</v>
      </c>
      <c r="C4" s="12" t="s">
        <v>11</v>
      </c>
      <c r="D4" s="51">
        <v>1</v>
      </c>
      <c r="E4" s="215" t="s">
        <v>6</v>
      </c>
      <c r="F4" s="51">
        <v>1</v>
      </c>
      <c r="G4" s="8">
        <f t="shared" si="0"/>
        <v>1</v>
      </c>
      <c r="H4" s="8" t="s">
        <v>37</v>
      </c>
    </row>
    <row r="5" spans="1:8" ht="46.8" x14ac:dyDescent="0.3">
      <c r="A5" s="209" t="s">
        <v>387</v>
      </c>
      <c r="B5" s="204" t="s">
        <v>222</v>
      </c>
      <c r="C5" s="12" t="s">
        <v>11</v>
      </c>
      <c r="D5" s="12">
        <v>1</v>
      </c>
      <c r="E5" s="12" t="s">
        <v>6</v>
      </c>
      <c r="F5" s="12">
        <v>1</v>
      </c>
      <c r="G5" s="8">
        <f t="shared" si="0"/>
        <v>1</v>
      </c>
      <c r="H5" s="8" t="s">
        <v>37</v>
      </c>
    </row>
    <row r="6" spans="1:8" ht="31.2" x14ac:dyDescent="0.3">
      <c r="A6" s="240" t="s">
        <v>124</v>
      </c>
      <c r="B6" s="245" t="s">
        <v>125</v>
      </c>
      <c r="C6" s="12" t="s">
        <v>11</v>
      </c>
      <c r="D6" s="12">
        <v>1</v>
      </c>
      <c r="E6" s="12" t="s">
        <v>6</v>
      </c>
      <c r="F6" s="12">
        <v>1</v>
      </c>
      <c r="G6" s="8">
        <f t="shared" si="0"/>
        <v>1</v>
      </c>
      <c r="H6" s="8" t="s">
        <v>37</v>
      </c>
    </row>
    <row r="7" spans="1:8" x14ac:dyDescent="0.3">
      <c r="A7" s="13" t="s">
        <v>122</v>
      </c>
      <c r="B7" s="206" t="s">
        <v>123</v>
      </c>
      <c r="C7" s="12" t="s">
        <v>11</v>
      </c>
      <c r="D7" s="12">
        <v>1</v>
      </c>
      <c r="E7" s="12" t="s">
        <v>6</v>
      </c>
      <c r="F7" s="12">
        <v>1</v>
      </c>
      <c r="G7" s="8">
        <f t="shared" si="0"/>
        <v>1</v>
      </c>
      <c r="H7" s="8" t="s">
        <v>37</v>
      </c>
    </row>
    <row r="8" spans="1:8" ht="31.2" x14ac:dyDescent="0.3">
      <c r="A8" s="13" t="s">
        <v>231</v>
      </c>
      <c r="B8" s="204" t="s">
        <v>232</v>
      </c>
      <c r="C8" s="12" t="s">
        <v>11</v>
      </c>
      <c r="D8" s="51">
        <v>1</v>
      </c>
      <c r="E8" s="215" t="s">
        <v>6</v>
      </c>
      <c r="F8" s="51">
        <v>1</v>
      </c>
      <c r="G8" s="8">
        <f t="shared" si="0"/>
        <v>1</v>
      </c>
      <c r="H8" s="8" t="s">
        <v>37</v>
      </c>
    </row>
    <row r="9" spans="1:8" x14ac:dyDescent="0.3">
      <c r="A9" s="10" t="s">
        <v>97</v>
      </c>
      <c r="B9" s="244" t="s">
        <v>98</v>
      </c>
      <c r="C9" s="12" t="s">
        <v>7</v>
      </c>
      <c r="D9" s="12">
        <v>1</v>
      </c>
      <c r="E9" s="12" t="s">
        <v>6</v>
      </c>
      <c r="F9" s="12">
        <v>1</v>
      </c>
      <c r="G9" s="8">
        <f t="shared" si="0"/>
        <v>1</v>
      </c>
      <c r="H9" s="8" t="s">
        <v>37</v>
      </c>
    </row>
    <row r="10" spans="1:8" x14ac:dyDescent="0.3">
      <c r="A10" s="10" t="s">
        <v>126</v>
      </c>
      <c r="B10" s="204" t="s">
        <v>127</v>
      </c>
      <c r="C10" s="12" t="s">
        <v>11</v>
      </c>
      <c r="D10" s="12">
        <v>1</v>
      </c>
      <c r="E10" s="12" t="s">
        <v>6</v>
      </c>
      <c r="F10" s="12">
        <v>1</v>
      </c>
      <c r="G10" s="8">
        <f t="shared" si="0"/>
        <v>1</v>
      </c>
      <c r="H10" s="8" t="s">
        <v>37</v>
      </c>
    </row>
    <row r="11" spans="1:8" x14ac:dyDescent="0.3">
      <c r="A11" s="13" t="s">
        <v>223</v>
      </c>
      <c r="B11" s="204" t="s">
        <v>224</v>
      </c>
      <c r="C11" s="12" t="s">
        <v>11</v>
      </c>
      <c r="D11" s="12">
        <v>1</v>
      </c>
      <c r="E11" s="12" t="s">
        <v>6</v>
      </c>
      <c r="F11" s="12">
        <v>1</v>
      </c>
      <c r="G11" s="8">
        <f t="shared" si="0"/>
        <v>1</v>
      </c>
      <c r="H11" s="8" t="s">
        <v>37</v>
      </c>
    </row>
    <row r="12" spans="1:8" x14ac:dyDescent="0.3">
      <c r="A12" s="10" t="s">
        <v>44</v>
      </c>
      <c r="B12" s="206" t="s">
        <v>128</v>
      </c>
      <c r="C12" s="12" t="s">
        <v>5</v>
      </c>
      <c r="D12" s="12">
        <v>1</v>
      </c>
      <c r="E12" s="12" t="s">
        <v>6</v>
      </c>
      <c r="F12" s="12">
        <v>1</v>
      </c>
      <c r="G12" s="8">
        <f t="shared" si="0"/>
        <v>1</v>
      </c>
      <c r="H12" s="8" t="s">
        <v>37</v>
      </c>
    </row>
    <row r="13" spans="1:8" x14ac:dyDescent="0.3">
      <c r="A13" s="13" t="s">
        <v>233</v>
      </c>
      <c r="B13" s="204" t="s">
        <v>234</v>
      </c>
      <c r="C13" s="12" t="s">
        <v>11</v>
      </c>
      <c r="D13" s="51">
        <v>1</v>
      </c>
      <c r="E13" s="215" t="s">
        <v>6</v>
      </c>
      <c r="F13" s="51">
        <v>1</v>
      </c>
      <c r="G13" s="8">
        <f t="shared" si="0"/>
        <v>1</v>
      </c>
      <c r="H13" s="8" t="s">
        <v>37</v>
      </c>
    </row>
    <row r="14" spans="1:8" ht="31.2" x14ac:dyDescent="0.3">
      <c r="A14" s="221" t="s">
        <v>381</v>
      </c>
      <c r="B14" s="223" t="s">
        <v>107</v>
      </c>
      <c r="C14" s="12" t="s">
        <v>11</v>
      </c>
      <c r="D14" s="12">
        <v>9</v>
      </c>
      <c r="E14" s="12" t="s">
        <v>6</v>
      </c>
      <c r="F14" s="12">
        <v>9</v>
      </c>
      <c r="G14" s="8">
        <f t="shared" si="0"/>
        <v>1</v>
      </c>
      <c r="H14" s="8" t="s">
        <v>37</v>
      </c>
    </row>
    <row r="15" spans="1:8" ht="31.2" x14ac:dyDescent="0.3">
      <c r="A15" s="231" t="s">
        <v>389</v>
      </c>
      <c r="B15" s="213" t="s">
        <v>228</v>
      </c>
      <c r="C15" s="12" t="s">
        <v>11</v>
      </c>
      <c r="D15" s="203">
        <v>2</v>
      </c>
      <c r="E15" s="203" t="s">
        <v>6</v>
      </c>
      <c r="F15" s="203">
        <v>2</v>
      </c>
      <c r="G15" s="8">
        <f t="shared" si="0"/>
        <v>1</v>
      </c>
      <c r="H15" s="8" t="s">
        <v>37</v>
      </c>
    </row>
    <row r="16" spans="1:8" ht="31.2" x14ac:dyDescent="0.3">
      <c r="A16" s="10" t="s">
        <v>385</v>
      </c>
      <c r="B16" s="204" t="s">
        <v>216</v>
      </c>
      <c r="C16" s="12" t="s">
        <v>11</v>
      </c>
      <c r="D16" s="12">
        <v>1</v>
      </c>
      <c r="E16" s="12" t="s">
        <v>6</v>
      </c>
      <c r="F16" s="12">
        <v>1</v>
      </c>
      <c r="G16" s="8">
        <f t="shared" si="0"/>
        <v>1</v>
      </c>
      <c r="H16" s="8" t="s">
        <v>37</v>
      </c>
    </row>
    <row r="17" spans="1:8" ht="31.2" x14ac:dyDescent="0.3">
      <c r="A17" s="10" t="s">
        <v>217</v>
      </c>
      <c r="B17" s="213" t="s">
        <v>218</v>
      </c>
      <c r="C17" s="12" t="s">
        <v>11</v>
      </c>
      <c r="D17" s="12">
        <v>1</v>
      </c>
      <c r="E17" s="12" t="s">
        <v>6</v>
      </c>
      <c r="F17" s="12">
        <v>1</v>
      </c>
      <c r="G17" s="8">
        <f t="shared" si="0"/>
        <v>1</v>
      </c>
      <c r="H17" s="8" t="s">
        <v>37</v>
      </c>
    </row>
    <row r="18" spans="1:8" x14ac:dyDescent="0.3">
      <c r="A18" s="221" t="s">
        <v>382</v>
      </c>
      <c r="B18" s="223" t="s">
        <v>109</v>
      </c>
      <c r="C18" s="12" t="s">
        <v>11</v>
      </c>
      <c r="D18" s="12">
        <v>1</v>
      </c>
      <c r="E18" s="12" t="s">
        <v>6</v>
      </c>
      <c r="F18" s="12">
        <v>1</v>
      </c>
      <c r="G18" s="8">
        <f t="shared" si="0"/>
        <v>1</v>
      </c>
      <c r="H18" s="8" t="s">
        <v>37</v>
      </c>
    </row>
    <row r="19" spans="1:8" ht="31.2" x14ac:dyDescent="0.3">
      <c r="A19" s="10" t="s">
        <v>388</v>
      </c>
      <c r="B19" s="204" t="s">
        <v>226</v>
      </c>
      <c r="C19" s="12" t="s">
        <v>11</v>
      </c>
      <c r="D19" s="12">
        <v>1</v>
      </c>
      <c r="E19" s="12" t="s">
        <v>6</v>
      </c>
      <c r="F19" s="12">
        <v>1</v>
      </c>
      <c r="G19" s="8">
        <f t="shared" si="0"/>
        <v>1</v>
      </c>
      <c r="H19" s="8" t="s">
        <v>37</v>
      </c>
    </row>
    <row r="20" spans="1:8" x14ac:dyDescent="0.3">
      <c r="A20" s="10" t="s">
        <v>38</v>
      </c>
      <c r="B20" s="204" t="s">
        <v>100</v>
      </c>
      <c r="C20" s="12" t="s">
        <v>7</v>
      </c>
      <c r="D20" s="12">
        <v>1</v>
      </c>
      <c r="E20" s="12" t="s">
        <v>6</v>
      </c>
      <c r="F20" s="12">
        <v>1</v>
      </c>
      <c r="G20" s="8">
        <f t="shared" si="0"/>
        <v>1</v>
      </c>
      <c r="H20" s="8" t="s">
        <v>37</v>
      </c>
    </row>
    <row r="21" spans="1:8" x14ac:dyDescent="0.3">
      <c r="A21" s="13" t="s">
        <v>120</v>
      </c>
      <c r="B21" s="206" t="s">
        <v>121</v>
      </c>
      <c r="C21" s="12" t="s">
        <v>11</v>
      </c>
      <c r="D21" s="12">
        <v>1</v>
      </c>
      <c r="E21" s="12" t="s">
        <v>6</v>
      </c>
      <c r="F21" s="12">
        <v>1</v>
      </c>
      <c r="G21" s="8">
        <f t="shared" si="0"/>
        <v>1</v>
      </c>
      <c r="H21" s="8" t="s">
        <v>37</v>
      </c>
    </row>
    <row r="22" spans="1:8" x14ac:dyDescent="0.3">
      <c r="A22" s="10" t="s">
        <v>384</v>
      </c>
      <c r="B22" s="204" t="s">
        <v>115</v>
      </c>
      <c r="C22" s="12" t="s">
        <v>11</v>
      </c>
      <c r="D22" s="12">
        <v>2</v>
      </c>
      <c r="E22" s="12" t="s">
        <v>6</v>
      </c>
      <c r="F22" s="12">
        <v>2</v>
      </c>
      <c r="G22" s="8">
        <f t="shared" si="0"/>
        <v>1</v>
      </c>
      <c r="H22" s="8" t="s">
        <v>37</v>
      </c>
    </row>
    <row r="23" spans="1:8" x14ac:dyDescent="0.3">
      <c r="A23" s="10" t="s">
        <v>383</v>
      </c>
      <c r="B23" s="243" t="s">
        <v>111</v>
      </c>
      <c r="C23" s="12" t="s">
        <v>11</v>
      </c>
      <c r="D23" s="12">
        <v>1</v>
      </c>
      <c r="E23" s="12" t="s">
        <v>6</v>
      </c>
      <c r="F23" s="12">
        <v>1</v>
      </c>
      <c r="G23" s="8">
        <f t="shared" si="0"/>
        <v>1</v>
      </c>
      <c r="H23" s="8" t="s">
        <v>37</v>
      </c>
    </row>
    <row r="24" spans="1:8" x14ac:dyDescent="0.3">
      <c r="A24" s="10" t="s">
        <v>211</v>
      </c>
      <c r="B24" s="204" t="s">
        <v>379</v>
      </c>
      <c r="C24" s="12" t="s">
        <v>11</v>
      </c>
      <c r="D24" s="12">
        <v>1</v>
      </c>
      <c r="E24" s="12" t="s">
        <v>6</v>
      </c>
      <c r="F24" s="12">
        <v>1</v>
      </c>
      <c r="G24" s="8">
        <f t="shared" si="0"/>
        <v>1</v>
      </c>
      <c r="H24" s="8" t="s">
        <v>37</v>
      </c>
    </row>
    <row r="25" spans="1:8" ht="31.2" x14ac:dyDescent="0.3">
      <c r="A25" s="10" t="s">
        <v>213</v>
      </c>
      <c r="B25" s="204" t="s">
        <v>214</v>
      </c>
      <c r="C25" s="12" t="s">
        <v>11</v>
      </c>
      <c r="D25" s="12">
        <v>1</v>
      </c>
      <c r="E25" s="12" t="s">
        <v>6</v>
      </c>
      <c r="F25" s="12">
        <v>1</v>
      </c>
      <c r="G25" s="8">
        <f t="shared" si="0"/>
        <v>1</v>
      </c>
      <c r="H25" s="8" t="s">
        <v>37</v>
      </c>
    </row>
    <row r="26" spans="1:8" x14ac:dyDescent="0.3">
      <c r="A26" s="10" t="s">
        <v>116</v>
      </c>
      <c r="B26" s="204" t="s">
        <v>117</v>
      </c>
      <c r="C26" s="12" t="s">
        <v>11</v>
      </c>
      <c r="D26" s="12">
        <v>1</v>
      </c>
      <c r="E26" s="12" t="s">
        <v>6</v>
      </c>
      <c r="F26" s="12">
        <v>1</v>
      </c>
      <c r="G26" s="8">
        <f t="shared" si="0"/>
        <v>1</v>
      </c>
      <c r="H26" s="8" t="s">
        <v>37</v>
      </c>
    </row>
    <row r="27" spans="1:8" x14ac:dyDescent="0.3">
      <c r="A27" s="58" t="s">
        <v>118</v>
      </c>
      <c r="B27" s="229" t="s">
        <v>119</v>
      </c>
      <c r="C27" s="12" t="s">
        <v>11</v>
      </c>
      <c r="D27" s="246">
        <v>1</v>
      </c>
      <c r="E27" s="246" t="s">
        <v>6</v>
      </c>
      <c r="F27" s="246">
        <v>1</v>
      </c>
      <c r="G27" s="8">
        <f t="shared" si="0"/>
        <v>1</v>
      </c>
      <c r="H27" s="8" t="s">
        <v>37</v>
      </c>
    </row>
    <row r="28" spans="1:8" ht="31.2" x14ac:dyDescent="0.3">
      <c r="A28" s="13" t="s">
        <v>235</v>
      </c>
      <c r="B28" s="213" t="s">
        <v>236</v>
      </c>
      <c r="C28" s="12" t="s">
        <v>7</v>
      </c>
      <c r="D28" s="12">
        <v>1</v>
      </c>
      <c r="E28" s="246" t="s">
        <v>6</v>
      </c>
      <c r="F28" s="12">
        <v>1</v>
      </c>
      <c r="G28" s="8">
        <f t="shared" si="0"/>
        <v>1</v>
      </c>
      <c r="H28" s="8" t="s">
        <v>37</v>
      </c>
    </row>
    <row r="29" spans="1:8" x14ac:dyDescent="0.3">
      <c r="A29" s="10" t="s">
        <v>104</v>
      </c>
      <c r="B29" s="204" t="s">
        <v>105</v>
      </c>
      <c r="C29" s="12" t="s">
        <v>7</v>
      </c>
      <c r="D29" s="12">
        <v>8</v>
      </c>
      <c r="E29" s="246" t="s">
        <v>6</v>
      </c>
      <c r="F29" s="12">
        <v>8</v>
      </c>
      <c r="G29" s="8">
        <f t="shared" si="0"/>
        <v>1</v>
      </c>
      <c r="H29" s="8" t="s">
        <v>37</v>
      </c>
    </row>
    <row r="30" spans="1:8" x14ac:dyDescent="0.3">
      <c r="A30" s="209" t="s">
        <v>380</v>
      </c>
      <c r="B30" s="205" t="s">
        <v>103</v>
      </c>
      <c r="C30" s="12" t="s">
        <v>7</v>
      </c>
      <c r="D30" s="12">
        <v>5</v>
      </c>
      <c r="E30" s="246" t="s">
        <v>6</v>
      </c>
      <c r="F30" s="12">
        <v>5</v>
      </c>
      <c r="G30" s="8">
        <f t="shared" si="0"/>
        <v>1</v>
      </c>
      <c r="H30" s="8" t="s">
        <v>37</v>
      </c>
    </row>
    <row r="31" spans="1:8" x14ac:dyDescent="0.3">
      <c r="A31" s="10" t="s">
        <v>129</v>
      </c>
      <c r="B31" s="204" t="s">
        <v>130</v>
      </c>
      <c r="C31" s="12" t="s">
        <v>5</v>
      </c>
      <c r="D31" s="12">
        <v>1</v>
      </c>
      <c r="E31" s="12" t="s">
        <v>6</v>
      </c>
      <c r="F31" s="12">
        <v>1</v>
      </c>
      <c r="G31" s="8">
        <f t="shared" si="0"/>
        <v>1</v>
      </c>
      <c r="H31" s="8" t="s">
        <v>37</v>
      </c>
    </row>
    <row r="32" spans="1:8" x14ac:dyDescent="0.3">
      <c r="C32" s="211"/>
    </row>
    <row r="33" spans="3:3" x14ac:dyDescent="0.3">
      <c r="C33" s="211"/>
    </row>
    <row r="34" spans="3:3" x14ac:dyDescent="0.3">
      <c r="C34" s="211"/>
    </row>
    <row r="35" spans="3:3" x14ac:dyDescent="0.3">
      <c r="C35" s="211"/>
    </row>
    <row r="36" spans="3:3" x14ac:dyDescent="0.3">
      <c r="C36" s="211"/>
    </row>
    <row r="37" spans="3:3" x14ac:dyDescent="0.3">
      <c r="C37" s="211"/>
    </row>
    <row r="38" spans="3:3" x14ac:dyDescent="0.3">
      <c r="C38" s="211"/>
    </row>
    <row r="39" spans="3:3" x14ac:dyDescent="0.3">
      <c r="C39" s="211"/>
    </row>
    <row r="40" spans="3:3" x14ac:dyDescent="0.3">
      <c r="C40" s="211"/>
    </row>
    <row r="41" spans="3:3" x14ac:dyDescent="0.3">
      <c r="C41" s="211"/>
    </row>
    <row r="42" spans="3:3" x14ac:dyDescent="0.3">
      <c r="C42" s="211"/>
    </row>
    <row r="43" spans="3:3" x14ac:dyDescent="0.3">
      <c r="C43" s="211"/>
    </row>
    <row r="44" spans="3:3" x14ac:dyDescent="0.3">
      <c r="C44" s="211"/>
    </row>
    <row r="45" spans="3:3" x14ac:dyDescent="0.3">
      <c r="C45" s="211"/>
    </row>
    <row r="46" spans="3:3" x14ac:dyDescent="0.3">
      <c r="C46" s="211"/>
    </row>
    <row r="47" spans="3:3" x14ac:dyDescent="0.3">
      <c r="C47" s="211"/>
    </row>
    <row r="48" spans="3:3" x14ac:dyDescent="0.3">
      <c r="C48" s="211"/>
    </row>
    <row r="49" spans="3:3" x14ac:dyDescent="0.3">
      <c r="C49" s="211"/>
    </row>
    <row r="50" spans="3:3" x14ac:dyDescent="0.3">
      <c r="C50" s="211"/>
    </row>
    <row r="51" spans="3:3" x14ac:dyDescent="0.3">
      <c r="C51" s="211"/>
    </row>
    <row r="52" spans="3:3" x14ac:dyDescent="0.3">
      <c r="C52" s="211"/>
    </row>
    <row r="53" spans="3:3" x14ac:dyDescent="0.3">
      <c r="C53" s="211"/>
    </row>
    <row r="54" spans="3:3" x14ac:dyDescent="0.3">
      <c r="C54" s="211"/>
    </row>
    <row r="55" spans="3:3" x14ac:dyDescent="0.3">
      <c r="C55" s="211"/>
    </row>
    <row r="56" spans="3:3" x14ac:dyDescent="0.3">
      <c r="C56" s="211"/>
    </row>
    <row r="57" spans="3:3" x14ac:dyDescent="0.3">
      <c r="C57" s="211"/>
    </row>
    <row r="58" spans="3:3" x14ac:dyDescent="0.3">
      <c r="C58" s="211"/>
    </row>
    <row r="59" spans="3:3" x14ac:dyDescent="0.3">
      <c r="C59" s="211"/>
    </row>
    <row r="60" spans="3:3" x14ac:dyDescent="0.3">
      <c r="C60" s="211"/>
    </row>
    <row r="61" spans="3:3" x14ac:dyDescent="0.3">
      <c r="C61" s="211"/>
    </row>
    <row r="62" spans="3:3" x14ac:dyDescent="0.3">
      <c r="C62" s="211"/>
    </row>
    <row r="63" spans="3:3" x14ac:dyDescent="0.3">
      <c r="C63" s="211"/>
    </row>
    <row r="64" spans="3:3" x14ac:dyDescent="0.3">
      <c r="C64" s="211"/>
    </row>
    <row r="65" spans="3:3" x14ac:dyDescent="0.3">
      <c r="C65" s="211"/>
    </row>
    <row r="66" spans="3:3" x14ac:dyDescent="0.3">
      <c r="C66" s="211"/>
    </row>
    <row r="67" spans="3:3" x14ac:dyDescent="0.3">
      <c r="C67" s="211"/>
    </row>
    <row r="68" spans="3:3" x14ac:dyDescent="0.3">
      <c r="C68" s="211"/>
    </row>
    <row r="69" spans="3:3" x14ac:dyDescent="0.3">
      <c r="C69" s="211"/>
    </row>
    <row r="70" spans="3:3" x14ac:dyDescent="0.3">
      <c r="C70" s="211"/>
    </row>
    <row r="71" spans="3:3" x14ac:dyDescent="0.3">
      <c r="C71" s="211"/>
    </row>
    <row r="72" spans="3:3" x14ac:dyDescent="0.3">
      <c r="C72" s="211"/>
    </row>
    <row r="73" spans="3:3" x14ac:dyDescent="0.3">
      <c r="C73" s="211"/>
    </row>
    <row r="74" spans="3:3" x14ac:dyDescent="0.3">
      <c r="C74" s="211"/>
    </row>
    <row r="75" spans="3:3" x14ac:dyDescent="0.3">
      <c r="C75" s="211"/>
    </row>
    <row r="76" spans="3:3" x14ac:dyDescent="0.3">
      <c r="C76" s="211"/>
    </row>
    <row r="77" spans="3:3" x14ac:dyDescent="0.3">
      <c r="C77" s="211"/>
    </row>
    <row r="78" spans="3:3" x14ac:dyDescent="0.3">
      <c r="C78" s="211"/>
    </row>
    <row r="79" spans="3:3" x14ac:dyDescent="0.3">
      <c r="C79" s="211"/>
    </row>
    <row r="80" spans="3:3" x14ac:dyDescent="0.3">
      <c r="C80" s="211"/>
    </row>
    <row r="81" spans="3:3" x14ac:dyDescent="0.3">
      <c r="C81" s="211"/>
    </row>
    <row r="82" spans="3:3" x14ac:dyDescent="0.3">
      <c r="C82" s="211"/>
    </row>
    <row r="83" spans="3:3" x14ac:dyDescent="0.3">
      <c r="C83" s="211"/>
    </row>
    <row r="84" spans="3:3" x14ac:dyDescent="0.3">
      <c r="C84" s="211"/>
    </row>
    <row r="85" spans="3:3" x14ac:dyDescent="0.3">
      <c r="C85" s="211"/>
    </row>
    <row r="86" spans="3:3" x14ac:dyDescent="0.3">
      <c r="C86" s="211"/>
    </row>
    <row r="87" spans="3:3" x14ac:dyDescent="0.3">
      <c r="C87" s="211"/>
    </row>
    <row r="88" spans="3:3" x14ac:dyDescent="0.3">
      <c r="C88" s="211"/>
    </row>
    <row r="89" spans="3:3" x14ac:dyDescent="0.3">
      <c r="C89" s="211"/>
    </row>
    <row r="90" spans="3:3" x14ac:dyDescent="0.3">
      <c r="C90" s="211"/>
    </row>
    <row r="91" spans="3:3" x14ac:dyDescent="0.3">
      <c r="C91" s="211"/>
    </row>
    <row r="92" spans="3:3" x14ac:dyDescent="0.3">
      <c r="C92" s="211"/>
    </row>
    <row r="93" spans="3:3" x14ac:dyDescent="0.3">
      <c r="C93" s="211"/>
    </row>
    <row r="94" spans="3:3" x14ac:dyDescent="0.3">
      <c r="C94" s="211"/>
    </row>
    <row r="95" spans="3:3" x14ac:dyDescent="0.3">
      <c r="C95" s="211"/>
    </row>
    <row r="96" spans="3:3" x14ac:dyDescent="0.3">
      <c r="C96" s="211"/>
    </row>
    <row r="97" spans="3:3" x14ac:dyDescent="0.3">
      <c r="C97" s="211"/>
    </row>
    <row r="98" spans="3:3" x14ac:dyDescent="0.3">
      <c r="C98" s="211"/>
    </row>
    <row r="99" spans="3:3" x14ac:dyDescent="0.3">
      <c r="C99" s="211"/>
    </row>
    <row r="100" spans="3:3" x14ac:dyDescent="0.3">
      <c r="C100" s="211"/>
    </row>
    <row r="101" spans="3:3" x14ac:dyDescent="0.3">
      <c r="C101" s="211"/>
    </row>
    <row r="102" spans="3:3" x14ac:dyDescent="0.3">
      <c r="C102" s="211"/>
    </row>
    <row r="103" spans="3:3" x14ac:dyDescent="0.3">
      <c r="C103" s="211"/>
    </row>
    <row r="104" spans="3:3" x14ac:dyDescent="0.3">
      <c r="C104" s="211"/>
    </row>
    <row r="105" spans="3:3" x14ac:dyDescent="0.3">
      <c r="C105" s="211"/>
    </row>
    <row r="106" spans="3:3" x14ac:dyDescent="0.3">
      <c r="C106" s="211"/>
    </row>
    <row r="107" spans="3:3" x14ac:dyDescent="0.3">
      <c r="C107" s="211"/>
    </row>
    <row r="108" spans="3:3" x14ac:dyDescent="0.3">
      <c r="C108" s="211"/>
    </row>
    <row r="109" spans="3:3" x14ac:dyDescent="0.3">
      <c r="C109" s="211"/>
    </row>
    <row r="110" spans="3:3" x14ac:dyDescent="0.3">
      <c r="C110" s="211"/>
    </row>
    <row r="111" spans="3:3" x14ac:dyDescent="0.3">
      <c r="C111" s="211"/>
    </row>
    <row r="112" spans="3:3" x14ac:dyDescent="0.3">
      <c r="C112" s="211"/>
    </row>
    <row r="113" spans="3:3" x14ac:dyDescent="0.3">
      <c r="C113" s="211"/>
    </row>
    <row r="114" spans="3:3" x14ac:dyDescent="0.3">
      <c r="C114" s="211"/>
    </row>
    <row r="115" spans="3:3" x14ac:dyDescent="0.3">
      <c r="C115" s="211"/>
    </row>
    <row r="116" spans="3:3" x14ac:dyDescent="0.3">
      <c r="C116" s="211"/>
    </row>
    <row r="117" spans="3:3" x14ac:dyDescent="0.3">
      <c r="C117" s="211"/>
    </row>
    <row r="118" spans="3:3" x14ac:dyDescent="0.3">
      <c r="C118" s="211"/>
    </row>
    <row r="119" spans="3:3" x14ac:dyDescent="0.3">
      <c r="C119" s="211"/>
    </row>
    <row r="120" spans="3:3" x14ac:dyDescent="0.3">
      <c r="C120" s="211"/>
    </row>
    <row r="121" spans="3:3" x14ac:dyDescent="0.3">
      <c r="C121" s="211"/>
    </row>
    <row r="122" spans="3:3" x14ac:dyDescent="0.3">
      <c r="C122" s="211"/>
    </row>
    <row r="123" spans="3:3" x14ac:dyDescent="0.3">
      <c r="C123" s="211"/>
    </row>
    <row r="124" spans="3:3" x14ac:dyDescent="0.3">
      <c r="C124" s="211"/>
    </row>
    <row r="125" spans="3:3" x14ac:dyDescent="0.3">
      <c r="C125" s="211"/>
    </row>
    <row r="126" spans="3:3" x14ac:dyDescent="0.3">
      <c r="C126" s="211"/>
    </row>
    <row r="127" spans="3:3" x14ac:dyDescent="0.3">
      <c r="C127" s="211"/>
    </row>
    <row r="128" spans="3:3" x14ac:dyDescent="0.3">
      <c r="C128" s="211"/>
    </row>
    <row r="129" spans="3:3" x14ac:dyDescent="0.3">
      <c r="C129" s="211"/>
    </row>
    <row r="130" spans="3:3" x14ac:dyDescent="0.3">
      <c r="C130" s="211"/>
    </row>
    <row r="131" spans="3:3" x14ac:dyDescent="0.3">
      <c r="C131" s="211"/>
    </row>
    <row r="132" spans="3:3" x14ac:dyDescent="0.3">
      <c r="C132" s="211"/>
    </row>
    <row r="133" spans="3:3" x14ac:dyDescent="0.3">
      <c r="C133" s="211"/>
    </row>
    <row r="134" spans="3:3" x14ac:dyDescent="0.3">
      <c r="C134" s="211"/>
    </row>
    <row r="135" spans="3:3" x14ac:dyDescent="0.3">
      <c r="C135" s="211"/>
    </row>
    <row r="136" spans="3:3" x14ac:dyDescent="0.3">
      <c r="C136" s="211"/>
    </row>
    <row r="137" spans="3:3" x14ac:dyDescent="0.3">
      <c r="C137" s="211"/>
    </row>
    <row r="138" spans="3:3" x14ac:dyDescent="0.3">
      <c r="C138" s="211"/>
    </row>
    <row r="139" spans="3:3" x14ac:dyDescent="0.3">
      <c r="C139" s="211"/>
    </row>
    <row r="140" spans="3:3" x14ac:dyDescent="0.3">
      <c r="C140" s="211"/>
    </row>
    <row r="141" spans="3:3" x14ac:dyDescent="0.3">
      <c r="C141" s="211"/>
    </row>
    <row r="142" spans="3:3" x14ac:dyDescent="0.3">
      <c r="C142" s="211"/>
    </row>
    <row r="143" spans="3:3" x14ac:dyDescent="0.3">
      <c r="C143" s="211"/>
    </row>
    <row r="144" spans="3:3" x14ac:dyDescent="0.3">
      <c r="C144" s="211"/>
    </row>
    <row r="145" spans="3:3" x14ac:dyDescent="0.3">
      <c r="C145" s="211"/>
    </row>
    <row r="146" spans="3:3" x14ac:dyDescent="0.3">
      <c r="C146" s="211"/>
    </row>
    <row r="147" spans="3:3" x14ac:dyDescent="0.3">
      <c r="C147" s="211"/>
    </row>
    <row r="148" spans="3:3" x14ac:dyDescent="0.3">
      <c r="C148" s="211"/>
    </row>
    <row r="149" spans="3:3" x14ac:dyDescent="0.3">
      <c r="C149" s="211"/>
    </row>
    <row r="150" spans="3:3" x14ac:dyDescent="0.3">
      <c r="C150" s="211"/>
    </row>
    <row r="151" spans="3:3" x14ac:dyDescent="0.3">
      <c r="C151" s="211"/>
    </row>
    <row r="152" spans="3:3" x14ac:dyDescent="0.3">
      <c r="C152" s="211"/>
    </row>
    <row r="153" spans="3:3" x14ac:dyDescent="0.3">
      <c r="C153" s="211"/>
    </row>
    <row r="154" spans="3:3" x14ac:dyDescent="0.3">
      <c r="C154" s="211"/>
    </row>
    <row r="155" spans="3:3" x14ac:dyDescent="0.3">
      <c r="C155" s="211"/>
    </row>
    <row r="156" spans="3:3" x14ac:dyDescent="0.3">
      <c r="C156" s="211"/>
    </row>
    <row r="157" spans="3:3" x14ac:dyDescent="0.3">
      <c r="C157" s="211"/>
    </row>
    <row r="158" spans="3:3" x14ac:dyDescent="0.3">
      <c r="C158" s="211"/>
    </row>
    <row r="159" spans="3:3" x14ac:dyDescent="0.3">
      <c r="C159" s="211"/>
    </row>
    <row r="160" spans="3:3" x14ac:dyDescent="0.3">
      <c r="C160" s="211"/>
    </row>
    <row r="161" spans="3:3" x14ac:dyDescent="0.3">
      <c r="C161" s="211"/>
    </row>
    <row r="162" spans="3:3" x14ac:dyDescent="0.3">
      <c r="C162" s="211"/>
    </row>
    <row r="163" spans="3:3" x14ac:dyDescent="0.3">
      <c r="C163" s="211"/>
    </row>
    <row r="164" spans="3:3" x14ac:dyDescent="0.3">
      <c r="C164" s="211"/>
    </row>
    <row r="165" spans="3:3" x14ac:dyDescent="0.3">
      <c r="C165" s="211"/>
    </row>
    <row r="166" spans="3:3" x14ac:dyDescent="0.3">
      <c r="C166" s="211"/>
    </row>
    <row r="167" spans="3:3" x14ac:dyDescent="0.3">
      <c r="C167" s="211"/>
    </row>
    <row r="168" spans="3:3" x14ac:dyDescent="0.3">
      <c r="C168" s="211"/>
    </row>
    <row r="169" spans="3:3" x14ac:dyDescent="0.3">
      <c r="C169" s="211"/>
    </row>
    <row r="170" spans="3:3" x14ac:dyDescent="0.3">
      <c r="C170" s="211"/>
    </row>
    <row r="171" spans="3:3" x14ac:dyDescent="0.3">
      <c r="C171" s="211"/>
    </row>
    <row r="172" spans="3:3" x14ac:dyDescent="0.3">
      <c r="C172" s="211"/>
    </row>
    <row r="173" spans="3:3" x14ac:dyDescent="0.3">
      <c r="C173" s="211"/>
    </row>
    <row r="174" spans="3:3" x14ac:dyDescent="0.3">
      <c r="C174" s="211"/>
    </row>
    <row r="175" spans="3:3" x14ac:dyDescent="0.3">
      <c r="C175" s="211"/>
    </row>
    <row r="176" spans="3:3" x14ac:dyDescent="0.3">
      <c r="C176" s="211"/>
    </row>
    <row r="177" spans="3:3" x14ac:dyDescent="0.3">
      <c r="C177" s="211"/>
    </row>
    <row r="178" spans="3:3" x14ac:dyDescent="0.3">
      <c r="C178" s="211"/>
    </row>
    <row r="179" spans="3:3" x14ac:dyDescent="0.3">
      <c r="C179" s="211"/>
    </row>
    <row r="180" spans="3:3" x14ac:dyDescent="0.3">
      <c r="C180" s="211"/>
    </row>
    <row r="181" spans="3:3" x14ac:dyDescent="0.3">
      <c r="C181" s="211"/>
    </row>
    <row r="182" spans="3:3" x14ac:dyDescent="0.3">
      <c r="C182" s="211"/>
    </row>
    <row r="183" spans="3:3" x14ac:dyDescent="0.3">
      <c r="C183" s="211"/>
    </row>
    <row r="184" spans="3:3" x14ac:dyDescent="0.3">
      <c r="C184" s="211"/>
    </row>
    <row r="185" spans="3:3" x14ac:dyDescent="0.3">
      <c r="C185" s="211"/>
    </row>
    <row r="186" spans="3:3" x14ac:dyDescent="0.3">
      <c r="C186" s="211"/>
    </row>
    <row r="187" spans="3:3" x14ac:dyDescent="0.3">
      <c r="C187" s="211"/>
    </row>
    <row r="188" spans="3:3" x14ac:dyDescent="0.3">
      <c r="C188" s="211"/>
    </row>
    <row r="189" spans="3:3" x14ac:dyDescent="0.3">
      <c r="C189" s="211"/>
    </row>
    <row r="190" spans="3:3" x14ac:dyDescent="0.3">
      <c r="C190" s="211"/>
    </row>
    <row r="191" spans="3:3" x14ac:dyDescent="0.3">
      <c r="C191" s="211"/>
    </row>
    <row r="192" spans="3:3" x14ac:dyDescent="0.3">
      <c r="C192" s="211"/>
    </row>
    <row r="193" spans="3:3" x14ac:dyDescent="0.3">
      <c r="C193" s="211"/>
    </row>
    <row r="194" spans="3:3" x14ac:dyDescent="0.3">
      <c r="C194" s="211"/>
    </row>
    <row r="195" spans="3:3" x14ac:dyDescent="0.3">
      <c r="C195" s="211"/>
    </row>
    <row r="196" spans="3:3" x14ac:dyDescent="0.3">
      <c r="C196" s="211"/>
    </row>
    <row r="197" spans="3:3" x14ac:dyDescent="0.3">
      <c r="C197" s="211"/>
    </row>
    <row r="198" spans="3:3" x14ac:dyDescent="0.3">
      <c r="C198" s="211"/>
    </row>
    <row r="199" spans="3:3" x14ac:dyDescent="0.3">
      <c r="C199" s="211"/>
    </row>
    <row r="200" spans="3:3" x14ac:dyDescent="0.3">
      <c r="C200" s="211"/>
    </row>
    <row r="201" spans="3:3" x14ac:dyDescent="0.3">
      <c r="C201" s="211"/>
    </row>
    <row r="202" spans="3:3" x14ac:dyDescent="0.3">
      <c r="C202" s="211"/>
    </row>
    <row r="203" spans="3:3" x14ac:dyDescent="0.3">
      <c r="C203" s="211"/>
    </row>
    <row r="204" spans="3:3" x14ac:dyDescent="0.3">
      <c r="C204" s="211"/>
    </row>
    <row r="205" spans="3:3" x14ac:dyDescent="0.3">
      <c r="C205" s="211"/>
    </row>
    <row r="206" spans="3:3" x14ac:dyDescent="0.3">
      <c r="C206" s="211"/>
    </row>
    <row r="207" spans="3:3" x14ac:dyDescent="0.3">
      <c r="C207" s="211"/>
    </row>
    <row r="208" spans="3:3" x14ac:dyDescent="0.3">
      <c r="C208" s="211"/>
    </row>
    <row r="209" spans="3:3" x14ac:dyDescent="0.3">
      <c r="C209" s="211"/>
    </row>
    <row r="210" spans="3:3" x14ac:dyDescent="0.3">
      <c r="C210" s="211"/>
    </row>
    <row r="211" spans="3:3" x14ac:dyDescent="0.3">
      <c r="C211" s="211"/>
    </row>
    <row r="212" spans="3:3" x14ac:dyDescent="0.3">
      <c r="C212" s="211"/>
    </row>
    <row r="213" spans="3:3" x14ac:dyDescent="0.3">
      <c r="C213" s="211"/>
    </row>
    <row r="214" spans="3:3" x14ac:dyDescent="0.3">
      <c r="C214" s="211"/>
    </row>
    <row r="215" spans="3:3" x14ac:dyDescent="0.3">
      <c r="C215" s="211"/>
    </row>
    <row r="216" spans="3:3" x14ac:dyDescent="0.3">
      <c r="C216" s="211"/>
    </row>
    <row r="217" spans="3:3" x14ac:dyDescent="0.3">
      <c r="C217" s="211"/>
    </row>
    <row r="218" spans="3:3" x14ac:dyDescent="0.3">
      <c r="C218" s="211"/>
    </row>
    <row r="219" spans="3:3" x14ac:dyDescent="0.3">
      <c r="C219" s="211"/>
    </row>
    <row r="220" spans="3:3" x14ac:dyDescent="0.3">
      <c r="C220" s="211"/>
    </row>
    <row r="221" spans="3:3" x14ac:dyDescent="0.3">
      <c r="C221" s="211"/>
    </row>
    <row r="222" spans="3:3" x14ac:dyDescent="0.3">
      <c r="C222" s="211"/>
    </row>
    <row r="223" spans="3:3" x14ac:dyDescent="0.3">
      <c r="C223" s="211"/>
    </row>
    <row r="224" spans="3:3" x14ac:dyDescent="0.3">
      <c r="C224" s="211"/>
    </row>
    <row r="225" spans="3:3" x14ac:dyDescent="0.3">
      <c r="C225" s="211"/>
    </row>
    <row r="226" spans="3:3" x14ac:dyDescent="0.3">
      <c r="C226" s="211"/>
    </row>
    <row r="227" spans="3:3" x14ac:dyDescent="0.3">
      <c r="C227" s="211"/>
    </row>
    <row r="228" spans="3:3" x14ac:dyDescent="0.3">
      <c r="C228" s="211"/>
    </row>
    <row r="229" spans="3:3" x14ac:dyDescent="0.3">
      <c r="C229" s="211"/>
    </row>
    <row r="230" spans="3:3" x14ac:dyDescent="0.3">
      <c r="C230" s="211"/>
    </row>
    <row r="231" spans="3:3" x14ac:dyDescent="0.3">
      <c r="C231" s="211"/>
    </row>
    <row r="232" spans="3:3" x14ac:dyDescent="0.3">
      <c r="C232" s="211"/>
    </row>
    <row r="233" spans="3:3" x14ac:dyDescent="0.3">
      <c r="C233" s="211"/>
    </row>
    <row r="234" spans="3:3" x14ac:dyDescent="0.3">
      <c r="C234" s="211"/>
    </row>
    <row r="235" spans="3:3" x14ac:dyDescent="0.3">
      <c r="C235" s="211"/>
    </row>
    <row r="236" spans="3:3" x14ac:dyDescent="0.3">
      <c r="C236" s="211"/>
    </row>
    <row r="237" spans="3:3" x14ac:dyDescent="0.3">
      <c r="C237" s="211"/>
    </row>
    <row r="238" spans="3:3" x14ac:dyDescent="0.3">
      <c r="C238" s="211"/>
    </row>
    <row r="239" spans="3:3" x14ac:dyDescent="0.3">
      <c r="C239" s="211"/>
    </row>
    <row r="240" spans="3:3" x14ac:dyDescent="0.3">
      <c r="C240" s="211"/>
    </row>
    <row r="241" spans="3:3" x14ac:dyDescent="0.3">
      <c r="C241" s="211"/>
    </row>
    <row r="242" spans="3:3" x14ac:dyDescent="0.3">
      <c r="C242" s="211"/>
    </row>
    <row r="243" spans="3:3" x14ac:dyDescent="0.3">
      <c r="C243" s="211"/>
    </row>
    <row r="244" spans="3:3" x14ac:dyDescent="0.3">
      <c r="C244" s="211"/>
    </row>
    <row r="245" spans="3:3" x14ac:dyDescent="0.3">
      <c r="C245" s="211"/>
    </row>
    <row r="246" spans="3:3" x14ac:dyDescent="0.3">
      <c r="C246" s="211"/>
    </row>
    <row r="247" spans="3:3" x14ac:dyDescent="0.3">
      <c r="C247" s="211"/>
    </row>
    <row r="248" spans="3:3" x14ac:dyDescent="0.3">
      <c r="C248" s="211"/>
    </row>
    <row r="249" spans="3:3" x14ac:dyDescent="0.3">
      <c r="C249" s="211"/>
    </row>
    <row r="250" spans="3:3" x14ac:dyDescent="0.3">
      <c r="C250" s="211"/>
    </row>
    <row r="251" spans="3:3" x14ac:dyDescent="0.3">
      <c r="C251" s="211"/>
    </row>
    <row r="252" spans="3:3" x14ac:dyDescent="0.3">
      <c r="C252" s="211"/>
    </row>
    <row r="253" spans="3:3" x14ac:dyDescent="0.3">
      <c r="C253" s="211"/>
    </row>
    <row r="254" spans="3:3" x14ac:dyDescent="0.3">
      <c r="C254" s="211"/>
    </row>
    <row r="255" spans="3:3" x14ac:dyDescent="0.3">
      <c r="C255" s="211"/>
    </row>
    <row r="256" spans="3:3" x14ac:dyDescent="0.3">
      <c r="C256" s="211"/>
    </row>
    <row r="257" spans="3:3" x14ac:dyDescent="0.3">
      <c r="C257" s="211"/>
    </row>
    <row r="258" spans="3:3" x14ac:dyDescent="0.3">
      <c r="C258" s="211"/>
    </row>
    <row r="259" spans="3:3" x14ac:dyDescent="0.3">
      <c r="C259" s="211"/>
    </row>
    <row r="260" spans="3:3" x14ac:dyDescent="0.3">
      <c r="C260" s="211"/>
    </row>
    <row r="261" spans="3:3" x14ac:dyDescent="0.3">
      <c r="C261" s="211"/>
    </row>
    <row r="262" spans="3:3" x14ac:dyDescent="0.3">
      <c r="C262" s="211"/>
    </row>
    <row r="263" spans="3:3" x14ac:dyDescent="0.3">
      <c r="C263" s="211"/>
    </row>
    <row r="264" spans="3:3" x14ac:dyDescent="0.3">
      <c r="C264" s="211"/>
    </row>
    <row r="265" spans="3:3" x14ac:dyDescent="0.3">
      <c r="C265" s="211"/>
    </row>
    <row r="266" spans="3:3" x14ac:dyDescent="0.3">
      <c r="C266" s="211"/>
    </row>
    <row r="267" spans="3:3" x14ac:dyDescent="0.3">
      <c r="C267" s="211"/>
    </row>
    <row r="268" spans="3:3" x14ac:dyDescent="0.3">
      <c r="C268" s="211"/>
    </row>
    <row r="269" spans="3:3" x14ac:dyDescent="0.3">
      <c r="C269" s="211"/>
    </row>
    <row r="270" spans="3:3" x14ac:dyDescent="0.3">
      <c r="C270" s="211"/>
    </row>
    <row r="271" spans="3:3" x14ac:dyDescent="0.3">
      <c r="C271" s="211"/>
    </row>
    <row r="272" spans="3:3" x14ac:dyDescent="0.3">
      <c r="C272" s="211"/>
    </row>
    <row r="273" spans="3:3" x14ac:dyDescent="0.3">
      <c r="C273" s="211"/>
    </row>
    <row r="274" spans="3:3" x14ac:dyDescent="0.3">
      <c r="C274" s="211"/>
    </row>
    <row r="275" spans="3:3" x14ac:dyDescent="0.3">
      <c r="C275" s="211"/>
    </row>
    <row r="276" spans="3:3" x14ac:dyDescent="0.3">
      <c r="C276" s="211"/>
    </row>
    <row r="277" spans="3:3" x14ac:dyDescent="0.3">
      <c r="C277" s="211"/>
    </row>
    <row r="278" spans="3:3" x14ac:dyDescent="0.3">
      <c r="C278" s="211"/>
    </row>
    <row r="279" spans="3:3" x14ac:dyDescent="0.3">
      <c r="C279" s="211"/>
    </row>
    <row r="280" spans="3:3" x14ac:dyDescent="0.3">
      <c r="C280" s="211"/>
    </row>
    <row r="281" spans="3:3" x14ac:dyDescent="0.3">
      <c r="C281" s="211"/>
    </row>
    <row r="282" spans="3:3" x14ac:dyDescent="0.3">
      <c r="C282" s="211"/>
    </row>
    <row r="283" spans="3:3" x14ac:dyDescent="0.3">
      <c r="C283" s="211"/>
    </row>
    <row r="284" spans="3:3" x14ac:dyDescent="0.3">
      <c r="C284" s="211"/>
    </row>
    <row r="285" spans="3:3" x14ac:dyDescent="0.3">
      <c r="C285" s="211"/>
    </row>
    <row r="286" spans="3:3" x14ac:dyDescent="0.3">
      <c r="C286" s="211"/>
    </row>
    <row r="287" spans="3:3" x14ac:dyDescent="0.3">
      <c r="C287" s="211"/>
    </row>
    <row r="288" spans="3:3" x14ac:dyDescent="0.3">
      <c r="C288" s="211"/>
    </row>
    <row r="289" spans="3:3" x14ac:dyDescent="0.3">
      <c r="C289" s="211"/>
    </row>
    <row r="290" spans="3:3" x14ac:dyDescent="0.3">
      <c r="C290" s="211"/>
    </row>
    <row r="291" spans="3:3" x14ac:dyDescent="0.3">
      <c r="C291" s="211"/>
    </row>
    <row r="292" spans="3:3" x14ac:dyDescent="0.3">
      <c r="C292" s="211"/>
    </row>
    <row r="293" spans="3:3" x14ac:dyDescent="0.3">
      <c r="C293" s="211"/>
    </row>
    <row r="294" spans="3:3" x14ac:dyDescent="0.3">
      <c r="C294" s="211"/>
    </row>
    <row r="295" spans="3:3" x14ac:dyDescent="0.3">
      <c r="C295" s="211"/>
    </row>
    <row r="296" spans="3:3" x14ac:dyDescent="0.3">
      <c r="C296" s="211"/>
    </row>
    <row r="297" spans="3:3" x14ac:dyDescent="0.3">
      <c r="C297" s="211"/>
    </row>
    <row r="298" spans="3:3" x14ac:dyDescent="0.3">
      <c r="C298" s="211"/>
    </row>
    <row r="299" spans="3:3" x14ac:dyDescent="0.3">
      <c r="C299" s="211"/>
    </row>
    <row r="300" spans="3:3" x14ac:dyDescent="0.3">
      <c r="C300" s="211"/>
    </row>
    <row r="301" spans="3:3" x14ac:dyDescent="0.3">
      <c r="C301" s="211"/>
    </row>
    <row r="302" spans="3:3" x14ac:dyDescent="0.3">
      <c r="C302" s="211"/>
    </row>
    <row r="303" spans="3:3" x14ac:dyDescent="0.3">
      <c r="C303" s="211"/>
    </row>
    <row r="304" spans="3:3" x14ac:dyDescent="0.3">
      <c r="C304" s="211"/>
    </row>
    <row r="305" spans="3:3" x14ac:dyDescent="0.3">
      <c r="C305" s="211"/>
    </row>
    <row r="306" spans="3:3" x14ac:dyDescent="0.3">
      <c r="C306" s="211"/>
    </row>
    <row r="307" spans="3:3" x14ac:dyDescent="0.3">
      <c r="C307" s="211"/>
    </row>
    <row r="308" spans="3:3" x14ac:dyDescent="0.3">
      <c r="C308" s="211"/>
    </row>
    <row r="309" spans="3:3" x14ac:dyDescent="0.3">
      <c r="C309" s="211"/>
    </row>
    <row r="310" spans="3:3" x14ac:dyDescent="0.3">
      <c r="C310" s="211"/>
    </row>
    <row r="311" spans="3:3" x14ac:dyDescent="0.3">
      <c r="C311" s="211"/>
    </row>
    <row r="312" spans="3:3" x14ac:dyDescent="0.3">
      <c r="C312" s="211"/>
    </row>
    <row r="313" spans="3:3" x14ac:dyDescent="0.3">
      <c r="C313" s="211"/>
    </row>
    <row r="314" spans="3:3" x14ac:dyDescent="0.3">
      <c r="C314" s="211"/>
    </row>
    <row r="315" spans="3:3" x14ac:dyDescent="0.3">
      <c r="C315" s="211"/>
    </row>
    <row r="316" spans="3:3" x14ac:dyDescent="0.3">
      <c r="C316" s="211"/>
    </row>
    <row r="317" spans="3:3" x14ac:dyDescent="0.3">
      <c r="C317" s="211"/>
    </row>
    <row r="318" spans="3:3" x14ac:dyDescent="0.3">
      <c r="C318" s="211"/>
    </row>
    <row r="319" spans="3:3" x14ac:dyDescent="0.3">
      <c r="C319" s="211"/>
    </row>
    <row r="320" spans="3:3" x14ac:dyDescent="0.3">
      <c r="C320" s="211"/>
    </row>
    <row r="321" spans="3:3" x14ac:dyDescent="0.3">
      <c r="C321" s="211"/>
    </row>
    <row r="322" spans="3:3" x14ac:dyDescent="0.3">
      <c r="C322" s="211"/>
    </row>
    <row r="323" spans="3:3" x14ac:dyDescent="0.3">
      <c r="C323" s="211"/>
    </row>
    <row r="324" spans="3:3" x14ac:dyDescent="0.3">
      <c r="C324" s="211"/>
    </row>
    <row r="325" spans="3:3" x14ac:dyDescent="0.3">
      <c r="C325" s="211"/>
    </row>
    <row r="326" spans="3:3" x14ac:dyDescent="0.3">
      <c r="C326" s="211"/>
    </row>
    <row r="327" spans="3:3" x14ac:dyDescent="0.3">
      <c r="C327" s="211"/>
    </row>
    <row r="328" spans="3:3" x14ac:dyDescent="0.3">
      <c r="C328" s="211"/>
    </row>
    <row r="329" spans="3:3" x14ac:dyDescent="0.3">
      <c r="C329" s="211"/>
    </row>
    <row r="330" spans="3:3" x14ac:dyDescent="0.3">
      <c r="C330" s="211"/>
    </row>
    <row r="331" spans="3:3" x14ac:dyDescent="0.3">
      <c r="C331" s="211"/>
    </row>
    <row r="332" spans="3:3" x14ac:dyDescent="0.3">
      <c r="C332" s="211"/>
    </row>
    <row r="333" spans="3:3" x14ac:dyDescent="0.3">
      <c r="C333" s="211"/>
    </row>
    <row r="334" spans="3:3" x14ac:dyDescent="0.3">
      <c r="C334" s="211"/>
    </row>
    <row r="335" spans="3:3" x14ac:dyDescent="0.3">
      <c r="C335" s="211"/>
    </row>
    <row r="336" spans="3:3" x14ac:dyDescent="0.3">
      <c r="C336" s="211"/>
    </row>
    <row r="337" spans="3:3" x14ac:dyDescent="0.3">
      <c r="C337" s="211"/>
    </row>
    <row r="338" spans="3:3" x14ac:dyDescent="0.3">
      <c r="C338" s="211"/>
    </row>
    <row r="339" spans="3:3" x14ac:dyDescent="0.3">
      <c r="C339" s="211"/>
    </row>
    <row r="340" spans="3:3" x14ac:dyDescent="0.3">
      <c r="C340" s="211"/>
    </row>
    <row r="341" spans="3:3" x14ac:dyDescent="0.3">
      <c r="C341" s="211"/>
    </row>
    <row r="342" spans="3:3" x14ac:dyDescent="0.3">
      <c r="C342" s="211"/>
    </row>
    <row r="343" spans="3:3" x14ac:dyDescent="0.3">
      <c r="C343" s="211"/>
    </row>
    <row r="344" spans="3:3" x14ac:dyDescent="0.3">
      <c r="C344" s="211"/>
    </row>
    <row r="345" spans="3:3" x14ac:dyDescent="0.3">
      <c r="C345" s="211"/>
    </row>
    <row r="346" spans="3:3" x14ac:dyDescent="0.3">
      <c r="C346" s="211"/>
    </row>
    <row r="347" spans="3:3" x14ac:dyDescent="0.3">
      <c r="C347" s="211"/>
    </row>
    <row r="348" spans="3:3" x14ac:dyDescent="0.3">
      <c r="C348" s="211"/>
    </row>
    <row r="349" spans="3:3" x14ac:dyDescent="0.3">
      <c r="C349" s="211"/>
    </row>
    <row r="350" spans="3:3" x14ac:dyDescent="0.3">
      <c r="C350" s="211"/>
    </row>
    <row r="351" spans="3:3" x14ac:dyDescent="0.3">
      <c r="C351" s="211"/>
    </row>
    <row r="352" spans="3:3" x14ac:dyDescent="0.3">
      <c r="C352" s="211"/>
    </row>
    <row r="353" spans="3:3" x14ac:dyDescent="0.3">
      <c r="C353" s="211"/>
    </row>
    <row r="354" spans="3:3" x14ac:dyDescent="0.3">
      <c r="C354" s="211"/>
    </row>
    <row r="355" spans="3:3" x14ac:dyDescent="0.3">
      <c r="C355" s="211"/>
    </row>
    <row r="356" spans="3:3" x14ac:dyDescent="0.3">
      <c r="C356" s="211"/>
    </row>
    <row r="357" spans="3:3" x14ac:dyDescent="0.3">
      <c r="C357" s="211"/>
    </row>
    <row r="358" spans="3:3" x14ac:dyDescent="0.3">
      <c r="C358" s="211"/>
    </row>
    <row r="359" spans="3:3" x14ac:dyDescent="0.3">
      <c r="C359" s="211"/>
    </row>
    <row r="360" spans="3:3" x14ac:dyDescent="0.3">
      <c r="C360" s="211"/>
    </row>
    <row r="361" spans="3:3" x14ac:dyDescent="0.3">
      <c r="C361" s="211"/>
    </row>
    <row r="362" spans="3:3" x14ac:dyDescent="0.3">
      <c r="C362" s="211"/>
    </row>
    <row r="363" spans="3:3" x14ac:dyDescent="0.3">
      <c r="C363" s="211"/>
    </row>
    <row r="364" spans="3:3" x14ac:dyDescent="0.3">
      <c r="C364" s="211"/>
    </row>
    <row r="365" spans="3:3" x14ac:dyDescent="0.3">
      <c r="C365" s="211"/>
    </row>
    <row r="366" spans="3:3" x14ac:dyDescent="0.3">
      <c r="C366" s="211"/>
    </row>
    <row r="367" spans="3:3" x14ac:dyDescent="0.3">
      <c r="C367" s="211"/>
    </row>
    <row r="368" spans="3:3" x14ac:dyDescent="0.3">
      <c r="C368" s="211"/>
    </row>
    <row r="369" spans="3:3" x14ac:dyDescent="0.3">
      <c r="C369" s="211"/>
    </row>
    <row r="370" spans="3:3" x14ac:dyDescent="0.3">
      <c r="C370" s="211"/>
    </row>
    <row r="371" spans="3:3" x14ac:dyDescent="0.3">
      <c r="C371" s="211"/>
    </row>
    <row r="372" spans="3:3" x14ac:dyDescent="0.3">
      <c r="C372" s="211"/>
    </row>
    <row r="373" spans="3:3" x14ac:dyDescent="0.3">
      <c r="C373" s="211"/>
    </row>
    <row r="374" spans="3:3" x14ac:dyDescent="0.3">
      <c r="C374" s="211"/>
    </row>
    <row r="375" spans="3:3" x14ac:dyDescent="0.3">
      <c r="C375" s="211"/>
    </row>
    <row r="376" spans="3:3" x14ac:dyDescent="0.3">
      <c r="C376" s="211"/>
    </row>
    <row r="377" spans="3:3" x14ac:dyDescent="0.3">
      <c r="C377" s="211"/>
    </row>
    <row r="378" spans="3:3" x14ac:dyDescent="0.3">
      <c r="C378" s="211"/>
    </row>
    <row r="379" spans="3:3" x14ac:dyDescent="0.3">
      <c r="C379" s="211"/>
    </row>
    <row r="380" spans="3:3" x14ac:dyDescent="0.3">
      <c r="C380" s="211"/>
    </row>
    <row r="381" spans="3:3" x14ac:dyDescent="0.3">
      <c r="C381" s="211"/>
    </row>
    <row r="382" spans="3:3" x14ac:dyDescent="0.3">
      <c r="C382" s="211"/>
    </row>
    <row r="383" spans="3:3" x14ac:dyDescent="0.3">
      <c r="C383" s="211"/>
    </row>
    <row r="384" spans="3:3" x14ac:dyDescent="0.3">
      <c r="C384" s="211"/>
    </row>
    <row r="385" spans="3:3" x14ac:dyDescent="0.3">
      <c r="C385" s="211"/>
    </row>
    <row r="386" spans="3:3" x14ac:dyDescent="0.3">
      <c r="C386" s="211"/>
    </row>
    <row r="387" spans="3:3" x14ac:dyDescent="0.3">
      <c r="C387" s="211"/>
    </row>
    <row r="388" spans="3:3" x14ac:dyDescent="0.3">
      <c r="C388" s="211"/>
    </row>
    <row r="389" spans="3:3" x14ac:dyDescent="0.3">
      <c r="C389" s="211"/>
    </row>
    <row r="390" spans="3:3" x14ac:dyDescent="0.3">
      <c r="C390" s="211"/>
    </row>
    <row r="391" spans="3:3" x14ac:dyDescent="0.3">
      <c r="C391" s="211"/>
    </row>
    <row r="392" spans="3:3" x14ac:dyDescent="0.3">
      <c r="C392" s="211"/>
    </row>
    <row r="393" spans="3:3" x14ac:dyDescent="0.3">
      <c r="C393" s="211"/>
    </row>
    <row r="394" spans="3:3" x14ac:dyDescent="0.3">
      <c r="C394" s="211"/>
    </row>
    <row r="395" spans="3:3" x14ac:dyDescent="0.3">
      <c r="C395" s="211"/>
    </row>
    <row r="396" spans="3:3" x14ac:dyDescent="0.3">
      <c r="C396" s="211"/>
    </row>
    <row r="397" spans="3:3" x14ac:dyDescent="0.3">
      <c r="C397" s="211"/>
    </row>
    <row r="398" spans="3:3" x14ac:dyDescent="0.3">
      <c r="C398" s="211"/>
    </row>
    <row r="399" spans="3:3" x14ac:dyDescent="0.3">
      <c r="C399" s="211"/>
    </row>
    <row r="400" spans="3:3" x14ac:dyDescent="0.3">
      <c r="C400" s="211"/>
    </row>
    <row r="401" spans="3:3" x14ac:dyDescent="0.3">
      <c r="C401" s="211"/>
    </row>
    <row r="402" spans="3:3" x14ac:dyDescent="0.3">
      <c r="C402" s="211"/>
    </row>
    <row r="403" spans="3:3" x14ac:dyDescent="0.3">
      <c r="C403" s="211"/>
    </row>
    <row r="404" spans="3:3" x14ac:dyDescent="0.3">
      <c r="C404" s="211"/>
    </row>
    <row r="405" spans="3:3" x14ac:dyDescent="0.3">
      <c r="C405" s="211"/>
    </row>
    <row r="406" spans="3:3" x14ac:dyDescent="0.3">
      <c r="C406" s="211"/>
    </row>
    <row r="407" spans="3:3" x14ac:dyDescent="0.3">
      <c r="C407" s="211"/>
    </row>
    <row r="408" spans="3:3" x14ac:dyDescent="0.3">
      <c r="C408" s="211"/>
    </row>
    <row r="409" spans="3:3" x14ac:dyDescent="0.3">
      <c r="C409" s="211"/>
    </row>
    <row r="410" spans="3:3" x14ac:dyDescent="0.3">
      <c r="C410" s="211"/>
    </row>
    <row r="411" spans="3:3" x14ac:dyDescent="0.3">
      <c r="C411" s="211"/>
    </row>
    <row r="412" spans="3:3" x14ac:dyDescent="0.3">
      <c r="C412" s="211"/>
    </row>
    <row r="413" spans="3:3" x14ac:dyDescent="0.3">
      <c r="C413" s="211"/>
    </row>
    <row r="414" spans="3:3" x14ac:dyDescent="0.3">
      <c r="C414" s="211"/>
    </row>
    <row r="415" spans="3:3" x14ac:dyDescent="0.3">
      <c r="C415" s="211"/>
    </row>
    <row r="416" spans="3:3" x14ac:dyDescent="0.3">
      <c r="C416" s="211"/>
    </row>
    <row r="417" spans="3:3" x14ac:dyDescent="0.3">
      <c r="C417" s="211"/>
    </row>
    <row r="418" spans="3:3" x14ac:dyDescent="0.3">
      <c r="C418" s="211"/>
    </row>
    <row r="419" spans="3:3" x14ac:dyDescent="0.3">
      <c r="C419" s="211"/>
    </row>
    <row r="420" spans="3:3" x14ac:dyDescent="0.3">
      <c r="C420" s="211"/>
    </row>
    <row r="421" spans="3:3" x14ac:dyDescent="0.3">
      <c r="C421" s="211"/>
    </row>
    <row r="422" spans="3:3" x14ac:dyDescent="0.3">
      <c r="C422" s="211"/>
    </row>
    <row r="423" spans="3:3" x14ac:dyDescent="0.3">
      <c r="C423" s="211"/>
    </row>
    <row r="424" spans="3:3" x14ac:dyDescent="0.3">
      <c r="C424" s="211"/>
    </row>
    <row r="425" spans="3:3" x14ac:dyDescent="0.3">
      <c r="C425" s="211"/>
    </row>
    <row r="426" spans="3:3" x14ac:dyDescent="0.3">
      <c r="C426" s="211"/>
    </row>
    <row r="427" spans="3:3" x14ac:dyDescent="0.3">
      <c r="C427" s="211"/>
    </row>
    <row r="428" spans="3:3" x14ac:dyDescent="0.3">
      <c r="C428" s="211"/>
    </row>
    <row r="429" spans="3:3" x14ac:dyDescent="0.3">
      <c r="C429" s="211"/>
    </row>
    <row r="430" spans="3:3" x14ac:dyDescent="0.3">
      <c r="C430" s="211"/>
    </row>
    <row r="431" spans="3:3" x14ac:dyDescent="0.3">
      <c r="C431" s="211"/>
    </row>
    <row r="432" spans="3:3" x14ac:dyDescent="0.3">
      <c r="C432" s="211"/>
    </row>
    <row r="433" spans="3:3" x14ac:dyDescent="0.3">
      <c r="C433" s="211"/>
    </row>
    <row r="434" spans="3:3" x14ac:dyDescent="0.3">
      <c r="C434" s="211"/>
    </row>
    <row r="435" spans="3:3" x14ac:dyDescent="0.3">
      <c r="C435" s="211"/>
    </row>
    <row r="436" spans="3:3" x14ac:dyDescent="0.3">
      <c r="C436" s="211"/>
    </row>
    <row r="437" spans="3:3" x14ac:dyDescent="0.3">
      <c r="C437" s="211"/>
    </row>
    <row r="438" spans="3:3" x14ac:dyDescent="0.3">
      <c r="C438" s="211"/>
    </row>
    <row r="439" spans="3:3" x14ac:dyDescent="0.3">
      <c r="C439" s="211"/>
    </row>
    <row r="440" spans="3:3" x14ac:dyDescent="0.3">
      <c r="C440" s="211"/>
    </row>
    <row r="441" spans="3:3" x14ac:dyDescent="0.3">
      <c r="C441" s="211"/>
    </row>
    <row r="442" spans="3:3" x14ac:dyDescent="0.3">
      <c r="C442" s="211"/>
    </row>
    <row r="443" spans="3:3" x14ac:dyDescent="0.3">
      <c r="C443" s="211"/>
    </row>
    <row r="444" spans="3:3" x14ac:dyDescent="0.3">
      <c r="C444" s="211"/>
    </row>
    <row r="445" spans="3:3" x14ac:dyDescent="0.3">
      <c r="C445" s="211"/>
    </row>
    <row r="446" spans="3:3" x14ac:dyDescent="0.3">
      <c r="C446" s="211"/>
    </row>
    <row r="447" spans="3:3" x14ac:dyDescent="0.3">
      <c r="C447" s="211"/>
    </row>
    <row r="448" spans="3:3" x14ac:dyDescent="0.3">
      <c r="C448" s="211"/>
    </row>
    <row r="449" spans="3:3" x14ac:dyDescent="0.3">
      <c r="C449" s="211"/>
    </row>
    <row r="450" spans="3:3" x14ac:dyDescent="0.3">
      <c r="C450" s="211"/>
    </row>
    <row r="451" spans="3:3" x14ac:dyDescent="0.3">
      <c r="C451" s="211"/>
    </row>
    <row r="452" spans="3:3" x14ac:dyDescent="0.3">
      <c r="C452" s="211"/>
    </row>
    <row r="453" spans="3:3" x14ac:dyDescent="0.3">
      <c r="C453" s="211"/>
    </row>
    <row r="454" spans="3:3" x14ac:dyDescent="0.3">
      <c r="C454" s="211"/>
    </row>
    <row r="455" spans="3:3" x14ac:dyDescent="0.3">
      <c r="C455" s="211"/>
    </row>
    <row r="456" spans="3:3" x14ac:dyDescent="0.3">
      <c r="C456" s="211"/>
    </row>
    <row r="457" spans="3:3" x14ac:dyDescent="0.3">
      <c r="C457" s="211"/>
    </row>
    <row r="458" spans="3:3" x14ac:dyDescent="0.3">
      <c r="C458" s="211"/>
    </row>
    <row r="459" spans="3:3" x14ac:dyDescent="0.3">
      <c r="C459" s="211"/>
    </row>
    <row r="460" spans="3:3" x14ac:dyDescent="0.3">
      <c r="C460" s="211"/>
    </row>
    <row r="461" spans="3:3" x14ac:dyDescent="0.3">
      <c r="C461" s="211"/>
    </row>
    <row r="462" spans="3:3" x14ac:dyDescent="0.3">
      <c r="C462" s="211"/>
    </row>
    <row r="463" spans="3:3" x14ac:dyDescent="0.3">
      <c r="C463" s="211"/>
    </row>
    <row r="464" spans="3:3" x14ac:dyDescent="0.3">
      <c r="C464" s="211"/>
    </row>
    <row r="465" spans="3:3" x14ac:dyDescent="0.3">
      <c r="C465" s="211"/>
    </row>
    <row r="466" spans="3:3" x14ac:dyDescent="0.3">
      <c r="C466" s="211"/>
    </row>
    <row r="467" spans="3:3" x14ac:dyDescent="0.3">
      <c r="C467" s="211"/>
    </row>
    <row r="468" spans="3:3" x14ac:dyDescent="0.3">
      <c r="C468" s="211"/>
    </row>
    <row r="469" spans="3:3" x14ac:dyDescent="0.3">
      <c r="C469" s="211"/>
    </row>
    <row r="470" spans="3:3" x14ac:dyDescent="0.3">
      <c r="C470" s="211"/>
    </row>
    <row r="471" spans="3:3" x14ac:dyDescent="0.3">
      <c r="C471" s="211"/>
    </row>
    <row r="472" spans="3:3" x14ac:dyDescent="0.3">
      <c r="C472" s="211"/>
    </row>
    <row r="473" spans="3:3" x14ac:dyDescent="0.3">
      <c r="C473" s="211"/>
    </row>
    <row r="474" spans="3:3" x14ac:dyDescent="0.3">
      <c r="C474" s="211"/>
    </row>
    <row r="475" spans="3:3" x14ac:dyDescent="0.3">
      <c r="C475" s="211"/>
    </row>
    <row r="476" spans="3:3" x14ac:dyDescent="0.3">
      <c r="C476" s="211"/>
    </row>
    <row r="477" spans="3:3" x14ac:dyDescent="0.3">
      <c r="C477" s="211"/>
    </row>
    <row r="478" spans="3:3" x14ac:dyDescent="0.3">
      <c r="C478" s="211"/>
    </row>
    <row r="479" spans="3:3" x14ac:dyDescent="0.3">
      <c r="C479" s="211"/>
    </row>
    <row r="480" spans="3:3" x14ac:dyDescent="0.3">
      <c r="C480" s="211"/>
    </row>
    <row r="481" spans="3:3" x14ac:dyDescent="0.3">
      <c r="C481" s="211"/>
    </row>
    <row r="482" spans="3:3" x14ac:dyDescent="0.3">
      <c r="C482" s="211"/>
    </row>
    <row r="483" spans="3:3" x14ac:dyDescent="0.3">
      <c r="C483" s="211"/>
    </row>
    <row r="484" spans="3:3" x14ac:dyDescent="0.3">
      <c r="C484" s="211"/>
    </row>
    <row r="485" spans="3:3" x14ac:dyDescent="0.3">
      <c r="C485" s="211"/>
    </row>
    <row r="486" spans="3:3" x14ac:dyDescent="0.3">
      <c r="C486" s="211"/>
    </row>
    <row r="487" spans="3:3" x14ac:dyDescent="0.3">
      <c r="C487" s="211"/>
    </row>
    <row r="488" spans="3:3" x14ac:dyDescent="0.3">
      <c r="C488" s="211"/>
    </row>
    <row r="489" spans="3:3" x14ac:dyDescent="0.3">
      <c r="C489" s="211"/>
    </row>
    <row r="490" spans="3:3" x14ac:dyDescent="0.3">
      <c r="C490" s="211"/>
    </row>
    <row r="491" spans="3:3" x14ac:dyDescent="0.3">
      <c r="C491" s="211"/>
    </row>
    <row r="492" spans="3:3" x14ac:dyDescent="0.3">
      <c r="C492" s="211"/>
    </row>
    <row r="493" spans="3:3" x14ac:dyDescent="0.3">
      <c r="C493" s="211"/>
    </row>
    <row r="494" spans="3:3" x14ac:dyDescent="0.3">
      <c r="C494" s="211"/>
    </row>
    <row r="495" spans="3:3" x14ac:dyDescent="0.3">
      <c r="C495" s="211"/>
    </row>
    <row r="496" spans="3:3" x14ac:dyDescent="0.3">
      <c r="C496" s="211"/>
    </row>
    <row r="497" spans="3:3" x14ac:dyDescent="0.3">
      <c r="C497" s="211"/>
    </row>
    <row r="498" spans="3:3" x14ac:dyDescent="0.3">
      <c r="C498" s="211"/>
    </row>
    <row r="499" spans="3:3" x14ac:dyDescent="0.3">
      <c r="C499" s="211"/>
    </row>
    <row r="500" spans="3:3" x14ac:dyDescent="0.3">
      <c r="C500" s="211"/>
    </row>
    <row r="501" spans="3:3" x14ac:dyDescent="0.3">
      <c r="C501" s="211"/>
    </row>
    <row r="502" spans="3:3" x14ac:dyDescent="0.3">
      <c r="C502" s="211"/>
    </row>
    <row r="503" spans="3:3" x14ac:dyDescent="0.3">
      <c r="C503" s="211"/>
    </row>
    <row r="504" spans="3:3" x14ac:dyDescent="0.3">
      <c r="C504" s="211"/>
    </row>
    <row r="505" spans="3:3" x14ac:dyDescent="0.3">
      <c r="C505" s="211"/>
    </row>
    <row r="506" spans="3:3" x14ac:dyDescent="0.3">
      <c r="C506" s="211"/>
    </row>
    <row r="507" spans="3:3" x14ac:dyDescent="0.3">
      <c r="C507" s="211"/>
    </row>
    <row r="508" spans="3:3" x14ac:dyDescent="0.3">
      <c r="C508" s="211"/>
    </row>
    <row r="509" spans="3:3" x14ac:dyDescent="0.3">
      <c r="C509" s="211"/>
    </row>
    <row r="510" spans="3:3" x14ac:dyDescent="0.3">
      <c r="C510" s="211"/>
    </row>
    <row r="511" spans="3:3" x14ac:dyDescent="0.3">
      <c r="C511" s="211"/>
    </row>
    <row r="512" spans="3:3" x14ac:dyDescent="0.3">
      <c r="C512" s="211"/>
    </row>
    <row r="513" spans="3:3" x14ac:dyDescent="0.3">
      <c r="C513" s="211"/>
    </row>
    <row r="514" spans="3:3" x14ac:dyDescent="0.3">
      <c r="C514" s="211"/>
    </row>
    <row r="515" spans="3:3" x14ac:dyDescent="0.3">
      <c r="C515" s="211"/>
    </row>
    <row r="516" spans="3:3" x14ac:dyDescent="0.3">
      <c r="C516" s="211"/>
    </row>
    <row r="517" spans="3:3" x14ac:dyDescent="0.3">
      <c r="C517" s="211"/>
    </row>
    <row r="518" spans="3:3" x14ac:dyDescent="0.3">
      <c r="C518" s="211"/>
    </row>
    <row r="519" spans="3:3" x14ac:dyDescent="0.3">
      <c r="C519" s="211"/>
    </row>
    <row r="520" spans="3:3" x14ac:dyDescent="0.3">
      <c r="C520" s="211"/>
    </row>
    <row r="521" spans="3:3" x14ac:dyDescent="0.3">
      <c r="C521" s="211"/>
    </row>
    <row r="522" spans="3:3" x14ac:dyDescent="0.3">
      <c r="C522" s="211"/>
    </row>
    <row r="523" spans="3:3" x14ac:dyDescent="0.3">
      <c r="C523" s="211"/>
    </row>
    <row r="524" spans="3:3" x14ac:dyDescent="0.3">
      <c r="C524" s="211"/>
    </row>
    <row r="525" spans="3:3" x14ac:dyDescent="0.3">
      <c r="C525" s="211"/>
    </row>
    <row r="526" spans="3:3" x14ac:dyDescent="0.3">
      <c r="C526" s="211"/>
    </row>
    <row r="527" spans="3:3" x14ac:dyDescent="0.3">
      <c r="C527" s="211"/>
    </row>
    <row r="528" spans="3:3" x14ac:dyDescent="0.3">
      <c r="C528" s="211"/>
    </row>
    <row r="529" spans="3:3" x14ac:dyDescent="0.3">
      <c r="C529" s="211"/>
    </row>
    <row r="530" spans="3:3" x14ac:dyDescent="0.3">
      <c r="C530" s="211"/>
    </row>
    <row r="531" spans="3:3" x14ac:dyDescent="0.3">
      <c r="C531" s="211"/>
    </row>
    <row r="532" spans="3:3" x14ac:dyDescent="0.3">
      <c r="C532" s="211"/>
    </row>
    <row r="533" spans="3:3" x14ac:dyDescent="0.3">
      <c r="C533" s="211"/>
    </row>
    <row r="534" spans="3:3" x14ac:dyDescent="0.3">
      <c r="C534" s="211"/>
    </row>
    <row r="535" spans="3:3" x14ac:dyDescent="0.3">
      <c r="C535" s="211"/>
    </row>
    <row r="536" spans="3:3" x14ac:dyDescent="0.3">
      <c r="C536" s="211"/>
    </row>
    <row r="537" spans="3:3" x14ac:dyDescent="0.3">
      <c r="C537" s="211"/>
    </row>
    <row r="538" spans="3:3" x14ac:dyDescent="0.3">
      <c r="C538" s="211"/>
    </row>
    <row r="539" spans="3:3" x14ac:dyDescent="0.3">
      <c r="C539" s="211"/>
    </row>
    <row r="540" spans="3:3" x14ac:dyDescent="0.3">
      <c r="C540" s="211"/>
    </row>
    <row r="541" spans="3:3" x14ac:dyDescent="0.3">
      <c r="C541" s="211"/>
    </row>
    <row r="542" spans="3:3" x14ac:dyDescent="0.3">
      <c r="C542" s="211"/>
    </row>
    <row r="543" spans="3:3" x14ac:dyDescent="0.3">
      <c r="C543" s="211"/>
    </row>
    <row r="544" spans="3:3" x14ac:dyDescent="0.3">
      <c r="C544" s="211"/>
    </row>
    <row r="545" spans="3:3" x14ac:dyDescent="0.3">
      <c r="C545" s="211"/>
    </row>
    <row r="546" spans="3:3" x14ac:dyDescent="0.3">
      <c r="C546" s="211"/>
    </row>
    <row r="547" spans="3:3" x14ac:dyDescent="0.3">
      <c r="C547" s="211"/>
    </row>
    <row r="548" spans="3:3" x14ac:dyDescent="0.3">
      <c r="C548" s="211"/>
    </row>
    <row r="549" spans="3:3" x14ac:dyDescent="0.3">
      <c r="C549" s="211"/>
    </row>
    <row r="550" spans="3:3" x14ac:dyDescent="0.3">
      <c r="C550" s="211"/>
    </row>
    <row r="551" spans="3:3" x14ac:dyDescent="0.3">
      <c r="C551" s="211"/>
    </row>
    <row r="552" spans="3:3" x14ac:dyDescent="0.3">
      <c r="C552" s="211"/>
    </row>
    <row r="553" spans="3:3" x14ac:dyDescent="0.3">
      <c r="C553" s="211"/>
    </row>
    <row r="554" spans="3:3" x14ac:dyDescent="0.3">
      <c r="C554" s="211"/>
    </row>
    <row r="555" spans="3:3" x14ac:dyDescent="0.3">
      <c r="C555" s="211"/>
    </row>
    <row r="556" spans="3:3" x14ac:dyDescent="0.3">
      <c r="C556" s="211"/>
    </row>
    <row r="557" spans="3:3" x14ac:dyDescent="0.3">
      <c r="C557" s="211"/>
    </row>
    <row r="558" spans="3:3" x14ac:dyDescent="0.3">
      <c r="C558" s="211"/>
    </row>
    <row r="559" spans="3:3" x14ac:dyDescent="0.3">
      <c r="C559" s="211"/>
    </row>
    <row r="560" spans="3:3" x14ac:dyDescent="0.3">
      <c r="C560" s="211"/>
    </row>
    <row r="561" spans="3:3" x14ac:dyDescent="0.3">
      <c r="C561" s="211"/>
    </row>
    <row r="562" spans="3:3" x14ac:dyDescent="0.3">
      <c r="C562" s="211"/>
    </row>
    <row r="563" spans="3:3" x14ac:dyDescent="0.3">
      <c r="C563" s="211"/>
    </row>
    <row r="564" spans="3:3" x14ac:dyDescent="0.3">
      <c r="C564" s="211"/>
    </row>
    <row r="565" spans="3:3" x14ac:dyDescent="0.3">
      <c r="C565" s="211"/>
    </row>
    <row r="566" spans="3:3" x14ac:dyDescent="0.3">
      <c r="C566" s="211"/>
    </row>
    <row r="567" spans="3:3" x14ac:dyDescent="0.3">
      <c r="C567" s="211"/>
    </row>
    <row r="568" spans="3:3" x14ac:dyDescent="0.3">
      <c r="C568" s="211"/>
    </row>
    <row r="569" spans="3:3" x14ac:dyDescent="0.3">
      <c r="C569" s="211"/>
    </row>
    <row r="570" spans="3:3" x14ac:dyDescent="0.3">
      <c r="C570" s="211"/>
    </row>
    <row r="571" spans="3:3" x14ac:dyDescent="0.3">
      <c r="C571" s="211"/>
    </row>
    <row r="572" spans="3:3" x14ac:dyDescent="0.3">
      <c r="C572" s="211"/>
    </row>
    <row r="573" spans="3:3" x14ac:dyDescent="0.3">
      <c r="C573" s="211"/>
    </row>
    <row r="574" spans="3:3" x14ac:dyDescent="0.3">
      <c r="C574" s="211"/>
    </row>
    <row r="575" spans="3:3" x14ac:dyDescent="0.3">
      <c r="C575" s="211"/>
    </row>
    <row r="576" spans="3:3" x14ac:dyDescent="0.3">
      <c r="C576" s="211"/>
    </row>
    <row r="577" spans="3:3" x14ac:dyDescent="0.3">
      <c r="C577" s="211"/>
    </row>
    <row r="578" spans="3:3" x14ac:dyDescent="0.3">
      <c r="C578" s="211"/>
    </row>
    <row r="579" spans="3:3" x14ac:dyDescent="0.3">
      <c r="C579" s="211"/>
    </row>
    <row r="580" spans="3:3" x14ac:dyDescent="0.3">
      <c r="C580" s="211"/>
    </row>
    <row r="581" spans="3:3" x14ac:dyDescent="0.3">
      <c r="C581" s="211"/>
    </row>
    <row r="582" spans="3:3" x14ac:dyDescent="0.3">
      <c r="C582" s="211"/>
    </row>
    <row r="583" spans="3:3" x14ac:dyDescent="0.3">
      <c r="C583" s="211"/>
    </row>
    <row r="584" spans="3:3" x14ac:dyDescent="0.3">
      <c r="C584" s="211"/>
    </row>
    <row r="585" spans="3:3" x14ac:dyDescent="0.3">
      <c r="C585" s="211"/>
    </row>
    <row r="586" spans="3:3" x14ac:dyDescent="0.3">
      <c r="C586" s="211"/>
    </row>
    <row r="587" spans="3:3" x14ac:dyDescent="0.3">
      <c r="C587" s="211"/>
    </row>
    <row r="588" spans="3:3" x14ac:dyDescent="0.3">
      <c r="C588" s="211"/>
    </row>
    <row r="589" spans="3:3" x14ac:dyDescent="0.3">
      <c r="C589" s="211"/>
    </row>
    <row r="590" spans="3:3" x14ac:dyDescent="0.3">
      <c r="C590" s="211"/>
    </row>
    <row r="591" spans="3:3" x14ac:dyDescent="0.3">
      <c r="C591" s="211"/>
    </row>
    <row r="592" spans="3:3" x14ac:dyDescent="0.3">
      <c r="C592" s="211"/>
    </row>
    <row r="593" spans="3:3" x14ac:dyDescent="0.3">
      <c r="C593" s="211"/>
    </row>
    <row r="594" spans="3:3" x14ac:dyDescent="0.3">
      <c r="C594" s="211"/>
    </row>
    <row r="595" spans="3:3" x14ac:dyDescent="0.3">
      <c r="C595" s="211"/>
    </row>
    <row r="596" spans="3:3" x14ac:dyDescent="0.3">
      <c r="C596" s="211"/>
    </row>
    <row r="597" spans="3:3" x14ac:dyDescent="0.3">
      <c r="C597" s="211"/>
    </row>
    <row r="598" spans="3:3" x14ac:dyDescent="0.3">
      <c r="C598" s="211"/>
    </row>
    <row r="599" spans="3:3" x14ac:dyDescent="0.3">
      <c r="C599" s="211"/>
    </row>
    <row r="600" spans="3:3" x14ac:dyDescent="0.3">
      <c r="C600" s="211"/>
    </row>
    <row r="601" spans="3:3" x14ac:dyDescent="0.3">
      <c r="C601" s="211"/>
    </row>
    <row r="602" spans="3:3" x14ac:dyDescent="0.3">
      <c r="C602" s="211"/>
    </row>
    <row r="603" spans="3:3" x14ac:dyDescent="0.3">
      <c r="C603" s="211"/>
    </row>
    <row r="604" spans="3:3" x14ac:dyDescent="0.3">
      <c r="C604" s="211"/>
    </row>
    <row r="605" spans="3:3" x14ac:dyDescent="0.3">
      <c r="C605" s="211"/>
    </row>
    <row r="606" spans="3:3" x14ac:dyDescent="0.3">
      <c r="C606" s="211"/>
    </row>
    <row r="607" spans="3:3" x14ac:dyDescent="0.3">
      <c r="C607" s="211"/>
    </row>
    <row r="608" spans="3:3" x14ac:dyDescent="0.3">
      <c r="C608" s="211"/>
    </row>
    <row r="609" spans="3:3" x14ac:dyDescent="0.3">
      <c r="C609" s="211"/>
    </row>
    <row r="610" spans="3:3" x14ac:dyDescent="0.3">
      <c r="C610" s="211"/>
    </row>
    <row r="611" spans="3:3" x14ac:dyDescent="0.3">
      <c r="C611" s="211"/>
    </row>
    <row r="612" spans="3:3" x14ac:dyDescent="0.3">
      <c r="C612" s="211"/>
    </row>
    <row r="613" spans="3:3" x14ac:dyDescent="0.3">
      <c r="C613" s="211"/>
    </row>
    <row r="614" spans="3:3" x14ac:dyDescent="0.3">
      <c r="C614" s="211"/>
    </row>
    <row r="615" spans="3:3" x14ac:dyDescent="0.3">
      <c r="C615" s="211"/>
    </row>
    <row r="616" spans="3:3" x14ac:dyDescent="0.3">
      <c r="C616" s="211"/>
    </row>
    <row r="617" spans="3:3" x14ac:dyDescent="0.3">
      <c r="C617" s="211"/>
    </row>
    <row r="618" spans="3:3" x14ac:dyDescent="0.3">
      <c r="C618" s="211"/>
    </row>
    <row r="619" spans="3:3" x14ac:dyDescent="0.3">
      <c r="C619" s="211"/>
    </row>
    <row r="620" spans="3:3" x14ac:dyDescent="0.3">
      <c r="C620" s="211"/>
    </row>
    <row r="621" spans="3:3" x14ac:dyDescent="0.3">
      <c r="C621" s="211"/>
    </row>
    <row r="622" spans="3:3" x14ac:dyDescent="0.3">
      <c r="C622" s="211"/>
    </row>
    <row r="623" spans="3:3" x14ac:dyDescent="0.3">
      <c r="C623" s="211"/>
    </row>
    <row r="624" spans="3:3" x14ac:dyDescent="0.3">
      <c r="C624" s="211"/>
    </row>
    <row r="625" spans="3:3" x14ac:dyDescent="0.3">
      <c r="C625" s="211"/>
    </row>
    <row r="626" spans="3:3" x14ac:dyDescent="0.3">
      <c r="C626" s="211"/>
    </row>
    <row r="627" spans="3:3" x14ac:dyDescent="0.3">
      <c r="C627" s="211"/>
    </row>
    <row r="628" spans="3:3" x14ac:dyDescent="0.3">
      <c r="C628" s="211"/>
    </row>
    <row r="629" spans="3:3" x14ac:dyDescent="0.3">
      <c r="C629" s="211"/>
    </row>
    <row r="630" spans="3:3" x14ac:dyDescent="0.3">
      <c r="C630" s="211"/>
    </row>
    <row r="631" spans="3:3" x14ac:dyDescent="0.3">
      <c r="C631" s="211"/>
    </row>
    <row r="632" spans="3:3" x14ac:dyDescent="0.3">
      <c r="C632" s="211"/>
    </row>
    <row r="633" spans="3:3" x14ac:dyDescent="0.3">
      <c r="C633" s="211"/>
    </row>
    <row r="634" spans="3:3" x14ac:dyDescent="0.3">
      <c r="C634" s="211"/>
    </row>
    <row r="635" spans="3:3" x14ac:dyDescent="0.3">
      <c r="C635" s="211"/>
    </row>
    <row r="636" spans="3:3" x14ac:dyDescent="0.3">
      <c r="C636" s="211"/>
    </row>
    <row r="637" spans="3:3" x14ac:dyDescent="0.3">
      <c r="C637" s="211"/>
    </row>
    <row r="638" spans="3:3" x14ac:dyDescent="0.3">
      <c r="C638" s="211"/>
    </row>
    <row r="639" spans="3:3" x14ac:dyDescent="0.3">
      <c r="C639" s="211"/>
    </row>
    <row r="640" spans="3:3" x14ac:dyDescent="0.3">
      <c r="C640" s="211"/>
    </row>
    <row r="641" spans="3:3" x14ac:dyDescent="0.3">
      <c r="C641" s="211"/>
    </row>
    <row r="642" spans="3:3" x14ac:dyDescent="0.3">
      <c r="C642" s="211"/>
    </row>
    <row r="643" spans="3:3" x14ac:dyDescent="0.3">
      <c r="C643" s="211"/>
    </row>
    <row r="644" spans="3:3" x14ac:dyDescent="0.3">
      <c r="C644" s="211"/>
    </row>
    <row r="645" spans="3:3" x14ac:dyDescent="0.3">
      <c r="C645" s="211"/>
    </row>
    <row r="646" spans="3:3" x14ac:dyDescent="0.3">
      <c r="C646" s="211"/>
    </row>
    <row r="647" spans="3:3" x14ac:dyDescent="0.3">
      <c r="C647" s="211"/>
    </row>
    <row r="648" spans="3:3" x14ac:dyDescent="0.3">
      <c r="C648" s="211"/>
    </row>
    <row r="649" spans="3:3" x14ac:dyDescent="0.3">
      <c r="C649" s="211"/>
    </row>
    <row r="650" spans="3:3" x14ac:dyDescent="0.3">
      <c r="C650" s="211"/>
    </row>
    <row r="651" spans="3:3" x14ac:dyDescent="0.3">
      <c r="C651" s="211"/>
    </row>
    <row r="652" spans="3:3" x14ac:dyDescent="0.3">
      <c r="C652" s="211"/>
    </row>
    <row r="653" spans="3:3" x14ac:dyDescent="0.3">
      <c r="C653" s="211"/>
    </row>
    <row r="654" spans="3:3" x14ac:dyDescent="0.3">
      <c r="C654" s="211"/>
    </row>
    <row r="655" spans="3:3" x14ac:dyDescent="0.3">
      <c r="C655" s="211"/>
    </row>
    <row r="656" spans="3:3" x14ac:dyDescent="0.3">
      <c r="C656" s="211"/>
    </row>
    <row r="657" spans="3:3" x14ac:dyDescent="0.3">
      <c r="C657" s="211"/>
    </row>
    <row r="658" spans="3:3" x14ac:dyDescent="0.3">
      <c r="C658" s="211"/>
    </row>
    <row r="659" spans="3:3" x14ac:dyDescent="0.3">
      <c r="C659" s="211"/>
    </row>
    <row r="660" spans="3:3" x14ac:dyDescent="0.3">
      <c r="C660" s="211"/>
    </row>
    <row r="661" spans="3:3" x14ac:dyDescent="0.3">
      <c r="C661" s="211"/>
    </row>
    <row r="662" spans="3:3" x14ac:dyDescent="0.3">
      <c r="C662" s="211"/>
    </row>
    <row r="663" spans="3:3" x14ac:dyDescent="0.3">
      <c r="C663" s="211"/>
    </row>
    <row r="664" spans="3:3" x14ac:dyDescent="0.3">
      <c r="C664" s="211"/>
    </row>
    <row r="665" spans="3:3" x14ac:dyDescent="0.3">
      <c r="C665" s="211"/>
    </row>
    <row r="666" spans="3:3" x14ac:dyDescent="0.3">
      <c r="C666" s="211"/>
    </row>
    <row r="667" spans="3:3" x14ac:dyDescent="0.3">
      <c r="C667" s="211"/>
    </row>
    <row r="668" spans="3:3" x14ac:dyDescent="0.3">
      <c r="C668" s="211"/>
    </row>
    <row r="669" spans="3:3" x14ac:dyDescent="0.3">
      <c r="C669" s="211"/>
    </row>
    <row r="670" spans="3:3" x14ac:dyDescent="0.3">
      <c r="C670" s="211"/>
    </row>
    <row r="671" spans="3:3" x14ac:dyDescent="0.3">
      <c r="C671" s="211"/>
    </row>
    <row r="672" spans="3:3" x14ac:dyDescent="0.3">
      <c r="C672" s="211"/>
    </row>
    <row r="673" spans="3:3" x14ac:dyDescent="0.3">
      <c r="C673" s="211"/>
    </row>
    <row r="674" spans="3:3" x14ac:dyDescent="0.3">
      <c r="C674" s="211"/>
    </row>
    <row r="675" spans="3:3" x14ac:dyDescent="0.3">
      <c r="C675" s="211"/>
    </row>
    <row r="676" spans="3:3" x14ac:dyDescent="0.3">
      <c r="C676" s="211"/>
    </row>
    <row r="677" spans="3:3" x14ac:dyDescent="0.3">
      <c r="C677" s="211"/>
    </row>
    <row r="678" spans="3:3" x14ac:dyDescent="0.3">
      <c r="C678" s="211"/>
    </row>
    <row r="679" spans="3:3" x14ac:dyDescent="0.3">
      <c r="C679" s="211"/>
    </row>
    <row r="680" spans="3:3" x14ac:dyDescent="0.3">
      <c r="C680" s="211"/>
    </row>
    <row r="681" spans="3:3" x14ac:dyDescent="0.3">
      <c r="C681" s="211"/>
    </row>
    <row r="682" spans="3:3" x14ac:dyDescent="0.3">
      <c r="C682" s="211"/>
    </row>
    <row r="683" spans="3:3" x14ac:dyDescent="0.3">
      <c r="C683" s="211"/>
    </row>
    <row r="684" spans="3:3" x14ac:dyDescent="0.3">
      <c r="C684" s="211"/>
    </row>
    <row r="685" spans="3:3" x14ac:dyDescent="0.3">
      <c r="C685" s="211"/>
    </row>
    <row r="686" spans="3:3" x14ac:dyDescent="0.3">
      <c r="C686" s="211"/>
    </row>
    <row r="687" spans="3:3" x14ac:dyDescent="0.3">
      <c r="C687" s="211"/>
    </row>
    <row r="688" spans="3:3" x14ac:dyDescent="0.3">
      <c r="C688" s="211"/>
    </row>
    <row r="689" spans="3:3" x14ac:dyDescent="0.3">
      <c r="C689" s="211"/>
    </row>
    <row r="690" spans="3:3" x14ac:dyDescent="0.3">
      <c r="C690" s="211"/>
    </row>
    <row r="691" spans="3:3" x14ac:dyDescent="0.3">
      <c r="C691" s="211"/>
    </row>
    <row r="692" spans="3:3" x14ac:dyDescent="0.3">
      <c r="C692" s="211"/>
    </row>
    <row r="693" spans="3:3" x14ac:dyDescent="0.3">
      <c r="C693" s="211"/>
    </row>
    <row r="694" spans="3:3" x14ac:dyDescent="0.3">
      <c r="C694" s="211"/>
    </row>
    <row r="695" spans="3:3" x14ac:dyDescent="0.3">
      <c r="C695" s="211"/>
    </row>
    <row r="696" spans="3:3" x14ac:dyDescent="0.3">
      <c r="C696" s="211"/>
    </row>
    <row r="697" spans="3:3" x14ac:dyDescent="0.3">
      <c r="C697" s="211"/>
    </row>
    <row r="698" spans="3:3" x14ac:dyDescent="0.3">
      <c r="C698" s="211"/>
    </row>
    <row r="699" spans="3:3" x14ac:dyDescent="0.3">
      <c r="C699" s="211"/>
    </row>
    <row r="700" spans="3:3" x14ac:dyDescent="0.3">
      <c r="C700" s="211"/>
    </row>
    <row r="701" spans="3:3" x14ac:dyDescent="0.3">
      <c r="C701" s="211"/>
    </row>
    <row r="702" spans="3:3" x14ac:dyDescent="0.3">
      <c r="C702" s="211"/>
    </row>
    <row r="703" spans="3:3" x14ac:dyDescent="0.3">
      <c r="C703" s="211"/>
    </row>
    <row r="704" spans="3:3" x14ac:dyDescent="0.3">
      <c r="C704" s="211"/>
    </row>
    <row r="705" spans="3:3" x14ac:dyDescent="0.3">
      <c r="C705" s="211"/>
    </row>
    <row r="706" spans="3:3" x14ac:dyDescent="0.3">
      <c r="C706" s="211"/>
    </row>
    <row r="707" spans="3:3" x14ac:dyDescent="0.3">
      <c r="C707" s="211"/>
    </row>
    <row r="708" spans="3:3" x14ac:dyDescent="0.3">
      <c r="C708" s="211"/>
    </row>
    <row r="709" spans="3:3" x14ac:dyDescent="0.3">
      <c r="C709" s="211"/>
    </row>
    <row r="710" spans="3:3" x14ac:dyDescent="0.3">
      <c r="C710" s="211"/>
    </row>
    <row r="711" spans="3:3" x14ac:dyDescent="0.3">
      <c r="C711" s="211"/>
    </row>
    <row r="712" spans="3:3" x14ac:dyDescent="0.3">
      <c r="C712" s="211"/>
    </row>
    <row r="713" spans="3:3" x14ac:dyDescent="0.3">
      <c r="C713" s="211"/>
    </row>
    <row r="714" spans="3:3" x14ac:dyDescent="0.3">
      <c r="C714" s="211"/>
    </row>
    <row r="715" spans="3:3" x14ac:dyDescent="0.3">
      <c r="C715" s="211"/>
    </row>
    <row r="716" spans="3:3" x14ac:dyDescent="0.3">
      <c r="C716" s="211"/>
    </row>
    <row r="717" spans="3:3" x14ac:dyDescent="0.3">
      <c r="C717" s="211"/>
    </row>
    <row r="718" spans="3:3" x14ac:dyDescent="0.3">
      <c r="C718" s="211"/>
    </row>
    <row r="719" spans="3:3" x14ac:dyDescent="0.3">
      <c r="C719" s="211"/>
    </row>
    <row r="720" spans="3:3" x14ac:dyDescent="0.3">
      <c r="C720" s="211"/>
    </row>
    <row r="721" spans="3:3" x14ac:dyDescent="0.3">
      <c r="C721" s="211"/>
    </row>
    <row r="722" spans="3:3" x14ac:dyDescent="0.3">
      <c r="C722" s="211"/>
    </row>
    <row r="723" spans="3:3" x14ac:dyDescent="0.3">
      <c r="C723" s="211"/>
    </row>
    <row r="724" spans="3:3" x14ac:dyDescent="0.3">
      <c r="C724" s="211"/>
    </row>
    <row r="725" spans="3:3" x14ac:dyDescent="0.3">
      <c r="C725" s="211"/>
    </row>
    <row r="726" spans="3:3" x14ac:dyDescent="0.3">
      <c r="C726" s="211"/>
    </row>
    <row r="727" spans="3:3" x14ac:dyDescent="0.3">
      <c r="C727" s="211"/>
    </row>
    <row r="728" spans="3:3" x14ac:dyDescent="0.3">
      <c r="C728" s="211"/>
    </row>
    <row r="729" spans="3:3" x14ac:dyDescent="0.3">
      <c r="C729" s="211"/>
    </row>
    <row r="730" spans="3:3" x14ac:dyDescent="0.3">
      <c r="C730" s="211"/>
    </row>
    <row r="731" spans="3:3" x14ac:dyDescent="0.3">
      <c r="C731" s="211"/>
    </row>
    <row r="732" spans="3:3" x14ac:dyDescent="0.3">
      <c r="C732" s="211"/>
    </row>
    <row r="733" spans="3:3" x14ac:dyDescent="0.3">
      <c r="C733" s="211"/>
    </row>
    <row r="734" spans="3:3" x14ac:dyDescent="0.3">
      <c r="C734" s="211"/>
    </row>
    <row r="735" spans="3:3" x14ac:dyDescent="0.3">
      <c r="C735" s="211"/>
    </row>
    <row r="736" spans="3:3" x14ac:dyDescent="0.3">
      <c r="C736" s="211"/>
    </row>
    <row r="737" spans="3:3" x14ac:dyDescent="0.3">
      <c r="C737" s="211"/>
    </row>
    <row r="738" spans="3:3" x14ac:dyDescent="0.3">
      <c r="C738" s="211"/>
    </row>
    <row r="739" spans="3:3" x14ac:dyDescent="0.3">
      <c r="C739" s="211"/>
    </row>
    <row r="740" spans="3:3" x14ac:dyDescent="0.3">
      <c r="C740" s="211"/>
    </row>
    <row r="741" spans="3:3" x14ac:dyDescent="0.3">
      <c r="C741" s="211"/>
    </row>
    <row r="742" spans="3:3" x14ac:dyDescent="0.3">
      <c r="C742" s="211"/>
    </row>
    <row r="743" spans="3:3" x14ac:dyDescent="0.3">
      <c r="C743" s="211"/>
    </row>
    <row r="744" spans="3:3" x14ac:dyDescent="0.3">
      <c r="C744" s="211"/>
    </row>
    <row r="745" spans="3:3" x14ac:dyDescent="0.3">
      <c r="C745" s="211"/>
    </row>
    <row r="746" spans="3:3" x14ac:dyDescent="0.3">
      <c r="C746" s="211"/>
    </row>
    <row r="747" spans="3:3" x14ac:dyDescent="0.3">
      <c r="C747" s="211"/>
    </row>
    <row r="748" spans="3:3" x14ac:dyDescent="0.3">
      <c r="C748" s="211"/>
    </row>
    <row r="749" spans="3:3" x14ac:dyDescent="0.3">
      <c r="C749" s="211"/>
    </row>
    <row r="750" spans="3:3" x14ac:dyDescent="0.3">
      <c r="C750" s="211"/>
    </row>
    <row r="751" spans="3:3" x14ac:dyDescent="0.3">
      <c r="C751" s="211"/>
    </row>
    <row r="752" spans="3:3" x14ac:dyDescent="0.3">
      <c r="C752" s="211"/>
    </row>
    <row r="753" spans="3:3" x14ac:dyDescent="0.3">
      <c r="C753" s="211"/>
    </row>
    <row r="754" spans="3:3" x14ac:dyDescent="0.3">
      <c r="C754" s="211"/>
    </row>
    <row r="755" spans="3:3" x14ac:dyDescent="0.3">
      <c r="C755" s="211"/>
    </row>
    <row r="756" spans="3:3" x14ac:dyDescent="0.3">
      <c r="C756" s="211"/>
    </row>
    <row r="757" spans="3:3" x14ac:dyDescent="0.3">
      <c r="C757" s="211"/>
    </row>
    <row r="758" spans="3:3" x14ac:dyDescent="0.3">
      <c r="C758" s="211"/>
    </row>
    <row r="759" spans="3:3" x14ac:dyDescent="0.3">
      <c r="C759" s="211"/>
    </row>
    <row r="760" spans="3:3" x14ac:dyDescent="0.3">
      <c r="C760" s="211"/>
    </row>
    <row r="761" spans="3:3" x14ac:dyDescent="0.3">
      <c r="C761" s="211"/>
    </row>
    <row r="762" spans="3:3" x14ac:dyDescent="0.3">
      <c r="C762" s="211"/>
    </row>
    <row r="763" spans="3:3" x14ac:dyDescent="0.3">
      <c r="C763" s="211"/>
    </row>
    <row r="764" spans="3:3" x14ac:dyDescent="0.3">
      <c r="C764" s="211"/>
    </row>
    <row r="765" spans="3:3" x14ac:dyDescent="0.3">
      <c r="C765" s="211"/>
    </row>
    <row r="766" spans="3:3" x14ac:dyDescent="0.3">
      <c r="C766" s="211"/>
    </row>
    <row r="767" spans="3:3" x14ac:dyDescent="0.3">
      <c r="C767" s="211"/>
    </row>
    <row r="768" spans="3:3" x14ac:dyDescent="0.3">
      <c r="C768" s="211"/>
    </row>
    <row r="769" spans="3:3" x14ac:dyDescent="0.3">
      <c r="C769" s="211"/>
    </row>
    <row r="770" spans="3:3" x14ac:dyDescent="0.3">
      <c r="C770" s="211"/>
    </row>
    <row r="771" spans="3:3" x14ac:dyDescent="0.3">
      <c r="C771" s="211"/>
    </row>
    <row r="772" spans="3:3" x14ac:dyDescent="0.3">
      <c r="C772" s="211"/>
    </row>
    <row r="773" spans="3:3" x14ac:dyDescent="0.3">
      <c r="C773" s="211"/>
    </row>
    <row r="774" spans="3:3" x14ac:dyDescent="0.3">
      <c r="C774" s="211"/>
    </row>
    <row r="775" spans="3:3" x14ac:dyDescent="0.3">
      <c r="C775" s="211"/>
    </row>
    <row r="776" spans="3:3" x14ac:dyDescent="0.3">
      <c r="C776" s="211"/>
    </row>
    <row r="777" spans="3:3" x14ac:dyDescent="0.3">
      <c r="C777" s="211"/>
    </row>
    <row r="778" spans="3:3" x14ac:dyDescent="0.3">
      <c r="C778" s="211"/>
    </row>
    <row r="779" spans="3:3" x14ac:dyDescent="0.3">
      <c r="C779" s="211"/>
    </row>
    <row r="780" spans="3:3" x14ac:dyDescent="0.3">
      <c r="C780" s="211"/>
    </row>
    <row r="781" spans="3:3" x14ac:dyDescent="0.3">
      <c r="C781" s="211"/>
    </row>
    <row r="782" spans="3:3" x14ac:dyDescent="0.3">
      <c r="C782" s="211"/>
    </row>
    <row r="783" spans="3:3" x14ac:dyDescent="0.3">
      <c r="C783" s="211"/>
    </row>
    <row r="784" spans="3:3" x14ac:dyDescent="0.3">
      <c r="C784" s="211"/>
    </row>
    <row r="785" spans="3:3" x14ac:dyDescent="0.3">
      <c r="C785" s="211"/>
    </row>
    <row r="786" spans="3:3" x14ac:dyDescent="0.3">
      <c r="C786" s="211"/>
    </row>
    <row r="787" spans="3:3" x14ac:dyDescent="0.3">
      <c r="C787" s="211"/>
    </row>
    <row r="788" spans="3:3" x14ac:dyDescent="0.3">
      <c r="C788" s="211"/>
    </row>
    <row r="789" spans="3:3" x14ac:dyDescent="0.3">
      <c r="C789" s="211"/>
    </row>
    <row r="790" spans="3:3" x14ac:dyDescent="0.3">
      <c r="C790" s="211"/>
    </row>
    <row r="791" spans="3:3" x14ac:dyDescent="0.3">
      <c r="C791" s="211"/>
    </row>
    <row r="792" spans="3:3" x14ac:dyDescent="0.3">
      <c r="C792" s="211"/>
    </row>
    <row r="793" spans="3:3" x14ac:dyDescent="0.3">
      <c r="C793" s="211"/>
    </row>
    <row r="794" spans="3:3" x14ac:dyDescent="0.3">
      <c r="C794" s="211"/>
    </row>
    <row r="795" spans="3:3" x14ac:dyDescent="0.3">
      <c r="C795" s="211"/>
    </row>
    <row r="796" spans="3:3" x14ac:dyDescent="0.3">
      <c r="C796" s="211"/>
    </row>
    <row r="797" spans="3:3" x14ac:dyDescent="0.3">
      <c r="C797" s="211"/>
    </row>
    <row r="798" spans="3:3" x14ac:dyDescent="0.3">
      <c r="C798" s="211"/>
    </row>
    <row r="799" spans="3:3" x14ac:dyDescent="0.3">
      <c r="C799" s="211"/>
    </row>
    <row r="800" spans="3:3" x14ac:dyDescent="0.3">
      <c r="C800" s="211"/>
    </row>
    <row r="801" spans="3:3" x14ac:dyDescent="0.3">
      <c r="C801" s="211"/>
    </row>
    <row r="802" spans="3:3" x14ac:dyDescent="0.3">
      <c r="C802" s="211"/>
    </row>
    <row r="803" spans="3:3" x14ac:dyDescent="0.3">
      <c r="C803" s="211"/>
    </row>
    <row r="804" spans="3:3" x14ac:dyDescent="0.3">
      <c r="C804" s="211"/>
    </row>
    <row r="805" spans="3:3" x14ac:dyDescent="0.3">
      <c r="C805" s="211"/>
    </row>
    <row r="806" spans="3:3" x14ac:dyDescent="0.3">
      <c r="C806" s="211"/>
    </row>
    <row r="807" spans="3:3" x14ac:dyDescent="0.3">
      <c r="C807" s="211"/>
    </row>
    <row r="808" spans="3:3" x14ac:dyDescent="0.3">
      <c r="C808" s="211"/>
    </row>
    <row r="809" spans="3:3" x14ac:dyDescent="0.3">
      <c r="C809" s="211"/>
    </row>
    <row r="810" spans="3:3" x14ac:dyDescent="0.3">
      <c r="C810" s="211"/>
    </row>
    <row r="811" spans="3:3" x14ac:dyDescent="0.3">
      <c r="C811" s="211"/>
    </row>
    <row r="812" spans="3:3" x14ac:dyDescent="0.3">
      <c r="C812" s="211"/>
    </row>
    <row r="813" spans="3:3" x14ac:dyDescent="0.3">
      <c r="C813" s="211"/>
    </row>
    <row r="814" spans="3:3" x14ac:dyDescent="0.3">
      <c r="C814" s="211"/>
    </row>
    <row r="815" spans="3:3" x14ac:dyDescent="0.3">
      <c r="C815" s="211"/>
    </row>
    <row r="816" spans="3:3" x14ac:dyDescent="0.3">
      <c r="C816" s="211"/>
    </row>
    <row r="817" spans="3:3" x14ac:dyDescent="0.3">
      <c r="C817" s="211"/>
    </row>
    <row r="818" spans="3:3" x14ac:dyDescent="0.3">
      <c r="C818" s="211"/>
    </row>
    <row r="819" spans="3:3" x14ac:dyDescent="0.3">
      <c r="C819" s="211"/>
    </row>
    <row r="820" spans="3:3" x14ac:dyDescent="0.3">
      <c r="C820" s="211"/>
    </row>
    <row r="821" spans="3:3" x14ac:dyDescent="0.3">
      <c r="C821" s="211"/>
    </row>
    <row r="822" spans="3:3" x14ac:dyDescent="0.3">
      <c r="C822" s="211"/>
    </row>
    <row r="823" spans="3:3" x14ac:dyDescent="0.3">
      <c r="C823" s="211"/>
    </row>
    <row r="824" spans="3:3" x14ac:dyDescent="0.3">
      <c r="C824" s="211"/>
    </row>
    <row r="825" spans="3:3" x14ac:dyDescent="0.3">
      <c r="C825" s="211"/>
    </row>
    <row r="826" spans="3:3" x14ac:dyDescent="0.3">
      <c r="C826" s="211"/>
    </row>
    <row r="827" spans="3:3" x14ac:dyDescent="0.3">
      <c r="C827" s="211"/>
    </row>
    <row r="828" spans="3:3" x14ac:dyDescent="0.3">
      <c r="C828" s="211"/>
    </row>
    <row r="829" spans="3:3" x14ac:dyDescent="0.3">
      <c r="C829" s="211"/>
    </row>
    <row r="830" spans="3:3" x14ac:dyDescent="0.3">
      <c r="C830" s="211"/>
    </row>
    <row r="831" spans="3:3" x14ac:dyDescent="0.3">
      <c r="C831" s="211"/>
    </row>
    <row r="832" spans="3:3" x14ac:dyDescent="0.3">
      <c r="C832" s="211"/>
    </row>
    <row r="833" spans="3:3" x14ac:dyDescent="0.3">
      <c r="C833" s="211"/>
    </row>
    <row r="834" spans="3:3" x14ac:dyDescent="0.3">
      <c r="C834" s="211"/>
    </row>
    <row r="835" spans="3:3" x14ac:dyDescent="0.3">
      <c r="C835" s="211"/>
    </row>
    <row r="836" spans="3:3" x14ac:dyDescent="0.3">
      <c r="C836" s="211"/>
    </row>
    <row r="837" spans="3:3" x14ac:dyDescent="0.3">
      <c r="C837" s="211"/>
    </row>
    <row r="838" spans="3:3" x14ac:dyDescent="0.3">
      <c r="C838" s="211"/>
    </row>
    <row r="839" spans="3:3" x14ac:dyDescent="0.3">
      <c r="C839" s="211"/>
    </row>
    <row r="840" spans="3:3" x14ac:dyDescent="0.3">
      <c r="C840" s="211"/>
    </row>
    <row r="841" spans="3:3" x14ac:dyDescent="0.3">
      <c r="C841" s="211"/>
    </row>
    <row r="842" spans="3:3" x14ac:dyDescent="0.3">
      <c r="C842" s="211"/>
    </row>
    <row r="843" spans="3:3" x14ac:dyDescent="0.3">
      <c r="C843" s="211"/>
    </row>
    <row r="844" spans="3:3" x14ac:dyDescent="0.3">
      <c r="C844" s="211"/>
    </row>
    <row r="845" spans="3:3" x14ac:dyDescent="0.3">
      <c r="C845" s="211"/>
    </row>
    <row r="846" spans="3:3" x14ac:dyDescent="0.3">
      <c r="C846" s="211"/>
    </row>
    <row r="847" spans="3:3" x14ac:dyDescent="0.3">
      <c r="C847" s="211"/>
    </row>
    <row r="848" spans="3:3" x14ac:dyDescent="0.3">
      <c r="C848" s="211"/>
    </row>
    <row r="849" spans="3:3" x14ac:dyDescent="0.3">
      <c r="C849" s="211"/>
    </row>
    <row r="850" spans="3:3" x14ac:dyDescent="0.3">
      <c r="C850" s="211"/>
    </row>
    <row r="851" spans="3:3" x14ac:dyDescent="0.3">
      <c r="C851" s="211"/>
    </row>
    <row r="852" spans="3:3" x14ac:dyDescent="0.3">
      <c r="C852" s="211"/>
    </row>
    <row r="853" spans="3:3" x14ac:dyDescent="0.3">
      <c r="C853" s="211"/>
    </row>
    <row r="854" spans="3:3" x14ac:dyDescent="0.3">
      <c r="C854" s="211"/>
    </row>
    <row r="855" spans="3:3" x14ac:dyDescent="0.3">
      <c r="C855" s="211"/>
    </row>
    <row r="856" spans="3:3" x14ac:dyDescent="0.3">
      <c r="C856" s="211"/>
    </row>
    <row r="857" spans="3:3" x14ac:dyDescent="0.3">
      <c r="C857" s="211"/>
    </row>
    <row r="858" spans="3:3" x14ac:dyDescent="0.3">
      <c r="C858" s="211"/>
    </row>
    <row r="859" spans="3:3" x14ac:dyDescent="0.3">
      <c r="C859" s="211"/>
    </row>
    <row r="860" spans="3:3" x14ac:dyDescent="0.3">
      <c r="C860" s="211"/>
    </row>
    <row r="861" spans="3:3" x14ac:dyDescent="0.3">
      <c r="C861" s="211"/>
    </row>
    <row r="862" spans="3:3" x14ac:dyDescent="0.3">
      <c r="C862" s="211"/>
    </row>
    <row r="863" spans="3:3" x14ac:dyDescent="0.3">
      <c r="C863" s="211"/>
    </row>
    <row r="864" spans="3:3" x14ac:dyDescent="0.3">
      <c r="C864" s="211"/>
    </row>
    <row r="865" spans="3:3" x14ac:dyDescent="0.3">
      <c r="C865" s="211"/>
    </row>
    <row r="866" spans="3:3" x14ac:dyDescent="0.3">
      <c r="C866" s="211"/>
    </row>
    <row r="867" spans="3:3" x14ac:dyDescent="0.3">
      <c r="C867" s="211"/>
    </row>
    <row r="868" spans="3:3" x14ac:dyDescent="0.3">
      <c r="C868" s="211"/>
    </row>
    <row r="869" spans="3:3" x14ac:dyDescent="0.3">
      <c r="C869" s="211"/>
    </row>
    <row r="870" spans="3:3" x14ac:dyDescent="0.3">
      <c r="C870" s="211"/>
    </row>
    <row r="871" spans="3:3" x14ac:dyDescent="0.3">
      <c r="C871" s="211"/>
    </row>
    <row r="872" spans="3:3" x14ac:dyDescent="0.3">
      <c r="C872" s="211"/>
    </row>
    <row r="873" spans="3:3" x14ac:dyDescent="0.3">
      <c r="C873" s="211"/>
    </row>
    <row r="874" spans="3:3" x14ac:dyDescent="0.3">
      <c r="C874" s="211"/>
    </row>
    <row r="875" spans="3:3" x14ac:dyDescent="0.3">
      <c r="C875" s="211"/>
    </row>
    <row r="876" spans="3:3" x14ac:dyDescent="0.3">
      <c r="C876" s="211"/>
    </row>
    <row r="877" spans="3:3" x14ac:dyDescent="0.3">
      <c r="C877" s="211"/>
    </row>
    <row r="878" spans="3:3" x14ac:dyDescent="0.3">
      <c r="C878" s="211"/>
    </row>
    <row r="879" spans="3:3" x14ac:dyDescent="0.3">
      <c r="C879" s="211"/>
    </row>
    <row r="880" spans="3:3" x14ac:dyDescent="0.3">
      <c r="C880" s="211"/>
    </row>
    <row r="881" spans="3:3" x14ac:dyDescent="0.3">
      <c r="C881" s="211"/>
    </row>
    <row r="882" spans="3:3" x14ac:dyDescent="0.3">
      <c r="C882" s="211"/>
    </row>
    <row r="883" spans="3:3" x14ac:dyDescent="0.3">
      <c r="C883" s="211"/>
    </row>
    <row r="884" spans="3:3" x14ac:dyDescent="0.3">
      <c r="C884" s="211"/>
    </row>
    <row r="885" spans="3:3" x14ac:dyDescent="0.3">
      <c r="C885" s="211"/>
    </row>
    <row r="886" spans="3:3" x14ac:dyDescent="0.3">
      <c r="C886" s="211"/>
    </row>
    <row r="887" spans="3:3" x14ac:dyDescent="0.3">
      <c r="C887" s="211"/>
    </row>
    <row r="888" spans="3:3" x14ac:dyDescent="0.3">
      <c r="C888" s="211"/>
    </row>
    <row r="889" spans="3:3" x14ac:dyDescent="0.3">
      <c r="C889" s="211"/>
    </row>
    <row r="890" spans="3:3" x14ac:dyDescent="0.3">
      <c r="C890" s="211"/>
    </row>
    <row r="891" spans="3:3" x14ac:dyDescent="0.3">
      <c r="C891" s="211"/>
    </row>
    <row r="892" spans="3:3" x14ac:dyDescent="0.3">
      <c r="C892" s="211"/>
    </row>
    <row r="893" spans="3:3" x14ac:dyDescent="0.3">
      <c r="C893" s="211"/>
    </row>
    <row r="894" spans="3:3" x14ac:dyDescent="0.3">
      <c r="C894" s="211"/>
    </row>
    <row r="895" spans="3:3" x14ac:dyDescent="0.3">
      <c r="C895" s="211"/>
    </row>
    <row r="896" spans="3:3" x14ac:dyDescent="0.3">
      <c r="C896" s="211"/>
    </row>
    <row r="897" spans="3:3" x14ac:dyDescent="0.3">
      <c r="C897" s="211"/>
    </row>
    <row r="898" spans="3:3" x14ac:dyDescent="0.3">
      <c r="C898" s="211"/>
    </row>
    <row r="899" spans="3:3" x14ac:dyDescent="0.3">
      <c r="C899" s="211"/>
    </row>
    <row r="900" spans="3:3" x14ac:dyDescent="0.3">
      <c r="C900" s="211"/>
    </row>
    <row r="901" spans="3:3" x14ac:dyDescent="0.3">
      <c r="C901" s="211"/>
    </row>
    <row r="902" spans="3:3" x14ac:dyDescent="0.3">
      <c r="C902" s="211"/>
    </row>
    <row r="903" spans="3:3" x14ac:dyDescent="0.3">
      <c r="C903" s="211"/>
    </row>
    <row r="904" spans="3:3" x14ac:dyDescent="0.3">
      <c r="C904" s="211"/>
    </row>
    <row r="905" spans="3:3" x14ac:dyDescent="0.3">
      <c r="C905" s="211"/>
    </row>
    <row r="906" spans="3:3" x14ac:dyDescent="0.3">
      <c r="C906" s="211"/>
    </row>
    <row r="907" spans="3:3" x14ac:dyDescent="0.3">
      <c r="C907" s="211"/>
    </row>
    <row r="908" spans="3:3" x14ac:dyDescent="0.3">
      <c r="C908" s="211"/>
    </row>
    <row r="909" spans="3:3" x14ac:dyDescent="0.3">
      <c r="C909" s="211"/>
    </row>
    <row r="910" spans="3:3" x14ac:dyDescent="0.3">
      <c r="C910" s="211"/>
    </row>
    <row r="911" spans="3:3" x14ac:dyDescent="0.3">
      <c r="C911" s="211"/>
    </row>
    <row r="912" spans="3:3" x14ac:dyDescent="0.3">
      <c r="C912" s="211"/>
    </row>
    <row r="913" spans="3:3" x14ac:dyDescent="0.3">
      <c r="C913" s="211"/>
    </row>
    <row r="914" spans="3:3" x14ac:dyDescent="0.3">
      <c r="C914" s="211"/>
    </row>
    <row r="915" spans="3:3" x14ac:dyDescent="0.3">
      <c r="C915" s="211"/>
    </row>
    <row r="916" spans="3:3" x14ac:dyDescent="0.3">
      <c r="C916" s="211"/>
    </row>
    <row r="917" spans="3:3" x14ac:dyDescent="0.3">
      <c r="C917" s="211"/>
    </row>
    <row r="918" spans="3:3" x14ac:dyDescent="0.3">
      <c r="C918" s="211"/>
    </row>
    <row r="919" spans="3:3" x14ac:dyDescent="0.3">
      <c r="C919" s="211"/>
    </row>
    <row r="920" spans="3:3" x14ac:dyDescent="0.3">
      <c r="C920" s="211"/>
    </row>
    <row r="921" spans="3:3" x14ac:dyDescent="0.3">
      <c r="C921" s="211"/>
    </row>
    <row r="922" spans="3:3" x14ac:dyDescent="0.3">
      <c r="C922" s="211"/>
    </row>
    <row r="923" spans="3:3" x14ac:dyDescent="0.3">
      <c r="C923" s="211"/>
    </row>
    <row r="924" spans="3:3" x14ac:dyDescent="0.3">
      <c r="C924" s="211"/>
    </row>
    <row r="925" spans="3:3" x14ac:dyDescent="0.3">
      <c r="C925" s="211"/>
    </row>
    <row r="926" spans="3:3" x14ac:dyDescent="0.3">
      <c r="C926" s="211"/>
    </row>
    <row r="927" spans="3:3" x14ac:dyDescent="0.3">
      <c r="C927" s="211"/>
    </row>
    <row r="928" spans="3:3" x14ac:dyDescent="0.3">
      <c r="C928" s="211"/>
    </row>
    <row r="929" spans="3:3" x14ac:dyDescent="0.3">
      <c r="C929" s="211"/>
    </row>
    <row r="930" spans="3:3" x14ac:dyDescent="0.3">
      <c r="C930" s="211"/>
    </row>
    <row r="931" spans="3:3" x14ac:dyDescent="0.3">
      <c r="C931" s="211"/>
    </row>
    <row r="932" spans="3:3" x14ac:dyDescent="0.3">
      <c r="C932" s="211"/>
    </row>
    <row r="933" spans="3:3" x14ac:dyDescent="0.3">
      <c r="C933" s="211"/>
    </row>
    <row r="934" spans="3:3" x14ac:dyDescent="0.3">
      <c r="C934" s="211"/>
    </row>
    <row r="935" spans="3:3" x14ac:dyDescent="0.3">
      <c r="C935" s="211"/>
    </row>
    <row r="936" spans="3:3" x14ac:dyDescent="0.3">
      <c r="C936" s="211"/>
    </row>
    <row r="937" spans="3:3" x14ac:dyDescent="0.3">
      <c r="C937" s="211"/>
    </row>
    <row r="938" spans="3:3" x14ac:dyDescent="0.3">
      <c r="C938" s="211"/>
    </row>
    <row r="939" spans="3:3" x14ac:dyDescent="0.3">
      <c r="C939" s="211"/>
    </row>
    <row r="940" spans="3:3" x14ac:dyDescent="0.3">
      <c r="C940" s="211"/>
    </row>
    <row r="941" spans="3:3" x14ac:dyDescent="0.3">
      <c r="C941" s="211"/>
    </row>
    <row r="942" spans="3:3" x14ac:dyDescent="0.3">
      <c r="C942" s="211"/>
    </row>
    <row r="943" spans="3:3" x14ac:dyDescent="0.3">
      <c r="C943" s="211"/>
    </row>
    <row r="944" spans="3:3" x14ac:dyDescent="0.3">
      <c r="C944" s="211"/>
    </row>
    <row r="945" spans="3:3" x14ac:dyDescent="0.3">
      <c r="C945" s="211"/>
    </row>
    <row r="946" spans="3:3" x14ac:dyDescent="0.3">
      <c r="C946" s="211"/>
    </row>
    <row r="947" spans="3:3" x14ac:dyDescent="0.3">
      <c r="C947" s="211"/>
    </row>
    <row r="948" spans="3:3" x14ac:dyDescent="0.3">
      <c r="C948" s="211"/>
    </row>
    <row r="949" spans="3:3" x14ac:dyDescent="0.3">
      <c r="C949" s="211"/>
    </row>
    <row r="950" spans="3:3" x14ac:dyDescent="0.3">
      <c r="C950" s="211"/>
    </row>
    <row r="951" spans="3:3" x14ac:dyDescent="0.3">
      <c r="C951" s="211"/>
    </row>
    <row r="952" spans="3:3" x14ac:dyDescent="0.3">
      <c r="C952" s="211"/>
    </row>
    <row r="953" spans="3:3" x14ac:dyDescent="0.3">
      <c r="C953" s="211"/>
    </row>
    <row r="954" spans="3:3" x14ac:dyDescent="0.3">
      <c r="C954" s="211"/>
    </row>
    <row r="955" spans="3:3" x14ac:dyDescent="0.3">
      <c r="C955" s="211"/>
    </row>
    <row r="956" spans="3:3" x14ac:dyDescent="0.3">
      <c r="C956" s="211"/>
    </row>
    <row r="957" spans="3:3" x14ac:dyDescent="0.3">
      <c r="C957" s="211"/>
    </row>
    <row r="958" spans="3:3" x14ac:dyDescent="0.3">
      <c r="C958" s="211"/>
    </row>
    <row r="959" spans="3:3" x14ac:dyDescent="0.3">
      <c r="C959" s="211"/>
    </row>
    <row r="960" spans="3:3" x14ac:dyDescent="0.3">
      <c r="C960" s="211"/>
    </row>
    <row r="961" spans="3:3" x14ac:dyDescent="0.3">
      <c r="C961" s="211"/>
    </row>
    <row r="962" spans="3:3" x14ac:dyDescent="0.3">
      <c r="C962" s="211"/>
    </row>
    <row r="963" spans="3:3" x14ac:dyDescent="0.3">
      <c r="C963" s="211"/>
    </row>
    <row r="964" spans="3:3" x14ac:dyDescent="0.3">
      <c r="C964" s="211"/>
    </row>
    <row r="965" spans="3:3" x14ac:dyDescent="0.3">
      <c r="C965" s="211"/>
    </row>
    <row r="966" spans="3:3" x14ac:dyDescent="0.3">
      <c r="C966" s="211"/>
    </row>
    <row r="967" spans="3:3" x14ac:dyDescent="0.3">
      <c r="C967" s="211"/>
    </row>
    <row r="968" spans="3:3" x14ac:dyDescent="0.3">
      <c r="C968" s="211"/>
    </row>
    <row r="969" spans="3:3" x14ac:dyDescent="0.3">
      <c r="C969" s="211"/>
    </row>
    <row r="970" spans="3:3" x14ac:dyDescent="0.3">
      <c r="C970" s="211"/>
    </row>
    <row r="971" spans="3:3" x14ac:dyDescent="0.3">
      <c r="C971" s="211"/>
    </row>
    <row r="972" spans="3:3" x14ac:dyDescent="0.3">
      <c r="C972" s="211"/>
    </row>
    <row r="973" spans="3:3" x14ac:dyDescent="0.3">
      <c r="C973" s="211"/>
    </row>
    <row r="974" spans="3:3" x14ac:dyDescent="0.3">
      <c r="C974" s="211"/>
    </row>
    <row r="975" spans="3:3" x14ac:dyDescent="0.3">
      <c r="C975" s="211"/>
    </row>
    <row r="976" spans="3:3" x14ac:dyDescent="0.3">
      <c r="C976" s="211"/>
    </row>
    <row r="977" spans="3:3" x14ac:dyDescent="0.3">
      <c r="C977" s="211"/>
    </row>
    <row r="978" spans="3:3" x14ac:dyDescent="0.3">
      <c r="C978" s="211"/>
    </row>
    <row r="979" spans="3:3" x14ac:dyDescent="0.3">
      <c r="C979" s="211"/>
    </row>
    <row r="980" spans="3:3" x14ac:dyDescent="0.3">
      <c r="C980" s="211"/>
    </row>
    <row r="981" spans="3:3" x14ac:dyDescent="0.3">
      <c r="C981" s="211"/>
    </row>
    <row r="982" spans="3:3" x14ac:dyDescent="0.3">
      <c r="C982" s="211"/>
    </row>
    <row r="983" spans="3:3" x14ac:dyDescent="0.3">
      <c r="C983" s="211"/>
    </row>
    <row r="984" spans="3:3" x14ac:dyDescent="0.3">
      <c r="C984" s="211"/>
    </row>
    <row r="985" spans="3:3" x14ac:dyDescent="0.3">
      <c r="C985" s="211"/>
    </row>
    <row r="986" spans="3:3" x14ac:dyDescent="0.3">
      <c r="C986" s="211"/>
    </row>
    <row r="987" spans="3:3" x14ac:dyDescent="0.3">
      <c r="C987" s="211"/>
    </row>
    <row r="988" spans="3:3" x14ac:dyDescent="0.3">
      <c r="C988" s="211"/>
    </row>
    <row r="989" spans="3:3" x14ac:dyDescent="0.3">
      <c r="C989" s="211"/>
    </row>
    <row r="990" spans="3:3" x14ac:dyDescent="0.3">
      <c r="C990" s="211"/>
    </row>
    <row r="991" spans="3:3" x14ac:dyDescent="0.3">
      <c r="C991" s="211"/>
    </row>
    <row r="992" spans="3:3" x14ac:dyDescent="0.3">
      <c r="C992" s="211"/>
    </row>
    <row r="993" spans="3:3" x14ac:dyDescent="0.3">
      <c r="C993" s="211"/>
    </row>
    <row r="994" spans="3:3" x14ac:dyDescent="0.3">
      <c r="C994" s="211"/>
    </row>
    <row r="995" spans="3:3" x14ac:dyDescent="0.3">
      <c r="C995" s="211"/>
    </row>
    <row r="996" spans="3:3" x14ac:dyDescent="0.3">
      <c r="C996" s="211"/>
    </row>
    <row r="997" spans="3:3" x14ac:dyDescent="0.3">
      <c r="C997" s="211"/>
    </row>
    <row r="998" spans="3:3" x14ac:dyDescent="0.3">
      <c r="C998" s="211"/>
    </row>
    <row r="999" spans="3:3" x14ac:dyDescent="0.3">
      <c r="C999" s="211"/>
    </row>
  </sheetData>
  <autoFilter ref="A1:H1" xr:uid="{B23CC546-2D1F-4D77-8557-6B74FEFF857B}"/>
  <conditionalFormatting sqref="C2:C999">
    <cfRule type="expression" dxfId="42" priority="1">
      <formula>EXACT("Учебные пособия",C2)</formula>
    </cfRule>
    <cfRule type="expression" dxfId="41" priority="2">
      <formula>EXACT("Техника безопасности",C2)</formula>
    </cfRule>
    <cfRule type="expression" dxfId="40" priority="3">
      <formula>EXACT("Охрана труда",C2)</formula>
    </cfRule>
    <cfRule type="expression" dxfId="39" priority="4">
      <formula>EXACT("Программное обеспечение",C2)</formula>
    </cfRule>
    <cfRule type="expression" dxfId="38" priority="5">
      <formula>EXACT("Оборудование IT",C2)</formula>
    </cfRule>
    <cfRule type="expression" dxfId="37" priority="6">
      <formula>EXACT("Мебель",C2)</formula>
    </cfRule>
    <cfRule type="expression" dxfId="36" priority="7">
      <formula>EXACT("Оборудование",C2)</formula>
    </cfRule>
  </conditionalFormatting>
  <conditionalFormatting sqref="G2:G31">
    <cfRule type="colorScale" priority="335">
      <colorScale>
        <cfvo type="min"/>
        <cfvo type="percentile" val="50"/>
        <cfvo type="max"/>
        <color rgb="FFF8696B"/>
        <color rgb="FFFFEB84"/>
        <color rgb="FF63BE7B"/>
      </colorScale>
    </cfRule>
  </conditionalFormatting>
  <conditionalFormatting sqref="H2:H31">
    <cfRule type="cellIs" dxfId="35" priority="48" operator="equal">
      <formula>"Вариативная часть"</formula>
    </cfRule>
    <cfRule type="cellIs" dxfId="34" priority="49" operator="equal">
      <formula>"Базовая часть"</formula>
    </cfRule>
  </conditionalFormatting>
  <dataValidations count="2">
    <dataValidation type="list" allowBlank="1" showInputMessage="1" showErrorMessage="1" sqref="H2:H31" xr:uid="{D21DAE20-EAB0-4C6B-AEC9-307264B14F56}">
      <formula1>"Базовая часть, Вариативная часть"</formula1>
    </dataValidation>
    <dataValidation allowBlank="1" showErrorMessage="1" sqref="A2:B31" xr:uid="{CE1C3A76-B843-40EA-84D3-D145960071AC}"/>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5AA3DCF-BCAE-4370-89F2-5FB0A0A23A52}">
          <x14:formula1>
            <xm:f>Виды!$A$1:$A$7</xm:f>
          </x14:formula1>
          <xm:sqref>C2:C999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AB6E4-929E-4CA8-A82A-84513D3AB1A7}">
  <sheetPr codeName="Лист4" filterMode="1"/>
  <dimension ref="A1:H994"/>
  <sheetViews>
    <sheetView workbookViewId="0">
      <pane ySplit="1" topLeftCell="A30" activePane="bottomLeft" state="frozen"/>
      <selection activeCell="B16" sqref="B16"/>
      <selection pane="bottomLeft" activeCell="B16" sqref="B16"/>
    </sheetView>
  </sheetViews>
  <sheetFormatPr defaultColWidth="9.109375" defaultRowHeight="15.6" x14ac:dyDescent="0.3"/>
  <cols>
    <col min="1" max="1" width="32.6640625" style="214" customWidth="1"/>
    <col min="2" max="2" width="100.6640625" style="47" customWidth="1"/>
    <col min="3" max="3" width="25.6640625" style="219" bestFit="1" customWidth="1"/>
    <col min="4" max="4" width="14.44140625" style="219" customWidth="1"/>
    <col min="5" max="5" width="25.6640625" style="219" customWidth="1"/>
    <col min="6" max="6" width="14.33203125" style="219" customWidth="1"/>
    <col min="7" max="7" width="13.88671875" style="8" customWidth="1"/>
    <col min="8" max="8" width="20.88671875" style="8" customWidth="1"/>
    <col min="9" max="16384" width="9.109375" style="47"/>
  </cols>
  <sheetData>
    <row r="1" spans="1:8" ht="31.2" x14ac:dyDescent="0.3">
      <c r="A1" s="200" t="s">
        <v>1</v>
      </c>
      <c r="B1" s="201" t="s">
        <v>10</v>
      </c>
      <c r="C1" s="203" t="s">
        <v>2</v>
      </c>
      <c r="D1" s="200" t="s">
        <v>4</v>
      </c>
      <c r="E1" s="200" t="s">
        <v>3</v>
      </c>
      <c r="F1" s="200" t="s">
        <v>8</v>
      </c>
      <c r="G1" s="200" t="s">
        <v>33</v>
      </c>
      <c r="H1" s="200" t="s">
        <v>34</v>
      </c>
    </row>
    <row r="2" spans="1:8" x14ac:dyDescent="0.3">
      <c r="A2" s="214" t="s">
        <v>364</v>
      </c>
      <c r="B2" s="232" t="s">
        <v>270</v>
      </c>
      <c r="C2" s="12" t="s">
        <v>11</v>
      </c>
      <c r="D2" s="49">
        <v>1</v>
      </c>
      <c r="E2" s="215" t="s">
        <v>243</v>
      </c>
      <c r="F2" s="51">
        <v>6</v>
      </c>
      <c r="G2" s="8">
        <f t="shared" ref="G2:G33" si="0">COUNTIF($A$2:$A$999,A2)</f>
        <v>1</v>
      </c>
      <c r="H2" s="8" t="s">
        <v>37</v>
      </c>
    </row>
    <row r="3" spans="1:8" hidden="1" x14ac:dyDescent="0.3">
      <c r="A3" s="10" t="s">
        <v>137</v>
      </c>
      <c r="B3" s="213" t="s">
        <v>138</v>
      </c>
      <c r="C3" s="12" t="s">
        <v>11</v>
      </c>
      <c r="D3" s="207">
        <v>1</v>
      </c>
      <c r="E3" s="215" t="s">
        <v>139</v>
      </c>
      <c r="F3" s="215">
        <v>15</v>
      </c>
      <c r="G3" s="8">
        <f t="shared" si="0"/>
        <v>1</v>
      </c>
      <c r="H3" s="8" t="s">
        <v>403</v>
      </c>
    </row>
    <row r="4" spans="1:8" x14ac:dyDescent="0.3">
      <c r="A4" s="237" t="s">
        <v>419</v>
      </c>
      <c r="B4" s="225" t="s">
        <v>308</v>
      </c>
      <c r="C4" s="12" t="s">
        <v>11</v>
      </c>
      <c r="D4" s="49">
        <v>1</v>
      </c>
      <c r="E4" s="215" t="s">
        <v>264</v>
      </c>
      <c r="F4" s="51">
        <v>3</v>
      </c>
      <c r="G4" s="8">
        <f t="shared" si="0"/>
        <v>1</v>
      </c>
      <c r="H4" s="8" t="s">
        <v>37</v>
      </c>
    </row>
    <row r="5" spans="1:8" x14ac:dyDescent="0.3">
      <c r="A5" s="235" t="s">
        <v>365</v>
      </c>
      <c r="B5" s="225" t="s">
        <v>310</v>
      </c>
      <c r="C5" s="12" t="s">
        <v>11</v>
      </c>
      <c r="D5" s="50">
        <v>1</v>
      </c>
      <c r="E5" s="215" t="s">
        <v>243</v>
      </c>
      <c r="F5" s="217">
        <v>6</v>
      </c>
      <c r="G5" s="8">
        <f t="shared" si="0"/>
        <v>1</v>
      </c>
      <c r="H5" s="8" t="s">
        <v>37</v>
      </c>
    </row>
    <row r="6" spans="1:8" x14ac:dyDescent="0.3">
      <c r="A6" s="226" t="s">
        <v>153</v>
      </c>
      <c r="B6" s="234" t="s">
        <v>154</v>
      </c>
      <c r="C6" s="12" t="s">
        <v>11</v>
      </c>
      <c r="D6" s="203">
        <v>1</v>
      </c>
      <c r="E6" s="215" t="s">
        <v>139</v>
      </c>
      <c r="F6" s="203">
        <v>15</v>
      </c>
      <c r="G6" s="8">
        <f t="shared" si="0"/>
        <v>1</v>
      </c>
      <c r="H6" s="8" t="s">
        <v>37</v>
      </c>
    </row>
    <row r="7" spans="1:8" ht="31.2" x14ac:dyDescent="0.3">
      <c r="A7" s="13" t="s">
        <v>366</v>
      </c>
      <c r="B7" s="204" t="s">
        <v>250</v>
      </c>
      <c r="C7" s="12" t="s">
        <v>11</v>
      </c>
      <c r="D7" s="51">
        <v>1</v>
      </c>
      <c r="E7" s="215" t="s">
        <v>243</v>
      </c>
      <c r="F7" s="51">
        <v>6</v>
      </c>
      <c r="G7" s="8">
        <f t="shared" si="0"/>
        <v>1</v>
      </c>
      <c r="H7" s="8" t="s">
        <v>37</v>
      </c>
    </row>
    <row r="8" spans="1:8" x14ac:dyDescent="0.3">
      <c r="A8" s="13" t="s">
        <v>405</v>
      </c>
      <c r="B8" s="204" t="s">
        <v>254</v>
      </c>
      <c r="C8" s="12" t="s">
        <v>11</v>
      </c>
      <c r="D8" s="51">
        <v>1</v>
      </c>
      <c r="E8" s="215" t="s">
        <v>243</v>
      </c>
      <c r="F8" s="51">
        <v>6</v>
      </c>
      <c r="G8" s="8">
        <f t="shared" si="0"/>
        <v>1</v>
      </c>
      <c r="H8" s="8" t="s">
        <v>37</v>
      </c>
    </row>
    <row r="9" spans="1:8" ht="31.2" x14ac:dyDescent="0.3">
      <c r="A9" s="13" t="s">
        <v>246</v>
      </c>
      <c r="B9" s="204" t="s">
        <v>247</v>
      </c>
      <c r="C9" s="12" t="s">
        <v>11</v>
      </c>
      <c r="D9" s="215">
        <v>1</v>
      </c>
      <c r="E9" s="215" t="s">
        <v>243</v>
      </c>
      <c r="F9" s="215">
        <v>6</v>
      </c>
      <c r="G9" s="8">
        <f t="shared" si="0"/>
        <v>1</v>
      </c>
      <c r="H9" s="8" t="s">
        <v>37</v>
      </c>
    </row>
    <row r="10" spans="1:8" x14ac:dyDescent="0.3">
      <c r="A10" s="237" t="s">
        <v>417</v>
      </c>
      <c r="B10" s="248" t="s">
        <v>258</v>
      </c>
      <c r="C10" s="12" t="s">
        <v>11</v>
      </c>
      <c r="D10" s="49">
        <v>1</v>
      </c>
      <c r="E10" s="215" t="s">
        <v>243</v>
      </c>
      <c r="F10" s="49">
        <v>6</v>
      </c>
      <c r="G10" s="8">
        <f t="shared" si="0"/>
        <v>1</v>
      </c>
      <c r="H10" s="8" t="s">
        <v>37</v>
      </c>
    </row>
    <row r="11" spans="1:8" x14ac:dyDescent="0.3">
      <c r="A11" s="235" t="s">
        <v>408</v>
      </c>
      <c r="B11" s="249" t="s">
        <v>256</v>
      </c>
      <c r="C11" s="12" t="s">
        <v>11</v>
      </c>
      <c r="D11" s="51">
        <v>1</v>
      </c>
      <c r="E11" s="215" t="s">
        <v>243</v>
      </c>
      <c r="F11" s="51">
        <v>6</v>
      </c>
      <c r="G11" s="8">
        <f t="shared" si="0"/>
        <v>1</v>
      </c>
      <c r="H11" s="8" t="s">
        <v>37</v>
      </c>
    </row>
    <row r="12" spans="1:8" hidden="1" x14ac:dyDescent="0.3">
      <c r="A12" s="238" t="s">
        <v>407</v>
      </c>
      <c r="B12" s="241" t="s">
        <v>276</v>
      </c>
      <c r="C12" s="12" t="s">
        <v>11</v>
      </c>
      <c r="D12" s="51">
        <v>1</v>
      </c>
      <c r="E12" s="215" t="s">
        <v>243</v>
      </c>
      <c r="F12" s="51">
        <v>6</v>
      </c>
      <c r="G12" s="8">
        <f t="shared" si="0"/>
        <v>5</v>
      </c>
      <c r="H12" s="8" t="s">
        <v>37</v>
      </c>
    </row>
    <row r="13" spans="1:8" hidden="1" x14ac:dyDescent="0.3">
      <c r="A13" s="238" t="s">
        <v>407</v>
      </c>
      <c r="B13" s="224" t="s">
        <v>280</v>
      </c>
      <c r="C13" s="12" t="s">
        <v>11</v>
      </c>
      <c r="D13" s="51">
        <v>1</v>
      </c>
      <c r="E13" s="215" t="s">
        <v>243</v>
      </c>
      <c r="F13" s="51">
        <v>6</v>
      </c>
      <c r="G13" s="8">
        <f t="shared" si="0"/>
        <v>5</v>
      </c>
      <c r="H13" s="8" t="s">
        <v>37</v>
      </c>
    </row>
    <row r="14" spans="1:8" hidden="1" x14ac:dyDescent="0.3">
      <c r="A14" s="238" t="s">
        <v>407</v>
      </c>
      <c r="B14" s="224" t="s">
        <v>278</v>
      </c>
      <c r="C14" s="12" t="s">
        <v>11</v>
      </c>
      <c r="D14" s="51">
        <v>1</v>
      </c>
      <c r="E14" s="215" t="s">
        <v>243</v>
      </c>
      <c r="F14" s="51">
        <v>6</v>
      </c>
      <c r="G14" s="8">
        <f t="shared" si="0"/>
        <v>5</v>
      </c>
      <c r="H14" s="8" t="s">
        <v>37</v>
      </c>
    </row>
    <row r="15" spans="1:8" hidden="1" x14ac:dyDescent="0.3">
      <c r="A15" s="13" t="s">
        <v>407</v>
      </c>
      <c r="B15" s="204" t="s">
        <v>144</v>
      </c>
      <c r="C15" s="12" t="s">
        <v>11</v>
      </c>
      <c r="D15" s="215">
        <v>1</v>
      </c>
      <c r="E15" s="215" t="s">
        <v>139</v>
      </c>
      <c r="F15" s="230">
        <v>15</v>
      </c>
      <c r="G15" s="8">
        <f t="shared" si="0"/>
        <v>5</v>
      </c>
      <c r="H15" s="8" t="s">
        <v>37</v>
      </c>
    </row>
    <row r="16" spans="1:8" hidden="1" x14ac:dyDescent="0.3">
      <c r="A16" s="247" t="s">
        <v>407</v>
      </c>
      <c r="B16" s="239" t="s">
        <v>146</v>
      </c>
      <c r="C16" s="12" t="s">
        <v>11</v>
      </c>
      <c r="D16" s="203">
        <v>1</v>
      </c>
      <c r="E16" s="203" t="s">
        <v>139</v>
      </c>
      <c r="F16" s="230">
        <v>15</v>
      </c>
      <c r="G16" s="8">
        <f t="shared" si="0"/>
        <v>5</v>
      </c>
      <c r="H16" s="8" t="s">
        <v>37</v>
      </c>
    </row>
    <row r="17" spans="1:8" x14ac:dyDescent="0.3">
      <c r="A17" s="13" t="s">
        <v>367</v>
      </c>
      <c r="B17" s="224" t="s">
        <v>306</v>
      </c>
      <c r="C17" s="12" t="s">
        <v>11</v>
      </c>
      <c r="D17" s="217">
        <v>1</v>
      </c>
      <c r="E17" s="203" t="s">
        <v>264</v>
      </c>
      <c r="F17" s="51">
        <v>3</v>
      </c>
      <c r="G17" s="8">
        <f t="shared" si="0"/>
        <v>1</v>
      </c>
      <c r="H17" s="8" t="s">
        <v>37</v>
      </c>
    </row>
    <row r="18" spans="1:8" x14ac:dyDescent="0.3">
      <c r="A18" s="227" t="s">
        <v>149</v>
      </c>
      <c r="B18" s="204" t="s">
        <v>150</v>
      </c>
      <c r="C18" s="12" t="s">
        <v>11</v>
      </c>
      <c r="D18" s="215">
        <v>1</v>
      </c>
      <c r="E18" s="215" t="s">
        <v>139</v>
      </c>
      <c r="F18" s="215">
        <v>15</v>
      </c>
      <c r="G18" s="8">
        <f t="shared" si="0"/>
        <v>1</v>
      </c>
      <c r="H18" s="8" t="s">
        <v>37</v>
      </c>
    </row>
    <row r="19" spans="1:8" ht="31.2" x14ac:dyDescent="0.3">
      <c r="A19" s="238" t="s">
        <v>406</v>
      </c>
      <c r="B19" s="204" t="s">
        <v>304</v>
      </c>
      <c r="C19" s="12" t="s">
        <v>11</v>
      </c>
      <c r="D19" s="51">
        <v>1</v>
      </c>
      <c r="E19" s="215" t="s">
        <v>264</v>
      </c>
      <c r="F19" s="51">
        <v>3</v>
      </c>
      <c r="G19" s="8">
        <f t="shared" si="0"/>
        <v>1</v>
      </c>
      <c r="H19" s="8" t="s">
        <v>37</v>
      </c>
    </row>
    <row r="20" spans="1:8" ht="31.2" hidden="1" x14ac:dyDescent="0.3">
      <c r="A20" s="13" t="s">
        <v>422</v>
      </c>
      <c r="B20" s="204" t="s">
        <v>172</v>
      </c>
      <c r="C20" s="12" t="s">
        <v>11</v>
      </c>
      <c r="D20" s="215">
        <v>1</v>
      </c>
      <c r="E20" s="215" t="s">
        <v>173</v>
      </c>
      <c r="F20" s="215">
        <v>8</v>
      </c>
      <c r="G20" s="8">
        <f t="shared" si="0"/>
        <v>2</v>
      </c>
      <c r="H20" s="8" t="s">
        <v>37</v>
      </c>
    </row>
    <row r="21" spans="1:8" ht="31.2" hidden="1" x14ac:dyDescent="0.3">
      <c r="A21" s="13" t="s">
        <v>422</v>
      </c>
      <c r="B21" s="242" t="s">
        <v>302</v>
      </c>
      <c r="C21" s="12" t="s">
        <v>11</v>
      </c>
      <c r="D21" s="217">
        <v>1</v>
      </c>
      <c r="E21" s="203" t="s">
        <v>264</v>
      </c>
      <c r="F21" s="217">
        <v>3</v>
      </c>
      <c r="G21" s="8">
        <f t="shared" si="0"/>
        <v>2</v>
      </c>
      <c r="H21" s="8" t="s">
        <v>37</v>
      </c>
    </row>
    <row r="22" spans="1:8" hidden="1" x14ac:dyDescent="0.3">
      <c r="A22" s="13" t="s">
        <v>409</v>
      </c>
      <c r="B22" s="232" t="s">
        <v>334</v>
      </c>
      <c r="C22" s="12" t="s">
        <v>11</v>
      </c>
      <c r="D22" s="51">
        <v>1</v>
      </c>
      <c r="E22" s="215" t="s">
        <v>243</v>
      </c>
      <c r="F22" s="51">
        <v>6</v>
      </c>
      <c r="G22" s="8">
        <f t="shared" si="0"/>
        <v>2</v>
      </c>
      <c r="H22" s="8" t="s">
        <v>37</v>
      </c>
    </row>
    <row r="23" spans="1:8" hidden="1" x14ac:dyDescent="0.3">
      <c r="A23" s="13" t="s">
        <v>409</v>
      </c>
      <c r="B23" s="232" t="s">
        <v>336</v>
      </c>
      <c r="C23" s="12" t="s">
        <v>11</v>
      </c>
      <c r="D23" s="51">
        <v>1</v>
      </c>
      <c r="E23" s="215" t="s">
        <v>243</v>
      </c>
      <c r="F23" s="51">
        <v>6</v>
      </c>
      <c r="G23" s="8">
        <f t="shared" si="0"/>
        <v>2</v>
      </c>
      <c r="H23" s="8" t="s">
        <v>37</v>
      </c>
    </row>
    <row r="24" spans="1:8" x14ac:dyDescent="0.3">
      <c r="A24" s="13" t="s">
        <v>368</v>
      </c>
      <c r="B24" s="204" t="s">
        <v>286</v>
      </c>
      <c r="C24" s="12" t="s">
        <v>11</v>
      </c>
      <c r="D24" s="51">
        <v>1</v>
      </c>
      <c r="E24" s="215" t="s">
        <v>243</v>
      </c>
      <c r="F24" s="51">
        <v>6</v>
      </c>
      <c r="G24" s="8">
        <f t="shared" si="0"/>
        <v>1</v>
      </c>
      <c r="H24" s="8" t="s">
        <v>37</v>
      </c>
    </row>
    <row r="25" spans="1:8" x14ac:dyDescent="0.3">
      <c r="A25" s="216" t="s">
        <v>412</v>
      </c>
      <c r="B25" s="205" t="s">
        <v>332</v>
      </c>
      <c r="C25" s="12" t="s">
        <v>11</v>
      </c>
      <c r="D25" s="49">
        <v>1</v>
      </c>
      <c r="E25" s="207" t="s">
        <v>243</v>
      </c>
      <c r="F25" s="49">
        <v>6</v>
      </c>
      <c r="G25" s="8">
        <f t="shared" si="0"/>
        <v>1</v>
      </c>
      <c r="H25" s="8" t="s">
        <v>37</v>
      </c>
    </row>
    <row r="26" spans="1:8" x14ac:dyDescent="0.3">
      <c r="A26" s="13" t="s">
        <v>369</v>
      </c>
      <c r="B26" s="204" t="s">
        <v>282</v>
      </c>
      <c r="C26" s="12" t="s">
        <v>11</v>
      </c>
      <c r="D26" s="51">
        <v>1</v>
      </c>
      <c r="E26" s="207" t="s">
        <v>264</v>
      </c>
      <c r="F26" s="51">
        <v>3</v>
      </c>
      <c r="G26" s="8">
        <f t="shared" si="0"/>
        <v>1</v>
      </c>
      <c r="H26" s="8" t="s">
        <v>37</v>
      </c>
    </row>
    <row r="27" spans="1:8" x14ac:dyDescent="0.3">
      <c r="A27" s="13" t="s">
        <v>283</v>
      </c>
      <c r="B27" s="204" t="s">
        <v>284</v>
      </c>
      <c r="C27" s="12" t="s">
        <v>11</v>
      </c>
      <c r="D27" s="51">
        <v>1</v>
      </c>
      <c r="E27" s="207" t="s">
        <v>243</v>
      </c>
      <c r="F27" s="51">
        <v>6</v>
      </c>
      <c r="G27" s="8">
        <f t="shared" si="0"/>
        <v>1</v>
      </c>
      <c r="H27" s="8" t="s">
        <v>37</v>
      </c>
    </row>
    <row r="28" spans="1:8" x14ac:dyDescent="0.3">
      <c r="A28" s="13" t="s">
        <v>410</v>
      </c>
      <c r="B28" s="204" t="s">
        <v>288</v>
      </c>
      <c r="C28" s="12" t="s">
        <v>11</v>
      </c>
      <c r="D28" s="51">
        <v>1</v>
      </c>
      <c r="E28" s="207" t="s">
        <v>243</v>
      </c>
      <c r="F28" s="51">
        <v>6</v>
      </c>
      <c r="G28" s="8">
        <f t="shared" si="0"/>
        <v>1</v>
      </c>
      <c r="H28" s="8" t="s">
        <v>37</v>
      </c>
    </row>
    <row r="29" spans="1:8" x14ac:dyDescent="0.3">
      <c r="A29" s="13" t="s">
        <v>297</v>
      </c>
      <c r="B29" s="232" t="s">
        <v>298</v>
      </c>
      <c r="C29" s="12" t="s">
        <v>11</v>
      </c>
      <c r="D29" s="51">
        <v>1</v>
      </c>
      <c r="E29" s="207" t="s">
        <v>243</v>
      </c>
      <c r="F29" s="51">
        <v>6</v>
      </c>
      <c r="G29" s="8">
        <f t="shared" si="0"/>
        <v>1</v>
      </c>
      <c r="H29" s="8" t="s">
        <v>37</v>
      </c>
    </row>
    <row r="30" spans="1:8" x14ac:dyDescent="0.3">
      <c r="A30" s="221" t="s">
        <v>411</v>
      </c>
      <c r="B30" s="223" t="s">
        <v>160</v>
      </c>
      <c r="C30" s="12" t="s">
        <v>11</v>
      </c>
      <c r="D30" s="215">
        <v>1</v>
      </c>
      <c r="E30" s="207" t="s">
        <v>139</v>
      </c>
      <c r="F30" s="215">
        <v>15</v>
      </c>
      <c r="G30" s="8">
        <f t="shared" si="0"/>
        <v>1</v>
      </c>
      <c r="H30" s="8" t="s">
        <v>37</v>
      </c>
    </row>
    <row r="31" spans="1:8" x14ac:dyDescent="0.3">
      <c r="A31" s="13" t="s">
        <v>324</v>
      </c>
      <c r="B31" s="232" t="s">
        <v>325</v>
      </c>
      <c r="C31" s="12" t="s">
        <v>11</v>
      </c>
      <c r="D31" s="51">
        <v>1</v>
      </c>
      <c r="E31" s="207" t="s">
        <v>243</v>
      </c>
      <c r="F31" s="51">
        <v>6</v>
      </c>
      <c r="G31" s="8">
        <f t="shared" si="0"/>
        <v>1</v>
      </c>
      <c r="H31" s="8" t="s">
        <v>37</v>
      </c>
    </row>
    <row r="32" spans="1:8" ht="31.2" x14ac:dyDescent="0.3">
      <c r="A32" s="221" t="s">
        <v>413</v>
      </c>
      <c r="B32" s="204" t="s">
        <v>156</v>
      </c>
      <c r="C32" s="12" t="s">
        <v>11</v>
      </c>
      <c r="D32" s="215">
        <v>1</v>
      </c>
      <c r="E32" s="207" t="s">
        <v>139</v>
      </c>
      <c r="F32" s="215">
        <v>15</v>
      </c>
      <c r="G32" s="8">
        <f t="shared" si="0"/>
        <v>1</v>
      </c>
      <c r="H32" s="8" t="s">
        <v>37</v>
      </c>
    </row>
    <row r="33" spans="1:8" hidden="1" x14ac:dyDescent="0.3">
      <c r="A33" s="13" t="s">
        <v>414</v>
      </c>
      <c r="B33" s="232" t="s">
        <v>338</v>
      </c>
      <c r="C33" s="12" t="s">
        <v>11</v>
      </c>
      <c r="D33" s="51">
        <v>1</v>
      </c>
      <c r="E33" s="207" t="s">
        <v>319</v>
      </c>
      <c r="F33" s="51">
        <v>2</v>
      </c>
      <c r="G33" s="8">
        <f t="shared" si="0"/>
        <v>3</v>
      </c>
      <c r="H33" s="8" t="s">
        <v>37</v>
      </c>
    </row>
    <row r="34" spans="1:8" hidden="1" x14ac:dyDescent="0.3">
      <c r="A34" s="13" t="s">
        <v>414</v>
      </c>
      <c r="B34" s="232" t="s">
        <v>342</v>
      </c>
      <c r="C34" s="12" t="s">
        <v>11</v>
      </c>
      <c r="D34" s="49">
        <v>1</v>
      </c>
      <c r="E34" s="207" t="s">
        <v>243</v>
      </c>
      <c r="F34" s="51">
        <v>6</v>
      </c>
      <c r="G34" s="8">
        <f t="shared" ref="G34:G67" si="1">COUNTIF($A$2:$A$999,A34)</f>
        <v>3</v>
      </c>
      <c r="H34" s="8" t="s">
        <v>37</v>
      </c>
    </row>
    <row r="35" spans="1:8" hidden="1" x14ac:dyDescent="0.3">
      <c r="A35" s="13" t="s">
        <v>414</v>
      </c>
      <c r="B35" s="232" t="s">
        <v>340</v>
      </c>
      <c r="C35" s="12" t="s">
        <v>11</v>
      </c>
      <c r="D35" s="51">
        <v>1</v>
      </c>
      <c r="E35" s="207" t="s">
        <v>243</v>
      </c>
      <c r="F35" s="51">
        <v>6</v>
      </c>
      <c r="G35" s="8">
        <f t="shared" si="1"/>
        <v>3</v>
      </c>
      <c r="H35" s="8" t="s">
        <v>37</v>
      </c>
    </row>
    <row r="36" spans="1:8" x14ac:dyDescent="0.3">
      <c r="A36" s="221" t="s">
        <v>157</v>
      </c>
      <c r="B36" s="204" t="s">
        <v>158</v>
      </c>
      <c r="C36" s="12" t="s">
        <v>11</v>
      </c>
      <c r="D36" s="215">
        <v>1</v>
      </c>
      <c r="E36" s="207" t="s">
        <v>139</v>
      </c>
      <c r="F36" s="215">
        <v>15</v>
      </c>
      <c r="G36" s="8">
        <f t="shared" si="1"/>
        <v>1</v>
      </c>
      <c r="H36" s="8" t="s">
        <v>37</v>
      </c>
    </row>
    <row r="37" spans="1:8" x14ac:dyDescent="0.3">
      <c r="A37" s="13" t="s">
        <v>370</v>
      </c>
      <c r="B37" s="232" t="s">
        <v>270</v>
      </c>
      <c r="C37" s="12" t="s">
        <v>11</v>
      </c>
      <c r="D37" s="51">
        <v>1</v>
      </c>
      <c r="E37" s="207" t="s">
        <v>243</v>
      </c>
      <c r="F37" s="51">
        <v>6</v>
      </c>
      <c r="G37" s="8">
        <f t="shared" si="1"/>
        <v>1</v>
      </c>
      <c r="H37" s="8" t="s">
        <v>37</v>
      </c>
    </row>
    <row r="38" spans="1:8" x14ac:dyDescent="0.3">
      <c r="A38" s="13" t="s">
        <v>404</v>
      </c>
      <c r="B38" s="204" t="s">
        <v>274</v>
      </c>
      <c r="C38" s="12" t="s">
        <v>11</v>
      </c>
      <c r="D38" s="51">
        <v>1</v>
      </c>
      <c r="E38" s="207" t="s">
        <v>264</v>
      </c>
      <c r="F38" s="51">
        <v>3</v>
      </c>
      <c r="G38" s="8">
        <f t="shared" si="1"/>
        <v>1</v>
      </c>
      <c r="H38" s="8" t="s">
        <v>37</v>
      </c>
    </row>
    <row r="39" spans="1:8" x14ac:dyDescent="0.3">
      <c r="A39" s="13" t="s">
        <v>415</v>
      </c>
      <c r="B39" s="204" t="s">
        <v>263</v>
      </c>
      <c r="C39" s="12" t="s">
        <v>11</v>
      </c>
      <c r="D39" s="51">
        <v>1</v>
      </c>
      <c r="E39" s="207" t="s">
        <v>264</v>
      </c>
      <c r="F39" s="51">
        <v>3</v>
      </c>
      <c r="G39" s="8">
        <f t="shared" si="1"/>
        <v>1</v>
      </c>
      <c r="H39" s="8" t="s">
        <v>37</v>
      </c>
    </row>
    <row r="40" spans="1:8" ht="31.2" x14ac:dyDescent="0.3">
      <c r="A40" s="13" t="s">
        <v>362</v>
      </c>
      <c r="B40" s="204" t="s">
        <v>242</v>
      </c>
      <c r="C40" s="12" t="s">
        <v>11</v>
      </c>
      <c r="D40" s="215">
        <v>1</v>
      </c>
      <c r="E40" s="207" t="s">
        <v>243</v>
      </c>
      <c r="F40" s="215">
        <v>6</v>
      </c>
      <c r="G40" s="8">
        <f t="shared" si="1"/>
        <v>1</v>
      </c>
      <c r="H40" s="8" t="s">
        <v>37</v>
      </c>
    </row>
    <row r="41" spans="1:8" x14ac:dyDescent="0.3">
      <c r="A41" s="221" t="s">
        <v>151</v>
      </c>
      <c r="B41" s="204" t="s">
        <v>152</v>
      </c>
      <c r="C41" s="12" t="s">
        <v>11</v>
      </c>
      <c r="D41" s="215">
        <v>1</v>
      </c>
      <c r="E41" s="207" t="s">
        <v>139</v>
      </c>
      <c r="F41" s="215">
        <v>15</v>
      </c>
      <c r="G41" s="8">
        <f t="shared" si="1"/>
        <v>1</v>
      </c>
      <c r="H41" s="8" t="s">
        <v>37</v>
      </c>
    </row>
    <row r="42" spans="1:8" hidden="1" x14ac:dyDescent="0.3">
      <c r="A42" s="221" t="s">
        <v>267</v>
      </c>
      <c r="B42" s="223" t="s">
        <v>162</v>
      </c>
      <c r="C42" s="12" t="s">
        <v>11</v>
      </c>
      <c r="D42" s="215">
        <v>1</v>
      </c>
      <c r="E42" s="207" t="s">
        <v>139</v>
      </c>
      <c r="F42" s="215">
        <v>15</v>
      </c>
      <c r="G42" s="8">
        <f t="shared" si="1"/>
        <v>2</v>
      </c>
      <c r="H42" s="8" t="s">
        <v>37</v>
      </c>
    </row>
    <row r="43" spans="1:8" hidden="1" x14ac:dyDescent="0.3">
      <c r="A43" s="10" t="s">
        <v>267</v>
      </c>
      <c r="B43" s="204" t="s">
        <v>268</v>
      </c>
      <c r="C43" s="12" t="s">
        <v>11</v>
      </c>
      <c r="D43" s="215">
        <v>1</v>
      </c>
      <c r="E43" s="207" t="s">
        <v>264</v>
      </c>
      <c r="F43" s="215">
        <v>3</v>
      </c>
      <c r="G43" s="8">
        <f t="shared" si="1"/>
        <v>2</v>
      </c>
      <c r="H43" s="8" t="s">
        <v>37</v>
      </c>
    </row>
    <row r="44" spans="1:8" hidden="1" x14ac:dyDescent="0.3">
      <c r="A44" s="228" t="s">
        <v>163</v>
      </c>
      <c r="B44" s="229" t="s">
        <v>164</v>
      </c>
      <c r="C44" s="12" t="s">
        <v>11</v>
      </c>
      <c r="D44" s="215">
        <v>1</v>
      </c>
      <c r="E44" s="207" t="s">
        <v>139</v>
      </c>
      <c r="F44" s="215">
        <v>15</v>
      </c>
      <c r="G44" s="8">
        <f t="shared" si="1"/>
        <v>2</v>
      </c>
      <c r="H44" s="8" t="s">
        <v>37</v>
      </c>
    </row>
    <row r="45" spans="1:8" hidden="1" x14ac:dyDescent="0.3">
      <c r="A45" s="228" t="s">
        <v>163</v>
      </c>
      <c r="B45" s="232" t="s">
        <v>323</v>
      </c>
      <c r="C45" s="12" t="s">
        <v>11</v>
      </c>
      <c r="D45" s="51">
        <v>1</v>
      </c>
      <c r="E45" s="207" t="s">
        <v>243</v>
      </c>
      <c r="F45" s="51">
        <v>6</v>
      </c>
      <c r="G45" s="8">
        <f t="shared" si="1"/>
        <v>2</v>
      </c>
      <c r="H45" s="8" t="s">
        <v>37</v>
      </c>
    </row>
    <row r="46" spans="1:8" x14ac:dyDescent="0.3">
      <c r="A46" s="13" t="s">
        <v>371</v>
      </c>
      <c r="B46" s="204" t="s">
        <v>296</v>
      </c>
      <c r="C46" s="12" t="s">
        <v>11</v>
      </c>
      <c r="D46" s="51">
        <v>1</v>
      </c>
      <c r="E46" s="207" t="s">
        <v>264</v>
      </c>
      <c r="F46" s="51">
        <v>3</v>
      </c>
      <c r="G46" s="8">
        <f t="shared" si="1"/>
        <v>1</v>
      </c>
      <c r="H46" s="8" t="s">
        <v>37</v>
      </c>
    </row>
    <row r="47" spans="1:8" x14ac:dyDescent="0.3">
      <c r="A47" s="13" t="s">
        <v>416</v>
      </c>
      <c r="B47" s="204" t="s">
        <v>290</v>
      </c>
      <c r="C47" s="12" t="s">
        <v>11</v>
      </c>
      <c r="D47" s="51">
        <v>1</v>
      </c>
      <c r="E47" s="207" t="s">
        <v>243</v>
      </c>
      <c r="F47" s="51">
        <v>6</v>
      </c>
      <c r="G47" s="8">
        <f t="shared" si="1"/>
        <v>1</v>
      </c>
      <c r="H47" s="8" t="s">
        <v>37</v>
      </c>
    </row>
    <row r="48" spans="1:8" x14ac:dyDescent="0.3">
      <c r="A48" s="13" t="s">
        <v>291</v>
      </c>
      <c r="B48" s="224" t="s">
        <v>292</v>
      </c>
      <c r="C48" s="12" t="s">
        <v>11</v>
      </c>
      <c r="D48" s="51">
        <v>1</v>
      </c>
      <c r="E48" s="207" t="s">
        <v>243</v>
      </c>
      <c r="F48" s="51">
        <v>6</v>
      </c>
      <c r="G48" s="8">
        <f t="shared" si="1"/>
        <v>1</v>
      </c>
      <c r="H48" s="8" t="s">
        <v>37</v>
      </c>
    </row>
    <row r="49" spans="1:8" x14ac:dyDescent="0.3">
      <c r="A49" s="13" t="s">
        <v>372</v>
      </c>
      <c r="B49" s="232" t="s">
        <v>294</v>
      </c>
      <c r="C49" s="12" t="s">
        <v>11</v>
      </c>
      <c r="D49" s="51">
        <v>1</v>
      </c>
      <c r="E49" s="207" t="s">
        <v>243</v>
      </c>
      <c r="F49" s="51">
        <v>6</v>
      </c>
      <c r="G49" s="8">
        <f t="shared" si="1"/>
        <v>1</v>
      </c>
      <c r="H49" s="8" t="s">
        <v>37</v>
      </c>
    </row>
    <row r="50" spans="1:8" x14ac:dyDescent="0.3">
      <c r="A50" s="13" t="s">
        <v>373</v>
      </c>
      <c r="B50" s="220" t="s">
        <v>329</v>
      </c>
      <c r="C50" s="12" t="s">
        <v>11</v>
      </c>
      <c r="D50" s="51">
        <v>1</v>
      </c>
      <c r="E50" s="207" t="s">
        <v>243</v>
      </c>
      <c r="F50" s="51">
        <v>6</v>
      </c>
      <c r="G50" s="8">
        <f t="shared" si="1"/>
        <v>1</v>
      </c>
      <c r="H50" s="8" t="s">
        <v>37</v>
      </c>
    </row>
    <row r="51" spans="1:8" x14ac:dyDescent="0.3">
      <c r="A51" s="13" t="s">
        <v>299</v>
      </c>
      <c r="B51" s="232" t="s">
        <v>300</v>
      </c>
      <c r="C51" s="12" t="s">
        <v>11</v>
      </c>
      <c r="D51" s="51">
        <v>1</v>
      </c>
      <c r="E51" s="207" t="s">
        <v>243</v>
      </c>
      <c r="F51" s="51">
        <v>6</v>
      </c>
      <c r="G51" s="8">
        <f t="shared" si="1"/>
        <v>1</v>
      </c>
      <c r="H51" s="8" t="s">
        <v>37</v>
      </c>
    </row>
    <row r="52" spans="1:8" x14ac:dyDescent="0.3">
      <c r="A52" s="13" t="s">
        <v>374</v>
      </c>
      <c r="B52" s="204" t="s">
        <v>272</v>
      </c>
      <c r="C52" s="12" t="s">
        <v>11</v>
      </c>
      <c r="D52" s="51">
        <v>1</v>
      </c>
      <c r="E52" s="207" t="s">
        <v>264</v>
      </c>
      <c r="F52" s="51">
        <v>3</v>
      </c>
      <c r="G52" s="8">
        <f t="shared" si="1"/>
        <v>1</v>
      </c>
      <c r="H52" s="8" t="s">
        <v>37</v>
      </c>
    </row>
    <row r="53" spans="1:8" hidden="1" x14ac:dyDescent="0.3">
      <c r="A53" s="13" t="s">
        <v>375</v>
      </c>
      <c r="B53" s="233" t="s">
        <v>260</v>
      </c>
      <c r="C53" s="12" t="s">
        <v>11</v>
      </c>
      <c r="D53" s="51">
        <v>1</v>
      </c>
      <c r="E53" s="207" t="s">
        <v>243</v>
      </c>
      <c r="F53" s="51">
        <v>6</v>
      </c>
      <c r="G53" s="8">
        <f t="shared" si="1"/>
        <v>2</v>
      </c>
      <c r="H53" s="8" t="s">
        <v>37</v>
      </c>
    </row>
    <row r="54" spans="1:8" hidden="1" x14ac:dyDescent="0.3">
      <c r="A54" s="13" t="s">
        <v>375</v>
      </c>
      <c r="B54" s="233" t="s">
        <v>261</v>
      </c>
      <c r="C54" s="12" t="s">
        <v>11</v>
      </c>
      <c r="D54" s="51">
        <v>1</v>
      </c>
      <c r="E54" s="207" t="s">
        <v>243</v>
      </c>
      <c r="F54" s="51">
        <v>6</v>
      </c>
      <c r="G54" s="8">
        <f t="shared" si="1"/>
        <v>2</v>
      </c>
      <c r="H54" s="8" t="s">
        <v>37</v>
      </c>
    </row>
    <row r="55" spans="1:8" x14ac:dyDescent="0.3">
      <c r="A55" s="221" t="s">
        <v>147</v>
      </c>
      <c r="B55" s="204" t="s">
        <v>148</v>
      </c>
      <c r="C55" s="12" t="s">
        <v>11</v>
      </c>
      <c r="D55" s="215">
        <v>1</v>
      </c>
      <c r="E55" s="207" t="s">
        <v>139</v>
      </c>
      <c r="F55" s="215">
        <v>15</v>
      </c>
      <c r="G55" s="8">
        <f t="shared" si="1"/>
        <v>1</v>
      </c>
      <c r="H55" s="8" t="s">
        <v>37</v>
      </c>
    </row>
    <row r="56" spans="1:8" hidden="1" x14ac:dyDescent="0.3">
      <c r="A56" s="13" t="s">
        <v>265</v>
      </c>
      <c r="B56" s="204" t="s">
        <v>266</v>
      </c>
      <c r="C56" s="12" t="s">
        <v>11</v>
      </c>
      <c r="D56" s="51">
        <v>1</v>
      </c>
      <c r="E56" s="207" t="s">
        <v>264</v>
      </c>
      <c r="F56" s="51">
        <v>3</v>
      </c>
      <c r="G56" s="8">
        <f t="shared" si="1"/>
        <v>1</v>
      </c>
    </row>
    <row r="57" spans="1:8" hidden="1" x14ac:dyDescent="0.3">
      <c r="A57" s="13" t="s">
        <v>418</v>
      </c>
      <c r="B57" s="232" t="s">
        <v>314</v>
      </c>
      <c r="C57" s="12" t="s">
        <v>11</v>
      </c>
      <c r="D57" s="51">
        <v>1</v>
      </c>
      <c r="E57" s="207" t="s">
        <v>243</v>
      </c>
      <c r="F57" s="51">
        <v>6</v>
      </c>
      <c r="G57" s="8">
        <f t="shared" si="1"/>
        <v>2</v>
      </c>
      <c r="H57" s="8" t="s">
        <v>37</v>
      </c>
    </row>
    <row r="58" spans="1:8" hidden="1" x14ac:dyDescent="0.3">
      <c r="A58" s="13" t="s">
        <v>418</v>
      </c>
      <c r="B58" s="224" t="s">
        <v>312</v>
      </c>
      <c r="C58" s="12" t="s">
        <v>11</v>
      </c>
      <c r="D58" s="51">
        <v>1</v>
      </c>
      <c r="E58" s="207" t="s">
        <v>243</v>
      </c>
      <c r="F58" s="51">
        <v>6</v>
      </c>
      <c r="G58" s="8">
        <f t="shared" si="1"/>
        <v>2</v>
      </c>
      <c r="H58" s="8" t="s">
        <v>37</v>
      </c>
    </row>
    <row r="59" spans="1:8" hidden="1" x14ac:dyDescent="0.3">
      <c r="A59" s="13" t="s">
        <v>420</v>
      </c>
      <c r="B59" s="232" t="s">
        <v>318</v>
      </c>
      <c r="C59" s="12" t="s">
        <v>11</v>
      </c>
      <c r="D59" s="51">
        <v>1</v>
      </c>
      <c r="E59" s="207" t="s">
        <v>319</v>
      </c>
      <c r="F59" s="51">
        <v>2</v>
      </c>
      <c r="G59" s="8">
        <f t="shared" si="1"/>
        <v>2</v>
      </c>
      <c r="H59" s="8" t="s">
        <v>37</v>
      </c>
    </row>
    <row r="60" spans="1:8" hidden="1" x14ac:dyDescent="0.3">
      <c r="A60" s="13" t="s">
        <v>420</v>
      </c>
      <c r="B60" s="232" t="s">
        <v>321</v>
      </c>
      <c r="C60" s="12" t="s">
        <v>11</v>
      </c>
      <c r="D60" s="51">
        <v>1</v>
      </c>
      <c r="E60" s="207" t="s">
        <v>319</v>
      </c>
      <c r="F60" s="51">
        <v>2</v>
      </c>
      <c r="G60" s="8">
        <f t="shared" si="1"/>
        <v>2</v>
      </c>
      <c r="H60" s="8" t="s">
        <v>37</v>
      </c>
    </row>
    <row r="61" spans="1:8" ht="31.2" x14ac:dyDescent="0.3">
      <c r="A61" s="13" t="s">
        <v>363</v>
      </c>
      <c r="B61" s="204" t="s">
        <v>245</v>
      </c>
      <c r="C61" s="12" t="s">
        <v>11</v>
      </c>
      <c r="D61" s="215">
        <v>1</v>
      </c>
      <c r="E61" s="207" t="s">
        <v>243</v>
      </c>
      <c r="F61" s="215">
        <v>6</v>
      </c>
      <c r="G61" s="8">
        <f t="shared" si="1"/>
        <v>1</v>
      </c>
      <c r="H61" s="8" t="s">
        <v>37</v>
      </c>
    </row>
    <row r="62" spans="1:8" x14ac:dyDescent="0.3">
      <c r="A62" s="58" t="s">
        <v>361</v>
      </c>
      <c r="B62" s="229" t="s">
        <v>166</v>
      </c>
      <c r="C62" s="12" t="s">
        <v>11</v>
      </c>
      <c r="D62" s="215">
        <v>1</v>
      </c>
      <c r="E62" s="207" t="s">
        <v>167</v>
      </c>
      <c r="F62" s="215">
        <v>8</v>
      </c>
      <c r="G62" s="8">
        <f t="shared" si="1"/>
        <v>1</v>
      </c>
      <c r="H62" s="8" t="s">
        <v>37</v>
      </c>
    </row>
    <row r="63" spans="1:8" x14ac:dyDescent="0.3">
      <c r="A63" s="58" t="s">
        <v>421</v>
      </c>
      <c r="B63" s="229" t="s">
        <v>169</v>
      </c>
      <c r="C63" s="12" t="s">
        <v>11</v>
      </c>
      <c r="D63" s="215">
        <v>1</v>
      </c>
      <c r="E63" s="207" t="s">
        <v>170</v>
      </c>
      <c r="F63" s="215">
        <v>2</v>
      </c>
      <c r="G63" s="8">
        <f t="shared" si="1"/>
        <v>1</v>
      </c>
      <c r="H63" s="8" t="s">
        <v>37</v>
      </c>
    </row>
    <row r="64" spans="1:8" ht="31.2" x14ac:dyDescent="0.3">
      <c r="A64" s="13" t="s">
        <v>376</v>
      </c>
      <c r="B64" s="204" t="s">
        <v>252</v>
      </c>
      <c r="C64" s="12" t="s">
        <v>11</v>
      </c>
      <c r="D64" s="51">
        <v>1</v>
      </c>
      <c r="E64" s="207" t="s">
        <v>243</v>
      </c>
      <c r="F64" s="51">
        <v>6</v>
      </c>
      <c r="G64" s="8">
        <f t="shared" si="1"/>
        <v>1</v>
      </c>
      <c r="H64" s="8" t="s">
        <v>37</v>
      </c>
    </row>
    <row r="65" spans="1:8" x14ac:dyDescent="0.3">
      <c r="A65" s="13" t="s">
        <v>377</v>
      </c>
      <c r="B65" s="204" t="s">
        <v>327</v>
      </c>
      <c r="C65" s="12" t="s">
        <v>11</v>
      </c>
      <c r="D65" s="51">
        <v>1</v>
      </c>
      <c r="E65" s="207" t="s">
        <v>243</v>
      </c>
      <c r="F65" s="51">
        <v>6</v>
      </c>
      <c r="G65" s="8">
        <f t="shared" si="1"/>
        <v>1</v>
      </c>
      <c r="H65" s="8" t="s">
        <v>37</v>
      </c>
    </row>
    <row r="66" spans="1:8" x14ac:dyDescent="0.3">
      <c r="A66" s="13" t="s">
        <v>378</v>
      </c>
      <c r="B66" s="232" t="s">
        <v>316</v>
      </c>
      <c r="C66" s="12" t="s">
        <v>11</v>
      </c>
      <c r="D66" s="51">
        <v>1</v>
      </c>
      <c r="E66" s="207" t="s">
        <v>243</v>
      </c>
      <c r="F66" s="51">
        <v>6</v>
      </c>
      <c r="G66" s="8">
        <f t="shared" si="1"/>
        <v>1</v>
      </c>
      <c r="H66" s="8" t="s">
        <v>37</v>
      </c>
    </row>
    <row r="67" spans="1:8" hidden="1" x14ac:dyDescent="0.3">
      <c r="A67" s="10" t="s">
        <v>140</v>
      </c>
      <c r="B67" s="204" t="s">
        <v>141</v>
      </c>
      <c r="C67" s="12" t="s">
        <v>11</v>
      </c>
      <c r="D67" s="215">
        <v>1</v>
      </c>
      <c r="E67" s="207" t="s">
        <v>142</v>
      </c>
      <c r="F67" s="215">
        <v>3</v>
      </c>
      <c r="G67" s="8">
        <f t="shared" si="1"/>
        <v>1</v>
      </c>
      <c r="H67" s="8" t="s">
        <v>403</v>
      </c>
    </row>
    <row r="68" spans="1:8" x14ac:dyDescent="0.3">
      <c r="C68" s="211"/>
    </row>
    <row r="69" spans="1:8" x14ac:dyDescent="0.3">
      <c r="C69" s="211"/>
    </row>
    <row r="70" spans="1:8" x14ac:dyDescent="0.3">
      <c r="C70" s="211"/>
    </row>
    <row r="71" spans="1:8" x14ac:dyDescent="0.3">
      <c r="C71" s="211"/>
    </row>
    <row r="72" spans="1:8" x14ac:dyDescent="0.3">
      <c r="C72" s="211"/>
    </row>
    <row r="73" spans="1:8" x14ac:dyDescent="0.3">
      <c r="C73" s="211"/>
    </row>
    <row r="74" spans="1:8" x14ac:dyDescent="0.3">
      <c r="C74" s="211"/>
    </row>
    <row r="75" spans="1:8" x14ac:dyDescent="0.3">
      <c r="C75" s="211"/>
    </row>
    <row r="76" spans="1:8" x14ac:dyDescent="0.3">
      <c r="C76" s="211"/>
    </row>
    <row r="77" spans="1:8" x14ac:dyDescent="0.3">
      <c r="C77" s="211"/>
    </row>
    <row r="78" spans="1:8" x14ac:dyDescent="0.3">
      <c r="C78" s="211"/>
    </row>
    <row r="79" spans="1:8" x14ac:dyDescent="0.3">
      <c r="C79" s="211"/>
    </row>
    <row r="80" spans="1:8" x14ac:dyDescent="0.3">
      <c r="C80" s="211"/>
    </row>
    <row r="81" spans="3:3" x14ac:dyDescent="0.3">
      <c r="C81" s="211"/>
    </row>
    <row r="82" spans="3:3" x14ac:dyDescent="0.3">
      <c r="C82" s="211"/>
    </row>
    <row r="83" spans="3:3" x14ac:dyDescent="0.3">
      <c r="C83" s="211"/>
    </row>
    <row r="84" spans="3:3" x14ac:dyDescent="0.3">
      <c r="C84" s="211"/>
    </row>
    <row r="85" spans="3:3" x14ac:dyDescent="0.3">
      <c r="C85" s="211"/>
    </row>
    <row r="86" spans="3:3" x14ac:dyDescent="0.3">
      <c r="C86" s="211"/>
    </row>
    <row r="87" spans="3:3" x14ac:dyDescent="0.3">
      <c r="C87" s="211"/>
    </row>
    <row r="88" spans="3:3" x14ac:dyDescent="0.3">
      <c r="C88" s="211"/>
    </row>
    <row r="89" spans="3:3" x14ac:dyDescent="0.3">
      <c r="C89" s="211"/>
    </row>
    <row r="90" spans="3:3" x14ac:dyDescent="0.3">
      <c r="C90" s="211"/>
    </row>
    <row r="91" spans="3:3" x14ac:dyDescent="0.3">
      <c r="C91" s="211"/>
    </row>
    <row r="92" spans="3:3" x14ac:dyDescent="0.3">
      <c r="C92" s="211"/>
    </row>
    <row r="93" spans="3:3" x14ac:dyDescent="0.3">
      <c r="C93" s="211"/>
    </row>
    <row r="94" spans="3:3" x14ac:dyDescent="0.3">
      <c r="C94" s="211"/>
    </row>
    <row r="95" spans="3:3" x14ac:dyDescent="0.3">
      <c r="C95" s="211"/>
    </row>
    <row r="96" spans="3:3" x14ac:dyDescent="0.3">
      <c r="C96" s="211"/>
    </row>
    <row r="97" spans="3:3" x14ac:dyDescent="0.3">
      <c r="C97" s="211"/>
    </row>
    <row r="98" spans="3:3" x14ac:dyDescent="0.3">
      <c r="C98" s="211"/>
    </row>
    <row r="99" spans="3:3" x14ac:dyDescent="0.3">
      <c r="C99" s="211"/>
    </row>
    <row r="100" spans="3:3" x14ac:dyDescent="0.3">
      <c r="C100" s="211"/>
    </row>
    <row r="101" spans="3:3" x14ac:dyDescent="0.3">
      <c r="C101" s="211"/>
    </row>
    <row r="102" spans="3:3" x14ac:dyDescent="0.3">
      <c r="C102" s="211"/>
    </row>
    <row r="103" spans="3:3" x14ac:dyDescent="0.3">
      <c r="C103" s="211"/>
    </row>
    <row r="104" spans="3:3" x14ac:dyDescent="0.3">
      <c r="C104" s="211"/>
    </row>
    <row r="105" spans="3:3" x14ac:dyDescent="0.3">
      <c r="C105" s="211"/>
    </row>
    <row r="106" spans="3:3" x14ac:dyDescent="0.3">
      <c r="C106" s="211"/>
    </row>
    <row r="107" spans="3:3" x14ac:dyDescent="0.3">
      <c r="C107" s="211"/>
    </row>
    <row r="108" spans="3:3" x14ac:dyDescent="0.3">
      <c r="C108" s="211"/>
    </row>
    <row r="109" spans="3:3" x14ac:dyDescent="0.3">
      <c r="C109" s="211"/>
    </row>
    <row r="110" spans="3:3" x14ac:dyDescent="0.3">
      <c r="C110" s="211"/>
    </row>
    <row r="111" spans="3:3" x14ac:dyDescent="0.3">
      <c r="C111" s="211"/>
    </row>
    <row r="112" spans="3:3" x14ac:dyDescent="0.3">
      <c r="C112" s="211"/>
    </row>
    <row r="113" spans="3:3" x14ac:dyDescent="0.3">
      <c r="C113" s="211"/>
    </row>
    <row r="114" spans="3:3" x14ac:dyDescent="0.3">
      <c r="C114" s="211"/>
    </row>
    <row r="115" spans="3:3" x14ac:dyDescent="0.3">
      <c r="C115" s="211"/>
    </row>
    <row r="116" spans="3:3" x14ac:dyDescent="0.3">
      <c r="C116" s="211"/>
    </row>
    <row r="117" spans="3:3" x14ac:dyDescent="0.3">
      <c r="C117" s="211"/>
    </row>
    <row r="118" spans="3:3" x14ac:dyDescent="0.3">
      <c r="C118" s="211"/>
    </row>
    <row r="119" spans="3:3" x14ac:dyDescent="0.3">
      <c r="C119" s="211"/>
    </row>
    <row r="120" spans="3:3" x14ac:dyDescent="0.3">
      <c r="C120" s="211"/>
    </row>
    <row r="121" spans="3:3" x14ac:dyDescent="0.3">
      <c r="C121" s="211"/>
    </row>
    <row r="122" spans="3:3" x14ac:dyDescent="0.3">
      <c r="C122" s="211"/>
    </row>
    <row r="123" spans="3:3" x14ac:dyDescent="0.3">
      <c r="C123" s="211"/>
    </row>
    <row r="124" spans="3:3" x14ac:dyDescent="0.3">
      <c r="C124" s="211"/>
    </row>
    <row r="125" spans="3:3" x14ac:dyDescent="0.3">
      <c r="C125" s="211"/>
    </row>
    <row r="126" spans="3:3" x14ac:dyDescent="0.3">
      <c r="C126" s="211"/>
    </row>
    <row r="127" spans="3:3" x14ac:dyDescent="0.3">
      <c r="C127" s="211"/>
    </row>
    <row r="128" spans="3:3" x14ac:dyDescent="0.3">
      <c r="C128" s="211"/>
    </row>
    <row r="129" spans="3:3" x14ac:dyDescent="0.3">
      <c r="C129" s="211"/>
    </row>
    <row r="130" spans="3:3" x14ac:dyDescent="0.3">
      <c r="C130" s="211"/>
    </row>
    <row r="131" spans="3:3" x14ac:dyDescent="0.3">
      <c r="C131" s="211"/>
    </row>
    <row r="132" spans="3:3" x14ac:dyDescent="0.3">
      <c r="C132" s="211"/>
    </row>
    <row r="133" spans="3:3" x14ac:dyDescent="0.3">
      <c r="C133" s="211"/>
    </row>
    <row r="134" spans="3:3" x14ac:dyDescent="0.3">
      <c r="C134" s="211"/>
    </row>
    <row r="135" spans="3:3" x14ac:dyDescent="0.3">
      <c r="C135" s="211"/>
    </row>
    <row r="136" spans="3:3" x14ac:dyDescent="0.3">
      <c r="C136" s="211"/>
    </row>
    <row r="137" spans="3:3" x14ac:dyDescent="0.3">
      <c r="C137" s="211"/>
    </row>
    <row r="138" spans="3:3" x14ac:dyDescent="0.3">
      <c r="C138" s="211"/>
    </row>
    <row r="139" spans="3:3" x14ac:dyDescent="0.3">
      <c r="C139" s="211"/>
    </row>
    <row r="140" spans="3:3" x14ac:dyDescent="0.3">
      <c r="C140" s="211"/>
    </row>
    <row r="141" spans="3:3" x14ac:dyDescent="0.3">
      <c r="C141" s="211"/>
    </row>
    <row r="142" spans="3:3" x14ac:dyDescent="0.3">
      <c r="C142" s="211"/>
    </row>
    <row r="143" spans="3:3" x14ac:dyDescent="0.3">
      <c r="C143" s="211"/>
    </row>
    <row r="144" spans="3:3" x14ac:dyDescent="0.3">
      <c r="C144" s="211"/>
    </row>
    <row r="145" spans="3:3" x14ac:dyDescent="0.3">
      <c r="C145" s="211"/>
    </row>
    <row r="146" spans="3:3" x14ac:dyDescent="0.3">
      <c r="C146" s="211"/>
    </row>
    <row r="147" spans="3:3" x14ac:dyDescent="0.3">
      <c r="C147" s="211"/>
    </row>
    <row r="148" spans="3:3" x14ac:dyDescent="0.3">
      <c r="C148" s="211"/>
    </row>
    <row r="149" spans="3:3" x14ac:dyDescent="0.3">
      <c r="C149" s="211"/>
    </row>
    <row r="150" spans="3:3" x14ac:dyDescent="0.3">
      <c r="C150" s="211"/>
    </row>
    <row r="151" spans="3:3" x14ac:dyDescent="0.3">
      <c r="C151" s="211"/>
    </row>
    <row r="152" spans="3:3" x14ac:dyDescent="0.3">
      <c r="C152" s="211"/>
    </row>
    <row r="153" spans="3:3" x14ac:dyDescent="0.3">
      <c r="C153" s="211"/>
    </row>
    <row r="154" spans="3:3" x14ac:dyDescent="0.3">
      <c r="C154" s="211"/>
    </row>
    <row r="155" spans="3:3" x14ac:dyDescent="0.3">
      <c r="C155" s="211"/>
    </row>
    <row r="156" spans="3:3" x14ac:dyDescent="0.3">
      <c r="C156" s="211"/>
    </row>
    <row r="157" spans="3:3" x14ac:dyDescent="0.3">
      <c r="C157" s="211"/>
    </row>
    <row r="158" spans="3:3" x14ac:dyDescent="0.3">
      <c r="C158" s="211"/>
    </row>
    <row r="159" spans="3:3" x14ac:dyDescent="0.3">
      <c r="C159" s="211"/>
    </row>
    <row r="160" spans="3:3" x14ac:dyDescent="0.3">
      <c r="C160" s="211"/>
    </row>
    <row r="161" spans="3:3" x14ac:dyDescent="0.3">
      <c r="C161" s="211"/>
    </row>
    <row r="162" spans="3:3" x14ac:dyDescent="0.3">
      <c r="C162" s="211"/>
    </row>
    <row r="163" spans="3:3" x14ac:dyDescent="0.3">
      <c r="C163" s="211"/>
    </row>
    <row r="164" spans="3:3" x14ac:dyDescent="0.3">
      <c r="C164" s="211"/>
    </row>
    <row r="165" spans="3:3" x14ac:dyDescent="0.3">
      <c r="C165" s="211"/>
    </row>
    <row r="166" spans="3:3" x14ac:dyDescent="0.3">
      <c r="C166" s="211"/>
    </row>
    <row r="167" spans="3:3" x14ac:dyDescent="0.3">
      <c r="C167" s="211"/>
    </row>
    <row r="168" spans="3:3" x14ac:dyDescent="0.3">
      <c r="C168" s="211"/>
    </row>
    <row r="169" spans="3:3" x14ac:dyDescent="0.3">
      <c r="C169" s="211"/>
    </row>
    <row r="170" spans="3:3" x14ac:dyDescent="0.3">
      <c r="C170" s="211"/>
    </row>
    <row r="171" spans="3:3" x14ac:dyDescent="0.3">
      <c r="C171" s="211"/>
    </row>
    <row r="172" spans="3:3" x14ac:dyDescent="0.3">
      <c r="C172" s="211"/>
    </row>
    <row r="173" spans="3:3" x14ac:dyDescent="0.3">
      <c r="C173" s="211"/>
    </row>
    <row r="174" spans="3:3" x14ac:dyDescent="0.3">
      <c r="C174" s="211"/>
    </row>
    <row r="175" spans="3:3" x14ac:dyDescent="0.3">
      <c r="C175" s="211"/>
    </row>
    <row r="176" spans="3:3" x14ac:dyDescent="0.3">
      <c r="C176" s="211"/>
    </row>
    <row r="177" spans="3:3" x14ac:dyDescent="0.3">
      <c r="C177" s="211"/>
    </row>
    <row r="178" spans="3:3" x14ac:dyDescent="0.3">
      <c r="C178" s="211"/>
    </row>
    <row r="179" spans="3:3" x14ac:dyDescent="0.3">
      <c r="C179" s="211"/>
    </row>
    <row r="180" spans="3:3" x14ac:dyDescent="0.3">
      <c r="C180" s="211"/>
    </row>
    <row r="181" spans="3:3" x14ac:dyDescent="0.3">
      <c r="C181" s="211"/>
    </row>
    <row r="182" spans="3:3" x14ac:dyDescent="0.3">
      <c r="C182" s="211"/>
    </row>
    <row r="183" spans="3:3" x14ac:dyDescent="0.3">
      <c r="C183" s="211"/>
    </row>
    <row r="184" spans="3:3" x14ac:dyDescent="0.3">
      <c r="C184" s="211"/>
    </row>
    <row r="185" spans="3:3" x14ac:dyDescent="0.3">
      <c r="C185" s="211"/>
    </row>
    <row r="186" spans="3:3" x14ac:dyDescent="0.3">
      <c r="C186" s="211"/>
    </row>
    <row r="187" spans="3:3" x14ac:dyDescent="0.3">
      <c r="C187" s="211"/>
    </row>
    <row r="188" spans="3:3" x14ac:dyDescent="0.3">
      <c r="C188" s="211"/>
    </row>
    <row r="189" spans="3:3" x14ac:dyDescent="0.3">
      <c r="C189" s="211"/>
    </row>
    <row r="190" spans="3:3" x14ac:dyDescent="0.3">
      <c r="C190" s="211"/>
    </row>
    <row r="191" spans="3:3" x14ac:dyDescent="0.3">
      <c r="C191" s="211"/>
    </row>
    <row r="192" spans="3:3" x14ac:dyDescent="0.3">
      <c r="C192" s="211"/>
    </row>
    <row r="193" spans="3:3" x14ac:dyDescent="0.3">
      <c r="C193" s="211"/>
    </row>
    <row r="194" spans="3:3" x14ac:dyDescent="0.3">
      <c r="C194" s="211"/>
    </row>
    <row r="195" spans="3:3" x14ac:dyDescent="0.3">
      <c r="C195" s="211"/>
    </row>
    <row r="196" spans="3:3" x14ac:dyDescent="0.3">
      <c r="C196" s="211"/>
    </row>
    <row r="197" spans="3:3" x14ac:dyDescent="0.3">
      <c r="C197" s="211"/>
    </row>
    <row r="198" spans="3:3" x14ac:dyDescent="0.3">
      <c r="C198" s="211"/>
    </row>
    <row r="199" spans="3:3" x14ac:dyDescent="0.3">
      <c r="C199" s="211"/>
    </row>
    <row r="200" spans="3:3" x14ac:dyDescent="0.3">
      <c r="C200" s="211"/>
    </row>
    <row r="201" spans="3:3" x14ac:dyDescent="0.3">
      <c r="C201" s="211"/>
    </row>
    <row r="202" spans="3:3" x14ac:dyDescent="0.3">
      <c r="C202" s="211"/>
    </row>
    <row r="203" spans="3:3" x14ac:dyDescent="0.3">
      <c r="C203" s="211"/>
    </row>
    <row r="204" spans="3:3" x14ac:dyDescent="0.3">
      <c r="C204" s="211"/>
    </row>
    <row r="205" spans="3:3" x14ac:dyDescent="0.3">
      <c r="C205" s="211"/>
    </row>
    <row r="206" spans="3:3" x14ac:dyDescent="0.3">
      <c r="C206" s="211"/>
    </row>
    <row r="207" spans="3:3" x14ac:dyDescent="0.3">
      <c r="C207" s="211"/>
    </row>
    <row r="208" spans="3:3" x14ac:dyDescent="0.3">
      <c r="C208" s="211"/>
    </row>
    <row r="209" spans="3:3" x14ac:dyDescent="0.3">
      <c r="C209" s="211"/>
    </row>
    <row r="210" spans="3:3" x14ac:dyDescent="0.3">
      <c r="C210" s="211"/>
    </row>
    <row r="211" spans="3:3" x14ac:dyDescent="0.3">
      <c r="C211" s="211"/>
    </row>
    <row r="212" spans="3:3" x14ac:dyDescent="0.3">
      <c r="C212" s="211"/>
    </row>
    <row r="213" spans="3:3" x14ac:dyDescent="0.3">
      <c r="C213" s="211"/>
    </row>
    <row r="214" spans="3:3" x14ac:dyDescent="0.3">
      <c r="C214" s="211"/>
    </row>
    <row r="215" spans="3:3" x14ac:dyDescent="0.3">
      <c r="C215" s="211"/>
    </row>
    <row r="216" spans="3:3" x14ac:dyDescent="0.3">
      <c r="C216" s="211"/>
    </row>
    <row r="217" spans="3:3" x14ac:dyDescent="0.3">
      <c r="C217" s="211"/>
    </row>
    <row r="218" spans="3:3" x14ac:dyDescent="0.3">
      <c r="C218" s="211"/>
    </row>
    <row r="219" spans="3:3" x14ac:dyDescent="0.3">
      <c r="C219" s="211"/>
    </row>
    <row r="220" spans="3:3" x14ac:dyDescent="0.3">
      <c r="C220" s="211"/>
    </row>
    <row r="221" spans="3:3" x14ac:dyDescent="0.3">
      <c r="C221" s="211"/>
    </row>
    <row r="222" spans="3:3" x14ac:dyDescent="0.3">
      <c r="C222" s="211"/>
    </row>
    <row r="223" spans="3:3" x14ac:dyDescent="0.3">
      <c r="C223" s="211"/>
    </row>
    <row r="224" spans="3:3" x14ac:dyDescent="0.3">
      <c r="C224" s="211"/>
    </row>
    <row r="225" spans="3:3" x14ac:dyDescent="0.3">
      <c r="C225" s="211"/>
    </row>
    <row r="226" spans="3:3" x14ac:dyDescent="0.3">
      <c r="C226" s="211"/>
    </row>
    <row r="227" spans="3:3" x14ac:dyDescent="0.3">
      <c r="C227" s="211"/>
    </row>
    <row r="228" spans="3:3" x14ac:dyDescent="0.3">
      <c r="C228" s="211"/>
    </row>
    <row r="229" spans="3:3" x14ac:dyDescent="0.3">
      <c r="C229" s="211"/>
    </row>
    <row r="230" spans="3:3" x14ac:dyDescent="0.3">
      <c r="C230" s="211"/>
    </row>
    <row r="231" spans="3:3" x14ac:dyDescent="0.3">
      <c r="C231" s="211"/>
    </row>
    <row r="232" spans="3:3" x14ac:dyDescent="0.3">
      <c r="C232" s="211"/>
    </row>
    <row r="233" spans="3:3" x14ac:dyDescent="0.3">
      <c r="C233" s="211"/>
    </row>
    <row r="234" spans="3:3" x14ac:dyDescent="0.3">
      <c r="C234" s="211"/>
    </row>
    <row r="235" spans="3:3" x14ac:dyDescent="0.3">
      <c r="C235" s="211"/>
    </row>
    <row r="236" spans="3:3" x14ac:dyDescent="0.3">
      <c r="C236" s="211"/>
    </row>
    <row r="237" spans="3:3" x14ac:dyDescent="0.3">
      <c r="C237" s="211"/>
    </row>
    <row r="238" spans="3:3" x14ac:dyDescent="0.3">
      <c r="C238" s="211"/>
    </row>
    <row r="239" spans="3:3" x14ac:dyDescent="0.3">
      <c r="C239" s="211"/>
    </row>
    <row r="240" spans="3:3" x14ac:dyDescent="0.3">
      <c r="C240" s="211"/>
    </row>
    <row r="241" spans="3:3" x14ac:dyDescent="0.3">
      <c r="C241" s="211"/>
    </row>
    <row r="242" spans="3:3" x14ac:dyDescent="0.3">
      <c r="C242" s="211"/>
    </row>
    <row r="243" spans="3:3" x14ac:dyDescent="0.3">
      <c r="C243" s="211"/>
    </row>
    <row r="244" spans="3:3" x14ac:dyDescent="0.3">
      <c r="C244" s="211"/>
    </row>
    <row r="245" spans="3:3" x14ac:dyDescent="0.3">
      <c r="C245" s="211"/>
    </row>
    <row r="246" spans="3:3" x14ac:dyDescent="0.3">
      <c r="C246" s="211"/>
    </row>
    <row r="247" spans="3:3" x14ac:dyDescent="0.3">
      <c r="C247" s="211"/>
    </row>
    <row r="248" spans="3:3" x14ac:dyDescent="0.3">
      <c r="C248" s="211"/>
    </row>
    <row r="249" spans="3:3" x14ac:dyDescent="0.3">
      <c r="C249" s="211"/>
    </row>
    <row r="250" spans="3:3" x14ac:dyDescent="0.3">
      <c r="C250" s="211"/>
    </row>
    <row r="251" spans="3:3" x14ac:dyDescent="0.3">
      <c r="C251" s="211"/>
    </row>
    <row r="252" spans="3:3" x14ac:dyDescent="0.3">
      <c r="C252" s="211"/>
    </row>
    <row r="253" spans="3:3" x14ac:dyDescent="0.3">
      <c r="C253" s="211"/>
    </row>
    <row r="254" spans="3:3" x14ac:dyDescent="0.3">
      <c r="C254" s="211"/>
    </row>
    <row r="255" spans="3:3" x14ac:dyDescent="0.3">
      <c r="C255" s="211"/>
    </row>
    <row r="256" spans="3:3" x14ac:dyDescent="0.3">
      <c r="C256" s="211"/>
    </row>
    <row r="257" spans="3:3" x14ac:dyDescent="0.3">
      <c r="C257" s="211"/>
    </row>
    <row r="258" spans="3:3" x14ac:dyDescent="0.3">
      <c r="C258" s="211"/>
    </row>
    <row r="259" spans="3:3" x14ac:dyDescent="0.3">
      <c r="C259" s="211"/>
    </row>
    <row r="260" spans="3:3" x14ac:dyDescent="0.3">
      <c r="C260" s="211"/>
    </row>
    <row r="261" spans="3:3" x14ac:dyDescent="0.3">
      <c r="C261" s="211"/>
    </row>
    <row r="262" spans="3:3" x14ac:dyDescent="0.3">
      <c r="C262" s="211"/>
    </row>
    <row r="263" spans="3:3" x14ac:dyDescent="0.3">
      <c r="C263" s="211"/>
    </row>
    <row r="264" spans="3:3" x14ac:dyDescent="0.3">
      <c r="C264" s="211"/>
    </row>
    <row r="265" spans="3:3" x14ac:dyDescent="0.3">
      <c r="C265" s="211"/>
    </row>
    <row r="266" spans="3:3" x14ac:dyDescent="0.3">
      <c r="C266" s="211"/>
    </row>
    <row r="267" spans="3:3" x14ac:dyDescent="0.3">
      <c r="C267" s="211"/>
    </row>
    <row r="268" spans="3:3" x14ac:dyDescent="0.3">
      <c r="C268" s="211"/>
    </row>
    <row r="269" spans="3:3" x14ac:dyDescent="0.3">
      <c r="C269" s="211"/>
    </row>
    <row r="270" spans="3:3" x14ac:dyDescent="0.3">
      <c r="C270" s="211"/>
    </row>
    <row r="271" spans="3:3" x14ac:dyDescent="0.3">
      <c r="C271" s="211"/>
    </row>
    <row r="272" spans="3:3" x14ac:dyDescent="0.3">
      <c r="C272" s="211"/>
    </row>
    <row r="273" spans="3:3" x14ac:dyDescent="0.3">
      <c r="C273" s="211"/>
    </row>
    <row r="274" spans="3:3" x14ac:dyDescent="0.3">
      <c r="C274" s="211"/>
    </row>
    <row r="275" spans="3:3" x14ac:dyDescent="0.3">
      <c r="C275" s="211"/>
    </row>
    <row r="276" spans="3:3" x14ac:dyDescent="0.3">
      <c r="C276" s="211"/>
    </row>
    <row r="277" spans="3:3" x14ac:dyDescent="0.3">
      <c r="C277" s="211"/>
    </row>
    <row r="278" spans="3:3" x14ac:dyDescent="0.3">
      <c r="C278" s="211"/>
    </row>
    <row r="279" spans="3:3" x14ac:dyDescent="0.3">
      <c r="C279" s="211"/>
    </row>
    <row r="280" spans="3:3" x14ac:dyDescent="0.3">
      <c r="C280" s="211"/>
    </row>
    <row r="281" spans="3:3" x14ac:dyDescent="0.3">
      <c r="C281" s="211"/>
    </row>
    <row r="282" spans="3:3" x14ac:dyDescent="0.3">
      <c r="C282" s="211"/>
    </row>
    <row r="283" spans="3:3" x14ac:dyDescent="0.3">
      <c r="C283" s="211"/>
    </row>
    <row r="284" spans="3:3" x14ac:dyDescent="0.3">
      <c r="C284" s="211"/>
    </row>
    <row r="285" spans="3:3" x14ac:dyDescent="0.3">
      <c r="C285" s="211"/>
    </row>
    <row r="286" spans="3:3" x14ac:dyDescent="0.3">
      <c r="C286" s="211"/>
    </row>
    <row r="287" spans="3:3" x14ac:dyDescent="0.3">
      <c r="C287" s="211"/>
    </row>
    <row r="288" spans="3:3" x14ac:dyDescent="0.3">
      <c r="C288" s="211"/>
    </row>
    <row r="289" spans="3:3" x14ac:dyDescent="0.3">
      <c r="C289" s="211"/>
    </row>
    <row r="290" spans="3:3" x14ac:dyDescent="0.3">
      <c r="C290" s="211"/>
    </row>
    <row r="291" spans="3:3" x14ac:dyDescent="0.3">
      <c r="C291" s="211"/>
    </row>
    <row r="292" spans="3:3" x14ac:dyDescent="0.3">
      <c r="C292" s="211"/>
    </row>
    <row r="293" spans="3:3" x14ac:dyDescent="0.3">
      <c r="C293" s="211"/>
    </row>
    <row r="294" spans="3:3" x14ac:dyDescent="0.3">
      <c r="C294" s="211"/>
    </row>
    <row r="295" spans="3:3" x14ac:dyDescent="0.3">
      <c r="C295" s="211"/>
    </row>
    <row r="296" spans="3:3" x14ac:dyDescent="0.3">
      <c r="C296" s="211"/>
    </row>
    <row r="297" spans="3:3" x14ac:dyDescent="0.3">
      <c r="C297" s="211"/>
    </row>
    <row r="298" spans="3:3" x14ac:dyDescent="0.3">
      <c r="C298" s="211"/>
    </row>
    <row r="299" spans="3:3" x14ac:dyDescent="0.3">
      <c r="C299" s="211"/>
    </row>
    <row r="300" spans="3:3" x14ac:dyDescent="0.3">
      <c r="C300" s="211"/>
    </row>
    <row r="301" spans="3:3" x14ac:dyDescent="0.3">
      <c r="C301" s="211"/>
    </row>
    <row r="302" spans="3:3" x14ac:dyDescent="0.3">
      <c r="C302" s="211"/>
    </row>
    <row r="303" spans="3:3" x14ac:dyDescent="0.3">
      <c r="C303" s="211"/>
    </row>
    <row r="304" spans="3:3" x14ac:dyDescent="0.3">
      <c r="C304" s="211"/>
    </row>
    <row r="305" spans="3:3" x14ac:dyDescent="0.3">
      <c r="C305" s="211"/>
    </row>
    <row r="306" spans="3:3" x14ac:dyDescent="0.3">
      <c r="C306" s="211"/>
    </row>
    <row r="307" spans="3:3" x14ac:dyDescent="0.3">
      <c r="C307" s="211"/>
    </row>
    <row r="308" spans="3:3" x14ac:dyDescent="0.3">
      <c r="C308" s="211"/>
    </row>
    <row r="309" spans="3:3" x14ac:dyDescent="0.3">
      <c r="C309" s="211"/>
    </row>
    <row r="310" spans="3:3" x14ac:dyDescent="0.3">
      <c r="C310" s="211"/>
    </row>
    <row r="311" spans="3:3" x14ac:dyDescent="0.3">
      <c r="C311" s="211"/>
    </row>
    <row r="312" spans="3:3" x14ac:dyDescent="0.3">
      <c r="C312" s="211"/>
    </row>
    <row r="313" spans="3:3" x14ac:dyDescent="0.3">
      <c r="C313" s="211"/>
    </row>
    <row r="314" spans="3:3" x14ac:dyDescent="0.3">
      <c r="C314" s="211"/>
    </row>
    <row r="315" spans="3:3" x14ac:dyDescent="0.3">
      <c r="C315" s="211"/>
    </row>
    <row r="316" spans="3:3" x14ac:dyDescent="0.3">
      <c r="C316" s="211"/>
    </row>
    <row r="317" spans="3:3" x14ac:dyDescent="0.3">
      <c r="C317" s="211"/>
    </row>
    <row r="318" spans="3:3" x14ac:dyDescent="0.3">
      <c r="C318" s="211"/>
    </row>
    <row r="319" spans="3:3" x14ac:dyDescent="0.3">
      <c r="C319" s="211"/>
    </row>
    <row r="320" spans="3:3" x14ac:dyDescent="0.3">
      <c r="C320" s="211"/>
    </row>
    <row r="321" spans="3:3" x14ac:dyDescent="0.3">
      <c r="C321" s="211"/>
    </row>
    <row r="322" spans="3:3" x14ac:dyDescent="0.3">
      <c r="C322" s="211"/>
    </row>
    <row r="323" spans="3:3" x14ac:dyDescent="0.3">
      <c r="C323" s="211"/>
    </row>
    <row r="324" spans="3:3" x14ac:dyDescent="0.3">
      <c r="C324" s="211"/>
    </row>
    <row r="325" spans="3:3" x14ac:dyDescent="0.3">
      <c r="C325" s="211"/>
    </row>
    <row r="326" spans="3:3" x14ac:dyDescent="0.3">
      <c r="C326" s="211"/>
    </row>
    <row r="327" spans="3:3" x14ac:dyDescent="0.3">
      <c r="C327" s="211"/>
    </row>
    <row r="328" spans="3:3" x14ac:dyDescent="0.3">
      <c r="C328" s="211"/>
    </row>
    <row r="329" spans="3:3" x14ac:dyDescent="0.3">
      <c r="C329" s="211"/>
    </row>
    <row r="330" spans="3:3" x14ac:dyDescent="0.3">
      <c r="C330" s="211"/>
    </row>
    <row r="331" spans="3:3" x14ac:dyDescent="0.3">
      <c r="C331" s="211"/>
    </row>
    <row r="332" spans="3:3" x14ac:dyDescent="0.3">
      <c r="C332" s="211"/>
    </row>
    <row r="333" spans="3:3" x14ac:dyDescent="0.3">
      <c r="C333" s="211"/>
    </row>
    <row r="334" spans="3:3" x14ac:dyDescent="0.3">
      <c r="C334" s="211"/>
    </row>
    <row r="335" spans="3:3" x14ac:dyDescent="0.3">
      <c r="C335" s="211"/>
    </row>
    <row r="336" spans="3:3" x14ac:dyDescent="0.3">
      <c r="C336" s="211"/>
    </row>
    <row r="337" spans="3:3" x14ac:dyDescent="0.3">
      <c r="C337" s="211"/>
    </row>
    <row r="338" spans="3:3" x14ac:dyDescent="0.3">
      <c r="C338" s="211"/>
    </row>
    <row r="339" spans="3:3" x14ac:dyDescent="0.3">
      <c r="C339" s="211"/>
    </row>
    <row r="340" spans="3:3" x14ac:dyDescent="0.3">
      <c r="C340" s="211"/>
    </row>
    <row r="341" spans="3:3" x14ac:dyDescent="0.3">
      <c r="C341" s="211"/>
    </row>
    <row r="342" spans="3:3" x14ac:dyDescent="0.3">
      <c r="C342" s="211"/>
    </row>
    <row r="343" spans="3:3" x14ac:dyDescent="0.3">
      <c r="C343" s="211"/>
    </row>
    <row r="344" spans="3:3" x14ac:dyDescent="0.3">
      <c r="C344" s="211"/>
    </row>
    <row r="345" spans="3:3" x14ac:dyDescent="0.3">
      <c r="C345" s="211"/>
    </row>
    <row r="346" spans="3:3" x14ac:dyDescent="0.3">
      <c r="C346" s="211"/>
    </row>
    <row r="347" spans="3:3" x14ac:dyDescent="0.3">
      <c r="C347" s="211"/>
    </row>
    <row r="348" spans="3:3" x14ac:dyDescent="0.3">
      <c r="C348" s="211"/>
    </row>
    <row r="349" spans="3:3" x14ac:dyDescent="0.3">
      <c r="C349" s="211"/>
    </row>
    <row r="350" spans="3:3" x14ac:dyDescent="0.3">
      <c r="C350" s="211"/>
    </row>
    <row r="351" spans="3:3" x14ac:dyDescent="0.3">
      <c r="C351" s="211"/>
    </row>
    <row r="352" spans="3:3" x14ac:dyDescent="0.3">
      <c r="C352" s="211"/>
    </row>
    <row r="353" spans="3:3" x14ac:dyDescent="0.3">
      <c r="C353" s="211"/>
    </row>
    <row r="354" spans="3:3" x14ac:dyDescent="0.3">
      <c r="C354" s="211"/>
    </row>
    <row r="355" spans="3:3" x14ac:dyDescent="0.3">
      <c r="C355" s="211"/>
    </row>
    <row r="356" spans="3:3" x14ac:dyDescent="0.3">
      <c r="C356" s="211"/>
    </row>
    <row r="357" spans="3:3" x14ac:dyDescent="0.3">
      <c r="C357" s="211"/>
    </row>
    <row r="358" spans="3:3" x14ac:dyDescent="0.3">
      <c r="C358" s="211"/>
    </row>
    <row r="359" spans="3:3" x14ac:dyDescent="0.3">
      <c r="C359" s="211"/>
    </row>
    <row r="360" spans="3:3" x14ac:dyDescent="0.3">
      <c r="C360" s="211"/>
    </row>
    <row r="361" spans="3:3" x14ac:dyDescent="0.3">
      <c r="C361" s="211"/>
    </row>
    <row r="362" spans="3:3" x14ac:dyDescent="0.3">
      <c r="C362" s="211"/>
    </row>
    <row r="363" spans="3:3" x14ac:dyDescent="0.3">
      <c r="C363" s="211"/>
    </row>
    <row r="364" spans="3:3" x14ac:dyDescent="0.3">
      <c r="C364" s="211"/>
    </row>
    <row r="365" spans="3:3" x14ac:dyDescent="0.3">
      <c r="C365" s="211"/>
    </row>
    <row r="366" spans="3:3" x14ac:dyDescent="0.3">
      <c r="C366" s="211"/>
    </row>
    <row r="367" spans="3:3" x14ac:dyDescent="0.3">
      <c r="C367" s="211"/>
    </row>
    <row r="368" spans="3:3" x14ac:dyDescent="0.3">
      <c r="C368" s="211"/>
    </row>
    <row r="369" spans="3:3" x14ac:dyDescent="0.3">
      <c r="C369" s="211"/>
    </row>
    <row r="370" spans="3:3" x14ac:dyDescent="0.3">
      <c r="C370" s="211"/>
    </row>
    <row r="371" spans="3:3" x14ac:dyDescent="0.3">
      <c r="C371" s="211"/>
    </row>
    <row r="372" spans="3:3" x14ac:dyDescent="0.3">
      <c r="C372" s="211"/>
    </row>
    <row r="373" spans="3:3" x14ac:dyDescent="0.3">
      <c r="C373" s="211"/>
    </row>
    <row r="374" spans="3:3" x14ac:dyDescent="0.3">
      <c r="C374" s="211"/>
    </row>
    <row r="375" spans="3:3" x14ac:dyDescent="0.3">
      <c r="C375" s="211"/>
    </row>
    <row r="376" spans="3:3" x14ac:dyDescent="0.3">
      <c r="C376" s="211"/>
    </row>
    <row r="377" spans="3:3" x14ac:dyDescent="0.3">
      <c r="C377" s="211"/>
    </row>
    <row r="378" spans="3:3" x14ac:dyDescent="0.3">
      <c r="C378" s="211"/>
    </row>
    <row r="379" spans="3:3" x14ac:dyDescent="0.3">
      <c r="C379" s="211"/>
    </row>
    <row r="380" spans="3:3" x14ac:dyDescent="0.3">
      <c r="C380" s="211"/>
    </row>
    <row r="381" spans="3:3" x14ac:dyDescent="0.3">
      <c r="C381" s="211"/>
    </row>
    <row r="382" spans="3:3" x14ac:dyDescent="0.3">
      <c r="C382" s="211"/>
    </row>
    <row r="383" spans="3:3" x14ac:dyDescent="0.3">
      <c r="C383" s="211"/>
    </row>
    <row r="384" spans="3:3" x14ac:dyDescent="0.3">
      <c r="C384" s="211"/>
    </row>
    <row r="385" spans="3:3" x14ac:dyDescent="0.3">
      <c r="C385" s="211"/>
    </row>
    <row r="386" spans="3:3" x14ac:dyDescent="0.3">
      <c r="C386" s="211"/>
    </row>
    <row r="387" spans="3:3" x14ac:dyDescent="0.3">
      <c r="C387" s="211"/>
    </row>
    <row r="388" spans="3:3" x14ac:dyDescent="0.3">
      <c r="C388" s="211"/>
    </row>
    <row r="389" spans="3:3" x14ac:dyDescent="0.3">
      <c r="C389" s="211"/>
    </row>
    <row r="390" spans="3:3" x14ac:dyDescent="0.3">
      <c r="C390" s="211"/>
    </row>
    <row r="391" spans="3:3" x14ac:dyDescent="0.3">
      <c r="C391" s="211"/>
    </row>
    <row r="392" spans="3:3" x14ac:dyDescent="0.3">
      <c r="C392" s="211"/>
    </row>
    <row r="393" spans="3:3" x14ac:dyDescent="0.3">
      <c r="C393" s="211"/>
    </row>
    <row r="394" spans="3:3" x14ac:dyDescent="0.3">
      <c r="C394" s="211"/>
    </row>
    <row r="395" spans="3:3" x14ac:dyDescent="0.3">
      <c r="C395" s="211"/>
    </row>
    <row r="396" spans="3:3" x14ac:dyDescent="0.3">
      <c r="C396" s="211"/>
    </row>
    <row r="397" spans="3:3" x14ac:dyDescent="0.3">
      <c r="C397" s="211"/>
    </row>
    <row r="398" spans="3:3" x14ac:dyDescent="0.3">
      <c r="C398" s="211"/>
    </row>
    <row r="399" spans="3:3" x14ac:dyDescent="0.3">
      <c r="C399" s="211"/>
    </row>
    <row r="400" spans="3:3" x14ac:dyDescent="0.3">
      <c r="C400" s="211"/>
    </row>
    <row r="401" spans="3:3" x14ac:dyDescent="0.3">
      <c r="C401" s="211"/>
    </row>
    <row r="402" spans="3:3" x14ac:dyDescent="0.3">
      <c r="C402" s="211"/>
    </row>
    <row r="403" spans="3:3" x14ac:dyDescent="0.3">
      <c r="C403" s="211"/>
    </row>
    <row r="404" spans="3:3" x14ac:dyDescent="0.3">
      <c r="C404" s="211"/>
    </row>
    <row r="405" spans="3:3" x14ac:dyDescent="0.3">
      <c r="C405" s="211"/>
    </row>
    <row r="406" spans="3:3" x14ac:dyDescent="0.3">
      <c r="C406" s="211"/>
    </row>
    <row r="407" spans="3:3" x14ac:dyDescent="0.3">
      <c r="C407" s="211"/>
    </row>
    <row r="408" spans="3:3" x14ac:dyDescent="0.3">
      <c r="C408" s="211"/>
    </row>
    <row r="409" spans="3:3" x14ac:dyDescent="0.3">
      <c r="C409" s="211"/>
    </row>
    <row r="410" spans="3:3" x14ac:dyDescent="0.3">
      <c r="C410" s="211"/>
    </row>
    <row r="411" spans="3:3" x14ac:dyDescent="0.3">
      <c r="C411" s="211"/>
    </row>
    <row r="412" spans="3:3" x14ac:dyDescent="0.3">
      <c r="C412" s="211"/>
    </row>
    <row r="413" spans="3:3" x14ac:dyDescent="0.3">
      <c r="C413" s="211"/>
    </row>
    <row r="414" spans="3:3" x14ac:dyDescent="0.3">
      <c r="C414" s="211"/>
    </row>
    <row r="415" spans="3:3" x14ac:dyDescent="0.3">
      <c r="C415" s="211"/>
    </row>
    <row r="416" spans="3:3" x14ac:dyDescent="0.3">
      <c r="C416" s="211"/>
    </row>
    <row r="417" spans="3:3" x14ac:dyDescent="0.3">
      <c r="C417" s="211"/>
    </row>
    <row r="418" spans="3:3" x14ac:dyDescent="0.3">
      <c r="C418" s="211"/>
    </row>
    <row r="419" spans="3:3" x14ac:dyDescent="0.3">
      <c r="C419" s="211"/>
    </row>
    <row r="420" spans="3:3" x14ac:dyDescent="0.3">
      <c r="C420" s="211"/>
    </row>
    <row r="421" spans="3:3" x14ac:dyDescent="0.3">
      <c r="C421" s="211"/>
    </row>
    <row r="422" spans="3:3" x14ac:dyDescent="0.3">
      <c r="C422" s="211"/>
    </row>
    <row r="423" spans="3:3" x14ac:dyDescent="0.3">
      <c r="C423" s="211"/>
    </row>
    <row r="424" spans="3:3" x14ac:dyDescent="0.3">
      <c r="C424" s="211"/>
    </row>
    <row r="425" spans="3:3" x14ac:dyDescent="0.3">
      <c r="C425" s="211"/>
    </row>
    <row r="426" spans="3:3" x14ac:dyDescent="0.3">
      <c r="C426" s="211"/>
    </row>
    <row r="427" spans="3:3" x14ac:dyDescent="0.3">
      <c r="C427" s="211"/>
    </row>
    <row r="428" spans="3:3" x14ac:dyDescent="0.3">
      <c r="C428" s="211"/>
    </row>
    <row r="429" spans="3:3" x14ac:dyDescent="0.3">
      <c r="C429" s="211"/>
    </row>
    <row r="430" spans="3:3" x14ac:dyDescent="0.3">
      <c r="C430" s="211"/>
    </row>
    <row r="431" spans="3:3" x14ac:dyDescent="0.3">
      <c r="C431" s="211"/>
    </row>
    <row r="432" spans="3:3" x14ac:dyDescent="0.3">
      <c r="C432" s="211"/>
    </row>
    <row r="433" spans="3:3" x14ac:dyDescent="0.3">
      <c r="C433" s="211"/>
    </row>
    <row r="434" spans="3:3" x14ac:dyDescent="0.3">
      <c r="C434" s="211"/>
    </row>
    <row r="435" spans="3:3" x14ac:dyDescent="0.3">
      <c r="C435" s="211"/>
    </row>
    <row r="436" spans="3:3" x14ac:dyDescent="0.3">
      <c r="C436" s="211"/>
    </row>
    <row r="437" spans="3:3" x14ac:dyDescent="0.3">
      <c r="C437" s="211"/>
    </row>
    <row r="438" spans="3:3" x14ac:dyDescent="0.3">
      <c r="C438" s="211"/>
    </row>
    <row r="439" spans="3:3" x14ac:dyDescent="0.3">
      <c r="C439" s="211"/>
    </row>
    <row r="440" spans="3:3" x14ac:dyDescent="0.3">
      <c r="C440" s="211"/>
    </row>
    <row r="441" spans="3:3" x14ac:dyDescent="0.3">
      <c r="C441" s="211"/>
    </row>
    <row r="442" spans="3:3" x14ac:dyDescent="0.3">
      <c r="C442" s="211"/>
    </row>
    <row r="443" spans="3:3" x14ac:dyDescent="0.3">
      <c r="C443" s="211"/>
    </row>
    <row r="444" spans="3:3" x14ac:dyDescent="0.3">
      <c r="C444" s="211"/>
    </row>
    <row r="445" spans="3:3" x14ac:dyDescent="0.3">
      <c r="C445" s="211"/>
    </row>
    <row r="446" spans="3:3" x14ac:dyDescent="0.3">
      <c r="C446" s="211"/>
    </row>
    <row r="447" spans="3:3" x14ac:dyDescent="0.3">
      <c r="C447" s="211"/>
    </row>
    <row r="448" spans="3:3" x14ac:dyDescent="0.3">
      <c r="C448" s="211"/>
    </row>
    <row r="449" spans="3:3" x14ac:dyDescent="0.3">
      <c r="C449" s="211"/>
    </row>
    <row r="450" spans="3:3" x14ac:dyDescent="0.3">
      <c r="C450" s="211"/>
    </row>
    <row r="451" spans="3:3" x14ac:dyDescent="0.3">
      <c r="C451" s="211"/>
    </row>
    <row r="452" spans="3:3" x14ac:dyDescent="0.3">
      <c r="C452" s="211"/>
    </row>
    <row r="453" spans="3:3" x14ac:dyDescent="0.3">
      <c r="C453" s="211"/>
    </row>
    <row r="454" spans="3:3" x14ac:dyDescent="0.3">
      <c r="C454" s="211"/>
    </row>
    <row r="455" spans="3:3" x14ac:dyDescent="0.3">
      <c r="C455" s="211"/>
    </row>
    <row r="456" spans="3:3" x14ac:dyDescent="0.3">
      <c r="C456" s="211"/>
    </row>
    <row r="457" spans="3:3" x14ac:dyDescent="0.3">
      <c r="C457" s="211"/>
    </row>
    <row r="458" spans="3:3" x14ac:dyDescent="0.3">
      <c r="C458" s="211"/>
    </row>
    <row r="459" spans="3:3" x14ac:dyDescent="0.3">
      <c r="C459" s="211"/>
    </row>
    <row r="460" spans="3:3" x14ac:dyDescent="0.3">
      <c r="C460" s="211"/>
    </row>
    <row r="461" spans="3:3" x14ac:dyDescent="0.3">
      <c r="C461" s="211"/>
    </row>
    <row r="462" spans="3:3" x14ac:dyDescent="0.3">
      <c r="C462" s="211"/>
    </row>
    <row r="463" spans="3:3" x14ac:dyDescent="0.3">
      <c r="C463" s="211"/>
    </row>
    <row r="464" spans="3:3" x14ac:dyDescent="0.3">
      <c r="C464" s="211"/>
    </row>
    <row r="465" spans="3:3" x14ac:dyDescent="0.3">
      <c r="C465" s="211"/>
    </row>
    <row r="466" spans="3:3" x14ac:dyDescent="0.3">
      <c r="C466" s="211"/>
    </row>
    <row r="467" spans="3:3" x14ac:dyDescent="0.3">
      <c r="C467" s="211"/>
    </row>
    <row r="468" spans="3:3" x14ac:dyDescent="0.3">
      <c r="C468" s="211"/>
    </row>
    <row r="469" spans="3:3" x14ac:dyDescent="0.3">
      <c r="C469" s="211"/>
    </row>
    <row r="470" spans="3:3" x14ac:dyDescent="0.3">
      <c r="C470" s="211"/>
    </row>
    <row r="471" spans="3:3" x14ac:dyDescent="0.3">
      <c r="C471" s="211"/>
    </row>
    <row r="472" spans="3:3" x14ac:dyDescent="0.3">
      <c r="C472" s="211"/>
    </row>
    <row r="473" spans="3:3" x14ac:dyDescent="0.3">
      <c r="C473" s="211"/>
    </row>
    <row r="474" spans="3:3" x14ac:dyDescent="0.3">
      <c r="C474" s="211"/>
    </row>
    <row r="475" spans="3:3" x14ac:dyDescent="0.3">
      <c r="C475" s="211"/>
    </row>
    <row r="476" spans="3:3" x14ac:dyDescent="0.3">
      <c r="C476" s="211"/>
    </row>
    <row r="477" spans="3:3" x14ac:dyDescent="0.3">
      <c r="C477" s="211"/>
    </row>
    <row r="478" spans="3:3" x14ac:dyDescent="0.3">
      <c r="C478" s="211"/>
    </row>
    <row r="479" spans="3:3" x14ac:dyDescent="0.3">
      <c r="C479" s="211"/>
    </row>
    <row r="480" spans="3:3" x14ac:dyDescent="0.3">
      <c r="C480" s="211"/>
    </row>
    <row r="481" spans="3:3" x14ac:dyDescent="0.3">
      <c r="C481" s="211"/>
    </row>
    <row r="482" spans="3:3" x14ac:dyDescent="0.3">
      <c r="C482" s="211"/>
    </row>
    <row r="483" spans="3:3" x14ac:dyDescent="0.3">
      <c r="C483" s="211"/>
    </row>
    <row r="484" spans="3:3" x14ac:dyDescent="0.3">
      <c r="C484" s="211"/>
    </row>
    <row r="485" spans="3:3" x14ac:dyDescent="0.3">
      <c r="C485" s="211"/>
    </row>
    <row r="486" spans="3:3" x14ac:dyDescent="0.3">
      <c r="C486" s="211"/>
    </row>
    <row r="487" spans="3:3" x14ac:dyDescent="0.3">
      <c r="C487" s="211"/>
    </row>
    <row r="488" spans="3:3" x14ac:dyDescent="0.3">
      <c r="C488" s="211"/>
    </row>
    <row r="489" spans="3:3" x14ac:dyDescent="0.3">
      <c r="C489" s="211"/>
    </row>
    <row r="490" spans="3:3" x14ac:dyDescent="0.3">
      <c r="C490" s="211"/>
    </row>
    <row r="491" spans="3:3" x14ac:dyDescent="0.3">
      <c r="C491" s="211"/>
    </row>
    <row r="492" spans="3:3" x14ac:dyDescent="0.3">
      <c r="C492" s="211"/>
    </row>
    <row r="493" spans="3:3" x14ac:dyDescent="0.3">
      <c r="C493" s="211"/>
    </row>
    <row r="494" spans="3:3" x14ac:dyDescent="0.3">
      <c r="C494" s="211"/>
    </row>
    <row r="495" spans="3:3" x14ac:dyDescent="0.3">
      <c r="C495" s="211"/>
    </row>
    <row r="496" spans="3:3" x14ac:dyDescent="0.3">
      <c r="C496" s="211"/>
    </row>
    <row r="497" spans="3:3" x14ac:dyDescent="0.3">
      <c r="C497" s="211"/>
    </row>
    <row r="498" spans="3:3" x14ac:dyDescent="0.3">
      <c r="C498" s="211"/>
    </row>
    <row r="499" spans="3:3" x14ac:dyDescent="0.3">
      <c r="C499" s="211"/>
    </row>
    <row r="500" spans="3:3" x14ac:dyDescent="0.3">
      <c r="C500" s="211"/>
    </row>
    <row r="501" spans="3:3" x14ac:dyDescent="0.3">
      <c r="C501" s="211"/>
    </row>
    <row r="502" spans="3:3" x14ac:dyDescent="0.3">
      <c r="C502" s="211"/>
    </row>
    <row r="503" spans="3:3" x14ac:dyDescent="0.3">
      <c r="C503" s="211"/>
    </row>
    <row r="504" spans="3:3" x14ac:dyDescent="0.3">
      <c r="C504" s="211"/>
    </row>
    <row r="505" spans="3:3" x14ac:dyDescent="0.3">
      <c r="C505" s="211"/>
    </row>
    <row r="506" spans="3:3" x14ac:dyDescent="0.3">
      <c r="C506" s="211"/>
    </row>
    <row r="507" spans="3:3" x14ac:dyDescent="0.3">
      <c r="C507" s="211"/>
    </row>
    <row r="508" spans="3:3" x14ac:dyDescent="0.3">
      <c r="C508" s="211"/>
    </row>
    <row r="509" spans="3:3" x14ac:dyDescent="0.3">
      <c r="C509" s="211"/>
    </row>
    <row r="510" spans="3:3" x14ac:dyDescent="0.3">
      <c r="C510" s="211"/>
    </row>
    <row r="511" spans="3:3" x14ac:dyDescent="0.3">
      <c r="C511" s="211"/>
    </row>
    <row r="512" spans="3:3" x14ac:dyDescent="0.3">
      <c r="C512" s="211"/>
    </row>
    <row r="513" spans="3:3" x14ac:dyDescent="0.3">
      <c r="C513" s="211"/>
    </row>
    <row r="514" spans="3:3" x14ac:dyDescent="0.3">
      <c r="C514" s="211"/>
    </row>
    <row r="515" spans="3:3" x14ac:dyDescent="0.3">
      <c r="C515" s="211"/>
    </row>
    <row r="516" spans="3:3" x14ac:dyDescent="0.3">
      <c r="C516" s="211"/>
    </row>
    <row r="517" spans="3:3" x14ac:dyDescent="0.3">
      <c r="C517" s="211"/>
    </row>
    <row r="518" spans="3:3" x14ac:dyDescent="0.3">
      <c r="C518" s="211"/>
    </row>
    <row r="519" spans="3:3" x14ac:dyDescent="0.3">
      <c r="C519" s="211"/>
    </row>
    <row r="520" spans="3:3" x14ac:dyDescent="0.3">
      <c r="C520" s="211"/>
    </row>
    <row r="521" spans="3:3" x14ac:dyDescent="0.3">
      <c r="C521" s="211"/>
    </row>
    <row r="522" spans="3:3" x14ac:dyDescent="0.3">
      <c r="C522" s="211"/>
    </row>
    <row r="523" spans="3:3" x14ac:dyDescent="0.3">
      <c r="C523" s="211"/>
    </row>
    <row r="524" spans="3:3" x14ac:dyDescent="0.3">
      <c r="C524" s="211"/>
    </row>
    <row r="525" spans="3:3" x14ac:dyDescent="0.3">
      <c r="C525" s="211"/>
    </row>
    <row r="526" spans="3:3" x14ac:dyDescent="0.3">
      <c r="C526" s="211"/>
    </row>
    <row r="527" spans="3:3" x14ac:dyDescent="0.3">
      <c r="C527" s="211"/>
    </row>
    <row r="528" spans="3:3" x14ac:dyDescent="0.3">
      <c r="C528" s="211"/>
    </row>
    <row r="529" spans="3:3" x14ac:dyDescent="0.3">
      <c r="C529" s="211"/>
    </row>
    <row r="530" spans="3:3" x14ac:dyDescent="0.3">
      <c r="C530" s="211"/>
    </row>
    <row r="531" spans="3:3" x14ac:dyDescent="0.3">
      <c r="C531" s="211"/>
    </row>
    <row r="532" spans="3:3" x14ac:dyDescent="0.3">
      <c r="C532" s="211"/>
    </row>
    <row r="533" spans="3:3" x14ac:dyDescent="0.3">
      <c r="C533" s="211"/>
    </row>
    <row r="534" spans="3:3" x14ac:dyDescent="0.3">
      <c r="C534" s="211"/>
    </row>
    <row r="535" spans="3:3" x14ac:dyDescent="0.3">
      <c r="C535" s="211"/>
    </row>
    <row r="536" spans="3:3" x14ac:dyDescent="0.3">
      <c r="C536" s="211"/>
    </row>
    <row r="537" spans="3:3" x14ac:dyDescent="0.3">
      <c r="C537" s="211"/>
    </row>
    <row r="538" spans="3:3" x14ac:dyDescent="0.3">
      <c r="C538" s="211"/>
    </row>
    <row r="539" spans="3:3" x14ac:dyDescent="0.3">
      <c r="C539" s="211"/>
    </row>
    <row r="540" spans="3:3" x14ac:dyDescent="0.3">
      <c r="C540" s="211"/>
    </row>
    <row r="541" spans="3:3" x14ac:dyDescent="0.3">
      <c r="C541" s="211"/>
    </row>
    <row r="542" spans="3:3" x14ac:dyDescent="0.3">
      <c r="C542" s="211"/>
    </row>
    <row r="543" spans="3:3" x14ac:dyDescent="0.3">
      <c r="C543" s="211"/>
    </row>
    <row r="544" spans="3:3" x14ac:dyDescent="0.3">
      <c r="C544" s="211"/>
    </row>
    <row r="545" spans="3:3" x14ac:dyDescent="0.3">
      <c r="C545" s="211"/>
    </row>
    <row r="546" spans="3:3" x14ac:dyDescent="0.3">
      <c r="C546" s="211"/>
    </row>
    <row r="547" spans="3:3" x14ac:dyDescent="0.3">
      <c r="C547" s="211"/>
    </row>
    <row r="548" spans="3:3" x14ac:dyDescent="0.3">
      <c r="C548" s="211"/>
    </row>
    <row r="549" spans="3:3" x14ac:dyDescent="0.3">
      <c r="C549" s="211"/>
    </row>
    <row r="550" spans="3:3" x14ac:dyDescent="0.3">
      <c r="C550" s="211"/>
    </row>
    <row r="551" spans="3:3" x14ac:dyDescent="0.3">
      <c r="C551" s="211"/>
    </row>
    <row r="552" spans="3:3" x14ac:dyDescent="0.3">
      <c r="C552" s="211"/>
    </row>
    <row r="553" spans="3:3" x14ac:dyDescent="0.3">
      <c r="C553" s="211"/>
    </row>
    <row r="554" spans="3:3" x14ac:dyDescent="0.3">
      <c r="C554" s="211"/>
    </row>
    <row r="555" spans="3:3" x14ac:dyDescent="0.3">
      <c r="C555" s="211"/>
    </row>
    <row r="556" spans="3:3" x14ac:dyDescent="0.3">
      <c r="C556" s="211"/>
    </row>
    <row r="557" spans="3:3" x14ac:dyDescent="0.3">
      <c r="C557" s="211"/>
    </row>
    <row r="558" spans="3:3" x14ac:dyDescent="0.3">
      <c r="C558" s="211"/>
    </row>
    <row r="559" spans="3:3" x14ac:dyDescent="0.3">
      <c r="C559" s="211"/>
    </row>
    <row r="560" spans="3:3" x14ac:dyDescent="0.3">
      <c r="C560" s="211"/>
    </row>
    <row r="561" spans="3:3" x14ac:dyDescent="0.3">
      <c r="C561" s="211"/>
    </row>
    <row r="562" spans="3:3" x14ac:dyDescent="0.3">
      <c r="C562" s="211"/>
    </row>
    <row r="563" spans="3:3" x14ac:dyDescent="0.3">
      <c r="C563" s="211"/>
    </row>
    <row r="564" spans="3:3" x14ac:dyDescent="0.3">
      <c r="C564" s="211"/>
    </row>
    <row r="565" spans="3:3" x14ac:dyDescent="0.3">
      <c r="C565" s="211"/>
    </row>
    <row r="566" spans="3:3" x14ac:dyDescent="0.3">
      <c r="C566" s="211"/>
    </row>
    <row r="567" spans="3:3" x14ac:dyDescent="0.3">
      <c r="C567" s="211"/>
    </row>
    <row r="568" spans="3:3" x14ac:dyDescent="0.3">
      <c r="C568" s="211"/>
    </row>
    <row r="569" spans="3:3" x14ac:dyDescent="0.3">
      <c r="C569" s="211"/>
    </row>
    <row r="570" spans="3:3" x14ac:dyDescent="0.3">
      <c r="C570" s="211"/>
    </row>
    <row r="571" spans="3:3" x14ac:dyDescent="0.3">
      <c r="C571" s="211"/>
    </row>
    <row r="572" spans="3:3" x14ac:dyDescent="0.3">
      <c r="C572" s="211"/>
    </row>
    <row r="573" spans="3:3" x14ac:dyDescent="0.3">
      <c r="C573" s="211"/>
    </row>
    <row r="574" spans="3:3" x14ac:dyDescent="0.3">
      <c r="C574" s="211"/>
    </row>
    <row r="575" spans="3:3" x14ac:dyDescent="0.3">
      <c r="C575" s="211"/>
    </row>
    <row r="576" spans="3:3" x14ac:dyDescent="0.3">
      <c r="C576" s="211"/>
    </row>
    <row r="577" spans="3:3" x14ac:dyDescent="0.3">
      <c r="C577" s="211"/>
    </row>
    <row r="578" spans="3:3" x14ac:dyDescent="0.3">
      <c r="C578" s="211"/>
    </row>
    <row r="579" spans="3:3" x14ac:dyDescent="0.3">
      <c r="C579" s="211"/>
    </row>
    <row r="580" spans="3:3" x14ac:dyDescent="0.3">
      <c r="C580" s="211"/>
    </row>
    <row r="581" spans="3:3" x14ac:dyDescent="0.3">
      <c r="C581" s="211"/>
    </row>
    <row r="582" spans="3:3" x14ac:dyDescent="0.3">
      <c r="C582" s="211"/>
    </row>
    <row r="583" spans="3:3" x14ac:dyDescent="0.3">
      <c r="C583" s="211"/>
    </row>
    <row r="584" spans="3:3" x14ac:dyDescent="0.3">
      <c r="C584" s="211"/>
    </row>
    <row r="585" spans="3:3" x14ac:dyDescent="0.3">
      <c r="C585" s="211"/>
    </row>
    <row r="586" spans="3:3" x14ac:dyDescent="0.3">
      <c r="C586" s="211"/>
    </row>
    <row r="587" spans="3:3" x14ac:dyDescent="0.3">
      <c r="C587" s="211"/>
    </row>
    <row r="588" spans="3:3" x14ac:dyDescent="0.3">
      <c r="C588" s="211"/>
    </row>
    <row r="589" spans="3:3" x14ac:dyDescent="0.3">
      <c r="C589" s="211"/>
    </row>
    <row r="590" spans="3:3" x14ac:dyDescent="0.3">
      <c r="C590" s="211"/>
    </row>
    <row r="591" spans="3:3" x14ac:dyDescent="0.3">
      <c r="C591" s="211"/>
    </row>
    <row r="592" spans="3:3" x14ac:dyDescent="0.3">
      <c r="C592" s="211"/>
    </row>
    <row r="593" spans="3:3" x14ac:dyDescent="0.3">
      <c r="C593" s="211"/>
    </row>
    <row r="594" spans="3:3" x14ac:dyDescent="0.3">
      <c r="C594" s="211"/>
    </row>
    <row r="595" spans="3:3" x14ac:dyDescent="0.3">
      <c r="C595" s="211"/>
    </row>
    <row r="596" spans="3:3" x14ac:dyDescent="0.3">
      <c r="C596" s="211"/>
    </row>
    <row r="597" spans="3:3" x14ac:dyDescent="0.3">
      <c r="C597" s="211"/>
    </row>
    <row r="598" spans="3:3" x14ac:dyDescent="0.3">
      <c r="C598" s="211"/>
    </row>
    <row r="599" spans="3:3" x14ac:dyDescent="0.3">
      <c r="C599" s="211"/>
    </row>
    <row r="600" spans="3:3" x14ac:dyDescent="0.3">
      <c r="C600" s="211"/>
    </row>
    <row r="601" spans="3:3" x14ac:dyDescent="0.3">
      <c r="C601" s="211"/>
    </row>
    <row r="602" spans="3:3" x14ac:dyDescent="0.3">
      <c r="C602" s="211"/>
    </row>
    <row r="603" spans="3:3" x14ac:dyDescent="0.3">
      <c r="C603" s="211"/>
    </row>
    <row r="604" spans="3:3" x14ac:dyDescent="0.3">
      <c r="C604" s="211"/>
    </row>
    <row r="605" spans="3:3" x14ac:dyDescent="0.3">
      <c r="C605" s="211"/>
    </row>
    <row r="606" spans="3:3" x14ac:dyDescent="0.3">
      <c r="C606" s="211"/>
    </row>
    <row r="607" spans="3:3" x14ac:dyDescent="0.3">
      <c r="C607" s="211"/>
    </row>
    <row r="608" spans="3:3" x14ac:dyDescent="0.3">
      <c r="C608" s="211"/>
    </row>
    <row r="609" spans="3:3" x14ac:dyDescent="0.3">
      <c r="C609" s="211"/>
    </row>
    <row r="610" spans="3:3" x14ac:dyDescent="0.3">
      <c r="C610" s="211"/>
    </row>
    <row r="611" spans="3:3" x14ac:dyDescent="0.3">
      <c r="C611" s="211"/>
    </row>
    <row r="612" spans="3:3" x14ac:dyDescent="0.3">
      <c r="C612" s="211"/>
    </row>
    <row r="613" spans="3:3" x14ac:dyDescent="0.3">
      <c r="C613" s="211"/>
    </row>
    <row r="614" spans="3:3" x14ac:dyDescent="0.3">
      <c r="C614" s="211"/>
    </row>
    <row r="615" spans="3:3" x14ac:dyDescent="0.3">
      <c r="C615" s="211"/>
    </row>
    <row r="616" spans="3:3" x14ac:dyDescent="0.3">
      <c r="C616" s="211"/>
    </row>
    <row r="617" spans="3:3" x14ac:dyDescent="0.3">
      <c r="C617" s="211"/>
    </row>
    <row r="618" spans="3:3" x14ac:dyDescent="0.3">
      <c r="C618" s="211"/>
    </row>
    <row r="619" spans="3:3" x14ac:dyDescent="0.3">
      <c r="C619" s="211"/>
    </row>
    <row r="620" spans="3:3" x14ac:dyDescent="0.3">
      <c r="C620" s="211"/>
    </row>
    <row r="621" spans="3:3" x14ac:dyDescent="0.3">
      <c r="C621" s="211"/>
    </row>
    <row r="622" spans="3:3" x14ac:dyDescent="0.3">
      <c r="C622" s="211"/>
    </row>
    <row r="623" spans="3:3" x14ac:dyDescent="0.3">
      <c r="C623" s="211"/>
    </row>
    <row r="624" spans="3:3" x14ac:dyDescent="0.3">
      <c r="C624" s="211"/>
    </row>
    <row r="625" spans="3:3" x14ac:dyDescent="0.3">
      <c r="C625" s="211"/>
    </row>
    <row r="626" spans="3:3" x14ac:dyDescent="0.3">
      <c r="C626" s="211"/>
    </row>
    <row r="627" spans="3:3" x14ac:dyDescent="0.3">
      <c r="C627" s="211"/>
    </row>
    <row r="628" spans="3:3" x14ac:dyDescent="0.3">
      <c r="C628" s="211"/>
    </row>
    <row r="629" spans="3:3" x14ac:dyDescent="0.3">
      <c r="C629" s="211"/>
    </row>
    <row r="630" spans="3:3" x14ac:dyDescent="0.3">
      <c r="C630" s="211"/>
    </row>
    <row r="631" spans="3:3" x14ac:dyDescent="0.3">
      <c r="C631" s="211"/>
    </row>
    <row r="632" spans="3:3" x14ac:dyDescent="0.3">
      <c r="C632" s="211"/>
    </row>
    <row r="633" spans="3:3" x14ac:dyDescent="0.3">
      <c r="C633" s="211"/>
    </row>
    <row r="634" spans="3:3" x14ac:dyDescent="0.3">
      <c r="C634" s="211"/>
    </row>
    <row r="635" spans="3:3" x14ac:dyDescent="0.3">
      <c r="C635" s="211"/>
    </row>
    <row r="636" spans="3:3" x14ac:dyDescent="0.3">
      <c r="C636" s="211"/>
    </row>
    <row r="637" spans="3:3" x14ac:dyDescent="0.3">
      <c r="C637" s="211"/>
    </row>
    <row r="638" spans="3:3" x14ac:dyDescent="0.3">
      <c r="C638" s="211"/>
    </row>
    <row r="639" spans="3:3" x14ac:dyDescent="0.3">
      <c r="C639" s="211"/>
    </row>
    <row r="640" spans="3:3" x14ac:dyDescent="0.3">
      <c r="C640" s="211"/>
    </row>
    <row r="641" spans="3:3" x14ac:dyDescent="0.3">
      <c r="C641" s="211"/>
    </row>
    <row r="642" spans="3:3" x14ac:dyDescent="0.3">
      <c r="C642" s="211"/>
    </row>
    <row r="643" spans="3:3" x14ac:dyDescent="0.3">
      <c r="C643" s="211"/>
    </row>
    <row r="644" spans="3:3" x14ac:dyDescent="0.3">
      <c r="C644" s="211"/>
    </row>
    <row r="645" spans="3:3" x14ac:dyDescent="0.3">
      <c r="C645" s="211"/>
    </row>
    <row r="646" spans="3:3" x14ac:dyDescent="0.3">
      <c r="C646" s="211"/>
    </row>
    <row r="647" spans="3:3" x14ac:dyDescent="0.3">
      <c r="C647" s="211"/>
    </row>
    <row r="648" spans="3:3" x14ac:dyDescent="0.3">
      <c r="C648" s="211"/>
    </row>
    <row r="649" spans="3:3" x14ac:dyDescent="0.3">
      <c r="C649" s="211"/>
    </row>
    <row r="650" spans="3:3" x14ac:dyDescent="0.3">
      <c r="C650" s="211"/>
    </row>
    <row r="651" spans="3:3" x14ac:dyDescent="0.3">
      <c r="C651" s="211"/>
    </row>
    <row r="652" spans="3:3" x14ac:dyDescent="0.3">
      <c r="C652" s="211"/>
    </row>
    <row r="653" spans="3:3" x14ac:dyDescent="0.3">
      <c r="C653" s="211"/>
    </row>
    <row r="654" spans="3:3" x14ac:dyDescent="0.3">
      <c r="C654" s="211"/>
    </row>
    <row r="655" spans="3:3" x14ac:dyDescent="0.3">
      <c r="C655" s="211"/>
    </row>
    <row r="656" spans="3:3" x14ac:dyDescent="0.3">
      <c r="C656" s="211"/>
    </row>
    <row r="657" spans="3:3" x14ac:dyDescent="0.3">
      <c r="C657" s="211"/>
    </row>
    <row r="658" spans="3:3" x14ac:dyDescent="0.3">
      <c r="C658" s="211"/>
    </row>
    <row r="659" spans="3:3" x14ac:dyDescent="0.3">
      <c r="C659" s="211"/>
    </row>
    <row r="660" spans="3:3" x14ac:dyDescent="0.3">
      <c r="C660" s="211"/>
    </row>
    <row r="661" spans="3:3" x14ac:dyDescent="0.3">
      <c r="C661" s="211"/>
    </row>
    <row r="662" spans="3:3" x14ac:dyDescent="0.3">
      <c r="C662" s="211"/>
    </row>
    <row r="663" spans="3:3" x14ac:dyDescent="0.3">
      <c r="C663" s="211"/>
    </row>
    <row r="664" spans="3:3" x14ac:dyDescent="0.3">
      <c r="C664" s="211"/>
    </row>
    <row r="665" spans="3:3" x14ac:dyDescent="0.3">
      <c r="C665" s="211"/>
    </row>
    <row r="666" spans="3:3" x14ac:dyDescent="0.3">
      <c r="C666" s="211"/>
    </row>
    <row r="667" spans="3:3" x14ac:dyDescent="0.3">
      <c r="C667" s="211"/>
    </row>
    <row r="668" spans="3:3" x14ac:dyDescent="0.3">
      <c r="C668" s="211"/>
    </row>
    <row r="669" spans="3:3" x14ac:dyDescent="0.3">
      <c r="C669" s="211"/>
    </row>
    <row r="670" spans="3:3" x14ac:dyDescent="0.3">
      <c r="C670" s="211"/>
    </row>
    <row r="671" spans="3:3" x14ac:dyDescent="0.3">
      <c r="C671" s="211"/>
    </row>
    <row r="672" spans="3:3" x14ac:dyDescent="0.3">
      <c r="C672" s="211"/>
    </row>
    <row r="673" spans="3:3" x14ac:dyDescent="0.3">
      <c r="C673" s="211"/>
    </row>
    <row r="674" spans="3:3" x14ac:dyDescent="0.3">
      <c r="C674" s="211"/>
    </row>
    <row r="675" spans="3:3" x14ac:dyDescent="0.3">
      <c r="C675" s="211"/>
    </row>
    <row r="676" spans="3:3" x14ac:dyDescent="0.3">
      <c r="C676" s="211"/>
    </row>
    <row r="677" spans="3:3" x14ac:dyDescent="0.3">
      <c r="C677" s="211"/>
    </row>
    <row r="678" spans="3:3" x14ac:dyDescent="0.3">
      <c r="C678" s="211"/>
    </row>
    <row r="679" spans="3:3" x14ac:dyDescent="0.3">
      <c r="C679" s="211"/>
    </row>
    <row r="680" spans="3:3" x14ac:dyDescent="0.3">
      <c r="C680" s="211"/>
    </row>
    <row r="681" spans="3:3" x14ac:dyDescent="0.3">
      <c r="C681" s="211"/>
    </row>
    <row r="682" spans="3:3" x14ac:dyDescent="0.3">
      <c r="C682" s="211"/>
    </row>
    <row r="683" spans="3:3" x14ac:dyDescent="0.3">
      <c r="C683" s="211"/>
    </row>
    <row r="684" spans="3:3" x14ac:dyDescent="0.3">
      <c r="C684" s="211"/>
    </row>
    <row r="685" spans="3:3" x14ac:dyDescent="0.3">
      <c r="C685" s="211"/>
    </row>
    <row r="686" spans="3:3" x14ac:dyDescent="0.3">
      <c r="C686" s="211"/>
    </row>
    <row r="687" spans="3:3" x14ac:dyDescent="0.3">
      <c r="C687" s="211"/>
    </row>
    <row r="688" spans="3:3" x14ac:dyDescent="0.3">
      <c r="C688" s="211"/>
    </row>
    <row r="689" spans="3:3" x14ac:dyDescent="0.3">
      <c r="C689" s="211"/>
    </row>
    <row r="690" spans="3:3" x14ac:dyDescent="0.3">
      <c r="C690" s="211"/>
    </row>
    <row r="691" spans="3:3" x14ac:dyDescent="0.3">
      <c r="C691" s="211"/>
    </row>
    <row r="692" spans="3:3" x14ac:dyDescent="0.3">
      <c r="C692" s="211"/>
    </row>
    <row r="693" spans="3:3" x14ac:dyDescent="0.3">
      <c r="C693" s="211"/>
    </row>
    <row r="694" spans="3:3" x14ac:dyDescent="0.3">
      <c r="C694" s="211"/>
    </row>
    <row r="695" spans="3:3" x14ac:dyDescent="0.3">
      <c r="C695" s="211"/>
    </row>
    <row r="696" spans="3:3" x14ac:dyDescent="0.3">
      <c r="C696" s="211"/>
    </row>
    <row r="697" spans="3:3" x14ac:dyDescent="0.3">
      <c r="C697" s="211"/>
    </row>
    <row r="698" spans="3:3" x14ac:dyDescent="0.3">
      <c r="C698" s="211"/>
    </row>
    <row r="699" spans="3:3" x14ac:dyDescent="0.3">
      <c r="C699" s="211"/>
    </row>
    <row r="700" spans="3:3" x14ac:dyDescent="0.3">
      <c r="C700" s="211"/>
    </row>
    <row r="701" spans="3:3" x14ac:dyDescent="0.3">
      <c r="C701" s="211"/>
    </row>
    <row r="702" spans="3:3" x14ac:dyDescent="0.3">
      <c r="C702" s="211"/>
    </row>
    <row r="703" spans="3:3" x14ac:dyDescent="0.3">
      <c r="C703" s="211"/>
    </row>
    <row r="704" spans="3:3" x14ac:dyDescent="0.3">
      <c r="C704" s="211"/>
    </row>
    <row r="705" spans="3:3" x14ac:dyDescent="0.3">
      <c r="C705" s="211"/>
    </row>
    <row r="706" spans="3:3" x14ac:dyDescent="0.3">
      <c r="C706" s="211"/>
    </row>
    <row r="707" spans="3:3" x14ac:dyDescent="0.3">
      <c r="C707" s="211"/>
    </row>
    <row r="708" spans="3:3" x14ac:dyDescent="0.3">
      <c r="C708" s="211"/>
    </row>
    <row r="709" spans="3:3" x14ac:dyDescent="0.3">
      <c r="C709" s="211"/>
    </row>
    <row r="710" spans="3:3" x14ac:dyDescent="0.3">
      <c r="C710" s="211"/>
    </row>
    <row r="711" spans="3:3" x14ac:dyDescent="0.3">
      <c r="C711" s="211"/>
    </row>
    <row r="712" spans="3:3" x14ac:dyDescent="0.3">
      <c r="C712" s="211"/>
    </row>
    <row r="713" spans="3:3" x14ac:dyDescent="0.3">
      <c r="C713" s="211"/>
    </row>
    <row r="714" spans="3:3" x14ac:dyDescent="0.3">
      <c r="C714" s="211"/>
    </row>
    <row r="715" spans="3:3" x14ac:dyDescent="0.3">
      <c r="C715" s="211"/>
    </row>
    <row r="716" spans="3:3" x14ac:dyDescent="0.3">
      <c r="C716" s="211"/>
    </row>
    <row r="717" spans="3:3" x14ac:dyDescent="0.3">
      <c r="C717" s="211"/>
    </row>
    <row r="718" spans="3:3" x14ac:dyDescent="0.3">
      <c r="C718" s="211"/>
    </row>
    <row r="719" spans="3:3" x14ac:dyDescent="0.3">
      <c r="C719" s="211"/>
    </row>
    <row r="720" spans="3:3" x14ac:dyDescent="0.3">
      <c r="C720" s="211"/>
    </row>
    <row r="721" spans="3:3" x14ac:dyDescent="0.3">
      <c r="C721" s="211"/>
    </row>
    <row r="722" spans="3:3" x14ac:dyDescent="0.3">
      <c r="C722" s="211"/>
    </row>
    <row r="723" spans="3:3" x14ac:dyDescent="0.3">
      <c r="C723" s="211"/>
    </row>
    <row r="724" spans="3:3" x14ac:dyDescent="0.3">
      <c r="C724" s="211"/>
    </row>
    <row r="725" spans="3:3" x14ac:dyDescent="0.3">
      <c r="C725" s="211"/>
    </row>
    <row r="726" spans="3:3" x14ac:dyDescent="0.3">
      <c r="C726" s="211"/>
    </row>
    <row r="727" spans="3:3" x14ac:dyDescent="0.3">
      <c r="C727" s="211"/>
    </row>
    <row r="728" spans="3:3" x14ac:dyDescent="0.3">
      <c r="C728" s="211"/>
    </row>
    <row r="729" spans="3:3" x14ac:dyDescent="0.3">
      <c r="C729" s="211"/>
    </row>
    <row r="730" spans="3:3" x14ac:dyDescent="0.3">
      <c r="C730" s="211"/>
    </row>
    <row r="731" spans="3:3" x14ac:dyDescent="0.3">
      <c r="C731" s="211"/>
    </row>
    <row r="732" spans="3:3" x14ac:dyDescent="0.3">
      <c r="C732" s="211"/>
    </row>
    <row r="733" spans="3:3" x14ac:dyDescent="0.3">
      <c r="C733" s="211"/>
    </row>
    <row r="734" spans="3:3" x14ac:dyDescent="0.3">
      <c r="C734" s="211"/>
    </row>
    <row r="735" spans="3:3" x14ac:dyDescent="0.3">
      <c r="C735" s="211"/>
    </row>
    <row r="736" spans="3:3" x14ac:dyDescent="0.3">
      <c r="C736" s="211"/>
    </row>
    <row r="737" spans="3:3" x14ac:dyDescent="0.3">
      <c r="C737" s="211"/>
    </row>
    <row r="738" spans="3:3" x14ac:dyDescent="0.3">
      <c r="C738" s="211"/>
    </row>
    <row r="739" spans="3:3" x14ac:dyDescent="0.3">
      <c r="C739" s="211"/>
    </row>
    <row r="740" spans="3:3" x14ac:dyDescent="0.3">
      <c r="C740" s="211"/>
    </row>
    <row r="741" spans="3:3" x14ac:dyDescent="0.3">
      <c r="C741" s="211"/>
    </row>
    <row r="742" spans="3:3" x14ac:dyDescent="0.3">
      <c r="C742" s="211"/>
    </row>
    <row r="743" spans="3:3" x14ac:dyDescent="0.3">
      <c r="C743" s="211"/>
    </row>
    <row r="744" spans="3:3" x14ac:dyDescent="0.3">
      <c r="C744" s="211"/>
    </row>
    <row r="745" spans="3:3" x14ac:dyDescent="0.3">
      <c r="C745" s="211"/>
    </row>
    <row r="746" spans="3:3" x14ac:dyDescent="0.3">
      <c r="C746" s="211"/>
    </row>
    <row r="747" spans="3:3" x14ac:dyDescent="0.3">
      <c r="C747" s="211"/>
    </row>
    <row r="748" spans="3:3" x14ac:dyDescent="0.3">
      <c r="C748" s="211"/>
    </row>
    <row r="749" spans="3:3" x14ac:dyDescent="0.3">
      <c r="C749" s="211"/>
    </row>
    <row r="750" spans="3:3" x14ac:dyDescent="0.3">
      <c r="C750" s="211"/>
    </row>
    <row r="751" spans="3:3" x14ac:dyDescent="0.3">
      <c r="C751" s="211"/>
    </row>
    <row r="752" spans="3:3" x14ac:dyDescent="0.3">
      <c r="C752" s="211"/>
    </row>
    <row r="753" spans="3:3" x14ac:dyDescent="0.3">
      <c r="C753" s="211"/>
    </row>
    <row r="754" spans="3:3" x14ac:dyDescent="0.3">
      <c r="C754" s="211"/>
    </row>
    <row r="755" spans="3:3" x14ac:dyDescent="0.3">
      <c r="C755" s="211"/>
    </row>
    <row r="756" spans="3:3" x14ac:dyDescent="0.3">
      <c r="C756" s="211"/>
    </row>
    <row r="757" spans="3:3" x14ac:dyDescent="0.3">
      <c r="C757" s="211"/>
    </row>
    <row r="758" spans="3:3" x14ac:dyDescent="0.3">
      <c r="C758" s="211"/>
    </row>
    <row r="759" spans="3:3" x14ac:dyDescent="0.3">
      <c r="C759" s="211"/>
    </row>
    <row r="760" spans="3:3" x14ac:dyDescent="0.3">
      <c r="C760" s="211"/>
    </row>
    <row r="761" spans="3:3" x14ac:dyDescent="0.3">
      <c r="C761" s="211"/>
    </row>
    <row r="762" spans="3:3" x14ac:dyDescent="0.3">
      <c r="C762" s="211"/>
    </row>
    <row r="763" spans="3:3" x14ac:dyDescent="0.3">
      <c r="C763" s="211"/>
    </row>
    <row r="764" spans="3:3" x14ac:dyDescent="0.3">
      <c r="C764" s="211"/>
    </row>
    <row r="765" spans="3:3" x14ac:dyDescent="0.3">
      <c r="C765" s="211"/>
    </row>
    <row r="766" spans="3:3" x14ac:dyDescent="0.3">
      <c r="C766" s="211"/>
    </row>
    <row r="767" spans="3:3" x14ac:dyDescent="0.3">
      <c r="C767" s="211"/>
    </row>
    <row r="768" spans="3:3" x14ac:dyDescent="0.3">
      <c r="C768" s="211"/>
    </row>
    <row r="769" spans="3:3" x14ac:dyDescent="0.3">
      <c r="C769" s="211"/>
    </row>
    <row r="770" spans="3:3" x14ac:dyDescent="0.3">
      <c r="C770" s="211"/>
    </row>
    <row r="771" spans="3:3" x14ac:dyDescent="0.3">
      <c r="C771" s="211"/>
    </row>
    <row r="772" spans="3:3" x14ac:dyDescent="0.3">
      <c r="C772" s="211"/>
    </row>
    <row r="773" spans="3:3" x14ac:dyDescent="0.3">
      <c r="C773" s="211"/>
    </row>
    <row r="774" spans="3:3" x14ac:dyDescent="0.3">
      <c r="C774" s="211"/>
    </row>
    <row r="775" spans="3:3" x14ac:dyDescent="0.3">
      <c r="C775" s="211"/>
    </row>
    <row r="776" spans="3:3" x14ac:dyDescent="0.3">
      <c r="C776" s="211"/>
    </row>
    <row r="777" spans="3:3" x14ac:dyDescent="0.3">
      <c r="C777" s="211"/>
    </row>
    <row r="778" spans="3:3" x14ac:dyDescent="0.3">
      <c r="C778" s="211"/>
    </row>
    <row r="779" spans="3:3" x14ac:dyDescent="0.3">
      <c r="C779" s="211"/>
    </row>
    <row r="780" spans="3:3" x14ac:dyDescent="0.3">
      <c r="C780" s="211"/>
    </row>
    <row r="781" spans="3:3" x14ac:dyDescent="0.3">
      <c r="C781" s="211"/>
    </row>
    <row r="782" spans="3:3" x14ac:dyDescent="0.3">
      <c r="C782" s="211"/>
    </row>
    <row r="783" spans="3:3" x14ac:dyDescent="0.3">
      <c r="C783" s="211"/>
    </row>
    <row r="784" spans="3:3" x14ac:dyDescent="0.3">
      <c r="C784" s="211"/>
    </row>
    <row r="785" spans="3:3" x14ac:dyDescent="0.3">
      <c r="C785" s="211"/>
    </row>
    <row r="786" spans="3:3" x14ac:dyDescent="0.3">
      <c r="C786" s="211"/>
    </row>
    <row r="787" spans="3:3" x14ac:dyDescent="0.3">
      <c r="C787" s="211"/>
    </row>
    <row r="788" spans="3:3" x14ac:dyDescent="0.3">
      <c r="C788" s="211"/>
    </row>
    <row r="789" spans="3:3" x14ac:dyDescent="0.3">
      <c r="C789" s="211"/>
    </row>
    <row r="790" spans="3:3" x14ac:dyDescent="0.3">
      <c r="C790" s="211"/>
    </row>
    <row r="791" spans="3:3" x14ac:dyDescent="0.3">
      <c r="C791" s="211"/>
    </row>
    <row r="792" spans="3:3" x14ac:dyDescent="0.3">
      <c r="C792" s="211"/>
    </row>
    <row r="793" spans="3:3" x14ac:dyDescent="0.3">
      <c r="C793" s="211"/>
    </row>
    <row r="794" spans="3:3" x14ac:dyDescent="0.3">
      <c r="C794" s="211"/>
    </row>
    <row r="795" spans="3:3" x14ac:dyDescent="0.3">
      <c r="C795" s="211"/>
    </row>
    <row r="796" spans="3:3" x14ac:dyDescent="0.3">
      <c r="C796" s="211"/>
    </row>
    <row r="797" spans="3:3" x14ac:dyDescent="0.3">
      <c r="C797" s="211"/>
    </row>
    <row r="798" spans="3:3" x14ac:dyDescent="0.3">
      <c r="C798" s="211"/>
    </row>
    <row r="799" spans="3:3" x14ac:dyDescent="0.3">
      <c r="C799" s="211"/>
    </row>
    <row r="800" spans="3:3" x14ac:dyDescent="0.3">
      <c r="C800" s="211"/>
    </row>
    <row r="801" spans="3:3" x14ac:dyDescent="0.3">
      <c r="C801" s="211"/>
    </row>
    <row r="802" spans="3:3" x14ac:dyDescent="0.3">
      <c r="C802" s="211"/>
    </row>
    <row r="803" spans="3:3" x14ac:dyDescent="0.3">
      <c r="C803" s="211"/>
    </row>
    <row r="804" spans="3:3" x14ac:dyDescent="0.3">
      <c r="C804" s="211"/>
    </row>
    <row r="805" spans="3:3" x14ac:dyDescent="0.3">
      <c r="C805" s="211"/>
    </row>
    <row r="806" spans="3:3" x14ac:dyDescent="0.3">
      <c r="C806" s="211"/>
    </row>
    <row r="807" spans="3:3" x14ac:dyDescent="0.3">
      <c r="C807" s="211"/>
    </row>
    <row r="808" spans="3:3" x14ac:dyDescent="0.3">
      <c r="C808" s="211"/>
    </row>
    <row r="809" spans="3:3" x14ac:dyDescent="0.3">
      <c r="C809" s="211"/>
    </row>
    <row r="810" spans="3:3" x14ac:dyDescent="0.3">
      <c r="C810" s="211"/>
    </row>
    <row r="811" spans="3:3" x14ac:dyDescent="0.3">
      <c r="C811" s="211"/>
    </row>
    <row r="812" spans="3:3" x14ac:dyDescent="0.3">
      <c r="C812" s="211"/>
    </row>
    <row r="813" spans="3:3" x14ac:dyDescent="0.3">
      <c r="C813" s="211"/>
    </row>
    <row r="814" spans="3:3" x14ac:dyDescent="0.3">
      <c r="C814" s="211"/>
    </row>
    <row r="815" spans="3:3" x14ac:dyDescent="0.3">
      <c r="C815" s="211"/>
    </row>
    <row r="816" spans="3:3" x14ac:dyDescent="0.3">
      <c r="C816" s="211"/>
    </row>
    <row r="817" spans="3:3" x14ac:dyDescent="0.3">
      <c r="C817" s="211"/>
    </row>
    <row r="818" spans="3:3" x14ac:dyDescent="0.3">
      <c r="C818" s="211"/>
    </row>
    <row r="819" spans="3:3" x14ac:dyDescent="0.3">
      <c r="C819" s="211"/>
    </row>
    <row r="820" spans="3:3" x14ac:dyDescent="0.3">
      <c r="C820" s="211"/>
    </row>
    <row r="821" spans="3:3" x14ac:dyDescent="0.3">
      <c r="C821" s="211"/>
    </row>
    <row r="822" spans="3:3" x14ac:dyDescent="0.3">
      <c r="C822" s="211"/>
    </row>
    <row r="823" spans="3:3" x14ac:dyDescent="0.3">
      <c r="C823" s="211"/>
    </row>
    <row r="824" spans="3:3" x14ac:dyDescent="0.3">
      <c r="C824" s="211"/>
    </row>
    <row r="825" spans="3:3" x14ac:dyDescent="0.3">
      <c r="C825" s="211"/>
    </row>
    <row r="826" spans="3:3" x14ac:dyDescent="0.3">
      <c r="C826" s="211"/>
    </row>
    <row r="827" spans="3:3" x14ac:dyDescent="0.3">
      <c r="C827" s="211"/>
    </row>
    <row r="828" spans="3:3" x14ac:dyDescent="0.3">
      <c r="C828" s="211"/>
    </row>
    <row r="829" spans="3:3" x14ac:dyDescent="0.3">
      <c r="C829" s="211"/>
    </row>
    <row r="830" spans="3:3" x14ac:dyDescent="0.3">
      <c r="C830" s="211"/>
    </row>
    <row r="831" spans="3:3" x14ac:dyDescent="0.3">
      <c r="C831" s="211"/>
    </row>
    <row r="832" spans="3:3" x14ac:dyDescent="0.3">
      <c r="C832" s="211"/>
    </row>
    <row r="833" spans="3:3" x14ac:dyDescent="0.3">
      <c r="C833" s="211"/>
    </row>
    <row r="834" spans="3:3" x14ac:dyDescent="0.3">
      <c r="C834" s="211"/>
    </row>
    <row r="835" spans="3:3" x14ac:dyDescent="0.3">
      <c r="C835" s="211"/>
    </row>
    <row r="836" spans="3:3" x14ac:dyDescent="0.3">
      <c r="C836" s="211"/>
    </row>
    <row r="837" spans="3:3" x14ac:dyDescent="0.3">
      <c r="C837" s="211"/>
    </row>
    <row r="838" spans="3:3" x14ac:dyDescent="0.3">
      <c r="C838" s="211"/>
    </row>
    <row r="839" spans="3:3" x14ac:dyDescent="0.3">
      <c r="C839" s="211"/>
    </row>
    <row r="840" spans="3:3" x14ac:dyDescent="0.3">
      <c r="C840" s="211"/>
    </row>
    <row r="841" spans="3:3" x14ac:dyDescent="0.3">
      <c r="C841" s="211"/>
    </row>
    <row r="842" spans="3:3" x14ac:dyDescent="0.3">
      <c r="C842" s="211"/>
    </row>
    <row r="843" spans="3:3" x14ac:dyDescent="0.3">
      <c r="C843" s="211"/>
    </row>
    <row r="844" spans="3:3" x14ac:dyDescent="0.3">
      <c r="C844" s="211"/>
    </row>
    <row r="845" spans="3:3" x14ac:dyDescent="0.3">
      <c r="C845" s="211"/>
    </row>
    <row r="846" spans="3:3" x14ac:dyDescent="0.3">
      <c r="C846" s="211"/>
    </row>
    <row r="847" spans="3:3" x14ac:dyDescent="0.3">
      <c r="C847" s="211"/>
    </row>
    <row r="848" spans="3:3" x14ac:dyDescent="0.3">
      <c r="C848" s="211"/>
    </row>
    <row r="849" spans="3:3" x14ac:dyDescent="0.3">
      <c r="C849" s="211"/>
    </row>
    <row r="850" spans="3:3" x14ac:dyDescent="0.3">
      <c r="C850" s="211"/>
    </row>
    <row r="851" spans="3:3" x14ac:dyDescent="0.3">
      <c r="C851" s="211"/>
    </row>
    <row r="852" spans="3:3" x14ac:dyDescent="0.3">
      <c r="C852" s="211"/>
    </row>
    <row r="853" spans="3:3" x14ac:dyDescent="0.3">
      <c r="C853" s="211"/>
    </row>
    <row r="854" spans="3:3" x14ac:dyDescent="0.3">
      <c r="C854" s="211"/>
    </row>
    <row r="855" spans="3:3" x14ac:dyDescent="0.3">
      <c r="C855" s="211"/>
    </row>
    <row r="856" spans="3:3" x14ac:dyDescent="0.3">
      <c r="C856" s="211"/>
    </row>
    <row r="857" spans="3:3" x14ac:dyDescent="0.3">
      <c r="C857" s="211"/>
    </row>
    <row r="858" spans="3:3" x14ac:dyDescent="0.3">
      <c r="C858" s="211"/>
    </row>
    <row r="859" spans="3:3" x14ac:dyDescent="0.3">
      <c r="C859" s="211"/>
    </row>
    <row r="860" spans="3:3" x14ac:dyDescent="0.3">
      <c r="C860" s="211"/>
    </row>
    <row r="861" spans="3:3" x14ac:dyDescent="0.3">
      <c r="C861" s="211"/>
    </row>
    <row r="862" spans="3:3" x14ac:dyDescent="0.3">
      <c r="C862" s="211"/>
    </row>
    <row r="863" spans="3:3" x14ac:dyDescent="0.3">
      <c r="C863" s="211"/>
    </row>
    <row r="864" spans="3:3" x14ac:dyDescent="0.3">
      <c r="C864" s="211"/>
    </row>
    <row r="865" spans="3:3" x14ac:dyDescent="0.3">
      <c r="C865" s="211"/>
    </row>
    <row r="866" spans="3:3" x14ac:dyDescent="0.3">
      <c r="C866" s="211"/>
    </row>
    <row r="867" spans="3:3" x14ac:dyDescent="0.3">
      <c r="C867" s="211"/>
    </row>
    <row r="868" spans="3:3" x14ac:dyDescent="0.3">
      <c r="C868" s="211"/>
    </row>
    <row r="869" spans="3:3" x14ac:dyDescent="0.3">
      <c r="C869" s="211"/>
    </row>
    <row r="870" spans="3:3" x14ac:dyDescent="0.3">
      <c r="C870" s="211"/>
    </row>
    <row r="871" spans="3:3" x14ac:dyDescent="0.3">
      <c r="C871" s="211"/>
    </row>
    <row r="872" spans="3:3" x14ac:dyDescent="0.3">
      <c r="C872" s="211"/>
    </row>
    <row r="873" spans="3:3" x14ac:dyDescent="0.3">
      <c r="C873" s="211"/>
    </row>
    <row r="874" spans="3:3" x14ac:dyDescent="0.3">
      <c r="C874" s="211"/>
    </row>
    <row r="875" spans="3:3" x14ac:dyDescent="0.3">
      <c r="C875" s="211"/>
    </row>
    <row r="876" spans="3:3" x14ac:dyDescent="0.3">
      <c r="C876" s="211"/>
    </row>
    <row r="877" spans="3:3" x14ac:dyDescent="0.3">
      <c r="C877" s="211"/>
    </row>
    <row r="878" spans="3:3" x14ac:dyDescent="0.3">
      <c r="C878" s="211"/>
    </row>
    <row r="879" spans="3:3" x14ac:dyDescent="0.3">
      <c r="C879" s="211"/>
    </row>
    <row r="880" spans="3:3" x14ac:dyDescent="0.3">
      <c r="C880" s="211"/>
    </row>
    <row r="881" spans="3:3" x14ac:dyDescent="0.3">
      <c r="C881" s="211"/>
    </row>
    <row r="882" spans="3:3" x14ac:dyDescent="0.3">
      <c r="C882" s="211"/>
    </row>
    <row r="883" spans="3:3" x14ac:dyDescent="0.3">
      <c r="C883" s="211"/>
    </row>
    <row r="884" spans="3:3" x14ac:dyDescent="0.3">
      <c r="C884" s="211"/>
    </row>
    <row r="885" spans="3:3" x14ac:dyDescent="0.3">
      <c r="C885" s="211"/>
    </row>
    <row r="886" spans="3:3" x14ac:dyDescent="0.3">
      <c r="C886" s="211"/>
    </row>
    <row r="887" spans="3:3" x14ac:dyDescent="0.3">
      <c r="C887" s="211"/>
    </row>
    <row r="888" spans="3:3" x14ac:dyDescent="0.3">
      <c r="C888" s="211"/>
    </row>
    <row r="889" spans="3:3" x14ac:dyDescent="0.3">
      <c r="C889" s="211"/>
    </row>
    <row r="890" spans="3:3" x14ac:dyDescent="0.3">
      <c r="C890" s="211"/>
    </row>
    <row r="891" spans="3:3" x14ac:dyDescent="0.3">
      <c r="C891" s="211"/>
    </row>
    <row r="892" spans="3:3" x14ac:dyDescent="0.3">
      <c r="C892" s="211"/>
    </row>
    <row r="893" spans="3:3" x14ac:dyDescent="0.3">
      <c r="C893" s="211"/>
    </row>
    <row r="894" spans="3:3" x14ac:dyDescent="0.3">
      <c r="C894" s="211"/>
    </row>
    <row r="895" spans="3:3" x14ac:dyDescent="0.3">
      <c r="C895" s="211"/>
    </row>
    <row r="896" spans="3:3" x14ac:dyDescent="0.3">
      <c r="C896" s="211"/>
    </row>
    <row r="897" spans="3:3" x14ac:dyDescent="0.3">
      <c r="C897" s="211"/>
    </row>
    <row r="898" spans="3:3" x14ac:dyDescent="0.3">
      <c r="C898" s="211"/>
    </row>
    <row r="899" spans="3:3" x14ac:dyDescent="0.3">
      <c r="C899" s="211"/>
    </row>
    <row r="900" spans="3:3" x14ac:dyDescent="0.3">
      <c r="C900" s="211"/>
    </row>
    <row r="901" spans="3:3" x14ac:dyDescent="0.3">
      <c r="C901" s="211"/>
    </row>
    <row r="902" spans="3:3" x14ac:dyDescent="0.3">
      <c r="C902" s="211"/>
    </row>
    <row r="903" spans="3:3" x14ac:dyDescent="0.3">
      <c r="C903" s="211"/>
    </row>
    <row r="904" spans="3:3" x14ac:dyDescent="0.3">
      <c r="C904" s="211"/>
    </row>
    <row r="905" spans="3:3" x14ac:dyDescent="0.3">
      <c r="C905" s="211"/>
    </row>
    <row r="906" spans="3:3" x14ac:dyDescent="0.3">
      <c r="C906" s="211"/>
    </row>
    <row r="907" spans="3:3" x14ac:dyDescent="0.3">
      <c r="C907" s="211"/>
    </row>
    <row r="908" spans="3:3" x14ac:dyDescent="0.3">
      <c r="C908" s="211"/>
    </row>
    <row r="909" spans="3:3" x14ac:dyDescent="0.3">
      <c r="C909" s="211"/>
    </row>
    <row r="910" spans="3:3" x14ac:dyDescent="0.3">
      <c r="C910" s="211"/>
    </row>
    <row r="911" spans="3:3" x14ac:dyDescent="0.3">
      <c r="C911" s="211"/>
    </row>
    <row r="912" spans="3:3" x14ac:dyDescent="0.3">
      <c r="C912" s="211"/>
    </row>
    <row r="913" spans="3:3" x14ac:dyDescent="0.3">
      <c r="C913" s="211"/>
    </row>
    <row r="914" spans="3:3" x14ac:dyDescent="0.3">
      <c r="C914" s="211"/>
    </row>
    <row r="915" spans="3:3" x14ac:dyDescent="0.3">
      <c r="C915" s="211"/>
    </row>
    <row r="916" spans="3:3" x14ac:dyDescent="0.3">
      <c r="C916" s="211"/>
    </row>
    <row r="917" spans="3:3" x14ac:dyDescent="0.3">
      <c r="C917" s="211"/>
    </row>
    <row r="918" spans="3:3" x14ac:dyDescent="0.3">
      <c r="C918" s="211"/>
    </row>
    <row r="919" spans="3:3" x14ac:dyDescent="0.3">
      <c r="C919" s="211"/>
    </row>
    <row r="920" spans="3:3" x14ac:dyDescent="0.3">
      <c r="C920" s="211"/>
    </row>
    <row r="921" spans="3:3" x14ac:dyDescent="0.3">
      <c r="C921" s="211"/>
    </row>
    <row r="922" spans="3:3" x14ac:dyDescent="0.3">
      <c r="C922" s="211"/>
    </row>
    <row r="923" spans="3:3" x14ac:dyDescent="0.3">
      <c r="C923" s="211"/>
    </row>
    <row r="924" spans="3:3" x14ac:dyDescent="0.3">
      <c r="C924" s="211"/>
    </row>
    <row r="925" spans="3:3" x14ac:dyDescent="0.3">
      <c r="C925" s="211"/>
    </row>
    <row r="926" spans="3:3" x14ac:dyDescent="0.3">
      <c r="C926" s="211"/>
    </row>
    <row r="927" spans="3:3" x14ac:dyDescent="0.3">
      <c r="C927" s="211"/>
    </row>
    <row r="928" spans="3:3" x14ac:dyDescent="0.3">
      <c r="C928" s="211"/>
    </row>
    <row r="929" spans="3:3" x14ac:dyDescent="0.3">
      <c r="C929" s="211"/>
    </row>
    <row r="930" spans="3:3" x14ac:dyDescent="0.3">
      <c r="C930" s="211"/>
    </row>
    <row r="931" spans="3:3" x14ac:dyDescent="0.3">
      <c r="C931" s="211"/>
    </row>
    <row r="932" spans="3:3" x14ac:dyDescent="0.3">
      <c r="C932" s="211"/>
    </row>
    <row r="933" spans="3:3" x14ac:dyDescent="0.3">
      <c r="C933" s="211"/>
    </row>
    <row r="934" spans="3:3" x14ac:dyDescent="0.3">
      <c r="C934" s="211"/>
    </row>
    <row r="935" spans="3:3" x14ac:dyDescent="0.3">
      <c r="C935" s="211"/>
    </row>
    <row r="936" spans="3:3" x14ac:dyDescent="0.3">
      <c r="C936" s="211"/>
    </row>
    <row r="937" spans="3:3" x14ac:dyDescent="0.3">
      <c r="C937" s="211"/>
    </row>
    <row r="938" spans="3:3" x14ac:dyDescent="0.3">
      <c r="C938" s="211"/>
    </row>
    <row r="939" spans="3:3" x14ac:dyDescent="0.3">
      <c r="C939" s="211"/>
    </row>
    <row r="940" spans="3:3" x14ac:dyDescent="0.3">
      <c r="C940" s="211"/>
    </row>
    <row r="941" spans="3:3" x14ac:dyDescent="0.3">
      <c r="C941" s="211"/>
    </row>
    <row r="942" spans="3:3" x14ac:dyDescent="0.3">
      <c r="C942" s="211"/>
    </row>
    <row r="943" spans="3:3" x14ac:dyDescent="0.3">
      <c r="C943" s="211"/>
    </row>
    <row r="944" spans="3:3" x14ac:dyDescent="0.3">
      <c r="C944" s="211"/>
    </row>
    <row r="945" spans="3:3" x14ac:dyDescent="0.3">
      <c r="C945" s="211"/>
    </row>
    <row r="946" spans="3:3" x14ac:dyDescent="0.3">
      <c r="C946" s="211"/>
    </row>
    <row r="947" spans="3:3" x14ac:dyDescent="0.3">
      <c r="C947" s="211"/>
    </row>
    <row r="948" spans="3:3" x14ac:dyDescent="0.3">
      <c r="C948" s="211"/>
    </row>
    <row r="949" spans="3:3" x14ac:dyDescent="0.3">
      <c r="C949" s="211"/>
    </row>
    <row r="950" spans="3:3" x14ac:dyDescent="0.3">
      <c r="C950" s="211"/>
    </row>
    <row r="951" spans="3:3" x14ac:dyDescent="0.3">
      <c r="C951" s="211"/>
    </row>
    <row r="952" spans="3:3" x14ac:dyDescent="0.3">
      <c r="C952" s="211"/>
    </row>
    <row r="953" spans="3:3" x14ac:dyDescent="0.3">
      <c r="C953" s="211"/>
    </row>
    <row r="954" spans="3:3" x14ac:dyDescent="0.3">
      <c r="C954" s="211"/>
    </row>
    <row r="955" spans="3:3" x14ac:dyDescent="0.3">
      <c r="C955" s="211"/>
    </row>
    <row r="956" spans="3:3" x14ac:dyDescent="0.3">
      <c r="C956" s="211"/>
    </row>
    <row r="957" spans="3:3" x14ac:dyDescent="0.3">
      <c r="C957" s="211"/>
    </row>
    <row r="958" spans="3:3" x14ac:dyDescent="0.3">
      <c r="C958" s="211"/>
    </row>
    <row r="959" spans="3:3" x14ac:dyDescent="0.3">
      <c r="C959" s="211"/>
    </row>
    <row r="960" spans="3:3" x14ac:dyDescent="0.3">
      <c r="C960" s="211"/>
    </row>
    <row r="961" spans="3:3" x14ac:dyDescent="0.3">
      <c r="C961" s="211"/>
    </row>
    <row r="962" spans="3:3" x14ac:dyDescent="0.3">
      <c r="C962" s="211"/>
    </row>
    <row r="963" spans="3:3" x14ac:dyDescent="0.3">
      <c r="C963" s="211"/>
    </row>
    <row r="964" spans="3:3" x14ac:dyDescent="0.3">
      <c r="C964" s="211"/>
    </row>
    <row r="965" spans="3:3" x14ac:dyDescent="0.3">
      <c r="C965" s="211"/>
    </row>
    <row r="966" spans="3:3" x14ac:dyDescent="0.3">
      <c r="C966" s="211"/>
    </row>
    <row r="967" spans="3:3" x14ac:dyDescent="0.3">
      <c r="C967" s="211"/>
    </row>
    <row r="968" spans="3:3" x14ac:dyDescent="0.3">
      <c r="C968" s="211"/>
    </row>
    <row r="969" spans="3:3" x14ac:dyDescent="0.3">
      <c r="C969" s="211"/>
    </row>
    <row r="970" spans="3:3" x14ac:dyDescent="0.3">
      <c r="C970" s="211"/>
    </row>
    <row r="971" spans="3:3" x14ac:dyDescent="0.3">
      <c r="C971" s="211"/>
    </row>
    <row r="972" spans="3:3" x14ac:dyDescent="0.3">
      <c r="C972" s="211"/>
    </row>
    <row r="973" spans="3:3" x14ac:dyDescent="0.3">
      <c r="C973" s="211"/>
    </row>
    <row r="974" spans="3:3" x14ac:dyDescent="0.3">
      <c r="C974" s="211"/>
    </row>
    <row r="975" spans="3:3" x14ac:dyDescent="0.3">
      <c r="C975" s="211"/>
    </row>
    <row r="976" spans="3:3" x14ac:dyDescent="0.3">
      <c r="C976" s="211"/>
    </row>
    <row r="977" spans="3:3" x14ac:dyDescent="0.3">
      <c r="C977" s="211"/>
    </row>
    <row r="978" spans="3:3" x14ac:dyDescent="0.3">
      <c r="C978" s="211"/>
    </row>
    <row r="979" spans="3:3" x14ac:dyDescent="0.3">
      <c r="C979" s="211"/>
    </row>
    <row r="980" spans="3:3" x14ac:dyDescent="0.3">
      <c r="C980" s="211"/>
    </row>
    <row r="981" spans="3:3" x14ac:dyDescent="0.3">
      <c r="C981" s="211"/>
    </row>
    <row r="982" spans="3:3" x14ac:dyDescent="0.3">
      <c r="C982" s="211"/>
    </row>
    <row r="983" spans="3:3" x14ac:dyDescent="0.3">
      <c r="C983" s="211"/>
    </row>
    <row r="984" spans="3:3" x14ac:dyDescent="0.3">
      <c r="C984" s="211"/>
    </row>
    <row r="985" spans="3:3" x14ac:dyDescent="0.3">
      <c r="C985" s="211"/>
    </row>
    <row r="986" spans="3:3" x14ac:dyDescent="0.3">
      <c r="C986" s="211"/>
    </row>
    <row r="987" spans="3:3" x14ac:dyDescent="0.3">
      <c r="C987" s="211"/>
    </row>
    <row r="988" spans="3:3" x14ac:dyDescent="0.3">
      <c r="C988" s="211"/>
    </row>
    <row r="989" spans="3:3" x14ac:dyDescent="0.3">
      <c r="C989" s="211"/>
    </row>
    <row r="990" spans="3:3" x14ac:dyDescent="0.3">
      <c r="C990" s="211"/>
    </row>
    <row r="991" spans="3:3" x14ac:dyDescent="0.3">
      <c r="C991" s="211"/>
    </row>
    <row r="992" spans="3:3" x14ac:dyDescent="0.3">
      <c r="C992" s="211"/>
    </row>
    <row r="993" spans="3:3" x14ac:dyDescent="0.3">
      <c r="C993" s="211"/>
    </row>
    <row r="994" spans="3:3" x14ac:dyDescent="0.3">
      <c r="C994" s="211"/>
    </row>
  </sheetData>
  <autoFilter ref="A1:H67" xr:uid="{862AB6E4-929E-4CA8-A82A-84513D3AB1A7}">
    <filterColumn colId="6">
      <filters>
        <filter val="1"/>
      </filters>
    </filterColumn>
    <filterColumn colId="7">
      <filters>
        <filter val="Вариативная часть"/>
      </filters>
    </filterColumn>
    <sortState xmlns:xlrd2="http://schemas.microsoft.com/office/spreadsheetml/2017/richdata2" ref="A2:H66">
      <sortCondition ref="A1:A67"/>
    </sortState>
  </autoFilter>
  <conditionalFormatting sqref="C2:C994">
    <cfRule type="expression" dxfId="33" priority="4">
      <formula>EXACT("Учебные пособия",C2)</formula>
    </cfRule>
    <cfRule type="expression" dxfId="32" priority="5">
      <formula>EXACT("Техника безопасности",C2)</formula>
    </cfRule>
    <cfRule type="expression" dxfId="31" priority="6">
      <formula>EXACT("Охрана труда",C2)</formula>
    </cfRule>
    <cfRule type="expression" dxfId="30" priority="7">
      <formula>EXACT("Программное обеспечение",C2)</formula>
    </cfRule>
    <cfRule type="expression" dxfId="29" priority="8">
      <formula>EXACT("Оборудование IT",C2)</formula>
    </cfRule>
    <cfRule type="expression" dxfId="28" priority="9">
      <formula>EXACT("Мебель",C2)</formula>
    </cfRule>
    <cfRule type="expression" dxfId="27" priority="10">
      <formula>EXACT("Оборудование",C2)</formula>
    </cfRule>
  </conditionalFormatting>
  <conditionalFormatting sqref="G2:G67">
    <cfRule type="colorScale" priority="3">
      <colorScale>
        <cfvo type="min"/>
        <cfvo type="percentile" val="50"/>
        <cfvo type="max"/>
        <color rgb="FFF8696B"/>
        <color rgb="FFFFEB84"/>
        <color rgb="FF63BE7B"/>
      </colorScale>
    </cfRule>
  </conditionalFormatting>
  <conditionalFormatting sqref="H2:H67">
    <cfRule type="cellIs" dxfId="26" priority="1" operator="equal">
      <formula>"Вариативная часть"</formula>
    </cfRule>
    <cfRule type="cellIs" dxfId="25" priority="2" operator="equal">
      <formula>"Базовая часть"</formula>
    </cfRule>
  </conditionalFormatting>
  <dataValidations count="2">
    <dataValidation type="list" allowBlank="1" showInputMessage="1" showErrorMessage="1" sqref="H2:H67" xr:uid="{C1A9254D-7BD8-424E-B56A-D94B00A56296}">
      <formula1>"Базовая часть, Вариативная часть"</formula1>
    </dataValidation>
    <dataValidation allowBlank="1" showErrorMessage="1" sqref="A2:B67" xr:uid="{B64C719E-719B-4949-92F4-CB276FF199E3}"/>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1B781A3-E2C5-4743-8F62-4DCACACE251F}">
          <x14:formula1>
            <xm:f>Виды!$A$1:$A$7</xm:f>
          </x14:formula1>
          <xm:sqref>C2:C999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0251-FDCB-4286-A465-C747F863DD76}">
  <sheetPr codeName="Лист5"/>
  <dimension ref="A1:H999"/>
  <sheetViews>
    <sheetView workbookViewId="0">
      <pane ySplit="1" topLeftCell="A2" activePane="bottomLeft" state="frozen"/>
      <selection activeCell="B16" sqref="B16"/>
      <selection pane="bottomLeft" activeCell="B16" sqref="B16"/>
    </sheetView>
  </sheetViews>
  <sheetFormatPr defaultColWidth="9.109375" defaultRowHeight="15.6" x14ac:dyDescent="0.3"/>
  <cols>
    <col min="1" max="1" width="32.6640625" style="214" customWidth="1"/>
    <col min="2" max="2" width="100.6640625" style="47" customWidth="1"/>
    <col min="3" max="3" width="20.44140625" style="219" customWidth="1"/>
    <col min="4" max="4" width="14.44140625" style="219" customWidth="1"/>
    <col min="5" max="5" width="25.6640625" style="219" customWidth="1"/>
    <col min="6" max="6" width="14.33203125" style="219" customWidth="1"/>
    <col min="7" max="7" width="13.88671875" style="8" customWidth="1"/>
    <col min="8" max="8" width="20.88671875" style="8" customWidth="1"/>
    <col min="9" max="16384" width="9.109375" style="47"/>
  </cols>
  <sheetData>
    <row r="1" spans="1:8" ht="31.2" x14ac:dyDescent="0.3">
      <c r="A1" s="200" t="s">
        <v>1</v>
      </c>
      <c r="B1" s="201" t="s">
        <v>10</v>
      </c>
      <c r="C1" s="203" t="s">
        <v>2</v>
      </c>
      <c r="D1" s="200" t="s">
        <v>4</v>
      </c>
      <c r="E1" s="200" t="s">
        <v>3</v>
      </c>
      <c r="F1" s="200" t="s">
        <v>8</v>
      </c>
      <c r="G1" s="201" t="s">
        <v>33</v>
      </c>
      <c r="H1" s="200" t="s">
        <v>34</v>
      </c>
    </row>
    <row r="2" spans="1:8" x14ac:dyDescent="0.3">
      <c r="A2" s="10" t="s">
        <v>360</v>
      </c>
      <c r="B2" s="222" t="s">
        <v>182</v>
      </c>
      <c r="C2" s="12" t="s">
        <v>7</v>
      </c>
      <c r="D2" s="215">
        <v>1</v>
      </c>
      <c r="E2" s="215" t="s">
        <v>6</v>
      </c>
      <c r="F2" s="215">
        <f>D2</f>
        <v>1</v>
      </c>
      <c r="G2" s="8">
        <f t="shared" ref="G2:G7" si="0">COUNTIF($A$2:$A$999,A2)</f>
        <v>1</v>
      </c>
      <c r="H2" s="8" t="s">
        <v>37</v>
      </c>
    </row>
    <row r="3" spans="1:8" ht="31.2" x14ac:dyDescent="0.3">
      <c r="A3" s="221" t="s">
        <v>179</v>
      </c>
      <c r="B3" s="208" t="s">
        <v>180</v>
      </c>
      <c r="C3" s="12" t="s">
        <v>5</v>
      </c>
      <c r="D3" s="215">
        <v>1</v>
      </c>
      <c r="E3" s="215" t="s">
        <v>6</v>
      </c>
      <c r="F3" s="215">
        <f>D3</f>
        <v>1</v>
      </c>
      <c r="G3" s="8">
        <f t="shared" si="0"/>
        <v>1</v>
      </c>
      <c r="H3" s="8" t="s">
        <v>37</v>
      </c>
    </row>
    <row r="4" spans="1:8" x14ac:dyDescent="0.3">
      <c r="A4" s="10" t="s">
        <v>27</v>
      </c>
      <c r="B4" s="204" t="s">
        <v>178</v>
      </c>
      <c r="C4" s="12" t="s">
        <v>5</v>
      </c>
      <c r="D4" s="215">
        <v>1</v>
      </c>
      <c r="E4" s="215" t="s">
        <v>6</v>
      </c>
      <c r="F4" s="215">
        <f>D4</f>
        <v>1</v>
      </c>
      <c r="G4" s="8">
        <f t="shared" si="0"/>
        <v>1</v>
      </c>
      <c r="H4" s="8" t="s">
        <v>37</v>
      </c>
    </row>
    <row r="5" spans="1:8" x14ac:dyDescent="0.3">
      <c r="A5" s="13" t="s">
        <v>97</v>
      </c>
      <c r="B5" s="220" t="s">
        <v>348</v>
      </c>
      <c r="C5" s="12" t="s">
        <v>7</v>
      </c>
      <c r="D5" s="215">
        <v>1</v>
      </c>
      <c r="E5" s="215" t="s">
        <v>6</v>
      </c>
      <c r="F5" s="215">
        <v>1</v>
      </c>
      <c r="G5" s="8">
        <f t="shared" si="0"/>
        <v>1</v>
      </c>
      <c r="H5" s="8" t="s">
        <v>37</v>
      </c>
    </row>
    <row r="6" spans="1:8" x14ac:dyDescent="0.3">
      <c r="A6" s="13" t="s">
        <v>350</v>
      </c>
      <c r="B6" s="204" t="s">
        <v>351</v>
      </c>
      <c r="C6" s="12" t="s">
        <v>7</v>
      </c>
      <c r="D6" s="218">
        <v>1</v>
      </c>
      <c r="E6" s="215" t="s">
        <v>6</v>
      </c>
      <c r="F6" s="218">
        <v>1</v>
      </c>
      <c r="G6" s="8">
        <f t="shared" si="0"/>
        <v>1</v>
      </c>
      <c r="H6" s="8" t="s">
        <v>37</v>
      </c>
    </row>
    <row r="7" spans="1:8" x14ac:dyDescent="0.3">
      <c r="A7" s="13" t="s">
        <v>35</v>
      </c>
      <c r="B7" s="206" t="s">
        <v>349</v>
      </c>
      <c r="C7" s="12" t="s">
        <v>7</v>
      </c>
      <c r="D7" s="50">
        <v>1</v>
      </c>
      <c r="E7" s="215" t="s">
        <v>6</v>
      </c>
      <c r="F7" s="217">
        <v>1</v>
      </c>
      <c r="G7" s="8">
        <f t="shared" si="0"/>
        <v>1</v>
      </c>
      <c r="H7" s="8" t="s">
        <v>37</v>
      </c>
    </row>
    <row r="8" spans="1:8" x14ac:dyDescent="0.3">
      <c r="C8" s="211"/>
    </row>
    <row r="9" spans="1:8" x14ac:dyDescent="0.3">
      <c r="C9" s="211"/>
    </row>
    <row r="10" spans="1:8" x14ac:dyDescent="0.3">
      <c r="C10" s="211"/>
    </row>
    <row r="11" spans="1:8" x14ac:dyDescent="0.3">
      <c r="C11" s="211"/>
    </row>
    <row r="12" spans="1:8" x14ac:dyDescent="0.3">
      <c r="C12" s="211"/>
    </row>
    <row r="13" spans="1:8" x14ac:dyDescent="0.3">
      <c r="C13" s="211"/>
    </row>
    <row r="14" spans="1:8" x14ac:dyDescent="0.3">
      <c r="C14" s="211"/>
    </row>
    <row r="15" spans="1:8" x14ac:dyDescent="0.3">
      <c r="C15" s="211"/>
    </row>
    <row r="16" spans="1:8" x14ac:dyDescent="0.3">
      <c r="C16" s="211"/>
    </row>
    <row r="17" spans="3:3" x14ac:dyDescent="0.3">
      <c r="C17" s="211"/>
    </row>
    <row r="18" spans="3:3" x14ac:dyDescent="0.3">
      <c r="C18" s="211"/>
    </row>
    <row r="19" spans="3:3" x14ac:dyDescent="0.3">
      <c r="C19" s="211"/>
    </row>
    <row r="20" spans="3:3" x14ac:dyDescent="0.3">
      <c r="C20" s="211"/>
    </row>
    <row r="21" spans="3:3" x14ac:dyDescent="0.3">
      <c r="C21" s="211"/>
    </row>
    <row r="22" spans="3:3" x14ac:dyDescent="0.3">
      <c r="C22" s="211"/>
    </row>
    <row r="23" spans="3:3" x14ac:dyDescent="0.3">
      <c r="C23" s="211"/>
    </row>
    <row r="24" spans="3:3" x14ac:dyDescent="0.3">
      <c r="C24" s="211"/>
    </row>
    <row r="25" spans="3:3" x14ac:dyDescent="0.3">
      <c r="C25" s="211"/>
    </row>
    <row r="26" spans="3:3" x14ac:dyDescent="0.3">
      <c r="C26" s="211"/>
    </row>
    <row r="27" spans="3:3" x14ac:dyDescent="0.3">
      <c r="C27" s="211"/>
    </row>
    <row r="28" spans="3:3" x14ac:dyDescent="0.3">
      <c r="C28" s="211"/>
    </row>
    <row r="29" spans="3:3" x14ac:dyDescent="0.3">
      <c r="C29" s="211"/>
    </row>
    <row r="30" spans="3:3" x14ac:dyDescent="0.3">
      <c r="C30" s="211"/>
    </row>
    <row r="31" spans="3:3" x14ac:dyDescent="0.3">
      <c r="C31" s="211"/>
    </row>
    <row r="32" spans="3:3" x14ac:dyDescent="0.3">
      <c r="C32" s="211"/>
    </row>
    <row r="33" spans="3:3" x14ac:dyDescent="0.3">
      <c r="C33" s="211"/>
    </row>
    <row r="34" spans="3:3" x14ac:dyDescent="0.3">
      <c r="C34" s="211"/>
    </row>
    <row r="35" spans="3:3" x14ac:dyDescent="0.3">
      <c r="C35" s="211"/>
    </row>
    <row r="36" spans="3:3" x14ac:dyDescent="0.3">
      <c r="C36" s="211"/>
    </row>
    <row r="37" spans="3:3" x14ac:dyDescent="0.3">
      <c r="C37" s="211"/>
    </row>
    <row r="38" spans="3:3" x14ac:dyDescent="0.3">
      <c r="C38" s="211"/>
    </row>
    <row r="39" spans="3:3" x14ac:dyDescent="0.3">
      <c r="C39" s="211"/>
    </row>
    <row r="40" spans="3:3" x14ac:dyDescent="0.3">
      <c r="C40" s="211"/>
    </row>
    <row r="41" spans="3:3" x14ac:dyDescent="0.3">
      <c r="C41" s="211"/>
    </row>
    <row r="42" spans="3:3" x14ac:dyDescent="0.3">
      <c r="C42" s="211"/>
    </row>
    <row r="43" spans="3:3" x14ac:dyDescent="0.3">
      <c r="C43" s="211"/>
    </row>
    <row r="44" spans="3:3" x14ac:dyDescent="0.3">
      <c r="C44" s="211"/>
    </row>
    <row r="45" spans="3:3" x14ac:dyDescent="0.3">
      <c r="C45" s="211"/>
    </row>
    <row r="46" spans="3:3" x14ac:dyDescent="0.3">
      <c r="C46" s="211"/>
    </row>
    <row r="47" spans="3:3" x14ac:dyDescent="0.3">
      <c r="C47" s="211"/>
    </row>
    <row r="48" spans="3:3" x14ac:dyDescent="0.3">
      <c r="C48" s="211"/>
    </row>
    <row r="49" spans="3:3" x14ac:dyDescent="0.3">
      <c r="C49" s="211"/>
    </row>
    <row r="50" spans="3:3" x14ac:dyDescent="0.3">
      <c r="C50" s="211"/>
    </row>
    <row r="51" spans="3:3" x14ac:dyDescent="0.3">
      <c r="C51" s="211"/>
    </row>
    <row r="52" spans="3:3" x14ac:dyDescent="0.3">
      <c r="C52" s="211"/>
    </row>
    <row r="53" spans="3:3" x14ac:dyDescent="0.3">
      <c r="C53" s="211"/>
    </row>
    <row r="54" spans="3:3" x14ac:dyDescent="0.3">
      <c r="C54" s="211"/>
    </row>
    <row r="55" spans="3:3" x14ac:dyDescent="0.3">
      <c r="C55" s="211"/>
    </row>
    <row r="56" spans="3:3" x14ac:dyDescent="0.3">
      <c r="C56" s="211"/>
    </row>
    <row r="57" spans="3:3" x14ac:dyDescent="0.3">
      <c r="C57" s="211"/>
    </row>
    <row r="58" spans="3:3" x14ac:dyDescent="0.3">
      <c r="C58" s="211"/>
    </row>
    <row r="59" spans="3:3" x14ac:dyDescent="0.3">
      <c r="C59" s="211"/>
    </row>
    <row r="60" spans="3:3" x14ac:dyDescent="0.3">
      <c r="C60" s="211"/>
    </row>
    <row r="61" spans="3:3" x14ac:dyDescent="0.3">
      <c r="C61" s="211"/>
    </row>
    <row r="62" spans="3:3" x14ac:dyDescent="0.3">
      <c r="C62" s="211"/>
    </row>
    <row r="63" spans="3:3" x14ac:dyDescent="0.3">
      <c r="C63" s="211"/>
    </row>
    <row r="64" spans="3:3" x14ac:dyDescent="0.3">
      <c r="C64" s="211"/>
    </row>
    <row r="65" spans="3:3" x14ac:dyDescent="0.3">
      <c r="C65" s="211"/>
    </row>
    <row r="66" spans="3:3" x14ac:dyDescent="0.3">
      <c r="C66" s="211"/>
    </row>
    <row r="67" spans="3:3" x14ac:dyDescent="0.3">
      <c r="C67" s="211"/>
    </row>
    <row r="68" spans="3:3" x14ac:dyDescent="0.3">
      <c r="C68" s="211"/>
    </row>
    <row r="69" spans="3:3" x14ac:dyDescent="0.3">
      <c r="C69" s="211"/>
    </row>
    <row r="70" spans="3:3" x14ac:dyDescent="0.3">
      <c r="C70" s="211"/>
    </row>
    <row r="71" spans="3:3" x14ac:dyDescent="0.3">
      <c r="C71" s="211"/>
    </row>
    <row r="72" spans="3:3" x14ac:dyDescent="0.3">
      <c r="C72" s="211"/>
    </row>
    <row r="73" spans="3:3" x14ac:dyDescent="0.3">
      <c r="C73" s="211"/>
    </row>
    <row r="74" spans="3:3" x14ac:dyDescent="0.3">
      <c r="C74" s="211"/>
    </row>
    <row r="75" spans="3:3" x14ac:dyDescent="0.3">
      <c r="C75" s="211"/>
    </row>
    <row r="76" spans="3:3" x14ac:dyDescent="0.3">
      <c r="C76" s="211"/>
    </row>
    <row r="77" spans="3:3" x14ac:dyDescent="0.3">
      <c r="C77" s="211"/>
    </row>
    <row r="78" spans="3:3" x14ac:dyDescent="0.3">
      <c r="C78" s="211"/>
    </row>
    <row r="79" spans="3:3" x14ac:dyDescent="0.3">
      <c r="C79" s="211"/>
    </row>
    <row r="80" spans="3:3" x14ac:dyDescent="0.3">
      <c r="C80" s="211"/>
    </row>
    <row r="81" spans="3:3" x14ac:dyDescent="0.3">
      <c r="C81" s="211"/>
    </row>
    <row r="82" spans="3:3" x14ac:dyDescent="0.3">
      <c r="C82" s="211"/>
    </row>
    <row r="83" spans="3:3" x14ac:dyDescent="0.3">
      <c r="C83" s="211"/>
    </row>
    <row r="84" spans="3:3" x14ac:dyDescent="0.3">
      <c r="C84" s="211"/>
    </row>
    <row r="85" spans="3:3" x14ac:dyDescent="0.3">
      <c r="C85" s="211"/>
    </row>
    <row r="86" spans="3:3" x14ac:dyDescent="0.3">
      <c r="C86" s="211"/>
    </row>
    <row r="87" spans="3:3" x14ac:dyDescent="0.3">
      <c r="C87" s="211"/>
    </row>
    <row r="88" spans="3:3" x14ac:dyDescent="0.3">
      <c r="C88" s="211"/>
    </row>
    <row r="89" spans="3:3" x14ac:dyDescent="0.3">
      <c r="C89" s="211"/>
    </row>
    <row r="90" spans="3:3" x14ac:dyDescent="0.3">
      <c r="C90" s="211"/>
    </row>
    <row r="91" spans="3:3" x14ac:dyDescent="0.3">
      <c r="C91" s="211"/>
    </row>
    <row r="92" spans="3:3" x14ac:dyDescent="0.3">
      <c r="C92" s="211"/>
    </row>
    <row r="93" spans="3:3" x14ac:dyDescent="0.3">
      <c r="C93" s="211"/>
    </row>
    <row r="94" spans="3:3" x14ac:dyDescent="0.3">
      <c r="C94" s="211"/>
    </row>
    <row r="95" spans="3:3" x14ac:dyDescent="0.3">
      <c r="C95" s="211"/>
    </row>
    <row r="96" spans="3:3" x14ac:dyDescent="0.3">
      <c r="C96" s="211"/>
    </row>
    <row r="97" spans="3:3" x14ac:dyDescent="0.3">
      <c r="C97" s="211"/>
    </row>
    <row r="98" spans="3:3" x14ac:dyDescent="0.3">
      <c r="C98" s="211"/>
    </row>
    <row r="99" spans="3:3" x14ac:dyDescent="0.3">
      <c r="C99" s="211"/>
    </row>
    <row r="100" spans="3:3" x14ac:dyDescent="0.3">
      <c r="C100" s="211"/>
    </row>
    <row r="101" spans="3:3" x14ac:dyDescent="0.3">
      <c r="C101" s="211"/>
    </row>
    <row r="102" spans="3:3" x14ac:dyDescent="0.3">
      <c r="C102" s="211"/>
    </row>
    <row r="103" spans="3:3" x14ac:dyDescent="0.3">
      <c r="C103" s="211"/>
    </row>
    <row r="104" spans="3:3" x14ac:dyDescent="0.3">
      <c r="C104" s="211"/>
    </row>
    <row r="105" spans="3:3" x14ac:dyDescent="0.3">
      <c r="C105" s="211"/>
    </row>
    <row r="106" spans="3:3" x14ac:dyDescent="0.3">
      <c r="C106" s="211"/>
    </row>
    <row r="107" spans="3:3" x14ac:dyDescent="0.3">
      <c r="C107" s="211"/>
    </row>
    <row r="108" spans="3:3" x14ac:dyDescent="0.3">
      <c r="C108" s="211"/>
    </row>
    <row r="109" spans="3:3" x14ac:dyDescent="0.3">
      <c r="C109" s="211"/>
    </row>
    <row r="110" spans="3:3" x14ac:dyDescent="0.3">
      <c r="C110" s="211"/>
    </row>
    <row r="111" spans="3:3" x14ac:dyDescent="0.3">
      <c r="C111" s="211"/>
    </row>
    <row r="112" spans="3:3" x14ac:dyDescent="0.3">
      <c r="C112" s="211"/>
    </row>
    <row r="113" spans="3:3" x14ac:dyDescent="0.3">
      <c r="C113" s="211"/>
    </row>
    <row r="114" spans="3:3" x14ac:dyDescent="0.3">
      <c r="C114" s="211"/>
    </row>
    <row r="115" spans="3:3" x14ac:dyDescent="0.3">
      <c r="C115" s="211"/>
    </row>
    <row r="116" spans="3:3" x14ac:dyDescent="0.3">
      <c r="C116" s="211"/>
    </row>
    <row r="117" spans="3:3" x14ac:dyDescent="0.3">
      <c r="C117" s="211"/>
    </row>
    <row r="118" spans="3:3" x14ac:dyDescent="0.3">
      <c r="C118" s="211"/>
    </row>
    <row r="119" spans="3:3" x14ac:dyDescent="0.3">
      <c r="C119" s="211"/>
    </row>
    <row r="120" spans="3:3" x14ac:dyDescent="0.3">
      <c r="C120" s="211"/>
    </row>
    <row r="121" spans="3:3" x14ac:dyDescent="0.3">
      <c r="C121" s="211"/>
    </row>
    <row r="122" spans="3:3" x14ac:dyDescent="0.3">
      <c r="C122" s="211"/>
    </row>
    <row r="123" spans="3:3" x14ac:dyDescent="0.3">
      <c r="C123" s="211"/>
    </row>
    <row r="124" spans="3:3" x14ac:dyDescent="0.3">
      <c r="C124" s="211"/>
    </row>
    <row r="125" spans="3:3" x14ac:dyDescent="0.3">
      <c r="C125" s="211"/>
    </row>
    <row r="126" spans="3:3" x14ac:dyDescent="0.3">
      <c r="C126" s="211"/>
    </row>
    <row r="127" spans="3:3" x14ac:dyDescent="0.3">
      <c r="C127" s="211"/>
    </row>
    <row r="128" spans="3:3" x14ac:dyDescent="0.3">
      <c r="C128" s="211"/>
    </row>
    <row r="129" spans="3:3" x14ac:dyDescent="0.3">
      <c r="C129" s="211"/>
    </row>
    <row r="130" spans="3:3" x14ac:dyDescent="0.3">
      <c r="C130" s="211"/>
    </row>
    <row r="131" spans="3:3" x14ac:dyDescent="0.3">
      <c r="C131" s="211"/>
    </row>
    <row r="132" spans="3:3" x14ac:dyDescent="0.3">
      <c r="C132" s="211"/>
    </row>
    <row r="133" spans="3:3" x14ac:dyDescent="0.3">
      <c r="C133" s="211"/>
    </row>
    <row r="134" spans="3:3" x14ac:dyDescent="0.3">
      <c r="C134" s="211"/>
    </row>
    <row r="135" spans="3:3" x14ac:dyDescent="0.3">
      <c r="C135" s="211"/>
    </row>
    <row r="136" spans="3:3" x14ac:dyDescent="0.3">
      <c r="C136" s="211"/>
    </row>
    <row r="137" spans="3:3" x14ac:dyDescent="0.3">
      <c r="C137" s="211"/>
    </row>
    <row r="138" spans="3:3" x14ac:dyDescent="0.3">
      <c r="C138" s="211"/>
    </row>
    <row r="139" spans="3:3" x14ac:dyDescent="0.3">
      <c r="C139" s="211"/>
    </row>
    <row r="140" spans="3:3" x14ac:dyDescent="0.3">
      <c r="C140" s="211"/>
    </row>
    <row r="141" spans="3:3" x14ac:dyDescent="0.3">
      <c r="C141" s="211"/>
    </row>
    <row r="142" spans="3:3" x14ac:dyDescent="0.3">
      <c r="C142" s="211"/>
    </row>
    <row r="143" spans="3:3" x14ac:dyDescent="0.3">
      <c r="C143" s="211"/>
    </row>
    <row r="144" spans="3:3" x14ac:dyDescent="0.3">
      <c r="C144" s="211"/>
    </row>
    <row r="145" spans="3:3" x14ac:dyDescent="0.3">
      <c r="C145" s="211"/>
    </row>
    <row r="146" spans="3:3" x14ac:dyDescent="0.3">
      <c r="C146" s="211"/>
    </row>
    <row r="147" spans="3:3" x14ac:dyDescent="0.3">
      <c r="C147" s="211"/>
    </row>
    <row r="148" spans="3:3" x14ac:dyDescent="0.3">
      <c r="C148" s="211"/>
    </row>
    <row r="149" spans="3:3" x14ac:dyDescent="0.3">
      <c r="C149" s="211"/>
    </row>
    <row r="150" spans="3:3" x14ac:dyDescent="0.3">
      <c r="C150" s="211"/>
    </row>
    <row r="151" spans="3:3" x14ac:dyDescent="0.3">
      <c r="C151" s="211"/>
    </row>
    <row r="152" spans="3:3" x14ac:dyDescent="0.3">
      <c r="C152" s="211"/>
    </row>
    <row r="153" spans="3:3" x14ac:dyDescent="0.3">
      <c r="C153" s="211"/>
    </row>
    <row r="154" spans="3:3" x14ac:dyDescent="0.3">
      <c r="C154" s="211"/>
    </row>
    <row r="155" spans="3:3" x14ac:dyDescent="0.3">
      <c r="C155" s="211"/>
    </row>
    <row r="156" spans="3:3" x14ac:dyDescent="0.3">
      <c r="C156" s="211"/>
    </row>
    <row r="157" spans="3:3" x14ac:dyDescent="0.3">
      <c r="C157" s="211"/>
    </row>
    <row r="158" spans="3:3" x14ac:dyDescent="0.3">
      <c r="C158" s="211"/>
    </row>
    <row r="159" spans="3:3" x14ac:dyDescent="0.3">
      <c r="C159" s="211"/>
    </row>
    <row r="160" spans="3:3" x14ac:dyDescent="0.3">
      <c r="C160" s="211"/>
    </row>
    <row r="161" spans="3:3" x14ac:dyDescent="0.3">
      <c r="C161" s="211"/>
    </row>
    <row r="162" spans="3:3" x14ac:dyDescent="0.3">
      <c r="C162" s="211"/>
    </row>
    <row r="163" spans="3:3" x14ac:dyDescent="0.3">
      <c r="C163" s="211"/>
    </row>
    <row r="164" spans="3:3" x14ac:dyDescent="0.3">
      <c r="C164" s="211"/>
    </row>
    <row r="165" spans="3:3" x14ac:dyDescent="0.3">
      <c r="C165" s="211"/>
    </row>
    <row r="166" spans="3:3" x14ac:dyDescent="0.3">
      <c r="C166" s="211"/>
    </row>
    <row r="167" spans="3:3" x14ac:dyDescent="0.3">
      <c r="C167" s="211"/>
    </row>
    <row r="168" spans="3:3" x14ac:dyDescent="0.3">
      <c r="C168" s="211"/>
    </row>
    <row r="169" spans="3:3" x14ac:dyDescent="0.3">
      <c r="C169" s="211"/>
    </row>
    <row r="170" spans="3:3" x14ac:dyDescent="0.3">
      <c r="C170" s="211"/>
    </row>
    <row r="171" spans="3:3" x14ac:dyDescent="0.3">
      <c r="C171" s="211"/>
    </row>
    <row r="172" spans="3:3" x14ac:dyDescent="0.3">
      <c r="C172" s="211"/>
    </row>
    <row r="173" spans="3:3" x14ac:dyDescent="0.3">
      <c r="C173" s="211"/>
    </row>
    <row r="174" spans="3:3" x14ac:dyDescent="0.3">
      <c r="C174" s="211"/>
    </row>
    <row r="175" spans="3:3" x14ac:dyDescent="0.3">
      <c r="C175" s="211"/>
    </row>
    <row r="176" spans="3:3" x14ac:dyDescent="0.3">
      <c r="C176" s="211"/>
    </row>
    <row r="177" spans="3:3" x14ac:dyDescent="0.3">
      <c r="C177" s="211"/>
    </row>
    <row r="178" spans="3:3" x14ac:dyDescent="0.3">
      <c r="C178" s="211"/>
    </row>
    <row r="179" spans="3:3" x14ac:dyDescent="0.3">
      <c r="C179" s="211"/>
    </row>
    <row r="180" spans="3:3" x14ac:dyDescent="0.3">
      <c r="C180" s="211"/>
    </row>
    <row r="181" spans="3:3" x14ac:dyDescent="0.3">
      <c r="C181" s="211"/>
    </row>
    <row r="182" spans="3:3" x14ac:dyDescent="0.3">
      <c r="C182" s="211"/>
    </row>
    <row r="183" spans="3:3" x14ac:dyDescent="0.3">
      <c r="C183" s="211"/>
    </row>
    <row r="184" spans="3:3" x14ac:dyDescent="0.3">
      <c r="C184" s="211"/>
    </row>
    <row r="185" spans="3:3" x14ac:dyDescent="0.3">
      <c r="C185" s="211"/>
    </row>
    <row r="186" spans="3:3" x14ac:dyDescent="0.3">
      <c r="C186" s="211"/>
    </row>
    <row r="187" spans="3:3" x14ac:dyDescent="0.3">
      <c r="C187" s="211"/>
    </row>
    <row r="188" spans="3:3" x14ac:dyDescent="0.3">
      <c r="C188" s="211"/>
    </row>
    <row r="189" spans="3:3" x14ac:dyDescent="0.3">
      <c r="C189" s="211"/>
    </row>
    <row r="190" spans="3:3" x14ac:dyDescent="0.3">
      <c r="C190" s="211"/>
    </row>
    <row r="191" spans="3:3" x14ac:dyDescent="0.3">
      <c r="C191" s="211"/>
    </row>
    <row r="192" spans="3:3" x14ac:dyDescent="0.3">
      <c r="C192" s="211"/>
    </row>
    <row r="193" spans="3:3" x14ac:dyDescent="0.3">
      <c r="C193" s="211"/>
    </row>
    <row r="194" spans="3:3" x14ac:dyDescent="0.3">
      <c r="C194" s="211"/>
    </row>
    <row r="195" spans="3:3" x14ac:dyDescent="0.3">
      <c r="C195" s="211"/>
    </row>
    <row r="196" spans="3:3" x14ac:dyDescent="0.3">
      <c r="C196" s="211"/>
    </row>
    <row r="197" spans="3:3" x14ac:dyDescent="0.3">
      <c r="C197" s="211"/>
    </row>
    <row r="198" spans="3:3" x14ac:dyDescent="0.3">
      <c r="C198" s="211"/>
    </row>
    <row r="199" spans="3:3" x14ac:dyDescent="0.3">
      <c r="C199" s="211"/>
    </row>
    <row r="200" spans="3:3" x14ac:dyDescent="0.3">
      <c r="C200" s="211"/>
    </row>
    <row r="201" spans="3:3" x14ac:dyDescent="0.3">
      <c r="C201" s="211"/>
    </row>
    <row r="202" spans="3:3" x14ac:dyDescent="0.3">
      <c r="C202" s="211"/>
    </row>
    <row r="203" spans="3:3" x14ac:dyDescent="0.3">
      <c r="C203" s="211"/>
    </row>
    <row r="204" spans="3:3" x14ac:dyDescent="0.3">
      <c r="C204" s="211"/>
    </row>
    <row r="205" spans="3:3" x14ac:dyDescent="0.3">
      <c r="C205" s="211"/>
    </row>
    <row r="206" spans="3:3" x14ac:dyDescent="0.3">
      <c r="C206" s="211"/>
    </row>
    <row r="207" spans="3:3" x14ac:dyDescent="0.3">
      <c r="C207" s="211"/>
    </row>
    <row r="208" spans="3:3" x14ac:dyDescent="0.3">
      <c r="C208" s="211"/>
    </row>
    <row r="209" spans="3:3" x14ac:dyDescent="0.3">
      <c r="C209" s="211"/>
    </row>
    <row r="210" spans="3:3" x14ac:dyDescent="0.3">
      <c r="C210" s="211"/>
    </row>
    <row r="211" spans="3:3" x14ac:dyDescent="0.3">
      <c r="C211" s="211"/>
    </row>
    <row r="212" spans="3:3" x14ac:dyDescent="0.3">
      <c r="C212" s="211"/>
    </row>
    <row r="213" spans="3:3" x14ac:dyDescent="0.3">
      <c r="C213" s="211"/>
    </row>
    <row r="214" spans="3:3" x14ac:dyDescent="0.3">
      <c r="C214" s="211"/>
    </row>
    <row r="215" spans="3:3" x14ac:dyDescent="0.3">
      <c r="C215" s="211"/>
    </row>
    <row r="216" spans="3:3" x14ac:dyDescent="0.3">
      <c r="C216" s="211"/>
    </row>
    <row r="217" spans="3:3" x14ac:dyDescent="0.3">
      <c r="C217" s="211"/>
    </row>
    <row r="218" spans="3:3" x14ac:dyDescent="0.3">
      <c r="C218" s="211"/>
    </row>
    <row r="219" spans="3:3" x14ac:dyDescent="0.3">
      <c r="C219" s="211"/>
    </row>
    <row r="220" spans="3:3" x14ac:dyDescent="0.3">
      <c r="C220" s="211"/>
    </row>
    <row r="221" spans="3:3" x14ac:dyDescent="0.3">
      <c r="C221" s="211"/>
    </row>
    <row r="222" spans="3:3" x14ac:dyDescent="0.3">
      <c r="C222" s="211"/>
    </row>
    <row r="223" spans="3:3" x14ac:dyDescent="0.3">
      <c r="C223" s="211"/>
    </row>
    <row r="224" spans="3:3" x14ac:dyDescent="0.3">
      <c r="C224" s="211"/>
    </row>
    <row r="225" spans="3:3" x14ac:dyDescent="0.3">
      <c r="C225" s="211"/>
    </row>
    <row r="226" spans="3:3" x14ac:dyDescent="0.3">
      <c r="C226" s="211"/>
    </row>
    <row r="227" spans="3:3" x14ac:dyDescent="0.3">
      <c r="C227" s="211"/>
    </row>
    <row r="228" spans="3:3" x14ac:dyDescent="0.3">
      <c r="C228" s="211"/>
    </row>
    <row r="229" spans="3:3" x14ac:dyDescent="0.3">
      <c r="C229" s="211"/>
    </row>
    <row r="230" spans="3:3" x14ac:dyDescent="0.3">
      <c r="C230" s="211"/>
    </row>
    <row r="231" spans="3:3" x14ac:dyDescent="0.3">
      <c r="C231" s="211"/>
    </row>
    <row r="232" spans="3:3" x14ac:dyDescent="0.3">
      <c r="C232" s="211"/>
    </row>
    <row r="233" spans="3:3" x14ac:dyDescent="0.3">
      <c r="C233" s="211"/>
    </row>
    <row r="234" spans="3:3" x14ac:dyDescent="0.3">
      <c r="C234" s="211"/>
    </row>
    <row r="235" spans="3:3" x14ac:dyDescent="0.3">
      <c r="C235" s="211"/>
    </row>
    <row r="236" spans="3:3" x14ac:dyDescent="0.3">
      <c r="C236" s="211"/>
    </row>
    <row r="237" spans="3:3" x14ac:dyDescent="0.3">
      <c r="C237" s="211"/>
    </row>
    <row r="238" spans="3:3" x14ac:dyDescent="0.3">
      <c r="C238" s="211"/>
    </row>
    <row r="239" spans="3:3" x14ac:dyDescent="0.3">
      <c r="C239" s="211"/>
    </row>
    <row r="240" spans="3:3" x14ac:dyDescent="0.3">
      <c r="C240" s="211"/>
    </row>
    <row r="241" spans="3:3" x14ac:dyDescent="0.3">
      <c r="C241" s="211"/>
    </row>
    <row r="242" spans="3:3" x14ac:dyDescent="0.3">
      <c r="C242" s="211"/>
    </row>
    <row r="243" spans="3:3" x14ac:dyDescent="0.3">
      <c r="C243" s="211"/>
    </row>
    <row r="244" spans="3:3" x14ac:dyDescent="0.3">
      <c r="C244" s="211"/>
    </row>
    <row r="245" spans="3:3" x14ac:dyDescent="0.3">
      <c r="C245" s="211"/>
    </row>
    <row r="246" spans="3:3" x14ac:dyDescent="0.3">
      <c r="C246" s="211"/>
    </row>
    <row r="247" spans="3:3" x14ac:dyDescent="0.3">
      <c r="C247" s="211"/>
    </row>
    <row r="248" spans="3:3" x14ac:dyDescent="0.3">
      <c r="C248" s="211"/>
    </row>
    <row r="249" spans="3:3" x14ac:dyDescent="0.3">
      <c r="C249" s="211"/>
    </row>
    <row r="250" spans="3:3" x14ac:dyDescent="0.3">
      <c r="C250" s="211"/>
    </row>
    <row r="251" spans="3:3" x14ac:dyDescent="0.3">
      <c r="C251" s="211"/>
    </row>
    <row r="252" spans="3:3" x14ac:dyDescent="0.3">
      <c r="C252" s="211"/>
    </row>
    <row r="253" spans="3:3" x14ac:dyDescent="0.3">
      <c r="C253" s="211"/>
    </row>
    <row r="254" spans="3:3" x14ac:dyDescent="0.3">
      <c r="C254" s="211"/>
    </row>
    <row r="255" spans="3:3" x14ac:dyDescent="0.3">
      <c r="C255" s="211"/>
    </row>
    <row r="256" spans="3:3" x14ac:dyDescent="0.3">
      <c r="C256" s="211"/>
    </row>
    <row r="257" spans="3:3" x14ac:dyDescent="0.3">
      <c r="C257" s="211"/>
    </row>
    <row r="258" spans="3:3" x14ac:dyDescent="0.3">
      <c r="C258" s="211"/>
    </row>
    <row r="259" spans="3:3" x14ac:dyDescent="0.3">
      <c r="C259" s="211"/>
    </row>
    <row r="260" spans="3:3" x14ac:dyDescent="0.3">
      <c r="C260" s="211"/>
    </row>
    <row r="261" spans="3:3" x14ac:dyDescent="0.3">
      <c r="C261" s="211"/>
    </row>
    <row r="262" spans="3:3" x14ac:dyDescent="0.3">
      <c r="C262" s="211"/>
    </row>
    <row r="263" spans="3:3" x14ac:dyDescent="0.3">
      <c r="C263" s="211"/>
    </row>
    <row r="264" spans="3:3" x14ac:dyDescent="0.3">
      <c r="C264" s="211"/>
    </row>
    <row r="265" spans="3:3" x14ac:dyDescent="0.3">
      <c r="C265" s="211"/>
    </row>
    <row r="266" spans="3:3" x14ac:dyDescent="0.3">
      <c r="C266" s="211"/>
    </row>
    <row r="267" spans="3:3" x14ac:dyDescent="0.3">
      <c r="C267" s="211"/>
    </row>
    <row r="268" spans="3:3" x14ac:dyDescent="0.3">
      <c r="C268" s="211"/>
    </row>
    <row r="269" spans="3:3" x14ac:dyDescent="0.3">
      <c r="C269" s="211"/>
    </row>
    <row r="270" spans="3:3" x14ac:dyDescent="0.3">
      <c r="C270" s="211"/>
    </row>
    <row r="271" spans="3:3" x14ac:dyDescent="0.3">
      <c r="C271" s="211"/>
    </row>
    <row r="272" spans="3:3" x14ac:dyDescent="0.3">
      <c r="C272" s="211"/>
    </row>
    <row r="273" spans="3:3" x14ac:dyDescent="0.3">
      <c r="C273" s="211"/>
    </row>
    <row r="274" spans="3:3" x14ac:dyDescent="0.3">
      <c r="C274" s="211"/>
    </row>
    <row r="275" spans="3:3" x14ac:dyDescent="0.3">
      <c r="C275" s="211"/>
    </row>
    <row r="276" spans="3:3" x14ac:dyDescent="0.3">
      <c r="C276" s="211"/>
    </row>
    <row r="277" spans="3:3" x14ac:dyDescent="0.3">
      <c r="C277" s="211"/>
    </row>
    <row r="278" spans="3:3" x14ac:dyDescent="0.3">
      <c r="C278" s="211"/>
    </row>
    <row r="279" spans="3:3" x14ac:dyDescent="0.3">
      <c r="C279" s="211"/>
    </row>
    <row r="280" spans="3:3" x14ac:dyDescent="0.3">
      <c r="C280" s="211"/>
    </row>
    <row r="281" spans="3:3" x14ac:dyDescent="0.3">
      <c r="C281" s="211"/>
    </row>
    <row r="282" spans="3:3" x14ac:dyDescent="0.3">
      <c r="C282" s="211"/>
    </row>
    <row r="283" spans="3:3" x14ac:dyDescent="0.3">
      <c r="C283" s="211"/>
    </row>
    <row r="284" spans="3:3" x14ac:dyDescent="0.3">
      <c r="C284" s="211"/>
    </row>
    <row r="285" spans="3:3" x14ac:dyDescent="0.3">
      <c r="C285" s="211"/>
    </row>
    <row r="286" spans="3:3" x14ac:dyDescent="0.3">
      <c r="C286" s="211"/>
    </row>
    <row r="287" spans="3:3" x14ac:dyDescent="0.3">
      <c r="C287" s="211"/>
    </row>
    <row r="288" spans="3:3" x14ac:dyDescent="0.3">
      <c r="C288" s="211"/>
    </row>
    <row r="289" spans="3:3" x14ac:dyDescent="0.3">
      <c r="C289" s="211"/>
    </row>
    <row r="290" spans="3:3" x14ac:dyDescent="0.3">
      <c r="C290" s="211"/>
    </row>
    <row r="291" spans="3:3" x14ac:dyDescent="0.3">
      <c r="C291" s="211"/>
    </row>
    <row r="292" spans="3:3" x14ac:dyDescent="0.3">
      <c r="C292" s="211"/>
    </row>
    <row r="293" spans="3:3" x14ac:dyDescent="0.3">
      <c r="C293" s="211"/>
    </row>
    <row r="294" spans="3:3" x14ac:dyDescent="0.3">
      <c r="C294" s="211"/>
    </row>
    <row r="295" spans="3:3" x14ac:dyDescent="0.3">
      <c r="C295" s="211"/>
    </row>
    <row r="296" spans="3:3" x14ac:dyDescent="0.3">
      <c r="C296" s="211"/>
    </row>
    <row r="297" spans="3:3" x14ac:dyDescent="0.3">
      <c r="C297" s="211"/>
    </row>
    <row r="298" spans="3:3" x14ac:dyDescent="0.3">
      <c r="C298" s="211"/>
    </row>
    <row r="299" spans="3:3" x14ac:dyDescent="0.3">
      <c r="C299" s="211"/>
    </row>
    <row r="300" spans="3:3" x14ac:dyDescent="0.3">
      <c r="C300" s="211"/>
    </row>
    <row r="301" spans="3:3" x14ac:dyDescent="0.3">
      <c r="C301" s="211"/>
    </row>
    <row r="302" spans="3:3" x14ac:dyDescent="0.3">
      <c r="C302" s="211"/>
    </row>
    <row r="303" spans="3:3" x14ac:dyDescent="0.3">
      <c r="C303" s="211"/>
    </row>
    <row r="304" spans="3:3" x14ac:dyDescent="0.3">
      <c r="C304" s="211"/>
    </row>
    <row r="305" spans="3:3" x14ac:dyDescent="0.3">
      <c r="C305" s="211"/>
    </row>
    <row r="306" spans="3:3" x14ac:dyDescent="0.3">
      <c r="C306" s="211"/>
    </row>
    <row r="307" spans="3:3" x14ac:dyDescent="0.3">
      <c r="C307" s="211"/>
    </row>
    <row r="308" spans="3:3" x14ac:dyDescent="0.3">
      <c r="C308" s="211"/>
    </row>
    <row r="309" spans="3:3" x14ac:dyDescent="0.3">
      <c r="C309" s="211"/>
    </row>
    <row r="310" spans="3:3" x14ac:dyDescent="0.3">
      <c r="C310" s="211"/>
    </row>
    <row r="311" spans="3:3" x14ac:dyDescent="0.3">
      <c r="C311" s="211"/>
    </row>
    <row r="312" spans="3:3" x14ac:dyDescent="0.3">
      <c r="C312" s="211"/>
    </row>
    <row r="313" spans="3:3" x14ac:dyDescent="0.3">
      <c r="C313" s="211"/>
    </row>
    <row r="314" spans="3:3" x14ac:dyDescent="0.3">
      <c r="C314" s="211"/>
    </row>
    <row r="315" spans="3:3" x14ac:dyDescent="0.3">
      <c r="C315" s="211"/>
    </row>
    <row r="316" spans="3:3" x14ac:dyDescent="0.3">
      <c r="C316" s="211"/>
    </row>
    <row r="317" spans="3:3" x14ac:dyDescent="0.3">
      <c r="C317" s="211"/>
    </row>
    <row r="318" spans="3:3" x14ac:dyDescent="0.3">
      <c r="C318" s="211"/>
    </row>
    <row r="319" spans="3:3" x14ac:dyDescent="0.3">
      <c r="C319" s="211"/>
    </row>
    <row r="320" spans="3:3" x14ac:dyDescent="0.3">
      <c r="C320" s="211"/>
    </row>
    <row r="321" spans="3:3" x14ac:dyDescent="0.3">
      <c r="C321" s="211"/>
    </row>
    <row r="322" spans="3:3" x14ac:dyDescent="0.3">
      <c r="C322" s="211"/>
    </row>
    <row r="323" spans="3:3" x14ac:dyDescent="0.3">
      <c r="C323" s="211"/>
    </row>
    <row r="324" spans="3:3" x14ac:dyDescent="0.3">
      <c r="C324" s="211"/>
    </row>
    <row r="325" spans="3:3" x14ac:dyDescent="0.3">
      <c r="C325" s="211"/>
    </row>
    <row r="326" spans="3:3" x14ac:dyDescent="0.3">
      <c r="C326" s="211"/>
    </row>
    <row r="327" spans="3:3" x14ac:dyDescent="0.3">
      <c r="C327" s="211"/>
    </row>
    <row r="328" spans="3:3" x14ac:dyDescent="0.3">
      <c r="C328" s="211"/>
    </row>
    <row r="329" spans="3:3" x14ac:dyDescent="0.3">
      <c r="C329" s="211"/>
    </row>
    <row r="330" spans="3:3" x14ac:dyDescent="0.3">
      <c r="C330" s="211"/>
    </row>
    <row r="331" spans="3:3" x14ac:dyDescent="0.3">
      <c r="C331" s="211"/>
    </row>
    <row r="332" spans="3:3" x14ac:dyDescent="0.3">
      <c r="C332" s="211"/>
    </row>
    <row r="333" spans="3:3" x14ac:dyDescent="0.3">
      <c r="C333" s="211"/>
    </row>
    <row r="334" spans="3:3" x14ac:dyDescent="0.3">
      <c r="C334" s="211"/>
    </row>
    <row r="335" spans="3:3" x14ac:dyDescent="0.3">
      <c r="C335" s="211"/>
    </row>
    <row r="336" spans="3:3" x14ac:dyDescent="0.3">
      <c r="C336" s="211"/>
    </row>
    <row r="337" spans="3:3" x14ac:dyDescent="0.3">
      <c r="C337" s="211"/>
    </row>
    <row r="338" spans="3:3" x14ac:dyDescent="0.3">
      <c r="C338" s="211"/>
    </row>
    <row r="339" spans="3:3" x14ac:dyDescent="0.3">
      <c r="C339" s="211"/>
    </row>
    <row r="340" spans="3:3" x14ac:dyDescent="0.3">
      <c r="C340" s="211"/>
    </row>
    <row r="341" spans="3:3" x14ac:dyDescent="0.3">
      <c r="C341" s="211"/>
    </row>
    <row r="342" spans="3:3" x14ac:dyDescent="0.3">
      <c r="C342" s="211"/>
    </row>
    <row r="343" spans="3:3" x14ac:dyDescent="0.3">
      <c r="C343" s="211"/>
    </row>
    <row r="344" spans="3:3" x14ac:dyDescent="0.3">
      <c r="C344" s="211"/>
    </row>
    <row r="345" spans="3:3" x14ac:dyDescent="0.3">
      <c r="C345" s="211"/>
    </row>
    <row r="346" spans="3:3" x14ac:dyDescent="0.3">
      <c r="C346" s="211"/>
    </row>
    <row r="347" spans="3:3" x14ac:dyDescent="0.3">
      <c r="C347" s="211"/>
    </row>
    <row r="348" spans="3:3" x14ac:dyDescent="0.3">
      <c r="C348" s="211"/>
    </row>
    <row r="349" spans="3:3" x14ac:dyDescent="0.3">
      <c r="C349" s="211"/>
    </row>
    <row r="350" spans="3:3" x14ac:dyDescent="0.3">
      <c r="C350" s="211"/>
    </row>
    <row r="351" spans="3:3" x14ac:dyDescent="0.3">
      <c r="C351" s="211"/>
    </row>
    <row r="352" spans="3:3" x14ac:dyDescent="0.3">
      <c r="C352" s="211"/>
    </row>
    <row r="353" spans="3:3" x14ac:dyDescent="0.3">
      <c r="C353" s="211"/>
    </row>
    <row r="354" spans="3:3" x14ac:dyDescent="0.3">
      <c r="C354" s="211"/>
    </row>
    <row r="355" spans="3:3" x14ac:dyDescent="0.3">
      <c r="C355" s="211"/>
    </row>
    <row r="356" spans="3:3" x14ac:dyDescent="0.3">
      <c r="C356" s="211"/>
    </row>
    <row r="357" spans="3:3" x14ac:dyDescent="0.3">
      <c r="C357" s="211"/>
    </row>
    <row r="358" spans="3:3" x14ac:dyDescent="0.3">
      <c r="C358" s="211"/>
    </row>
    <row r="359" spans="3:3" x14ac:dyDescent="0.3">
      <c r="C359" s="211"/>
    </row>
    <row r="360" spans="3:3" x14ac:dyDescent="0.3">
      <c r="C360" s="211"/>
    </row>
    <row r="361" spans="3:3" x14ac:dyDescent="0.3">
      <c r="C361" s="211"/>
    </row>
    <row r="362" spans="3:3" x14ac:dyDescent="0.3">
      <c r="C362" s="211"/>
    </row>
    <row r="363" spans="3:3" x14ac:dyDescent="0.3">
      <c r="C363" s="211"/>
    </row>
    <row r="364" spans="3:3" x14ac:dyDescent="0.3">
      <c r="C364" s="211"/>
    </row>
    <row r="365" spans="3:3" x14ac:dyDescent="0.3">
      <c r="C365" s="211"/>
    </row>
    <row r="366" spans="3:3" x14ac:dyDescent="0.3">
      <c r="C366" s="211"/>
    </row>
    <row r="367" spans="3:3" x14ac:dyDescent="0.3">
      <c r="C367" s="211"/>
    </row>
    <row r="368" spans="3:3" x14ac:dyDescent="0.3">
      <c r="C368" s="211"/>
    </row>
    <row r="369" spans="3:3" x14ac:dyDescent="0.3">
      <c r="C369" s="211"/>
    </row>
    <row r="370" spans="3:3" x14ac:dyDescent="0.3">
      <c r="C370" s="211"/>
    </row>
    <row r="371" spans="3:3" x14ac:dyDescent="0.3">
      <c r="C371" s="211"/>
    </row>
    <row r="372" spans="3:3" x14ac:dyDescent="0.3">
      <c r="C372" s="211"/>
    </row>
    <row r="373" spans="3:3" x14ac:dyDescent="0.3">
      <c r="C373" s="211"/>
    </row>
    <row r="374" spans="3:3" x14ac:dyDescent="0.3">
      <c r="C374" s="211"/>
    </row>
    <row r="375" spans="3:3" x14ac:dyDescent="0.3">
      <c r="C375" s="211"/>
    </row>
    <row r="376" spans="3:3" x14ac:dyDescent="0.3">
      <c r="C376" s="211"/>
    </row>
    <row r="377" spans="3:3" x14ac:dyDescent="0.3">
      <c r="C377" s="211"/>
    </row>
    <row r="378" spans="3:3" x14ac:dyDescent="0.3">
      <c r="C378" s="211"/>
    </row>
    <row r="379" spans="3:3" x14ac:dyDescent="0.3">
      <c r="C379" s="211"/>
    </row>
    <row r="380" spans="3:3" x14ac:dyDescent="0.3">
      <c r="C380" s="211"/>
    </row>
    <row r="381" spans="3:3" x14ac:dyDescent="0.3">
      <c r="C381" s="211"/>
    </row>
    <row r="382" spans="3:3" x14ac:dyDescent="0.3">
      <c r="C382" s="211"/>
    </row>
    <row r="383" spans="3:3" x14ac:dyDescent="0.3">
      <c r="C383" s="211"/>
    </row>
    <row r="384" spans="3:3" x14ac:dyDescent="0.3">
      <c r="C384" s="211"/>
    </row>
    <row r="385" spans="3:3" x14ac:dyDescent="0.3">
      <c r="C385" s="211"/>
    </row>
    <row r="386" spans="3:3" x14ac:dyDescent="0.3">
      <c r="C386" s="211"/>
    </row>
    <row r="387" spans="3:3" x14ac:dyDescent="0.3">
      <c r="C387" s="211"/>
    </row>
    <row r="388" spans="3:3" x14ac:dyDescent="0.3">
      <c r="C388" s="211"/>
    </row>
    <row r="389" spans="3:3" x14ac:dyDescent="0.3">
      <c r="C389" s="211"/>
    </row>
    <row r="390" spans="3:3" x14ac:dyDescent="0.3">
      <c r="C390" s="211"/>
    </row>
    <row r="391" spans="3:3" x14ac:dyDescent="0.3">
      <c r="C391" s="211"/>
    </row>
    <row r="392" spans="3:3" x14ac:dyDescent="0.3">
      <c r="C392" s="211"/>
    </row>
    <row r="393" spans="3:3" x14ac:dyDescent="0.3">
      <c r="C393" s="211"/>
    </row>
    <row r="394" spans="3:3" x14ac:dyDescent="0.3">
      <c r="C394" s="211"/>
    </row>
    <row r="395" spans="3:3" x14ac:dyDescent="0.3">
      <c r="C395" s="211"/>
    </row>
    <row r="396" spans="3:3" x14ac:dyDescent="0.3">
      <c r="C396" s="211"/>
    </row>
    <row r="397" spans="3:3" x14ac:dyDescent="0.3">
      <c r="C397" s="211"/>
    </row>
    <row r="398" spans="3:3" x14ac:dyDescent="0.3">
      <c r="C398" s="211"/>
    </row>
    <row r="399" spans="3:3" x14ac:dyDescent="0.3">
      <c r="C399" s="211"/>
    </row>
    <row r="400" spans="3:3" x14ac:dyDescent="0.3">
      <c r="C400" s="211"/>
    </row>
    <row r="401" spans="3:3" x14ac:dyDescent="0.3">
      <c r="C401" s="211"/>
    </row>
    <row r="402" spans="3:3" x14ac:dyDescent="0.3">
      <c r="C402" s="211"/>
    </row>
    <row r="403" spans="3:3" x14ac:dyDescent="0.3">
      <c r="C403" s="211"/>
    </row>
    <row r="404" spans="3:3" x14ac:dyDescent="0.3">
      <c r="C404" s="211"/>
    </row>
    <row r="405" spans="3:3" x14ac:dyDescent="0.3">
      <c r="C405" s="211"/>
    </row>
    <row r="406" spans="3:3" x14ac:dyDescent="0.3">
      <c r="C406" s="211"/>
    </row>
    <row r="407" spans="3:3" x14ac:dyDescent="0.3">
      <c r="C407" s="211"/>
    </row>
    <row r="408" spans="3:3" x14ac:dyDescent="0.3">
      <c r="C408" s="211"/>
    </row>
    <row r="409" spans="3:3" x14ac:dyDescent="0.3">
      <c r="C409" s="211"/>
    </row>
    <row r="410" spans="3:3" x14ac:dyDescent="0.3">
      <c r="C410" s="211"/>
    </row>
    <row r="411" spans="3:3" x14ac:dyDescent="0.3">
      <c r="C411" s="211"/>
    </row>
    <row r="412" spans="3:3" x14ac:dyDescent="0.3">
      <c r="C412" s="211"/>
    </row>
    <row r="413" spans="3:3" x14ac:dyDescent="0.3">
      <c r="C413" s="211"/>
    </row>
    <row r="414" spans="3:3" x14ac:dyDescent="0.3">
      <c r="C414" s="211"/>
    </row>
    <row r="415" spans="3:3" x14ac:dyDescent="0.3">
      <c r="C415" s="211"/>
    </row>
    <row r="416" spans="3:3" x14ac:dyDescent="0.3">
      <c r="C416" s="211"/>
    </row>
    <row r="417" spans="3:3" x14ac:dyDescent="0.3">
      <c r="C417" s="211"/>
    </row>
    <row r="418" spans="3:3" x14ac:dyDescent="0.3">
      <c r="C418" s="211"/>
    </row>
    <row r="419" spans="3:3" x14ac:dyDescent="0.3">
      <c r="C419" s="211"/>
    </row>
    <row r="420" spans="3:3" x14ac:dyDescent="0.3">
      <c r="C420" s="211"/>
    </row>
    <row r="421" spans="3:3" x14ac:dyDescent="0.3">
      <c r="C421" s="211"/>
    </row>
    <row r="422" spans="3:3" x14ac:dyDescent="0.3">
      <c r="C422" s="211"/>
    </row>
    <row r="423" spans="3:3" x14ac:dyDescent="0.3">
      <c r="C423" s="211"/>
    </row>
    <row r="424" spans="3:3" x14ac:dyDescent="0.3">
      <c r="C424" s="211"/>
    </row>
    <row r="425" spans="3:3" x14ac:dyDescent="0.3">
      <c r="C425" s="211"/>
    </row>
    <row r="426" spans="3:3" x14ac:dyDescent="0.3">
      <c r="C426" s="211"/>
    </row>
    <row r="427" spans="3:3" x14ac:dyDescent="0.3">
      <c r="C427" s="211"/>
    </row>
    <row r="428" spans="3:3" x14ac:dyDescent="0.3">
      <c r="C428" s="211"/>
    </row>
    <row r="429" spans="3:3" x14ac:dyDescent="0.3">
      <c r="C429" s="211"/>
    </row>
    <row r="430" spans="3:3" x14ac:dyDescent="0.3">
      <c r="C430" s="211"/>
    </row>
    <row r="431" spans="3:3" x14ac:dyDescent="0.3">
      <c r="C431" s="211"/>
    </row>
    <row r="432" spans="3:3" x14ac:dyDescent="0.3">
      <c r="C432" s="211"/>
    </row>
    <row r="433" spans="3:3" x14ac:dyDescent="0.3">
      <c r="C433" s="211"/>
    </row>
    <row r="434" spans="3:3" x14ac:dyDescent="0.3">
      <c r="C434" s="211"/>
    </row>
    <row r="435" spans="3:3" x14ac:dyDescent="0.3">
      <c r="C435" s="211"/>
    </row>
    <row r="436" spans="3:3" x14ac:dyDescent="0.3">
      <c r="C436" s="211"/>
    </row>
    <row r="437" spans="3:3" x14ac:dyDescent="0.3">
      <c r="C437" s="211"/>
    </row>
    <row r="438" spans="3:3" x14ac:dyDescent="0.3">
      <c r="C438" s="211"/>
    </row>
    <row r="439" spans="3:3" x14ac:dyDescent="0.3">
      <c r="C439" s="211"/>
    </row>
    <row r="440" spans="3:3" x14ac:dyDescent="0.3">
      <c r="C440" s="211"/>
    </row>
    <row r="441" spans="3:3" x14ac:dyDescent="0.3">
      <c r="C441" s="211"/>
    </row>
    <row r="442" spans="3:3" x14ac:dyDescent="0.3">
      <c r="C442" s="211"/>
    </row>
    <row r="443" spans="3:3" x14ac:dyDescent="0.3">
      <c r="C443" s="211"/>
    </row>
    <row r="444" spans="3:3" x14ac:dyDescent="0.3">
      <c r="C444" s="211"/>
    </row>
    <row r="445" spans="3:3" x14ac:dyDescent="0.3">
      <c r="C445" s="211"/>
    </row>
    <row r="446" spans="3:3" x14ac:dyDescent="0.3">
      <c r="C446" s="211"/>
    </row>
    <row r="447" spans="3:3" x14ac:dyDescent="0.3">
      <c r="C447" s="211"/>
    </row>
    <row r="448" spans="3:3" x14ac:dyDescent="0.3">
      <c r="C448" s="211"/>
    </row>
    <row r="449" spans="3:3" x14ac:dyDescent="0.3">
      <c r="C449" s="211"/>
    </row>
    <row r="450" spans="3:3" x14ac:dyDescent="0.3">
      <c r="C450" s="211"/>
    </row>
    <row r="451" spans="3:3" x14ac:dyDescent="0.3">
      <c r="C451" s="211"/>
    </row>
    <row r="452" spans="3:3" x14ac:dyDescent="0.3">
      <c r="C452" s="211"/>
    </row>
    <row r="453" spans="3:3" x14ac:dyDescent="0.3">
      <c r="C453" s="211"/>
    </row>
    <row r="454" spans="3:3" x14ac:dyDescent="0.3">
      <c r="C454" s="211"/>
    </row>
    <row r="455" spans="3:3" x14ac:dyDescent="0.3">
      <c r="C455" s="211"/>
    </row>
    <row r="456" spans="3:3" x14ac:dyDescent="0.3">
      <c r="C456" s="211"/>
    </row>
    <row r="457" spans="3:3" x14ac:dyDescent="0.3">
      <c r="C457" s="211"/>
    </row>
    <row r="458" spans="3:3" x14ac:dyDescent="0.3">
      <c r="C458" s="211"/>
    </row>
    <row r="459" spans="3:3" x14ac:dyDescent="0.3">
      <c r="C459" s="211"/>
    </row>
    <row r="460" spans="3:3" x14ac:dyDescent="0.3">
      <c r="C460" s="211"/>
    </row>
    <row r="461" spans="3:3" x14ac:dyDescent="0.3">
      <c r="C461" s="211"/>
    </row>
    <row r="462" spans="3:3" x14ac:dyDescent="0.3">
      <c r="C462" s="211"/>
    </row>
    <row r="463" spans="3:3" x14ac:dyDescent="0.3">
      <c r="C463" s="211"/>
    </row>
    <row r="464" spans="3:3" x14ac:dyDescent="0.3">
      <c r="C464" s="211"/>
    </row>
    <row r="465" spans="3:3" x14ac:dyDescent="0.3">
      <c r="C465" s="211"/>
    </row>
    <row r="466" spans="3:3" x14ac:dyDescent="0.3">
      <c r="C466" s="211"/>
    </row>
    <row r="467" spans="3:3" x14ac:dyDescent="0.3">
      <c r="C467" s="211"/>
    </row>
    <row r="468" spans="3:3" x14ac:dyDescent="0.3">
      <c r="C468" s="211"/>
    </row>
    <row r="469" spans="3:3" x14ac:dyDescent="0.3">
      <c r="C469" s="211"/>
    </row>
    <row r="470" spans="3:3" x14ac:dyDescent="0.3">
      <c r="C470" s="211"/>
    </row>
    <row r="471" spans="3:3" x14ac:dyDescent="0.3">
      <c r="C471" s="211"/>
    </row>
    <row r="472" spans="3:3" x14ac:dyDescent="0.3">
      <c r="C472" s="211"/>
    </row>
    <row r="473" spans="3:3" x14ac:dyDescent="0.3">
      <c r="C473" s="211"/>
    </row>
    <row r="474" spans="3:3" x14ac:dyDescent="0.3">
      <c r="C474" s="211"/>
    </row>
    <row r="475" spans="3:3" x14ac:dyDescent="0.3">
      <c r="C475" s="211"/>
    </row>
    <row r="476" spans="3:3" x14ac:dyDescent="0.3">
      <c r="C476" s="211"/>
    </row>
    <row r="477" spans="3:3" x14ac:dyDescent="0.3">
      <c r="C477" s="211"/>
    </row>
    <row r="478" spans="3:3" x14ac:dyDescent="0.3">
      <c r="C478" s="211"/>
    </row>
    <row r="479" spans="3:3" x14ac:dyDescent="0.3">
      <c r="C479" s="211"/>
    </row>
    <row r="480" spans="3:3" x14ac:dyDescent="0.3">
      <c r="C480" s="211"/>
    </row>
    <row r="481" spans="3:3" x14ac:dyDescent="0.3">
      <c r="C481" s="211"/>
    </row>
    <row r="482" spans="3:3" x14ac:dyDescent="0.3">
      <c r="C482" s="211"/>
    </row>
    <row r="483" spans="3:3" x14ac:dyDescent="0.3">
      <c r="C483" s="211"/>
    </row>
    <row r="484" spans="3:3" x14ac:dyDescent="0.3">
      <c r="C484" s="211"/>
    </row>
    <row r="485" spans="3:3" x14ac:dyDescent="0.3">
      <c r="C485" s="211"/>
    </row>
    <row r="486" spans="3:3" x14ac:dyDescent="0.3">
      <c r="C486" s="211"/>
    </row>
    <row r="487" spans="3:3" x14ac:dyDescent="0.3">
      <c r="C487" s="211"/>
    </row>
    <row r="488" spans="3:3" x14ac:dyDescent="0.3">
      <c r="C488" s="211"/>
    </row>
    <row r="489" spans="3:3" x14ac:dyDescent="0.3">
      <c r="C489" s="211"/>
    </row>
    <row r="490" spans="3:3" x14ac:dyDescent="0.3">
      <c r="C490" s="211"/>
    </row>
    <row r="491" spans="3:3" x14ac:dyDescent="0.3">
      <c r="C491" s="211"/>
    </row>
    <row r="492" spans="3:3" x14ac:dyDescent="0.3">
      <c r="C492" s="211"/>
    </row>
    <row r="493" spans="3:3" x14ac:dyDescent="0.3">
      <c r="C493" s="211"/>
    </row>
    <row r="494" spans="3:3" x14ac:dyDescent="0.3">
      <c r="C494" s="211"/>
    </row>
    <row r="495" spans="3:3" x14ac:dyDescent="0.3">
      <c r="C495" s="211"/>
    </row>
    <row r="496" spans="3:3" x14ac:dyDescent="0.3">
      <c r="C496" s="211"/>
    </row>
    <row r="497" spans="3:3" x14ac:dyDescent="0.3">
      <c r="C497" s="211"/>
    </row>
    <row r="498" spans="3:3" x14ac:dyDescent="0.3">
      <c r="C498" s="211"/>
    </row>
    <row r="499" spans="3:3" x14ac:dyDescent="0.3">
      <c r="C499" s="211"/>
    </row>
    <row r="500" spans="3:3" x14ac:dyDescent="0.3">
      <c r="C500" s="211"/>
    </row>
    <row r="501" spans="3:3" x14ac:dyDescent="0.3">
      <c r="C501" s="211"/>
    </row>
    <row r="502" spans="3:3" x14ac:dyDescent="0.3">
      <c r="C502" s="211"/>
    </row>
    <row r="503" spans="3:3" x14ac:dyDescent="0.3">
      <c r="C503" s="211"/>
    </row>
    <row r="504" spans="3:3" x14ac:dyDescent="0.3">
      <c r="C504" s="211"/>
    </row>
    <row r="505" spans="3:3" x14ac:dyDescent="0.3">
      <c r="C505" s="211"/>
    </row>
    <row r="506" spans="3:3" x14ac:dyDescent="0.3">
      <c r="C506" s="211"/>
    </row>
    <row r="507" spans="3:3" x14ac:dyDescent="0.3">
      <c r="C507" s="211"/>
    </row>
    <row r="508" spans="3:3" x14ac:dyDescent="0.3">
      <c r="C508" s="211"/>
    </row>
    <row r="509" spans="3:3" x14ac:dyDescent="0.3">
      <c r="C509" s="211"/>
    </row>
    <row r="510" spans="3:3" x14ac:dyDescent="0.3">
      <c r="C510" s="211"/>
    </row>
    <row r="511" spans="3:3" x14ac:dyDescent="0.3">
      <c r="C511" s="211"/>
    </row>
    <row r="512" spans="3:3" x14ac:dyDescent="0.3">
      <c r="C512" s="211"/>
    </row>
    <row r="513" spans="3:3" x14ac:dyDescent="0.3">
      <c r="C513" s="211"/>
    </row>
    <row r="514" spans="3:3" x14ac:dyDescent="0.3">
      <c r="C514" s="211"/>
    </row>
    <row r="515" spans="3:3" x14ac:dyDescent="0.3">
      <c r="C515" s="211"/>
    </row>
    <row r="516" spans="3:3" x14ac:dyDescent="0.3">
      <c r="C516" s="211"/>
    </row>
    <row r="517" spans="3:3" x14ac:dyDescent="0.3">
      <c r="C517" s="211"/>
    </row>
    <row r="518" spans="3:3" x14ac:dyDescent="0.3">
      <c r="C518" s="211"/>
    </row>
    <row r="519" spans="3:3" x14ac:dyDescent="0.3">
      <c r="C519" s="211"/>
    </row>
    <row r="520" spans="3:3" x14ac:dyDescent="0.3">
      <c r="C520" s="211"/>
    </row>
    <row r="521" spans="3:3" x14ac:dyDescent="0.3">
      <c r="C521" s="211"/>
    </row>
    <row r="522" spans="3:3" x14ac:dyDescent="0.3">
      <c r="C522" s="211"/>
    </row>
    <row r="523" spans="3:3" x14ac:dyDescent="0.3">
      <c r="C523" s="211"/>
    </row>
    <row r="524" spans="3:3" x14ac:dyDescent="0.3">
      <c r="C524" s="211"/>
    </row>
    <row r="525" spans="3:3" x14ac:dyDescent="0.3">
      <c r="C525" s="211"/>
    </row>
    <row r="526" spans="3:3" x14ac:dyDescent="0.3">
      <c r="C526" s="211"/>
    </row>
    <row r="527" spans="3:3" x14ac:dyDescent="0.3">
      <c r="C527" s="211"/>
    </row>
    <row r="528" spans="3:3" x14ac:dyDescent="0.3">
      <c r="C528" s="211"/>
    </row>
    <row r="529" spans="3:3" x14ac:dyDescent="0.3">
      <c r="C529" s="211"/>
    </row>
    <row r="530" spans="3:3" x14ac:dyDescent="0.3">
      <c r="C530" s="211"/>
    </row>
    <row r="531" spans="3:3" x14ac:dyDescent="0.3">
      <c r="C531" s="211"/>
    </row>
    <row r="532" spans="3:3" x14ac:dyDescent="0.3">
      <c r="C532" s="211"/>
    </row>
    <row r="533" spans="3:3" x14ac:dyDescent="0.3">
      <c r="C533" s="211"/>
    </row>
    <row r="534" spans="3:3" x14ac:dyDescent="0.3">
      <c r="C534" s="211"/>
    </row>
    <row r="535" spans="3:3" x14ac:dyDescent="0.3">
      <c r="C535" s="211"/>
    </row>
    <row r="536" spans="3:3" x14ac:dyDescent="0.3">
      <c r="C536" s="211"/>
    </row>
    <row r="537" spans="3:3" x14ac:dyDescent="0.3">
      <c r="C537" s="211"/>
    </row>
    <row r="538" spans="3:3" x14ac:dyDescent="0.3">
      <c r="C538" s="211"/>
    </row>
    <row r="539" spans="3:3" x14ac:dyDescent="0.3">
      <c r="C539" s="211"/>
    </row>
    <row r="540" spans="3:3" x14ac:dyDescent="0.3">
      <c r="C540" s="211"/>
    </row>
    <row r="541" spans="3:3" x14ac:dyDescent="0.3">
      <c r="C541" s="211"/>
    </row>
    <row r="542" spans="3:3" x14ac:dyDescent="0.3">
      <c r="C542" s="211"/>
    </row>
    <row r="543" spans="3:3" x14ac:dyDescent="0.3">
      <c r="C543" s="211"/>
    </row>
    <row r="544" spans="3:3" x14ac:dyDescent="0.3">
      <c r="C544" s="211"/>
    </row>
    <row r="545" spans="3:3" x14ac:dyDescent="0.3">
      <c r="C545" s="211"/>
    </row>
    <row r="546" spans="3:3" x14ac:dyDescent="0.3">
      <c r="C546" s="211"/>
    </row>
    <row r="547" spans="3:3" x14ac:dyDescent="0.3">
      <c r="C547" s="211"/>
    </row>
    <row r="548" spans="3:3" x14ac:dyDescent="0.3">
      <c r="C548" s="211"/>
    </row>
    <row r="549" spans="3:3" x14ac:dyDescent="0.3">
      <c r="C549" s="211"/>
    </row>
    <row r="550" spans="3:3" x14ac:dyDescent="0.3">
      <c r="C550" s="211"/>
    </row>
    <row r="551" spans="3:3" x14ac:dyDescent="0.3">
      <c r="C551" s="211"/>
    </row>
    <row r="552" spans="3:3" x14ac:dyDescent="0.3">
      <c r="C552" s="211"/>
    </row>
    <row r="553" spans="3:3" x14ac:dyDescent="0.3">
      <c r="C553" s="211"/>
    </row>
    <row r="554" spans="3:3" x14ac:dyDescent="0.3">
      <c r="C554" s="211"/>
    </row>
    <row r="555" spans="3:3" x14ac:dyDescent="0.3">
      <c r="C555" s="211"/>
    </row>
    <row r="556" spans="3:3" x14ac:dyDescent="0.3">
      <c r="C556" s="211"/>
    </row>
    <row r="557" spans="3:3" x14ac:dyDescent="0.3">
      <c r="C557" s="211"/>
    </row>
    <row r="558" spans="3:3" x14ac:dyDescent="0.3">
      <c r="C558" s="211"/>
    </row>
    <row r="559" spans="3:3" x14ac:dyDescent="0.3">
      <c r="C559" s="211"/>
    </row>
    <row r="560" spans="3:3" x14ac:dyDescent="0.3">
      <c r="C560" s="211"/>
    </row>
    <row r="561" spans="3:3" x14ac:dyDescent="0.3">
      <c r="C561" s="211"/>
    </row>
    <row r="562" spans="3:3" x14ac:dyDescent="0.3">
      <c r="C562" s="211"/>
    </row>
    <row r="563" spans="3:3" x14ac:dyDescent="0.3">
      <c r="C563" s="211"/>
    </row>
    <row r="564" spans="3:3" x14ac:dyDescent="0.3">
      <c r="C564" s="211"/>
    </row>
    <row r="565" spans="3:3" x14ac:dyDescent="0.3">
      <c r="C565" s="211"/>
    </row>
    <row r="566" spans="3:3" x14ac:dyDescent="0.3">
      <c r="C566" s="211"/>
    </row>
    <row r="567" spans="3:3" x14ac:dyDescent="0.3">
      <c r="C567" s="211"/>
    </row>
    <row r="568" spans="3:3" x14ac:dyDescent="0.3">
      <c r="C568" s="211"/>
    </row>
    <row r="569" spans="3:3" x14ac:dyDescent="0.3">
      <c r="C569" s="211"/>
    </row>
    <row r="570" spans="3:3" x14ac:dyDescent="0.3">
      <c r="C570" s="211"/>
    </row>
    <row r="571" spans="3:3" x14ac:dyDescent="0.3">
      <c r="C571" s="211"/>
    </row>
    <row r="572" spans="3:3" x14ac:dyDescent="0.3">
      <c r="C572" s="211"/>
    </row>
    <row r="573" spans="3:3" x14ac:dyDescent="0.3">
      <c r="C573" s="211"/>
    </row>
    <row r="574" spans="3:3" x14ac:dyDescent="0.3">
      <c r="C574" s="211"/>
    </row>
    <row r="575" spans="3:3" x14ac:dyDescent="0.3">
      <c r="C575" s="211"/>
    </row>
    <row r="576" spans="3:3" x14ac:dyDescent="0.3">
      <c r="C576" s="211"/>
    </row>
    <row r="577" spans="3:3" x14ac:dyDescent="0.3">
      <c r="C577" s="211"/>
    </row>
    <row r="578" spans="3:3" x14ac:dyDescent="0.3">
      <c r="C578" s="211"/>
    </row>
    <row r="579" spans="3:3" x14ac:dyDescent="0.3">
      <c r="C579" s="211"/>
    </row>
    <row r="580" spans="3:3" x14ac:dyDescent="0.3">
      <c r="C580" s="211"/>
    </row>
    <row r="581" spans="3:3" x14ac:dyDescent="0.3">
      <c r="C581" s="211"/>
    </row>
    <row r="582" spans="3:3" x14ac:dyDescent="0.3">
      <c r="C582" s="211"/>
    </row>
    <row r="583" spans="3:3" x14ac:dyDescent="0.3">
      <c r="C583" s="211"/>
    </row>
    <row r="584" spans="3:3" x14ac:dyDescent="0.3">
      <c r="C584" s="211"/>
    </row>
    <row r="585" spans="3:3" x14ac:dyDescent="0.3">
      <c r="C585" s="211"/>
    </row>
    <row r="586" spans="3:3" x14ac:dyDescent="0.3">
      <c r="C586" s="211"/>
    </row>
    <row r="587" spans="3:3" x14ac:dyDescent="0.3">
      <c r="C587" s="211"/>
    </row>
    <row r="588" spans="3:3" x14ac:dyDescent="0.3">
      <c r="C588" s="211"/>
    </row>
    <row r="589" spans="3:3" x14ac:dyDescent="0.3">
      <c r="C589" s="211"/>
    </row>
    <row r="590" spans="3:3" x14ac:dyDescent="0.3">
      <c r="C590" s="211"/>
    </row>
    <row r="591" spans="3:3" x14ac:dyDescent="0.3">
      <c r="C591" s="211"/>
    </row>
    <row r="592" spans="3:3" x14ac:dyDescent="0.3">
      <c r="C592" s="211"/>
    </row>
    <row r="593" spans="3:3" x14ac:dyDescent="0.3">
      <c r="C593" s="211"/>
    </row>
    <row r="594" spans="3:3" x14ac:dyDescent="0.3">
      <c r="C594" s="211"/>
    </row>
    <row r="595" spans="3:3" x14ac:dyDescent="0.3">
      <c r="C595" s="211"/>
    </row>
    <row r="596" spans="3:3" x14ac:dyDescent="0.3">
      <c r="C596" s="211"/>
    </row>
    <row r="597" spans="3:3" x14ac:dyDescent="0.3">
      <c r="C597" s="211"/>
    </row>
    <row r="598" spans="3:3" x14ac:dyDescent="0.3">
      <c r="C598" s="211"/>
    </row>
    <row r="599" spans="3:3" x14ac:dyDescent="0.3">
      <c r="C599" s="211"/>
    </row>
    <row r="600" spans="3:3" x14ac:dyDescent="0.3">
      <c r="C600" s="211"/>
    </row>
    <row r="601" spans="3:3" x14ac:dyDescent="0.3">
      <c r="C601" s="211"/>
    </row>
    <row r="602" spans="3:3" x14ac:dyDescent="0.3">
      <c r="C602" s="211"/>
    </row>
    <row r="603" spans="3:3" x14ac:dyDescent="0.3">
      <c r="C603" s="211"/>
    </row>
    <row r="604" spans="3:3" x14ac:dyDescent="0.3">
      <c r="C604" s="211"/>
    </row>
    <row r="605" spans="3:3" x14ac:dyDescent="0.3">
      <c r="C605" s="211"/>
    </row>
    <row r="606" spans="3:3" x14ac:dyDescent="0.3">
      <c r="C606" s="211"/>
    </row>
    <row r="607" spans="3:3" x14ac:dyDescent="0.3">
      <c r="C607" s="211"/>
    </row>
    <row r="608" spans="3:3" x14ac:dyDescent="0.3">
      <c r="C608" s="211"/>
    </row>
    <row r="609" spans="3:3" x14ac:dyDescent="0.3">
      <c r="C609" s="211"/>
    </row>
    <row r="610" spans="3:3" x14ac:dyDescent="0.3">
      <c r="C610" s="211"/>
    </row>
    <row r="611" spans="3:3" x14ac:dyDescent="0.3">
      <c r="C611" s="211"/>
    </row>
    <row r="612" spans="3:3" x14ac:dyDescent="0.3">
      <c r="C612" s="211"/>
    </row>
    <row r="613" spans="3:3" x14ac:dyDescent="0.3">
      <c r="C613" s="211"/>
    </row>
    <row r="614" spans="3:3" x14ac:dyDescent="0.3">
      <c r="C614" s="211"/>
    </row>
    <row r="615" spans="3:3" x14ac:dyDescent="0.3">
      <c r="C615" s="211"/>
    </row>
    <row r="616" spans="3:3" x14ac:dyDescent="0.3">
      <c r="C616" s="211"/>
    </row>
    <row r="617" spans="3:3" x14ac:dyDescent="0.3">
      <c r="C617" s="211"/>
    </row>
    <row r="618" spans="3:3" x14ac:dyDescent="0.3">
      <c r="C618" s="211"/>
    </row>
    <row r="619" spans="3:3" x14ac:dyDescent="0.3">
      <c r="C619" s="211"/>
    </row>
    <row r="620" spans="3:3" x14ac:dyDescent="0.3">
      <c r="C620" s="211"/>
    </row>
    <row r="621" spans="3:3" x14ac:dyDescent="0.3">
      <c r="C621" s="211"/>
    </row>
    <row r="622" spans="3:3" x14ac:dyDescent="0.3">
      <c r="C622" s="211"/>
    </row>
    <row r="623" spans="3:3" x14ac:dyDescent="0.3">
      <c r="C623" s="211"/>
    </row>
    <row r="624" spans="3:3" x14ac:dyDescent="0.3">
      <c r="C624" s="211"/>
    </row>
    <row r="625" spans="3:3" x14ac:dyDescent="0.3">
      <c r="C625" s="211"/>
    </row>
    <row r="626" spans="3:3" x14ac:dyDescent="0.3">
      <c r="C626" s="211"/>
    </row>
    <row r="627" spans="3:3" x14ac:dyDescent="0.3">
      <c r="C627" s="211"/>
    </row>
    <row r="628" spans="3:3" x14ac:dyDescent="0.3">
      <c r="C628" s="211"/>
    </row>
    <row r="629" spans="3:3" x14ac:dyDescent="0.3">
      <c r="C629" s="211"/>
    </row>
    <row r="630" spans="3:3" x14ac:dyDescent="0.3">
      <c r="C630" s="211"/>
    </row>
    <row r="631" spans="3:3" x14ac:dyDescent="0.3">
      <c r="C631" s="211"/>
    </row>
    <row r="632" spans="3:3" x14ac:dyDescent="0.3">
      <c r="C632" s="211"/>
    </row>
    <row r="633" spans="3:3" x14ac:dyDescent="0.3">
      <c r="C633" s="211"/>
    </row>
    <row r="634" spans="3:3" x14ac:dyDescent="0.3">
      <c r="C634" s="211"/>
    </row>
    <row r="635" spans="3:3" x14ac:dyDescent="0.3">
      <c r="C635" s="211"/>
    </row>
    <row r="636" spans="3:3" x14ac:dyDescent="0.3">
      <c r="C636" s="211"/>
    </row>
    <row r="637" spans="3:3" x14ac:dyDescent="0.3">
      <c r="C637" s="211"/>
    </row>
    <row r="638" spans="3:3" x14ac:dyDescent="0.3">
      <c r="C638" s="211"/>
    </row>
    <row r="639" spans="3:3" x14ac:dyDescent="0.3">
      <c r="C639" s="211"/>
    </row>
    <row r="640" spans="3:3" x14ac:dyDescent="0.3">
      <c r="C640" s="211"/>
    </row>
    <row r="641" spans="3:3" x14ac:dyDescent="0.3">
      <c r="C641" s="211"/>
    </row>
    <row r="642" spans="3:3" x14ac:dyDescent="0.3">
      <c r="C642" s="211"/>
    </row>
    <row r="643" spans="3:3" x14ac:dyDescent="0.3">
      <c r="C643" s="211"/>
    </row>
    <row r="644" spans="3:3" x14ac:dyDescent="0.3">
      <c r="C644" s="211"/>
    </row>
    <row r="645" spans="3:3" x14ac:dyDescent="0.3">
      <c r="C645" s="211"/>
    </row>
    <row r="646" spans="3:3" x14ac:dyDescent="0.3">
      <c r="C646" s="211"/>
    </row>
    <row r="647" spans="3:3" x14ac:dyDescent="0.3">
      <c r="C647" s="211"/>
    </row>
    <row r="648" spans="3:3" x14ac:dyDescent="0.3">
      <c r="C648" s="211"/>
    </row>
    <row r="649" spans="3:3" x14ac:dyDescent="0.3">
      <c r="C649" s="211"/>
    </row>
    <row r="650" spans="3:3" x14ac:dyDescent="0.3">
      <c r="C650" s="211"/>
    </row>
    <row r="651" spans="3:3" x14ac:dyDescent="0.3">
      <c r="C651" s="211"/>
    </row>
    <row r="652" spans="3:3" x14ac:dyDescent="0.3">
      <c r="C652" s="211"/>
    </row>
    <row r="653" spans="3:3" x14ac:dyDescent="0.3">
      <c r="C653" s="211"/>
    </row>
    <row r="654" spans="3:3" x14ac:dyDescent="0.3">
      <c r="C654" s="211"/>
    </row>
    <row r="655" spans="3:3" x14ac:dyDescent="0.3">
      <c r="C655" s="211"/>
    </row>
    <row r="656" spans="3:3" x14ac:dyDescent="0.3">
      <c r="C656" s="211"/>
    </row>
    <row r="657" spans="3:3" x14ac:dyDescent="0.3">
      <c r="C657" s="211"/>
    </row>
    <row r="658" spans="3:3" x14ac:dyDescent="0.3">
      <c r="C658" s="211"/>
    </row>
    <row r="659" spans="3:3" x14ac:dyDescent="0.3">
      <c r="C659" s="211"/>
    </row>
    <row r="660" spans="3:3" x14ac:dyDescent="0.3">
      <c r="C660" s="211"/>
    </row>
    <row r="661" spans="3:3" x14ac:dyDescent="0.3">
      <c r="C661" s="211"/>
    </row>
    <row r="662" spans="3:3" x14ac:dyDescent="0.3">
      <c r="C662" s="211"/>
    </row>
    <row r="663" spans="3:3" x14ac:dyDescent="0.3">
      <c r="C663" s="211"/>
    </row>
    <row r="664" spans="3:3" x14ac:dyDescent="0.3">
      <c r="C664" s="211"/>
    </row>
    <row r="665" spans="3:3" x14ac:dyDescent="0.3">
      <c r="C665" s="211"/>
    </row>
    <row r="666" spans="3:3" x14ac:dyDescent="0.3">
      <c r="C666" s="211"/>
    </row>
    <row r="667" spans="3:3" x14ac:dyDescent="0.3">
      <c r="C667" s="211"/>
    </row>
    <row r="668" spans="3:3" x14ac:dyDescent="0.3">
      <c r="C668" s="211"/>
    </row>
    <row r="669" spans="3:3" x14ac:dyDescent="0.3">
      <c r="C669" s="211"/>
    </row>
    <row r="670" spans="3:3" x14ac:dyDescent="0.3">
      <c r="C670" s="211"/>
    </row>
    <row r="671" spans="3:3" x14ac:dyDescent="0.3">
      <c r="C671" s="211"/>
    </row>
    <row r="672" spans="3:3" x14ac:dyDescent="0.3">
      <c r="C672" s="211"/>
    </row>
    <row r="673" spans="3:3" x14ac:dyDescent="0.3">
      <c r="C673" s="211"/>
    </row>
    <row r="674" spans="3:3" x14ac:dyDescent="0.3">
      <c r="C674" s="211"/>
    </row>
    <row r="675" spans="3:3" x14ac:dyDescent="0.3">
      <c r="C675" s="211"/>
    </row>
    <row r="676" spans="3:3" x14ac:dyDescent="0.3">
      <c r="C676" s="211"/>
    </row>
    <row r="677" spans="3:3" x14ac:dyDescent="0.3">
      <c r="C677" s="211"/>
    </row>
    <row r="678" spans="3:3" x14ac:dyDescent="0.3">
      <c r="C678" s="211"/>
    </row>
    <row r="679" spans="3:3" x14ac:dyDescent="0.3">
      <c r="C679" s="211"/>
    </row>
    <row r="680" spans="3:3" x14ac:dyDescent="0.3">
      <c r="C680" s="211"/>
    </row>
    <row r="681" spans="3:3" x14ac:dyDescent="0.3">
      <c r="C681" s="211"/>
    </row>
    <row r="682" spans="3:3" x14ac:dyDescent="0.3">
      <c r="C682" s="211"/>
    </row>
    <row r="683" spans="3:3" x14ac:dyDescent="0.3">
      <c r="C683" s="211"/>
    </row>
    <row r="684" spans="3:3" x14ac:dyDescent="0.3">
      <c r="C684" s="211"/>
    </row>
    <row r="685" spans="3:3" x14ac:dyDescent="0.3">
      <c r="C685" s="211"/>
    </row>
    <row r="686" spans="3:3" x14ac:dyDescent="0.3">
      <c r="C686" s="211"/>
    </row>
    <row r="687" spans="3:3" x14ac:dyDescent="0.3">
      <c r="C687" s="211"/>
    </row>
    <row r="688" spans="3:3" x14ac:dyDescent="0.3">
      <c r="C688" s="211"/>
    </row>
    <row r="689" spans="3:3" x14ac:dyDescent="0.3">
      <c r="C689" s="211"/>
    </row>
    <row r="690" spans="3:3" x14ac:dyDescent="0.3">
      <c r="C690" s="211"/>
    </row>
    <row r="691" spans="3:3" x14ac:dyDescent="0.3">
      <c r="C691" s="211"/>
    </row>
    <row r="692" spans="3:3" x14ac:dyDescent="0.3">
      <c r="C692" s="211"/>
    </row>
    <row r="693" spans="3:3" x14ac:dyDescent="0.3">
      <c r="C693" s="211"/>
    </row>
    <row r="694" spans="3:3" x14ac:dyDescent="0.3">
      <c r="C694" s="211"/>
    </row>
    <row r="695" spans="3:3" x14ac:dyDescent="0.3">
      <c r="C695" s="211"/>
    </row>
    <row r="696" spans="3:3" x14ac:dyDescent="0.3">
      <c r="C696" s="211"/>
    </row>
    <row r="697" spans="3:3" x14ac:dyDescent="0.3">
      <c r="C697" s="211"/>
    </row>
    <row r="698" spans="3:3" x14ac:dyDescent="0.3">
      <c r="C698" s="211"/>
    </row>
    <row r="699" spans="3:3" x14ac:dyDescent="0.3">
      <c r="C699" s="211"/>
    </row>
    <row r="700" spans="3:3" x14ac:dyDescent="0.3">
      <c r="C700" s="211"/>
    </row>
    <row r="701" spans="3:3" x14ac:dyDescent="0.3">
      <c r="C701" s="211"/>
    </row>
    <row r="702" spans="3:3" x14ac:dyDescent="0.3">
      <c r="C702" s="211"/>
    </row>
    <row r="703" spans="3:3" x14ac:dyDescent="0.3">
      <c r="C703" s="211"/>
    </row>
    <row r="704" spans="3:3" x14ac:dyDescent="0.3">
      <c r="C704" s="211"/>
    </row>
    <row r="705" spans="3:3" x14ac:dyDescent="0.3">
      <c r="C705" s="211"/>
    </row>
    <row r="706" spans="3:3" x14ac:dyDescent="0.3">
      <c r="C706" s="211"/>
    </row>
    <row r="707" spans="3:3" x14ac:dyDescent="0.3">
      <c r="C707" s="211"/>
    </row>
    <row r="708" spans="3:3" x14ac:dyDescent="0.3">
      <c r="C708" s="211"/>
    </row>
    <row r="709" spans="3:3" x14ac:dyDescent="0.3">
      <c r="C709" s="211"/>
    </row>
    <row r="710" spans="3:3" x14ac:dyDescent="0.3">
      <c r="C710" s="211"/>
    </row>
    <row r="711" spans="3:3" x14ac:dyDescent="0.3">
      <c r="C711" s="211"/>
    </row>
    <row r="712" spans="3:3" x14ac:dyDescent="0.3">
      <c r="C712" s="211"/>
    </row>
    <row r="713" spans="3:3" x14ac:dyDescent="0.3">
      <c r="C713" s="211"/>
    </row>
    <row r="714" spans="3:3" x14ac:dyDescent="0.3">
      <c r="C714" s="211"/>
    </row>
    <row r="715" spans="3:3" x14ac:dyDescent="0.3">
      <c r="C715" s="211"/>
    </row>
    <row r="716" spans="3:3" x14ac:dyDescent="0.3">
      <c r="C716" s="211"/>
    </row>
    <row r="717" spans="3:3" x14ac:dyDescent="0.3">
      <c r="C717" s="211"/>
    </row>
    <row r="718" spans="3:3" x14ac:dyDescent="0.3">
      <c r="C718" s="211"/>
    </row>
    <row r="719" spans="3:3" x14ac:dyDescent="0.3">
      <c r="C719" s="211"/>
    </row>
    <row r="720" spans="3:3" x14ac:dyDescent="0.3">
      <c r="C720" s="211"/>
    </row>
    <row r="721" spans="3:3" x14ac:dyDescent="0.3">
      <c r="C721" s="211"/>
    </row>
    <row r="722" spans="3:3" x14ac:dyDescent="0.3">
      <c r="C722" s="211"/>
    </row>
    <row r="723" spans="3:3" x14ac:dyDescent="0.3">
      <c r="C723" s="211"/>
    </row>
    <row r="724" spans="3:3" x14ac:dyDescent="0.3">
      <c r="C724" s="211"/>
    </row>
    <row r="725" spans="3:3" x14ac:dyDescent="0.3">
      <c r="C725" s="211"/>
    </row>
    <row r="726" spans="3:3" x14ac:dyDescent="0.3">
      <c r="C726" s="211"/>
    </row>
    <row r="727" spans="3:3" x14ac:dyDescent="0.3">
      <c r="C727" s="211"/>
    </row>
    <row r="728" spans="3:3" x14ac:dyDescent="0.3">
      <c r="C728" s="211"/>
    </row>
    <row r="729" spans="3:3" x14ac:dyDescent="0.3">
      <c r="C729" s="211"/>
    </row>
    <row r="730" spans="3:3" x14ac:dyDescent="0.3">
      <c r="C730" s="211"/>
    </row>
    <row r="731" spans="3:3" x14ac:dyDescent="0.3">
      <c r="C731" s="211"/>
    </row>
    <row r="732" spans="3:3" x14ac:dyDescent="0.3">
      <c r="C732" s="211"/>
    </row>
    <row r="733" spans="3:3" x14ac:dyDescent="0.3">
      <c r="C733" s="211"/>
    </row>
    <row r="734" spans="3:3" x14ac:dyDescent="0.3">
      <c r="C734" s="211"/>
    </row>
    <row r="735" spans="3:3" x14ac:dyDescent="0.3">
      <c r="C735" s="211"/>
    </row>
    <row r="736" spans="3:3" x14ac:dyDescent="0.3">
      <c r="C736" s="211"/>
    </row>
    <row r="737" spans="3:3" x14ac:dyDescent="0.3">
      <c r="C737" s="211"/>
    </row>
    <row r="738" spans="3:3" x14ac:dyDescent="0.3">
      <c r="C738" s="211"/>
    </row>
    <row r="739" spans="3:3" x14ac:dyDescent="0.3">
      <c r="C739" s="211"/>
    </row>
    <row r="740" spans="3:3" x14ac:dyDescent="0.3">
      <c r="C740" s="211"/>
    </row>
    <row r="741" spans="3:3" x14ac:dyDescent="0.3">
      <c r="C741" s="211"/>
    </row>
    <row r="742" spans="3:3" x14ac:dyDescent="0.3">
      <c r="C742" s="211"/>
    </row>
    <row r="743" spans="3:3" x14ac:dyDescent="0.3">
      <c r="C743" s="211"/>
    </row>
    <row r="744" spans="3:3" x14ac:dyDescent="0.3">
      <c r="C744" s="211"/>
    </row>
    <row r="745" spans="3:3" x14ac:dyDescent="0.3">
      <c r="C745" s="211"/>
    </row>
    <row r="746" spans="3:3" x14ac:dyDescent="0.3">
      <c r="C746" s="211"/>
    </row>
    <row r="747" spans="3:3" x14ac:dyDescent="0.3">
      <c r="C747" s="211"/>
    </row>
    <row r="748" spans="3:3" x14ac:dyDescent="0.3">
      <c r="C748" s="211"/>
    </row>
    <row r="749" spans="3:3" x14ac:dyDescent="0.3">
      <c r="C749" s="211"/>
    </row>
    <row r="750" spans="3:3" x14ac:dyDescent="0.3">
      <c r="C750" s="211"/>
    </row>
    <row r="751" spans="3:3" x14ac:dyDescent="0.3">
      <c r="C751" s="211"/>
    </row>
    <row r="752" spans="3:3" x14ac:dyDescent="0.3">
      <c r="C752" s="211"/>
    </row>
    <row r="753" spans="3:3" x14ac:dyDescent="0.3">
      <c r="C753" s="211"/>
    </row>
    <row r="754" spans="3:3" x14ac:dyDescent="0.3">
      <c r="C754" s="211"/>
    </row>
    <row r="755" spans="3:3" x14ac:dyDescent="0.3">
      <c r="C755" s="211"/>
    </row>
    <row r="756" spans="3:3" x14ac:dyDescent="0.3">
      <c r="C756" s="211"/>
    </row>
    <row r="757" spans="3:3" x14ac:dyDescent="0.3">
      <c r="C757" s="211"/>
    </row>
    <row r="758" spans="3:3" x14ac:dyDescent="0.3">
      <c r="C758" s="211"/>
    </row>
    <row r="759" spans="3:3" x14ac:dyDescent="0.3">
      <c r="C759" s="211"/>
    </row>
    <row r="760" spans="3:3" x14ac:dyDescent="0.3">
      <c r="C760" s="211"/>
    </row>
    <row r="761" spans="3:3" x14ac:dyDescent="0.3">
      <c r="C761" s="211"/>
    </row>
    <row r="762" spans="3:3" x14ac:dyDescent="0.3">
      <c r="C762" s="211"/>
    </row>
    <row r="763" spans="3:3" x14ac:dyDescent="0.3">
      <c r="C763" s="211"/>
    </row>
    <row r="764" spans="3:3" x14ac:dyDescent="0.3">
      <c r="C764" s="211"/>
    </row>
    <row r="765" spans="3:3" x14ac:dyDescent="0.3">
      <c r="C765" s="211"/>
    </row>
    <row r="766" spans="3:3" x14ac:dyDescent="0.3">
      <c r="C766" s="211"/>
    </row>
    <row r="767" spans="3:3" x14ac:dyDescent="0.3">
      <c r="C767" s="211"/>
    </row>
    <row r="768" spans="3:3" x14ac:dyDescent="0.3">
      <c r="C768" s="211"/>
    </row>
    <row r="769" spans="3:3" x14ac:dyDescent="0.3">
      <c r="C769" s="211"/>
    </row>
    <row r="770" spans="3:3" x14ac:dyDescent="0.3">
      <c r="C770" s="211"/>
    </row>
    <row r="771" spans="3:3" x14ac:dyDescent="0.3">
      <c r="C771" s="211"/>
    </row>
    <row r="772" spans="3:3" x14ac:dyDescent="0.3">
      <c r="C772" s="211"/>
    </row>
    <row r="773" spans="3:3" x14ac:dyDescent="0.3">
      <c r="C773" s="211"/>
    </row>
    <row r="774" spans="3:3" x14ac:dyDescent="0.3">
      <c r="C774" s="211"/>
    </row>
    <row r="775" spans="3:3" x14ac:dyDescent="0.3">
      <c r="C775" s="211"/>
    </row>
    <row r="776" spans="3:3" x14ac:dyDescent="0.3">
      <c r="C776" s="211"/>
    </row>
    <row r="777" spans="3:3" x14ac:dyDescent="0.3">
      <c r="C777" s="211"/>
    </row>
    <row r="778" spans="3:3" x14ac:dyDescent="0.3">
      <c r="C778" s="211"/>
    </row>
    <row r="779" spans="3:3" x14ac:dyDescent="0.3">
      <c r="C779" s="211"/>
    </row>
    <row r="780" spans="3:3" x14ac:dyDescent="0.3">
      <c r="C780" s="211"/>
    </row>
    <row r="781" spans="3:3" x14ac:dyDescent="0.3">
      <c r="C781" s="211"/>
    </row>
    <row r="782" spans="3:3" x14ac:dyDescent="0.3">
      <c r="C782" s="211"/>
    </row>
    <row r="783" spans="3:3" x14ac:dyDescent="0.3">
      <c r="C783" s="211"/>
    </row>
    <row r="784" spans="3:3" x14ac:dyDescent="0.3">
      <c r="C784" s="211"/>
    </row>
    <row r="785" spans="3:3" x14ac:dyDescent="0.3">
      <c r="C785" s="211"/>
    </row>
    <row r="786" spans="3:3" x14ac:dyDescent="0.3">
      <c r="C786" s="211"/>
    </row>
    <row r="787" spans="3:3" x14ac:dyDescent="0.3">
      <c r="C787" s="211"/>
    </row>
    <row r="788" spans="3:3" x14ac:dyDescent="0.3">
      <c r="C788" s="211"/>
    </row>
    <row r="789" spans="3:3" x14ac:dyDescent="0.3">
      <c r="C789" s="211"/>
    </row>
    <row r="790" spans="3:3" x14ac:dyDescent="0.3">
      <c r="C790" s="211"/>
    </row>
    <row r="791" spans="3:3" x14ac:dyDescent="0.3">
      <c r="C791" s="211"/>
    </row>
    <row r="792" spans="3:3" x14ac:dyDescent="0.3">
      <c r="C792" s="211"/>
    </row>
    <row r="793" spans="3:3" x14ac:dyDescent="0.3">
      <c r="C793" s="211"/>
    </row>
    <row r="794" spans="3:3" x14ac:dyDescent="0.3">
      <c r="C794" s="211"/>
    </row>
    <row r="795" spans="3:3" x14ac:dyDescent="0.3">
      <c r="C795" s="211"/>
    </row>
    <row r="796" spans="3:3" x14ac:dyDescent="0.3">
      <c r="C796" s="211"/>
    </row>
    <row r="797" spans="3:3" x14ac:dyDescent="0.3">
      <c r="C797" s="211"/>
    </row>
    <row r="798" spans="3:3" x14ac:dyDescent="0.3">
      <c r="C798" s="211"/>
    </row>
    <row r="799" spans="3:3" x14ac:dyDescent="0.3">
      <c r="C799" s="211"/>
    </row>
    <row r="800" spans="3:3" x14ac:dyDescent="0.3">
      <c r="C800" s="211"/>
    </row>
    <row r="801" spans="3:3" x14ac:dyDescent="0.3">
      <c r="C801" s="211"/>
    </row>
    <row r="802" spans="3:3" x14ac:dyDescent="0.3">
      <c r="C802" s="211"/>
    </row>
    <row r="803" spans="3:3" x14ac:dyDescent="0.3">
      <c r="C803" s="211"/>
    </row>
    <row r="804" spans="3:3" x14ac:dyDescent="0.3">
      <c r="C804" s="211"/>
    </row>
    <row r="805" spans="3:3" x14ac:dyDescent="0.3">
      <c r="C805" s="211"/>
    </row>
    <row r="806" spans="3:3" x14ac:dyDescent="0.3">
      <c r="C806" s="211"/>
    </row>
    <row r="807" spans="3:3" x14ac:dyDescent="0.3">
      <c r="C807" s="211"/>
    </row>
    <row r="808" spans="3:3" x14ac:dyDescent="0.3">
      <c r="C808" s="211"/>
    </row>
    <row r="809" spans="3:3" x14ac:dyDescent="0.3">
      <c r="C809" s="211"/>
    </row>
    <row r="810" spans="3:3" x14ac:dyDescent="0.3">
      <c r="C810" s="211"/>
    </row>
    <row r="811" spans="3:3" x14ac:dyDescent="0.3">
      <c r="C811" s="211"/>
    </row>
    <row r="812" spans="3:3" x14ac:dyDescent="0.3">
      <c r="C812" s="211"/>
    </row>
    <row r="813" spans="3:3" x14ac:dyDescent="0.3">
      <c r="C813" s="211"/>
    </row>
    <row r="814" spans="3:3" x14ac:dyDescent="0.3">
      <c r="C814" s="211"/>
    </row>
    <row r="815" spans="3:3" x14ac:dyDescent="0.3">
      <c r="C815" s="211"/>
    </row>
    <row r="816" spans="3:3" x14ac:dyDescent="0.3">
      <c r="C816" s="211"/>
    </row>
    <row r="817" spans="3:3" x14ac:dyDescent="0.3">
      <c r="C817" s="211"/>
    </row>
    <row r="818" spans="3:3" x14ac:dyDescent="0.3">
      <c r="C818" s="211"/>
    </row>
    <row r="819" spans="3:3" x14ac:dyDescent="0.3">
      <c r="C819" s="211"/>
    </row>
    <row r="820" spans="3:3" x14ac:dyDescent="0.3">
      <c r="C820" s="211"/>
    </row>
    <row r="821" spans="3:3" x14ac:dyDescent="0.3">
      <c r="C821" s="211"/>
    </row>
    <row r="822" spans="3:3" x14ac:dyDescent="0.3">
      <c r="C822" s="211"/>
    </row>
    <row r="823" spans="3:3" x14ac:dyDescent="0.3">
      <c r="C823" s="211"/>
    </row>
    <row r="824" spans="3:3" x14ac:dyDescent="0.3">
      <c r="C824" s="211"/>
    </row>
    <row r="825" spans="3:3" x14ac:dyDescent="0.3">
      <c r="C825" s="211"/>
    </row>
    <row r="826" spans="3:3" x14ac:dyDescent="0.3">
      <c r="C826" s="211"/>
    </row>
    <row r="827" spans="3:3" x14ac:dyDescent="0.3">
      <c r="C827" s="211"/>
    </row>
    <row r="828" spans="3:3" x14ac:dyDescent="0.3">
      <c r="C828" s="211"/>
    </row>
    <row r="829" spans="3:3" x14ac:dyDescent="0.3">
      <c r="C829" s="211"/>
    </row>
    <row r="830" spans="3:3" x14ac:dyDescent="0.3">
      <c r="C830" s="211"/>
    </row>
    <row r="831" spans="3:3" x14ac:dyDescent="0.3">
      <c r="C831" s="211"/>
    </row>
    <row r="832" spans="3:3" x14ac:dyDescent="0.3">
      <c r="C832" s="211"/>
    </row>
    <row r="833" spans="3:3" x14ac:dyDescent="0.3">
      <c r="C833" s="211"/>
    </row>
    <row r="834" spans="3:3" x14ac:dyDescent="0.3">
      <c r="C834" s="211"/>
    </row>
    <row r="835" spans="3:3" x14ac:dyDescent="0.3">
      <c r="C835" s="211"/>
    </row>
    <row r="836" spans="3:3" x14ac:dyDescent="0.3">
      <c r="C836" s="211"/>
    </row>
    <row r="837" spans="3:3" x14ac:dyDescent="0.3">
      <c r="C837" s="211"/>
    </row>
    <row r="838" spans="3:3" x14ac:dyDescent="0.3">
      <c r="C838" s="211"/>
    </row>
    <row r="839" spans="3:3" x14ac:dyDescent="0.3">
      <c r="C839" s="211"/>
    </row>
    <row r="840" spans="3:3" x14ac:dyDescent="0.3">
      <c r="C840" s="211"/>
    </row>
    <row r="841" spans="3:3" x14ac:dyDescent="0.3">
      <c r="C841" s="211"/>
    </row>
    <row r="842" spans="3:3" x14ac:dyDescent="0.3">
      <c r="C842" s="211"/>
    </row>
    <row r="843" spans="3:3" x14ac:dyDescent="0.3">
      <c r="C843" s="211"/>
    </row>
    <row r="844" spans="3:3" x14ac:dyDescent="0.3">
      <c r="C844" s="211"/>
    </row>
    <row r="845" spans="3:3" x14ac:dyDescent="0.3">
      <c r="C845" s="211"/>
    </row>
    <row r="846" spans="3:3" x14ac:dyDescent="0.3">
      <c r="C846" s="211"/>
    </row>
    <row r="847" spans="3:3" x14ac:dyDescent="0.3">
      <c r="C847" s="211"/>
    </row>
    <row r="848" spans="3:3" x14ac:dyDescent="0.3">
      <c r="C848" s="211"/>
    </row>
    <row r="849" spans="3:3" x14ac:dyDescent="0.3">
      <c r="C849" s="211"/>
    </row>
    <row r="850" spans="3:3" x14ac:dyDescent="0.3">
      <c r="C850" s="211"/>
    </row>
    <row r="851" spans="3:3" x14ac:dyDescent="0.3">
      <c r="C851" s="211"/>
    </row>
    <row r="852" spans="3:3" x14ac:dyDescent="0.3">
      <c r="C852" s="211"/>
    </row>
    <row r="853" spans="3:3" x14ac:dyDescent="0.3">
      <c r="C853" s="211"/>
    </row>
    <row r="854" spans="3:3" x14ac:dyDescent="0.3">
      <c r="C854" s="211"/>
    </row>
    <row r="855" spans="3:3" x14ac:dyDescent="0.3">
      <c r="C855" s="211"/>
    </row>
    <row r="856" spans="3:3" x14ac:dyDescent="0.3">
      <c r="C856" s="211"/>
    </row>
    <row r="857" spans="3:3" x14ac:dyDescent="0.3">
      <c r="C857" s="211"/>
    </row>
    <row r="858" spans="3:3" x14ac:dyDescent="0.3">
      <c r="C858" s="211"/>
    </row>
    <row r="859" spans="3:3" x14ac:dyDescent="0.3">
      <c r="C859" s="211"/>
    </row>
    <row r="860" spans="3:3" x14ac:dyDescent="0.3">
      <c r="C860" s="211"/>
    </row>
    <row r="861" spans="3:3" x14ac:dyDescent="0.3">
      <c r="C861" s="211"/>
    </row>
    <row r="862" spans="3:3" x14ac:dyDescent="0.3">
      <c r="C862" s="211"/>
    </row>
    <row r="863" spans="3:3" x14ac:dyDescent="0.3">
      <c r="C863" s="211"/>
    </row>
    <row r="864" spans="3:3" x14ac:dyDescent="0.3">
      <c r="C864" s="211"/>
    </row>
    <row r="865" spans="3:3" x14ac:dyDescent="0.3">
      <c r="C865" s="211"/>
    </row>
    <row r="866" spans="3:3" x14ac:dyDescent="0.3">
      <c r="C866" s="211"/>
    </row>
    <row r="867" spans="3:3" x14ac:dyDescent="0.3">
      <c r="C867" s="211"/>
    </row>
    <row r="868" spans="3:3" x14ac:dyDescent="0.3">
      <c r="C868" s="211"/>
    </row>
    <row r="869" spans="3:3" x14ac:dyDescent="0.3">
      <c r="C869" s="211"/>
    </row>
    <row r="870" spans="3:3" x14ac:dyDescent="0.3">
      <c r="C870" s="211"/>
    </row>
    <row r="871" spans="3:3" x14ac:dyDescent="0.3">
      <c r="C871" s="211"/>
    </row>
    <row r="872" spans="3:3" x14ac:dyDescent="0.3">
      <c r="C872" s="211"/>
    </row>
    <row r="873" spans="3:3" x14ac:dyDescent="0.3">
      <c r="C873" s="211"/>
    </row>
    <row r="874" spans="3:3" x14ac:dyDescent="0.3">
      <c r="C874" s="211"/>
    </row>
    <row r="875" spans="3:3" x14ac:dyDescent="0.3">
      <c r="C875" s="211"/>
    </row>
    <row r="876" spans="3:3" x14ac:dyDescent="0.3">
      <c r="C876" s="211"/>
    </row>
    <row r="877" spans="3:3" x14ac:dyDescent="0.3">
      <c r="C877" s="211"/>
    </row>
    <row r="878" spans="3:3" x14ac:dyDescent="0.3">
      <c r="C878" s="211"/>
    </row>
    <row r="879" spans="3:3" x14ac:dyDescent="0.3">
      <c r="C879" s="211"/>
    </row>
    <row r="880" spans="3:3" x14ac:dyDescent="0.3">
      <c r="C880" s="211"/>
    </row>
    <row r="881" spans="3:3" x14ac:dyDescent="0.3">
      <c r="C881" s="211"/>
    </row>
    <row r="882" spans="3:3" x14ac:dyDescent="0.3">
      <c r="C882" s="211"/>
    </row>
    <row r="883" spans="3:3" x14ac:dyDescent="0.3">
      <c r="C883" s="211"/>
    </row>
    <row r="884" spans="3:3" x14ac:dyDescent="0.3">
      <c r="C884" s="211"/>
    </row>
    <row r="885" spans="3:3" x14ac:dyDescent="0.3">
      <c r="C885" s="211"/>
    </row>
    <row r="886" spans="3:3" x14ac:dyDescent="0.3">
      <c r="C886" s="211"/>
    </row>
    <row r="887" spans="3:3" x14ac:dyDescent="0.3">
      <c r="C887" s="211"/>
    </row>
    <row r="888" spans="3:3" x14ac:dyDescent="0.3">
      <c r="C888" s="211"/>
    </row>
    <row r="889" spans="3:3" x14ac:dyDescent="0.3">
      <c r="C889" s="211"/>
    </row>
    <row r="890" spans="3:3" x14ac:dyDescent="0.3">
      <c r="C890" s="211"/>
    </row>
    <row r="891" spans="3:3" x14ac:dyDescent="0.3">
      <c r="C891" s="211"/>
    </row>
    <row r="892" spans="3:3" x14ac:dyDescent="0.3">
      <c r="C892" s="211"/>
    </row>
    <row r="893" spans="3:3" x14ac:dyDescent="0.3">
      <c r="C893" s="211"/>
    </row>
    <row r="894" spans="3:3" x14ac:dyDescent="0.3">
      <c r="C894" s="211"/>
    </row>
    <row r="895" spans="3:3" x14ac:dyDescent="0.3">
      <c r="C895" s="211"/>
    </row>
    <row r="896" spans="3:3" x14ac:dyDescent="0.3">
      <c r="C896" s="211"/>
    </row>
    <row r="897" spans="3:3" x14ac:dyDescent="0.3">
      <c r="C897" s="211"/>
    </row>
    <row r="898" spans="3:3" x14ac:dyDescent="0.3">
      <c r="C898" s="211"/>
    </row>
    <row r="899" spans="3:3" x14ac:dyDescent="0.3">
      <c r="C899" s="211"/>
    </row>
    <row r="900" spans="3:3" x14ac:dyDescent="0.3">
      <c r="C900" s="211"/>
    </row>
    <row r="901" spans="3:3" x14ac:dyDescent="0.3">
      <c r="C901" s="211"/>
    </row>
    <row r="902" spans="3:3" x14ac:dyDescent="0.3">
      <c r="C902" s="211"/>
    </row>
    <row r="903" spans="3:3" x14ac:dyDescent="0.3">
      <c r="C903" s="211"/>
    </row>
    <row r="904" spans="3:3" x14ac:dyDescent="0.3">
      <c r="C904" s="211"/>
    </row>
    <row r="905" spans="3:3" x14ac:dyDescent="0.3">
      <c r="C905" s="211"/>
    </row>
    <row r="906" spans="3:3" x14ac:dyDescent="0.3">
      <c r="C906" s="211"/>
    </row>
    <row r="907" spans="3:3" x14ac:dyDescent="0.3">
      <c r="C907" s="211"/>
    </row>
    <row r="908" spans="3:3" x14ac:dyDescent="0.3">
      <c r="C908" s="211"/>
    </row>
    <row r="909" spans="3:3" x14ac:dyDescent="0.3">
      <c r="C909" s="211"/>
    </row>
    <row r="910" spans="3:3" x14ac:dyDescent="0.3">
      <c r="C910" s="211"/>
    </row>
    <row r="911" spans="3:3" x14ac:dyDescent="0.3">
      <c r="C911" s="211"/>
    </row>
    <row r="912" spans="3:3" x14ac:dyDescent="0.3">
      <c r="C912" s="211"/>
    </row>
    <row r="913" spans="3:3" x14ac:dyDescent="0.3">
      <c r="C913" s="211"/>
    </row>
    <row r="914" spans="3:3" x14ac:dyDescent="0.3">
      <c r="C914" s="211"/>
    </row>
    <row r="915" spans="3:3" x14ac:dyDescent="0.3">
      <c r="C915" s="211"/>
    </row>
    <row r="916" spans="3:3" x14ac:dyDescent="0.3">
      <c r="C916" s="211"/>
    </row>
    <row r="917" spans="3:3" x14ac:dyDescent="0.3">
      <c r="C917" s="211"/>
    </row>
    <row r="918" spans="3:3" x14ac:dyDescent="0.3">
      <c r="C918" s="211"/>
    </row>
    <row r="919" spans="3:3" x14ac:dyDescent="0.3">
      <c r="C919" s="211"/>
    </row>
    <row r="920" spans="3:3" x14ac:dyDescent="0.3">
      <c r="C920" s="211"/>
    </row>
    <row r="921" spans="3:3" x14ac:dyDescent="0.3">
      <c r="C921" s="211"/>
    </row>
    <row r="922" spans="3:3" x14ac:dyDescent="0.3">
      <c r="C922" s="211"/>
    </row>
    <row r="923" spans="3:3" x14ac:dyDescent="0.3">
      <c r="C923" s="211"/>
    </row>
    <row r="924" spans="3:3" x14ac:dyDescent="0.3">
      <c r="C924" s="211"/>
    </row>
    <row r="925" spans="3:3" x14ac:dyDescent="0.3">
      <c r="C925" s="211"/>
    </row>
    <row r="926" spans="3:3" x14ac:dyDescent="0.3">
      <c r="C926" s="211"/>
    </row>
    <row r="927" spans="3:3" x14ac:dyDescent="0.3">
      <c r="C927" s="211"/>
    </row>
    <row r="928" spans="3:3" x14ac:dyDescent="0.3">
      <c r="C928" s="211"/>
    </row>
    <row r="929" spans="3:3" x14ac:dyDescent="0.3">
      <c r="C929" s="211"/>
    </row>
    <row r="930" spans="3:3" x14ac:dyDescent="0.3">
      <c r="C930" s="211"/>
    </row>
    <row r="931" spans="3:3" x14ac:dyDescent="0.3">
      <c r="C931" s="211"/>
    </row>
    <row r="932" spans="3:3" x14ac:dyDescent="0.3">
      <c r="C932" s="211"/>
    </row>
    <row r="933" spans="3:3" x14ac:dyDescent="0.3">
      <c r="C933" s="211"/>
    </row>
    <row r="934" spans="3:3" x14ac:dyDescent="0.3">
      <c r="C934" s="211"/>
    </row>
    <row r="935" spans="3:3" x14ac:dyDescent="0.3">
      <c r="C935" s="211"/>
    </row>
    <row r="936" spans="3:3" x14ac:dyDescent="0.3">
      <c r="C936" s="211"/>
    </row>
    <row r="937" spans="3:3" x14ac:dyDescent="0.3">
      <c r="C937" s="211"/>
    </row>
    <row r="938" spans="3:3" x14ac:dyDescent="0.3">
      <c r="C938" s="211"/>
    </row>
    <row r="939" spans="3:3" x14ac:dyDescent="0.3">
      <c r="C939" s="211"/>
    </row>
    <row r="940" spans="3:3" x14ac:dyDescent="0.3">
      <c r="C940" s="211"/>
    </row>
    <row r="941" spans="3:3" x14ac:dyDescent="0.3">
      <c r="C941" s="211"/>
    </row>
    <row r="942" spans="3:3" x14ac:dyDescent="0.3">
      <c r="C942" s="211"/>
    </row>
    <row r="943" spans="3:3" x14ac:dyDescent="0.3">
      <c r="C943" s="211"/>
    </row>
    <row r="944" spans="3:3" x14ac:dyDescent="0.3">
      <c r="C944" s="211"/>
    </row>
    <row r="945" spans="3:3" x14ac:dyDescent="0.3">
      <c r="C945" s="211"/>
    </row>
    <row r="946" spans="3:3" x14ac:dyDescent="0.3">
      <c r="C946" s="211"/>
    </row>
    <row r="947" spans="3:3" x14ac:dyDescent="0.3">
      <c r="C947" s="211"/>
    </row>
    <row r="948" spans="3:3" x14ac:dyDescent="0.3">
      <c r="C948" s="211"/>
    </row>
    <row r="949" spans="3:3" x14ac:dyDescent="0.3">
      <c r="C949" s="211"/>
    </row>
    <row r="950" spans="3:3" x14ac:dyDescent="0.3">
      <c r="C950" s="211"/>
    </row>
    <row r="951" spans="3:3" x14ac:dyDescent="0.3">
      <c r="C951" s="211"/>
    </row>
    <row r="952" spans="3:3" x14ac:dyDescent="0.3">
      <c r="C952" s="211"/>
    </row>
    <row r="953" spans="3:3" x14ac:dyDescent="0.3">
      <c r="C953" s="211"/>
    </row>
    <row r="954" spans="3:3" x14ac:dyDescent="0.3">
      <c r="C954" s="211"/>
    </row>
    <row r="955" spans="3:3" x14ac:dyDescent="0.3">
      <c r="C955" s="211"/>
    </row>
    <row r="956" spans="3:3" x14ac:dyDescent="0.3">
      <c r="C956" s="211"/>
    </row>
    <row r="957" spans="3:3" x14ac:dyDescent="0.3">
      <c r="C957" s="211"/>
    </row>
    <row r="958" spans="3:3" x14ac:dyDescent="0.3">
      <c r="C958" s="211"/>
    </row>
    <row r="959" spans="3:3" x14ac:dyDescent="0.3">
      <c r="C959" s="211"/>
    </row>
    <row r="960" spans="3:3" x14ac:dyDescent="0.3">
      <c r="C960" s="211"/>
    </row>
    <row r="961" spans="3:3" x14ac:dyDescent="0.3">
      <c r="C961" s="211"/>
    </row>
    <row r="962" spans="3:3" x14ac:dyDescent="0.3">
      <c r="C962" s="211"/>
    </row>
    <row r="963" spans="3:3" x14ac:dyDescent="0.3">
      <c r="C963" s="211"/>
    </row>
    <row r="964" spans="3:3" x14ac:dyDescent="0.3">
      <c r="C964" s="211"/>
    </row>
    <row r="965" spans="3:3" x14ac:dyDescent="0.3">
      <c r="C965" s="211"/>
    </row>
    <row r="966" spans="3:3" x14ac:dyDescent="0.3">
      <c r="C966" s="211"/>
    </row>
    <row r="967" spans="3:3" x14ac:dyDescent="0.3">
      <c r="C967" s="211"/>
    </row>
    <row r="968" spans="3:3" x14ac:dyDescent="0.3">
      <c r="C968" s="211"/>
    </row>
    <row r="969" spans="3:3" x14ac:dyDescent="0.3">
      <c r="C969" s="211"/>
    </row>
    <row r="970" spans="3:3" x14ac:dyDescent="0.3">
      <c r="C970" s="211"/>
    </row>
    <row r="971" spans="3:3" x14ac:dyDescent="0.3">
      <c r="C971" s="211"/>
    </row>
    <row r="972" spans="3:3" x14ac:dyDescent="0.3">
      <c r="C972" s="211"/>
    </row>
    <row r="973" spans="3:3" x14ac:dyDescent="0.3">
      <c r="C973" s="211"/>
    </row>
    <row r="974" spans="3:3" x14ac:dyDescent="0.3">
      <c r="C974" s="211"/>
    </row>
    <row r="975" spans="3:3" x14ac:dyDescent="0.3">
      <c r="C975" s="211"/>
    </row>
    <row r="976" spans="3:3" x14ac:dyDescent="0.3">
      <c r="C976" s="211"/>
    </row>
    <row r="977" spans="3:3" x14ac:dyDescent="0.3">
      <c r="C977" s="211"/>
    </row>
    <row r="978" spans="3:3" x14ac:dyDescent="0.3">
      <c r="C978" s="211"/>
    </row>
    <row r="979" spans="3:3" x14ac:dyDescent="0.3">
      <c r="C979" s="211"/>
    </row>
    <row r="980" spans="3:3" x14ac:dyDescent="0.3">
      <c r="C980" s="211"/>
    </row>
    <row r="981" spans="3:3" x14ac:dyDescent="0.3">
      <c r="C981" s="211"/>
    </row>
    <row r="982" spans="3:3" x14ac:dyDescent="0.3">
      <c r="C982" s="211"/>
    </row>
    <row r="983" spans="3:3" x14ac:dyDescent="0.3">
      <c r="C983" s="211"/>
    </row>
    <row r="984" spans="3:3" x14ac:dyDescent="0.3">
      <c r="C984" s="211"/>
    </row>
    <row r="985" spans="3:3" x14ac:dyDescent="0.3">
      <c r="C985" s="211"/>
    </row>
    <row r="986" spans="3:3" x14ac:dyDescent="0.3">
      <c r="C986" s="211"/>
    </row>
    <row r="987" spans="3:3" x14ac:dyDescent="0.3">
      <c r="C987" s="211"/>
    </row>
    <row r="988" spans="3:3" x14ac:dyDescent="0.3">
      <c r="C988" s="211"/>
    </row>
    <row r="989" spans="3:3" x14ac:dyDescent="0.3">
      <c r="C989" s="211"/>
    </row>
    <row r="990" spans="3:3" x14ac:dyDescent="0.3">
      <c r="C990" s="211"/>
    </row>
    <row r="991" spans="3:3" x14ac:dyDescent="0.3">
      <c r="C991" s="211"/>
    </row>
    <row r="992" spans="3:3" x14ac:dyDescent="0.3">
      <c r="C992" s="211"/>
    </row>
    <row r="993" spans="3:3" x14ac:dyDescent="0.3">
      <c r="C993" s="211"/>
    </row>
    <row r="994" spans="3:3" x14ac:dyDescent="0.3">
      <c r="C994" s="211"/>
    </row>
    <row r="995" spans="3:3" x14ac:dyDescent="0.3">
      <c r="C995" s="211"/>
    </row>
    <row r="996" spans="3:3" x14ac:dyDescent="0.3">
      <c r="C996" s="211"/>
    </row>
    <row r="997" spans="3:3" x14ac:dyDescent="0.3">
      <c r="C997" s="211"/>
    </row>
    <row r="998" spans="3:3" x14ac:dyDescent="0.3">
      <c r="C998" s="211"/>
    </row>
    <row r="999" spans="3:3" x14ac:dyDescent="0.3">
      <c r="C999" s="211"/>
    </row>
  </sheetData>
  <autoFilter ref="A1:H7" xr:uid="{97F10251-FDCB-4286-A465-C747F863DD76}">
    <sortState xmlns:xlrd2="http://schemas.microsoft.com/office/spreadsheetml/2017/richdata2" ref="A2:H7">
      <sortCondition ref="A2:A7"/>
    </sortState>
  </autoFilter>
  <conditionalFormatting sqref="C2:C999">
    <cfRule type="expression" dxfId="24" priority="1">
      <formula>EXACT("Учебные пособия",C2)</formula>
    </cfRule>
    <cfRule type="expression" dxfId="23" priority="2">
      <formula>EXACT("Техника безопасности",C2)</formula>
    </cfRule>
    <cfRule type="expression" dxfId="22" priority="3">
      <formula>EXACT("Охрана труда",C2)</formula>
    </cfRule>
    <cfRule type="expression" dxfId="21" priority="4">
      <formula>EXACT("Программное обеспечение",C2)</formula>
    </cfRule>
    <cfRule type="expression" dxfId="20" priority="5">
      <formula>EXACT("Оборудование IT",C2)</formula>
    </cfRule>
    <cfRule type="expression" dxfId="19" priority="6">
      <formula>EXACT("Мебель",C2)</formula>
    </cfRule>
    <cfRule type="expression" dxfId="18" priority="7">
      <formula>EXACT("Оборудование",C2)</formula>
    </cfRule>
  </conditionalFormatting>
  <conditionalFormatting sqref="G2:G7">
    <cfRule type="colorScale" priority="336">
      <colorScale>
        <cfvo type="min"/>
        <cfvo type="percentile" val="50"/>
        <cfvo type="max"/>
        <color rgb="FFF8696B"/>
        <color rgb="FFFFEB84"/>
        <color rgb="FF63BE7B"/>
      </colorScale>
    </cfRule>
  </conditionalFormatting>
  <conditionalFormatting sqref="H2:H7">
    <cfRule type="cellIs" dxfId="17" priority="39" operator="equal">
      <formula>"Вариативная часть"</formula>
    </cfRule>
    <cfRule type="cellIs" dxfId="16" priority="40" operator="equal">
      <formula>"Базовая часть"</formula>
    </cfRule>
  </conditionalFormatting>
  <dataValidations count="2">
    <dataValidation type="list" allowBlank="1" showInputMessage="1" showErrorMessage="1" sqref="H2:H7" xr:uid="{512806FB-9C28-446C-B2DB-622B7C79F8B0}">
      <formula1>"Базовая часть, Вариативная часть"</formula1>
    </dataValidation>
    <dataValidation allowBlank="1" showErrorMessage="1" sqref="A2:B7" xr:uid="{F50D6344-E082-4CA0-BEFE-C95E202D8CAB}"/>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61092AF-7986-4591-8DA6-C0AA58CA2803}">
          <x14:formula1>
            <xm:f>Виды!$A$1:$A$7</xm:f>
          </x14:formula1>
          <xm:sqref>C2:C999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43B89-60E6-4362-A6B7-D2324202873B}">
  <sheetPr codeName="Лист6"/>
  <dimension ref="A1:H999"/>
  <sheetViews>
    <sheetView workbookViewId="0">
      <pane ySplit="1" topLeftCell="A2" activePane="bottomLeft" state="frozen"/>
      <selection activeCell="B16" sqref="B16"/>
      <selection pane="bottomLeft" activeCell="B16" sqref="B16"/>
    </sheetView>
  </sheetViews>
  <sheetFormatPr defaultColWidth="9.109375" defaultRowHeight="15.6" x14ac:dyDescent="0.3"/>
  <cols>
    <col min="1" max="1" width="32.6640625" style="214" customWidth="1"/>
    <col min="2" max="2" width="100.6640625" style="47" customWidth="1"/>
    <col min="3" max="3" width="29.33203125" style="219" customWidth="1"/>
    <col min="4" max="4" width="14.44140625" style="219" customWidth="1"/>
    <col min="5" max="5" width="25.6640625" style="219" customWidth="1"/>
    <col min="6" max="6" width="14.33203125" style="219" customWidth="1"/>
    <col min="7" max="7" width="13.88671875" style="8" customWidth="1"/>
    <col min="8" max="8" width="20.88671875" style="8" customWidth="1"/>
    <col min="9" max="16384" width="9.109375" style="47"/>
  </cols>
  <sheetData>
    <row r="1" spans="1:8" ht="31.2" x14ac:dyDescent="0.3">
      <c r="A1" s="200" t="s">
        <v>1</v>
      </c>
      <c r="B1" s="201" t="s">
        <v>10</v>
      </c>
      <c r="C1" s="203" t="s">
        <v>2</v>
      </c>
      <c r="D1" s="200" t="s">
        <v>4</v>
      </c>
      <c r="E1" s="200" t="s">
        <v>3</v>
      </c>
      <c r="F1" s="200" t="s">
        <v>8</v>
      </c>
      <c r="G1" s="200" t="s">
        <v>33</v>
      </c>
      <c r="H1" s="200" t="s">
        <v>34</v>
      </c>
    </row>
    <row r="2" spans="1:8" x14ac:dyDescent="0.3">
      <c r="A2" s="10" t="s">
        <v>20</v>
      </c>
      <c r="B2" s="204" t="s">
        <v>183</v>
      </c>
      <c r="C2" s="12" t="s">
        <v>9</v>
      </c>
      <c r="D2" s="215">
        <v>1</v>
      </c>
      <c r="E2" s="215" t="s">
        <v>6</v>
      </c>
      <c r="F2" s="215">
        <v>1</v>
      </c>
      <c r="G2" s="8">
        <f t="shared" ref="G2:G15" si="0">COUNTIF($A$2:$A$999,A2)</f>
        <v>2</v>
      </c>
      <c r="H2" s="8" t="s">
        <v>37</v>
      </c>
    </row>
    <row r="3" spans="1:8" x14ac:dyDescent="0.3">
      <c r="A3" s="13" t="s">
        <v>20</v>
      </c>
      <c r="B3" s="204" t="s">
        <v>352</v>
      </c>
      <c r="C3" s="12" t="s">
        <v>9</v>
      </c>
      <c r="D3" s="215">
        <v>1</v>
      </c>
      <c r="E3" s="215" t="s">
        <v>6</v>
      </c>
      <c r="F3" s="51">
        <v>1</v>
      </c>
      <c r="G3" s="8">
        <f t="shared" si="0"/>
        <v>2</v>
      </c>
      <c r="H3" s="8" t="s">
        <v>37</v>
      </c>
    </row>
    <row r="4" spans="1:8" x14ac:dyDescent="0.3">
      <c r="A4" s="10" t="s">
        <v>194</v>
      </c>
      <c r="B4" s="204" t="s">
        <v>195</v>
      </c>
      <c r="C4" s="12" t="s">
        <v>32</v>
      </c>
      <c r="D4" s="215">
        <v>15</v>
      </c>
      <c r="E4" s="215" t="s">
        <v>6</v>
      </c>
      <c r="F4" s="215">
        <v>15</v>
      </c>
      <c r="G4" s="8">
        <f t="shared" si="0"/>
        <v>1</v>
      </c>
      <c r="H4" s="8" t="s">
        <v>37</v>
      </c>
    </row>
    <row r="5" spans="1:8" x14ac:dyDescent="0.3">
      <c r="A5" s="10" t="s">
        <v>190</v>
      </c>
      <c r="B5" s="204" t="s">
        <v>191</v>
      </c>
      <c r="C5" s="12" t="s">
        <v>32</v>
      </c>
      <c r="D5" s="215">
        <v>15</v>
      </c>
      <c r="E5" s="215" t="s">
        <v>6</v>
      </c>
      <c r="F5" s="215">
        <v>15</v>
      </c>
      <c r="G5" s="8">
        <f t="shared" si="0"/>
        <v>1</v>
      </c>
      <c r="H5" s="8" t="s">
        <v>37</v>
      </c>
    </row>
    <row r="6" spans="1:8" x14ac:dyDescent="0.3">
      <c r="A6" s="10" t="s">
        <v>358</v>
      </c>
      <c r="B6" s="204" t="s">
        <v>187</v>
      </c>
      <c r="C6" s="12" t="s">
        <v>9</v>
      </c>
      <c r="D6" s="215">
        <v>1</v>
      </c>
      <c r="E6" s="215" t="s">
        <v>6</v>
      </c>
      <c r="F6" s="215">
        <v>1</v>
      </c>
      <c r="G6" s="8">
        <f t="shared" si="0"/>
        <v>1</v>
      </c>
      <c r="H6" s="8" t="s">
        <v>37</v>
      </c>
    </row>
    <row r="7" spans="1:8" ht="31.2" x14ac:dyDescent="0.3">
      <c r="A7" s="10" t="s">
        <v>359</v>
      </c>
      <c r="B7" s="204" t="s">
        <v>189</v>
      </c>
      <c r="C7" s="12" t="s">
        <v>9</v>
      </c>
      <c r="D7" s="215">
        <v>20</v>
      </c>
      <c r="E7" s="215" t="s">
        <v>6</v>
      </c>
      <c r="F7" s="215">
        <f>D7</f>
        <v>20</v>
      </c>
      <c r="G7" s="8">
        <f t="shared" si="0"/>
        <v>1</v>
      </c>
      <c r="H7" s="8" t="s">
        <v>37</v>
      </c>
    </row>
    <row r="8" spans="1:8" x14ac:dyDescent="0.3">
      <c r="A8" s="13" t="s">
        <v>198</v>
      </c>
      <c r="B8" s="206" t="s">
        <v>199</v>
      </c>
      <c r="C8" s="12" t="s">
        <v>9</v>
      </c>
      <c r="D8" s="215">
        <v>1</v>
      </c>
      <c r="E8" s="215" t="s">
        <v>6</v>
      </c>
      <c r="F8" s="215">
        <v>1</v>
      </c>
      <c r="G8" s="8">
        <f t="shared" si="0"/>
        <v>1</v>
      </c>
      <c r="H8" s="8" t="s">
        <v>37</v>
      </c>
    </row>
    <row r="9" spans="1:8" x14ac:dyDescent="0.3">
      <c r="A9" s="10" t="s">
        <v>21</v>
      </c>
      <c r="B9" s="204" t="s">
        <v>185</v>
      </c>
      <c r="C9" s="12" t="s">
        <v>9</v>
      </c>
      <c r="D9" s="215">
        <v>1</v>
      </c>
      <c r="E9" s="215" t="s">
        <v>6</v>
      </c>
      <c r="F9" s="215">
        <f>D9</f>
        <v>1</v>
      </c>
      <c r="G9" s="8">
        <f t="shared" si="0"/>
        <v>2</v>
      </c>
      <c r="H9" s="8" t="s">
        <v>37</v>
      </c>
    </row>
    <row r="10" spans="1:8" x14ac:dyDescent="0.3">
      <c r="A10" s="216" t="s">
        <v>21</v>
      </c>
      <c r="B10" s="204" t="s">
        <v>357</v>
      </c>
      <c r="C10" s="12" t="s">
        <v>9</v>
      </c>
      <c r="D10" s="207">
        <v>1</v>
      </c>
      <c r="E10" s="207" t="s">
        <v>6</v>
      </c>
      <c r="F10" s="49">
        <v>1</v>
      </c>
      <c r="G10" s="8">
        <f t="shared" si="0"/>
        <v>2</v>
      </c>
      <c r="H10" s="8" t="s">
        <v>37</v>
      </c>
    </row>
    <row r="11" spans="1:8" x14ac:dyDescent="0.3">
      <c r="A11" s="13" t="s">
        <v>355</v>
      </c>
      <c r="B11" s="220" t="s">
        <v>356</v>
      </c>
      <c r="C11" s="12" t="s">
        <v>32</v>
      </c>
      <c r="D11" s="215">
        <v>6</v>
      </c>
      <c r="E11" s="215" t="s">
        <v>6</v>
      </c>
      <c r="F11" s="215">
        <v>6</v>
      </c>
      <c r="G11" s="8">
        <f t="shared" si="0"/>
        <v>1</v>
      </c>
      <c r="H11" s="8" t="s">
        <v>37</v>
      </c>
    </row>
    <row r="12" spans="1:8" x14ac:dyDescent="0.3">
      <c r="A12" s="202" t="s">
        <v>39</v>
      </c>
      <c r="B12" s="204" t="s">
        <v>193</v>
      </c>
      <c r="C12" s="12" t="s">
        <v>32</v>
      </c>
      <c r="D12" s="207">
        <v>15</v>
      </c>
      <c r="E12" s="207" t="s">
        <v>6</v>
      </c>
      <c r="F12" s="203">
        <v>15</v>
      </c>
      <c r="G12" s="8">
        <f t="shared" si="0"/>
        <v>2</v>
      </c>
      <c r="H12" s="8" t="s">
        <v>37</v>
      </c>
    </row>
    <row r="13" spans="1:8" x14ac:dyDescent="0.3">
      <c r="A13" s="216" t="s">
        <v>39</v>
      </c>
      <c r="B13" s="204" t="s">
        <v>354</v>
      </c>
      <c r="C13" s="12" t="s">
        <v>32</v>
      </c>
      <c r="D13" s="218">
        <v>6</v>
      </c>
      <c r="E13" s="207" t="s">
        <v>6</v>
      </c>
      <c r="F13" s="218">
        <v>6</v>
      </c>
      <c r="G13" s="8">
        <f t="shared" si="0"/>
        <v>2</v>
      </c>
      <c r="H13" s="8" t="s">
        <v>37</v>
      </c>
    </row>
    <row r="14" spans="1:8" x14ac:dyDescent="0.3">
      <c r="A14" s="202" t="s">
        <v>196</v>
      </c>
      <c r="B14" s="213" t="s">
        <v>197</v>
      </c>
      <c r="C14" s="12" t="s">
        <v>32</v>
      </c>
      <c r="D14" s="218">
        <v>15</v>
      </c>
      <c r="E14" s="207" t="s">
        <v>6</v>
      </c>
      <c r="F14" s="218">
        <v>15</v>
      </c>
      <c r="G14" s="8">
        <f t="shared" si="0"/>
        <v>1</v>
      </c>
      <c r="H14" s="8" t="s">
        <v>37</v>
      </c>
    </row>
    <row r="15" spans="1:8" x14ac:dyDescent="0.3">
      <c r="A15" s="10" t="s">
        <v>22</v>
      </c>
      <c r="B15" s="204" t="s">
        <v>188</v>
      </c>
      <c r="C15" s="12" t="s">
        <v>9</v>
      </c>
      <c r="D15" s="215">
        <v>1</v>
      </c>
      <c r="E15" s="207" t="s">
        <v>6</v>
      </c>
      <c r="F15" s="218">
        <f>D15</f>
        <v>1</v>
      </c>
      <c r="G15" s="8">
        <f t="shared" si="0"/>
        <v>1</v>
      </c>
      <c r="H15" s="8" t="s">
        <v>37</v>
      </c>
    </row>
    <row r="16" spans="1:8" x14ac:dyDescent="0.3">
      <c r="A16" s="209"/>
      <c r="B16" s="210"/>
      <c r="C16" s="211"/>
      <c r="D16" s="212"/>
      <c r="E16" s="212"/>
      <c r="F16" s="212"/>
    </row>
    <row r="17" spans="1:6" x14ac:dyDescent="0.3">
      <c r="A17" s="209"/>
      <c r="B17" s="210"/>
      <c r="C17" s="211"/>
      <c r="D17" s="212"/>
      <c r="E17" s="212"/>
      <c r="F17" s="212"/>
    </row>
    <row r="18" spans="1:6" x14ac:dyDescent="0.3">
      <c r="A18" s="209"/>
      <c r="B18" s="210"/>
      <c r="C18" s="211"/>
      <c r="D18" s="212"/>
      <c r="E18" s="212"/>
      <c r="F18" s="212"/>
    </row>
    <row r="19" spans="1:6" x14ac:dyDescent="0.3">
      <c r="A19" s="209"/>
      <c r="B19" s="210"/>
      <c r="C19" s="211"/>
      <c r="D19" s="212"/>
      <c r="E19" s="212"/>
      <c r="F19" s="212"/>
    </row>
    <row r="20" spans="1:6" x14ac:dyDescent="0.3">
      <c r="A20" s="209"/>
      <c r="B20" s="210"/>
      <c r="C20" s="211"/>
      <c r="D20" s="212"/>
      <c r="E20" s="212"/>
      <c r="F20" s="212"/>
    </row>
    <row r="21" spans="1:6" x14ac:dyDescent="0.3">
      <c r="A21" s="209"/>
      <c r="B21" s="210"/>
      <c r="C21" s="211"/>
      <c r="D21" s="212"/>
      <c r="E21" s="212"/>
      <c r="F21" s="212"/>
    </row>
    <row r="22" spans="1:6" x14ac:dyDescent="0.3">
      <c r="A22" s="209"/>
      <c r="B22" s="210"/>
      <c r="C22" s="211"/>
      <c r="D22" s="212"/>
      <c r="E22" s="212"/>
      <c r="F22" s="212"/>
    </row>
    <row r="23" spans="1:6" x14ac:dyDescent="0.3">
      <c r="A23" s="209"/>
      <c r="B23" s="210"/>
      <c r="C23" s="211"/>
      <c r="D23" s="212"/>
      <c r="E23" s="212"/>
      <c r="F23" s="212"/>
    </row>
    <row r="24" spans="1:6" x14ac:dyDescent="0.3">
      <c r="A24" s="209"/>
      <c r="B24" s="210"/>
      <c r="C24" s="211"/>
      <c r="D24" s="212"/>
      <c r="E24" s="212"/>
      <c r="F24" s="212"/>
    </row>
    <row r="25" spans="1:6" x14ac:dyDescent="0.3">
      <c r="A25" s="209"/>
      <c r="B25" s="210"/>
      <c r="C25" s="211"/>
      <c r="D25" s="212"/>
      <c r="E25" s="212"/>
      <c r="F25" s="212"/>
    </row>
    <row r="26" spans="1:6" x14ac:dyDescent="0.3">
      <c r="A26" s="209"/>
      <c r="B26" s="210"/>
      <c r="C26" s="211"/>
      <c r="D26" s="212"/>
      <c r="E26" s="212"/>
      <c r="F26" s="212"/>
    </row>
    <row r="27" spans="1:6" x14ac:dyDescent="0.3">
      <c r="A27" s="209"/>
      <c r="B27" s="210"/>
      <c r="C27" s="211"/>
      <c r="D27" s="212"/>
      <c r="E27" s="212"/>
      <c r="F27" s="212"/>
    </row>
    <row r="28" spans="1:6" x14ac:dyDescent="0.3">
      <c r="A28" s="209"/>
      <c r="B28" s="210"/>
      <c r="C28" s="211"/>
      <c r="D28" s="212"/>
      <c r="E28" s="212"/>
      <c r="F28" s="212"/>
    </row>
    <row r="29" spans="1:6" x14ac:dyDescent="0.3">
      <c r="A29" s="209"/>
      <c r="B29" s="210"/>
      <c r="C29" s="211"/>
      <c r="D29" s="212"/>
      <c r="E29" s="212"/>
      <c r="F29" s="212"/>
    </row>
    <row r="30" spans="1:6" x14ac:dyDescent="0.3">
      <c r="A30" s="209"/>
      <c r="B30" s="210"/>
      <c r="C30" s="211"/>
      <c r="D30" s="212"/>
      <c r="E30" s="212"/>
      <c r="F30" s="212"/>
    </row>
    <row r="31" spans="1:6" x14ac:dyDescent="0.3">
      <c r="A31" s="209"/>
      <c r="B31" s="210"/>
      <c r="C31" s="211"/>
      <c r="D31" s="212"/>
      <c r="E31" s="212"/>
      <c r="F31" s="212"/>
    </row>
    <row r="32" spans="1:6" x14ac:dyDescent="0.3">
      <c r="A32" s="209"/>
      <c r="B32" s="210"/>
      <c r="C32" s="211"/>
      <c r="D32" s="212"/>
      <c r="E32" s="212"/>
      <c r="F32" s="212"/>
    </row>
    <row r="33" spans="1:6" x14ac:dyDescent="0.3">
      <c r="A33" s="209"/>
      <c r="B33" s="210"/>
      <c r="C33" s="211"/>
      <c r="D33" s="212"/>
      <c r="E33" s="212"/>
      <c r="F33" s="212"/>
    </row>
    <row r="34" spans="1:6" x14ac:dyDescent="0.3">
      <c r="A34" s="209"/>
      <c r="B34" s="210"/>
      <c r="C34" s="211"/>
      <c r="D34" s="212"/>
      <c r="E34" s="212"/>
      <c r="F34" s="212"/>
    </row>
    <row r="35" spans="1:6" x14ac:dyDescent="0.3">
      <c r="A35" s="209"/>
      <c r="B35" s="210"/>
      <c r="C35" s="211"/>
      <c r="D35" s="212"/>
      <c r="E35" s="212"/>
      <c r="F35" s="212"/>
    </row>
    <row r="36" spans="1:6" x14ac:dyDescent="0.3">
      <c r="A36" s="209"/>
      <c r="B36" s="210"/>
      <c r="C36" s="211"/>
      <c r="D36" s="212"/>
      <c r="E36" s="212"/>
      <c r="F36" s="212"/>
    </row>
    <row r="37" spans="1:6" x14ac:dyDescent="0.3">
      <c r="A37" s="209"/>
      <c r="B37" s="210"/>
      <c r="C37" s="211"/>
      <c r="D37" s="212"/>
      <c r="E37" s="212"/>
      <c r="F37" s="212"/>
    </row>
    <row r="38" spans="1:6" x14ac:dyDescent="0.3">
      <c r="A38" s="209"/>
      <c r="B38" s="210"/>
      <c r="C38" s="211"/>
      <c r="D38" s="212"/>
      <c r="E38" s="212"/>
      <c r="F38" s="212"/>
    </row>
    <row r="39" spans="1:6" x14ac:dyDescent="0.3">
      <c r="A39" s="209"/>
      <c r="B39" s="213"/>
      <c r="C39" s="211"/>
      <c r="D39" s="212"/>
      <c r="E39" s="212"/>
      <c r="F39" s="212"/>
    </row>
    <row r="40" spans="1:6" x14ac:dyDescent="0.3">
      <c r="A40" s="209"/>
      <c r="B40" s="213"/>
      <c r="C40" s="211"/>
      <c r="D40" s="212"/>
      <c r="E40" s="212"/>
      <c r="F40" s="212"/>
    </row>
    <row r="41" spans="1:6" x14ac:dyDescent="0.3">
      <c r="A41" s="209"/>
      <c r="B41" s="213"/>
      <c r="C41" s="211"/>
      <c r="D41" s="212"/>
      <c r="E41" s="212"/>
      <c r="F41" s="212"/>
    </row>
    <row r="42" spans="1:6" x14ac:dyDescent="0.3">
      <c r="C42" s="211"/>
    </row>
    <row r="43" spans="1:6" x14ac:dyDescent="0.3">
      <c r="C43" s="211"/>
    </row>
    <row r="44" spans="1:6" x14ac:dyDescent="0.3">
      <c r="C44" s="211"/>
    </row>
    <row r="45" spans="1:6" x14ac:dyDescent="0.3">
      <c r="C45" s="211"/>
    </row>
    <row r="46" spans="1:6" x14ac:dyDescent="0.3">
      <c r="C46" s="211"/>
    </row>
    <row r="47" spans="1:6" x14ac:dyDescent="0.3">
      <c r="C47" s="211"/>
    </row>
    <row r="48" spans="1:6" x14ac:dyDescent="0.3">
      <c r="C48" s="211"/>
    </row>
    <row r="49" spans="3:3" x14ac:dyDescent="0.3">
      <c r="C49" s="211"/>
    </row>
    <row r="50" spans="3:3" x14ac:dyDescent="0.3">
      <c r="C50" s="211"/>
    </row>
    <row r="51" spans="3:3" x14ac:dyDescent="0.3">
      <c r="C51" s="211"/>
    </row>
    <row r="52" spans="3:3" x14ac:dyDescent="0.3">
      <c r="C52" s="211"/>
    </row>
    <row r="53" spans="3:3" x14ac:dyDescent="0.3">
      <c r="C53" s="211"/>
    </row>
    <row r="54" spans="3:3" x14ac:dyDescent="0.3">
      <c r="C54" s="211"/>
    </row>
    <row r="55" spans="3:3" x14ac:dyDescent="0.3">
      <c r="C55" s="211"/>
    </row>
    <row r="56" spans="3:3" x14ac:dyDescent="0.3">
      <c r="C56" s="211"/>
    </row>
    <row r="57" spans="3:3" x14ac:dyDescent="0.3">
      <c r="C57" s="211"/>
    </row>
    <row r="58" spans="3:3" x14ac:dyDescent="0.3">
      <c r="C58" s="211"/>
    </row>
    <row r="59" spans="3:3" x14ac:dyDescent="0.3">
      <c r="C59" s="211"/>
    </row>
    <row r="60" spans="3:3" x14ac:dyDescent="0.3">
      <c r="C60" s="211"/>
    </row>
    <row r="61" spans="3:3" x14ac:dyDescent="0.3">
      <c r="C61" s="211"/>
    </row>
    <row r="62" spans="3:3" x14ac:dyDescent="0.3">
      <c r="C62" s="211"/>
    </row>
    <row r="63" spans="3:3" x14ac:dyDescent="0.3">
      <c r="C63" s="211"/>
    </row>
    <row r="64" spans="3:3" x14ac:dyDescent="0.3">
      <c r="C64" s="211"/>
    </row>
    <row r="65" spans="3:3" x14ac:dyDescent="0.3">
      <c r="C65" s="211"/>
    </row>
    <row r="66" spans="3:3" x14ac:dyDescent="0.3">
      <c r="C66" s="211"/>
    </row>
    <row r="67" spans="3:3" x14ac:dyDescent="0.3">
      <c r="C67" s="211"/>
    </row>
    <row r="68" spans="3:3" x14ac:dyDescent="0.3">
      <c r="C68" s="211"/>
    </row>
    <row r="69" spans="3:3" x14ac:dyDescent="0.3">
      <c r="C69" s="211"/>
    </row>
    <row r="70" spans="3:3" x14ac:dyDescent="0.3">
      <c r="C70" s="211"/>
    </row>
    <row r="71" spans="3:3" x14ac:dyDescent="0.3">
      <c r="C71" s="211"/>
    </row>
    <row r="72" spans="3:3" x14ac:dyDescent="0.3">
      <c r="C72" s="211"/>
    </row>
    <row r="73" spans="3:3" x14ac:dyDescent="0.3">
      <c r="C73" s="211"/>
    </row>
    <row r="74" spans="3:3" x14ac:dyDescent="0.3">
      <c r="C74" s="211"/>
    </row>
    <row r="75" spans="3:3" x14ac:dyDescent="0.3">
      <c r="C75" s="211"/>
    </row>
    <row r="76" spans="3:3" x14ac:dyDescent="0.3">
      <c r="C76" s="211"/>
    </row>
    <row r="77" spans="3:3" x14ac:dyDescent="0.3">
      <c r="C77" s="211"/>
    </row>
    <row r="78" spans="3:3" x14ac:dyDescent="0.3">
      <c r="C78" s="211"/>
    </row>
    <row r="79" spans="3:3" x14ac:dyDescent="0.3">
      <c r="C79" s="211"/>
    </row>
    <row r="80" spans="3:3" x14ac:dyDescent="0.3">
      <c r="C80" s="211"/>
    </row>
    <row r="81" spans="3:3" x14ac:dyDescent="0.3">
      <c r="C81" s="211"/>
    </row>
    <row r="82" spans="3:3" x14ac:dyDescent="0.3">
      <c r="C82" s="211"/>
    </row>
    <row r="83" spans="3:3" x14ac:dyDescent="0.3">
      <c r="C83" s="211"/>
    </row>
    <row r="84" spans="3:3" x14ac:dyDescent="0.3">
      <c r="C84" s="211"/>
    </row>
    <row r="85" spans="3:3" x14ac:dyDescent="0.3">
      <c r="C85" s="211"/>
    </row>
    <row r="86" spans="3:3" x14ac:dyDescent="0.3">
      <c r="C86" s="211"/>
    </row>
    <row r="87" spans="3:3" x14ac:dyDescent="0.3">
      <c r="C87" s="211"/>
    </row>
    <row r="88" spans="3:3" x14ac:dyDescent="0.3">
      <c r="C88" s="211"/>
    </row>
    <row r="89" spans="3:3" x14ac:dyDescent="0.3">
      <c r="C89" s="211"/>
    </row>
    <row r="90" spans="3:3" x14ac:dyDescent="0.3">
      <c r="C90" s="211"/>
    </row>
    <row r="91" spans="3:3" x14ac:dyDescent="0.3">
      <c r="C91" s="211"/>
    </row>
    <row r="92" spans="3:3" x14ac:dyDescent="0.3">
      <c r="C92" s="211"/>
    </row>
    <row r="93" spans="3:3" x14ac:dyDescent="0.3">
      <c r="C93" s="211"/>
    </row>
    <row r="94" spans="3:3" x14ac:dyDescent="0.3">
      <c r="C94" s="211"/>
    </row>
    <row r="95" spans="3:3" x14ac:dyDescent="0.3">
      <c r="C95" s="211"/>
    </row>
    <row r="96" spans="3:3" x14ac:dyDescent="0.3">
      <c r="C96" s="211"/>
    </row>
    <row r="97" spans="3:3" x14ac:dyDescent="0.3">
      <c r="C97" s="211"/>
    </row>
    <row r="98" spans="3:3" x14ac:dyDescent="0.3">
      <c r="C98" s="211"/>
    </row>
    <row r="99" spans="3:3" x14ac:dyDescent="0.3">
      <c r="C99" s="211"/>
    </row>
    <row r="100" spans="3:3" x14ac:dyDescent="0.3">
      <c r="C100" s="211"/>
    </row>
    <row r="101" spans="3:3" x14ac:dyDescent="0.3">
      <c r="C101" s="211"/>
    </row>
    <row r="102" spans="3:3" x14ac:dyDescent="0.3">
      <c r="C102" s="211"/>
    </row>
    <row r="103" spans="3:3" x14ac:dyDescent="0.3">
      <c r="C103" s="211"/>
    </row>
    <row r="104" spans="3:3" x14ac:dyDescent="0.3">
      <c r="C104" s="211"/>
    </row>
    <row r="105" spans="3:3" x14ac:dyDescent="0.3">
      <c r="C105" s="211"/>
    </row>
    <row r="106" spans="3:3" x14ac:dyDescent="0.3">
      <c r="C106" s="211"/>
    </row>
    <row r="107" spans="3:3" x14ac:dyDescent="0.3">
      <c r="C107" s="211"/>
    </row>
    <row r="108" spans="3:3" x14ac:dyDescent="0.3">
      <c r="C108" s="211"/>
    </row>
    <row r="109" spans="3:3" x14ac:dyDescent="0.3">
      <c r="C109" s="211"/>
    </row>
    <row r="110" spans="3:3" x14ac:dyDescent="0.3">
      <c r="C110" s="211"/>
    </row>
    <row r="111" spans="3:3" x14ac:dyDescent="0.3">
      <c r="C111" s="211"/>
    </row>
    <row r="112" spans="3:3" x14ac:dyDescent="0.3">
      <c r="C112" s="211"/>
    </row>
    <row r="113" spans="3:3" x14ac:dyDescent="0.3">
      <c r="C113" s="211"/>
    </row>
    <row r="114" spans="3:3" x14ac:dyDescent="0.3">
      <c r="C114" s="211"/>
    </row>
    <row r="115" spans="3:3" x14ac:dyDescent="0.3">
      <c r="C115" s="211"/>
    </row>
    <row r="116" spans="3:3" x14ac:dyDescent="0.3">
      <c r="C116" s="211"/>
    </row>
    <row r="117" spans="3:3" x14ac:dyDescent="0.3">
      <c r="C117" s="211"/>
    </row>
    <row r="118" spans="3:3" x14ac:dyDescent="0.3">
      <c r="C118" s="211"/>
    </row>
    <row r="119" spans="3:3" x14ac:dyDescent="0.3">
      <c r="C119" s="211"/>
    </row>
    <row r="120" spans="3:3" x14ac:dyDescent="0.3">
      <c r="C120" s="211"/>
    </row>
    <row r="121" spans="3:3" x14ac:dyDescent="0.3">
      <c r="C121" s="211"/>
    </row>
    <row r="122" spans="3:3" x14ac:dyDescent="0.3">
      <c r="C122" s="211"/>
    </row>
    <row r="123" spans="3:3" x14ac:dyDescent="0.3">
      <c r="C123" s="211"/>
    </row>
    <row r="124" spans="3:3" x14ac:dyDescent="0.3">
      <c r="C124" s="211"/>
    </row>
    <row r="125" spans="3:3" x14ac:dyDescent="0.3">
      <c r="C125" s="211"/>
    </row>
    <row r="126" spans="3:3" x14ac:dyDescent="0.3">
      <c r="C126" s="211"/>
    </row>
    <row r="127" spans="3:3" x14ac:dyDescent="0.3">
      <c r="C127" s="211"/>
    </row>
    <row r="128" spans="3:3" x14ac:dyDescent="0.3">
      <c r="C128" s="211"/>
    </row>
    <row r="129" spans="3:3" x14ac:dyDescent="0.3">
      <c r="C129" s="211"/>
    </row>
    <row r="130" spans="3:3" x14ac:dyDescent="0.3">
      <c r="C130" s="211"/>
    </row>
    <row r="131" spans="3:3" x14ac:dyDescent="0.3">
      <c r="C131" s="211"/>
    </row>
    <row r="132" spans="3:3" x14ac:dyDescent="0.3">
      <c r="C132" s="211"/>
    </row>
    <row r="133" spans="3:3" x14ac:dyDescent="0.3">
      <c r="C133" s="211"/>
    </row>
    <row r="134" spans="3:3" x14ac:dyDescent="0.3">
      <c r="C134" s="211"/>
    </row>
    <row r="135" spans="3:3" x14ac:dyDescent="0.3">
      <c r="C135" s="211"/>
    </row>
    <row r="136" spans="3:3" x14ac:dyDescent="0.3">
      <c r="C136" s="211"/>
    </row>
    <row r="137" spans="3:3" x14ac:dyDescent="0.3">
      <c r="C137" s="211"/>
    </row>
    <row r="138" spans="3:3" x14ac:dyDescent="0.3">
      <c r="C138" s="211"/>
    </row>
    <row r="139" spans="3:3" x14ac:dyDescent="0.3">
      <c r="C139" s="211"/>
    </row>
    <row r="140" spans="3:3" x14ac:dyDescent="0.3">
      <c r="C140" s="211"/>
    </row>
    <row r="141" spans="3:3" x14ac:dyDescent="0.3">
      <c r="C141" s="211"/>
    </row>
    <row r="142" spans="3:3" x14ac:dyDescent="0.3">
      <c r="C142" s="211"/>
    </row>
    <row r="143" spans="3:3" x14ac:dyDescent="0.3">
      <c r="C143" s="211"/>
    </row>
    <row r="144" spans="3:3" x14ac:dyDescent="0.3">
      <c r="C144" s="211"/>
    </row>
    <row r="145" spans="3:3" x14ac:dyDescent="0.3">
      <c r="C145" s="211"/>
    </row>
    <row r="146" spans="3:3" x14ac:dyDescent="0.3">
      <c r="C146" s="211"/>
    </row>
    <row r="147" spans="3:3" x14ac:dyDescent="0.3">
      <c r="C147" s="211"/>
    </row>
    <row r="148" spans="3:3" x14ac:dyDescent="0.3">
      <c r="C148" s="211"/>
    </row>
    <row r="149" spans="3:3" x14ac:dyDescent="0.3">
      <c r="C149" s="211"/>
    </row>
    <row r="150" spans="3:3" x14ac:dyDescent="0.3">
      <c r="C150" s="211"/>
    </row>
    <row r="151" spans="3:3" x14ac:dyDescent="0.3">
      <c r="C151" s="211"/>
    </row>
    <row r="152" spans="3:3" x14ac:dyDescent="0.3">
      <c r="C152" s="211"/>
    </row>
    <row r="153" spans="3:3" x14ac:dyDescent="0.3">
      <c r="C153" s="211"/>
    </row>
    <row r="154" spans="3:3" x14ac:dyDescent="0.3">
      <c r="C154" s="211"/>
    </row>
    <row r="155" spans="3:3" x14ac:dyDescent="0.3">
      <c r="C155" s="211"/>
    </row>
    <row r="156" spans="3:3" x14ac:dyDescent="0.3">
      <c r="C156" s="211"/>
    </row>
    <row r="157" spans="3:3" x14ac:dyDescent="0.3">
      <c r="C157" s="211"/>
    </row>
    <row r="158" spans="3:3" x14ac:dyDescent="0.3">
      <c r="C158" s="211"/>
    </row>
    <row r="159" spans="3:3" x14ac:dyDescent="0.3">
      <c r="C159" s="211"/>
    </row>
    <row r="160" spans="3:3" x14ac:dyDescent="0.3">
      <c r="C160" s="211"/>
    </row>
    <row r="161" spans="3:3" x14ac:dyDescent="0.3">
      <c r="C161" s="211"/>
    </row>
    <row r="162" spans="3:3" x14ac:dyDescent="0.3">
      <c r="C162" s="211"/>
    </row>
    <row r="163" spans="3:3" x14ac:dyDescent="0.3">
      <c r="C163" s="211"/>
    </row>
    <row r="164" spans="3:3" x14ac:dyDescent="0.3">
      <c r="C164" s="211"/>
    </row>
    <row r="165" spans="3:3" x14ac:dyDescent="0.3">
      <c r="C165" s="211"/>
    </row>
    <row r="166" spans="3:3" x14ac:dyDescent="0.3">
      <c r="C166" s="211"/>
    </row>
    <row r="167" spans="3:3" x14ac:dyDescent="0.3">
      <c r="C167" s="211"/>
    </row>
    <row r="168" spans="3:3" x14ac:dyDescent="0.3">
      <c r="C168" s="211"/>
    </row>
    <row r="169" spans="3:3" x14ac:dyDescent="0.3">
      <c r="C169" s="211"/>
    </row>
    <row r="170" spans="3:3" x14ac:dyDescent="0.3">
      <c r="C170" s="211"/>
    </row>
    <row r="171" spans="3:3" x14ac:dyDescent="0.3">
      <c r="C171" s="211"/>
    </row>
    <row r="172" spans="3:3" x14ac:dyDescent="0.3">
      <c r="C172" s="211"/>
    </row>
    <row r="173" spans="3:3" x14ac:dyDescent="0.3">
      <c r="C173" s="211"/>
    </row>
    <row r="174" spans="3:3" x14ac:dyDescent="0.3">
      <c r="C174" s="211"/>
    </row>
    <row r="175" spans="3:3" x14ac:dyDescent="0.3">
      <c r="C175" s="211"/>
    </row>
    <row r="176" spans="3:3" x14ac:dyDescent="0.3">
      <c r="C176" s="211"/>
    </row>
    <row r="177" spans="3:3" x14ac:dyDescent="0.3">
      <c r="C177" s="211"/>
    </row>
    <row r="178" spans="3:3" x14ac:dyDescent="0.3">
      <c r="C178" s="211"/>
    </row>
    <row r="179" spans="3:3" x14ac:dyDescent="0.3">
      <c r="C179" s="211"/>
    </row>
    <row r="180" spans="3:3" x14ac:dyDescent="0.3">
      <c r="C180" s="211"/>
    </row>
    <row r="181" spans="3:3" x14ac:dyDescent="0.3">
      <c r="C181" s="211"/>
    </row>
    <row r="182" spans="3:3" x14ac:dyDescent="0.3">
      <c r="C182" s="211"/>
    </row>
    <row r="183" spans="3:3" x14ac:dyDescent="0.3">
      <c r="C183" s="211"/>
    </row>
    <row r="184" spans="3:3" x14ac:dyDescent="0.3">
      <c r="C184" s="211"/>
    </row>
    <row r="185" spans="3:3" x14ac:dyDescent="0.3">
      <c r="C185" s="211"/>
    </row>
    <row r="186" spans="3:3" x14ac:dyDescent="0.3">
      <c r="C186" s="211"/>
    </row>
    <row r="187" spans="3:3" x14ac:dyDescent="0.3">
      <c r="C187" s="211"/>
    </row>
    <row r="188" spans="3:3" x14ac:dyDescent="0.3">
      <c r="C188" s="211"/>
    </row>
    <row r="189" spans="3:3" x14ac:dyDescent="0.3">
      <c r="C189" s="211"/>
    </row>
    <row r="190" spans="3:3" x14ac:dyDescent="0.3">
      <c r="C190" s="211"/>
    </row>
    <row r="191" spans="3:3" x14ac:dyDescent="0.3">
      <c r="C191" s="211"/>
    </row>
    <row r="192" spans="3:3" x14ac:dyDescent="0.3">
      <c r="C192" s="211"/>
    </row>
    <row r="193" spans="3:3" x14ac:dyDescent="0.3">
      <c r="C193" s="211"/>
    </row>
    <row r="194" spans="3:3" x14ac:dyDescent="0.3">
      <c r="C194" s="211"/>
    </row>
    <row r="195" spans="3:3" x14ac:dyDescent="0.3">
      <c r="C195" s="211"/>
    </row>
    <row r="196" spans="3:3" x14ac:dyDescent="0.3">
      <c r="C196" s="211"/>
    </row>
    <row r="197" spans="3:3" x14ac:dyDescent="0.3">
      <c r="C197" s="211"/>
    </row>
    <row r="198" spans="3:3" x14ac:dyDescent="0.3">
      <c r="C198" s="211"/>
    </row>
    <row r="199" spans="3:3" x14ac:dyDescent="0.3">
      <c r="C199" s="211"/>
    </row>
    <row r="200" spans="3:3" x14ac:dyDescent="0.3">
      <c r="C200" s="211"/>
    </row>
    <row r="201" spans="3:3" x14ac:dyDescent="0.3">
      <c r="C201" s="211"/>
    </row>
    <row r="202" spans="3:3" x14ac:dyDescent="0.3">
      <c r="C202" s="211"/>
    </row>
    <row r="203" spans="3:3" x14ac:dyDescent="0.3">
      <c r="C203" s="211"/>
    </row>
    <row r="204" spans="3:3" x14ac:dyDescent="0.3">
      <c r="C204" s="211"/>
    </row>
    <row r="205" spans="3:3" x14ac:dyDescent="0.3">
      <c r="C205" s="211"/>
    </row>
    <row r="206" spans="3:3" x14ac:dyDescent="0.3">
      <c r="C206" s="211"/>
    </row>
    <row r="207" spans="3:3" x14ac:dyDescent="0.3">
      <c r="C207" s="211"/>
    </row>
    <row r="208" spans="3:3" x14ac:dyDescent="0.3">
      <c r="C208" s="211"/>
    </row>
    <row r="209" spans="3:3" x14ac:dyDescent="0.3">
      <c r="C209" s="211"/>
    </row>
    <row r="210" spans="3:3" x14ac:dyDescent="0.3">
      <c r="C210" s="211"/>
    </row>
    <row r="211" spans="3:3" x14ac:dyDescent="0.3">
      <c r="C211" s="211"/>
    </row>
    <row r="212" spans="3:3" x14ac:dyDescent="0.3">
      <c r="C212" s="211"/>
    </row>
    <row r="213" spans="3:3" x14ac:dyDescent="0.3">
      <c r="C213" s="211"/>
    </row>
    <row r="214" spans="3:3" x14ac:dyDescent="0.3">
      <c r="C214" s="211"/>
    </row>
    <row r="215" spans="3:3" x14ac:dyDescent="0.3">
      <c r="C215" s="211"/>
    </row>
    <row r="216" spans="3:3" x14ac:dyDescent="0.3">
      <c r="C216" s="211"/>
    </row>
    <row r="217" spans="3:3" x14ac:dyDescent="0.3">
      <c r="C217" s="211"/>
    </row>
    <row r="218" spans="3:3" x14ac:dyDescent="0.3">
      <c r="C218" s="211"/>
    </row>
    <row r="219" spans="3:3" x14ac:dyDescent="0.3">
      <c r="C219" s="211"/>
    </row>
    <row r="220" spans="3:3" x14ac:dyDescent="0.3">
      <c r="C220" s="211"/>
    </row>
    <row r="221" spans="3:3" x14ac:dyDescent="0.3">
      <c r="C221" s="211"/>
    </row>
    <row r="222" spans="3:3" x14ac:dyDescent="0.3">
      <c r="C222" s="211"/>
    </row>
    <row r="223" spans="3:3" x14ac:dyDescent="0.3">
      <c r="C223" s="211"/>
    </row>
    <row r="224" spans="3:3" x14ac:dyDescent="0.3">
      <c r="C224" s="211"/>
    </row>
    <row r="225" spans="3:3" x14ac:dyDescent="0.3">
      <c r="C225" s="211"/>
    </row>
    <row r="226" spans="3:3" x14ac:dyDescent="0.3">
      <c r="C226" s="211"/>
    </row>
    <row r="227" spans="3:3" x14ac:dyDescent="0.3">
      <c r="C227" s="211"/>
    </row>
    <row r="228" spans="3:3" x14ac:dyDescent="0.3">
      <c r="C228" s="211"/>
    </row>
    <row r="229" spans="3:3" x14ac:dyDescent="0.3">
      <c r="C229" s="211"/>
    </row>
    <row r="230" spans="3:3" x14ac:dyDescent="0.3">
      <c r="C230" s="211"/>
    </row>
    <row r="231" spans="3:3" x14ac:dyDescent="0.3">
      <c r="C231" s="211"/>
    </row>
    <row r="232" spans="3:3" x14ac:dyDescent="0.3">
      <c r="C232" s="211"/>
    </row>
    <row r="233" spans="3:3" x14ac:dyDescent="0.3">
      <c r="C233" s="211"/>
    </row>
    <row r="234" spans="3:3" x14ac:dyDescent="0.3">
      <c r="C234" s="211"/>
    </row>
    <row r="235" spans="3:3" x14ac:dyDescent="0.3">
      <c r="C235" s="211"/>
    </row>
    <row r="236" spans="3:3" x14ac:dyDescent="0.3">
      <c r="C236" s="211"/>
    </row>
    <row r="237" spans="3:3" x14ac:dyDescent="0.3">
      <c r="C237" s="211"/>
    </row>
    <row r="238" spans="3:3" x14ac:dyDescent="0.3">
      <c r="C238" s="211"/>
    </row>
    <row r="239" spans="3:3" x14ac:dyDescent="0.3">
      <c r="C239" s="211"/>
    </row>
    <row r="240" spans="3:3" x14ac:dyDescent="0.3">
      <c r="C240" s="211"/>
    </row>
    <row r="241" spans="3:3" x14ac:dyDescent="0.3">
      <c r="C241" s="211"/>
    </row>
    <row r="242" spans="3:3" x14ac:dyDescent="0.3">
      <c r="C242" s="211"/>
    </row>
    <row r="243" spans="3:3" x14ac:dyDescent="0.3">
      <c r="C243" s="211"/>
    </row>
    <row r="244" spans="3:3" x14ac:dyDescent="0.3">
      <c r="C244" s="211"/>
    </row>
    <row r="245" spans="3:3" x14ac:dyDescent="0.3">
      <c r="C245" s="211"/>
    </row>
    <row r="246" spans="3:3" x14ac:dyDescent="0.3">
      <c r="C246" s="211"/>
    </row>
    <row r="247" spans="3:3" x14ac:dyDescent="0.3">
      <c r="C247" s="211"/>
    </row>
    <row r="248" spans="3:3" x14ac:dyDescent="0.3">
      <c r="C248" s="211"/>
    </row>
    <row r="249" spans="3:3" x14ac:dyDescent="0.3">
      <c r="C249" s="211"/>
    </row>
    <row r="250" spans="3:3" x14ac:dyDescent="0.3">
      <c r="C250" s="211"/>
    </row>
    <row r="251" spans="3:3" x14ac:dyDescent="0.3">
      <c r="C251" s="211"/>
    </row>
    <row r="252" spans="3:3" x14ac:dyDescent="0.3">
      <c r="C252" s="211"/>
    </row>
    <row r="253" spans="3:3" x14ac:dyDescent="0.3">
      <c r="C253" s="211"/>
    </row>
    <row r="254" spans="3:3" x14ac:dyDescent="0.3">
      <c r="C254" s="211"/>
    </row>
    <row r="255" spans="3:3" x14ac:dyDescent="0.3">
      <c r="C255" s="211"/>
    </row>
    <row r="256" spans="3:3" x14ac:dyDescent="0.3">
      <c r="C256" s="211"/>
    </row>
    <row r="257" spans="3:3" x14ac:dyDescent="0.3">
      <c r="C257" s="211"/>
    </row>
    <row r="258" spans="3:3" x14ac:dyDescent="0.3">
      <c r="C258" s="211"/>
    </row>
    <row r="259" spans="3:3" x14ac:dyDescent="0.3">
      <c r="C259" s="211"/>
    </row>
    <row r="260" spans="3:3" x14ac:dyDescent="0.3">
      <c r="C260" s="211"/>
    </row>
    <row r="261" spans="3:3" x14ac:dyDescent="0.3">
      <c r="C261" s="211"/>
    </row>
    <row r="262" spans="3:3" x14ac:dyDescent="0.3">
      <c r="C262" s="211"/>
    </row>
    <row r="263" spans="3:3" x14ac:dyDescent="0.3">
      <c r="C263" s="211"/>
    </row>
    <row r="264" spans="3:3" x14ac:dyDescent="0.3">
      <c r="C264" s="211"/>
    </row>
    <row r="265" spans="3:3" x14ac:dyDescent="0.3">
      <c r="C265" s="211"/>
    </row>
    <row r="266" spans="3:3" x14ac:dyDescent="0.3">
      <c r="C266" s="211"/>
    </row>
    <row r="267" spans="3:3" x14ac:dyDescent="0.3">
      <c r="C267" s="211"/>
    </row>
    <row r="268" spans="3:3" x14ac:dyDescent="0.3">
      <c r="C268" s="211"/>
    </row>
    <row r="269" spans="3:3" x14ac:dyDescent="0.3">
      <c r="C269" s="211"/>
    </row>
    <row r="270" spans="3:3" x14ac:dyDescent="0.3">
      <c r="C270" s="211"/>
    </row>
    <row r="271" spans="3:3" x14ac:dyDescent="0.3">
      <c r="C271" s="211"/>
    </row>
    <row r="272" spans="3:3" x14ac:dyDescent="0.3">
      <c r="C272" s="211"/>
    </row>
    <row r="273" spans="3:3" x14ac:dyDescent="0.3">
      <c r="C273" s="211"/>
    </row>
    <row r="274" spans="3:3" x14ac:dyDescent="0.3">
      <c r="C274" s="211"/>
    </row>
    <row r="275" spans="3:3" x14ac:dyDescent="0.3">
      <c r="C275" s="211"/>
    </row>
    <row r="276" spans="3:3" x14ac:dyDescent="0.3">
      <c r="C276" s="211"/>
    </row>
    <row r="277" spans="3:3" x14ac:dyDescent="0.3">
      <c r="C277" s="211"/>
    </row>
    <row r="278" spans="3:3" x14ac:dyDescent="0.3">
      <c r="C278" s="211"/>
    </row>
    <row r="279" spans="3:3" x14ac:dyDescent="0.3">
      <c r="C279" s="211"/>
    </row>
    <row r="280" spans="3:3" x14ac:dyDescent="0.3">
      <c r="C280" s="211"/>
    </row>
    <row r="281" spans="3:3" x14ac:dyDescent="0.3">
      <c r="C281" s="211"/>
    </row>
    <row r="282" spans="3:3" x14ac:dyDescent="0.3">
      <c r="C282" s="211"/>
    </row>
    <row r="283" spans="3:3" x14ac:dyDescent="0.3">
      <c r="C283" s="211"/>
    </row>
    <row r="284" spans="3:3" x14ac:dyDescent="0.3">
      <c r="C284" s="211"/>
    </row>
    <row r="285" spans="3:3" x14ac:dyDescent="0.3">
      <c r="C285" s="211"/>
    </row>
    <row r="286" spans="3:3" x14ac:dyDescent="0.3">
      <c r="C286" s="211"/>
    </row>
    <row r="287" spans="3:3" x14ac:dyDescent="0.3">
      <c r="C287" s="211"/>
    </row>
    <row r="288" spans="3:3" x14ac:dyDescent="0.3">
      <c r="C288" s="211"/>
    </row>
    <row r="289" spans="3:3" x14ac:dyDescent="0.3">
      <c r="C289" s="211"/>
    </row>
    <row r="290" spans="3:3" x14ac:dyDescent="0.3">
      <c r="C290" s="211"/>
    </row>
    <row r="291" spans="3:3" x14ac:dyDescent="0.3">
      <c r="C291" s="211"/>
    </row>
    <row r="292" spans="3:3" x14ac:dyDescent="0.3">
      <c r="C292" s="211"/>
    </row>
    <row r="293" spans="3:3" x14ac:dyDescent="0.3">
      <c r="C293" s="211"/>
    </row>
    <row r="294" spans="3:3" x14ac:dyDescent="0.3">
      <c r="C294" s="211"/>
    </row>
    <row r="295" spans="3:3" x14ac:dyDescent="0.3">
      <c r="C295" s="211"/>
    </row>
    <row r="296" spans="3:3" x14ac:dyDescent="0.3">
      <c r="C296" s="211"/>
    </row>
    <row r="297" spans="3:3" x14ac:dyDescent="0.3">
      <c r="C297" s="211"/>
    </row>
    <row r="298" spans="3:3" x14ac:dyDescent="0.3">
      <c r="C298" s="211"/>
    </row>
    <row r="299" spans="3:3" x14ac:dyDescent="0.3">
      <c r="C299" s="211"/>
    </row>
    <row r="300" spans="3:3" x14ac:dyDescent="0.3">
      <c r="C300" s="211"/>
    </row>
    <row r="301" spans="3:3" x14ac:dyDescent="0.3">
      <c r="C301" s="211"/>
    </row>
    <row r="302" spans="3:3" x14ac:dyDescent="0.3">
      <c r="C302" s="211"/>
    </row>
    <row r="303" spans="3:3" x14ac:dyDescent="0.3">
      <c r="C303" s="211"/>
    </row>
    <row r="304" spans="3:3" x14ac:dyDescent="0.3">
      <c r="C304" s="211"/>
    </row>
    <row r="305" spans="3:3" x14ac:dyDescent="0.3">
      <c r="C305" s="211"/>
    </row>
    <row r="306" spans="3:3" x14ac:dyDescent="0.3">
      <c r="C306" s="211"/>
    </row>
    <row r="307" spans="3:3" x14ac:dyDescent="0.3">
      <c r="C307" s="211"/>
    </row>
    <row r="308" spans="3:3" x14ac:dyDescent="0.3">
      <c r="C308" s="211"/>
    </row>
    <row r="309" spans="3:3" x14ac:dyDescent="0.3">
      <c r="C309" s="211"/>
    </row>
    <row r="310" spans="3:3" x14ac:dyDescent="0.3">
      <c r="C310" s="211"/>
    </row>
    <row r="311" spans="3:3" x14ac:dyDescent="0.3">
      <c r="C311" s="211"/>
    </row>
    <row r="312" spans="3:3" x14ac:dyDescent="0.3">
      <c r="C312" s="211"/>
    </row>
    <row r="313" spans="3:3" x14ac:dyDescent="0.3">
      <c r="C313" s="211"/>
    </row>
    <row r="314" spans="3:3" x14ac:dyDescent="0.3">
      <c r="C314" s="211"/>
    </row>
    <row r="315" spans="3:3" x14ac:dyDescent="0.3">
      <c r="C315" s="211"/>
    </row>
    <row r="316" spans="3:3" x14ac:dyDescent="0.3">
      <c r="C316" s="211"/>
    </row>
    <row r="317" spans="3:3" x14ac:dyDescent="0.3">
      <c r="C317" s="211"/>
    </row>
    <row r="318" spans="3:3" x14ac:dyDescent="0.3">
      <c r="C318" s="211"/>
    </row>
    <row r="319" spans="3:3" x14ac:dyDescent="0.3">
      <c r="C319" s="211"/>
    </row>
    <row r="320" spans="3:3" x14ac:dyDescent="0.3">
      <c r="C320" s="211"/>
    </row>
    <row r="321" spans="3:3" x14ac:dyDescent="0.3">
      <c r="C321" s="211"/>
    </row>
    <row r="322" spans="3:3" x14ac:dyDescent="0.3">
      <c r="C322" s="211"/>
    </row>
    <row r="323" spans="3:3" x14ac:dyDescent="0.3">
      <c r="C323" s="211"/>
    </row>
    <row r="324" spans="3:3" x14ac:dyDescent="0.3">
      <c r="C324" s="211"/>
    </row>
    <row r="325" spans="3:3" x14ac:dyDescent="0.3">
      <c r="C325" s="211"/>
    </row>
    <row r="326" spans="3:3" x14ac:dyDescent="0.3">
      <c r="C326" s="211"/>
    </row>
    <row r="327" spans="3:3" x14ac:dyDescent="0.3">
      <c r="C327" s="211"/>
    </row>
    <row r="328" spans="3:3" x14ac:dyDescent="0.3">
      <c r="C328" s="211"/>
    </row>
    <row r="329" spans="3:3" x14ac:dyDescent="0.3">
      <c r="C329" s="211"/>
    </row>
    <row r="330" spans="3:3" x14ac:dyDescent="0.3">
      <c r="C330" s="211"/>
    </row>
    <row r="331" spans="3:3" x14ac:dyDescent="0.3">
      <c r="C331" s="211"/>
    </row>
    <row r="332" spans="3:3" x14ac:dyDescent="0.3">
      <c r="C332" s="211"/>
    </row>
    <row r="333" spans="3:3" x14ac:dyDescent="0.3">
      <c r="C333" s="211"/>
    </row>
    <row r="334" spans="3:3" x14ac:dyDescent="0.3">
      <c r="C334" s="211"/>
    </row>
    <row r="335" spans="3:3" x14ac:dyDescent="0.3">
      <c r="C335" s="211"/>
    </row>
    <row r="336" spans="3:3" x14ac:dyDescent="0.3">
      <c r="C336" s="211"/>
    </row>
    <row r="337" spans="3:3" x14ac:dyDescent="0.3">
      <c r="C337" s="211"/>
    </row>
    <row r="338" spans="3:3" x14ac:dyDescent="0.3">
      <c r="C338" s="211"/>
    </row>
    <row r="339" spans="3:3" x14ac:dyDescent="0.3">
      <c r="C339" s="211"/>
    </row>
    <row r="340" spans="3:3" x14ac:dyDescent="0.3">
      <c r="C340" s="211"/>
    </row>
    <row r="341" spans="3:3" x14ac:dyDescent="0.3">
      <c r="C341" s="211"/>
    </row>
    <row r="342" spans="3:3" x14ac:dyDescent="0.3">
      <c r="C342" s="211"/>
    </row>
    <row r="343" spans="3:3" x14ac:dyDescent="0.3">
      <c r="C343" s="211"/>
    </row>
    <row r="344" spans="3:3" x14ac:dyDescent="0.3">
      <c r="C344" s="211"/>
    </row>
    <row r="345" spans="3:3" x14ac:dyDescent="0.3">
      <c r="C345" s="211"/>
    </row>
    <row r="346" spans="3:3" x14ac:dyDescent="0.3">
      <c r="C346" s="211"/>
    </row>
    <row r="347" spans="3:3" x14ac:dyDescent="0.3">
      <c r="C347" s="211"/>
    </row>
    <row r="348" spans="3:3" x14ac:dyDescent="0.3">
      <c r="C348" s="211"/>
    </row>
    <row r="349" spans="3:3" x14ac:dyDescent="0.3">
      <c r="C349" s="211"/>
    </row>
    <row r="350" spans="3:3" x14ac:dyDescent="0.3">
      <c r="C350" s="211"/>
    </row>
    <row r="351" spans="3:3" x14ac:dyDescent="0.3">
      <c r="C351" s="211"/>
    </row>
    <row r="352" spans="3:3" x14ac:dyDescent="0.3">
      <c r="C352" s="211"/>
    </row>
    <row r="353" spans="3:3" x14ac:dyDescent="0.3">
      <c r="C353" s="211"/>
    </row>
    <row r="354" spans="3:3" x14ac:dyDescent="0.3">
      <c r="C354" s="211"/>
    </row>
    <row r="355" spans="3:3" x14ac:dyDescent="0.3">
      <c r="C355" s="211"/>
    </row>
    <row r="356" spans="3:3" x14ac:dyDescent="0.3">
      <c r="C356" s="211"/>
    </row>
    <row r="357" spans="3:3" x14ac:dyDescent="0.3">
      <c r="C357" s="211"/>
    </row>
    <row r="358" spans="3:3" x14ac:dyDescent="0.3">
      <c r="C358" s="211"/>
    </row>
    <row r="359" spans="3:3" x14ac:dyDescent="0.3">
      <c r="C359" s="211"/>
    </row>
    <row r="360" spans="3:3" x14ac:dyDescent="0.3">
      <c r="C360" s="211"/>
    </row>
    <row r="361" spans="3:3" x14ac:dyDescent="0.3">
      <c r="C361" s="211"/>
    </row>
    <row r="362" spans="3:3" x14ac:dyDescent="0.3">
      <c r="C362" s="211"/>
    </row>
    <row r="363" spans="3:3" x14ac:dyDescent="0.3">
      <c r="C363" s="211"/>
    </row>
    <row r="364" spans="3:3" x14ac:dyDescent="0.3">
      <c r="C364" s="211"/>
    </row>
    <row r="365" spans="3:3" x14ac:dyDescent="0.3">
      <c r="C365" s="211"/>
    </row>
    <row r="366" spans="3:3" x14ac:dyDescent="0.3">
      <c r="C366" s="211"/>
    </row>
    <row r="367" spans="3:3" x14ac:dyDescent="0.3">
      <c r="C367" s="211"/>
    </row>
    <row r="368" spans="3:3" x14ac:dyDescent="0.3">
      <c r="C368" s="211"/>
    </row>
    <row r="369" spans="3:3" x14ac:dyDescent="0.3">
      <c r="C369" s="211"/>
    </row>
    <row r="370" spans="3:3" x14ac:dyDescent="0.3">
      <c r="C370" s="211"/>
    </row>
    <row r="371" spans="3:3" x14ac:dyDescent="0.3">
      <c r="C371" s="211"/>
    </row>
    <row r="372" spans="3:3" x14ac:dyDescent="0.3">
      <c r="C372" s="211"/>
    </row>
    <row r="373" spans="3:3" x14ac:dyDescent="0.3">
      <c r="C373" s="211"/>
    </row>
    <row r="374" spans="3:3" x14ac:dyDescent="0.3">
      <c r="C374" s="211"/>
    </row>
    <row r="375" spans="3:3" x14ac:dyDescent="0.3">
      <c r="C375" s="211"/>
    </row>
    <row r="376" spans="3:3" x14ac:dyDescent="0.3">
      <c r="C376" s="211"/>
    </row>
    <row r="377" spans="3:3" x14ac:dyDescent="0.3">
      <c r="C377" s="211"/>
    </row>
    <row r="378" spans="3:3" x14ac:dyDescent="0.3">
      <c r="C378" s="211"/>
    </row>
    <row r="379" spans="3:3" x14ac:dyDescent="0.3">
      <c r="C379" s="211"/>
    </row>
    <row r="380" spans="3:3" x14ac:dyDescent="0.3">
      <c r="C380" s="211"/>
    </row>
    <row r="381" spans="3:3" x14ac:dyDescent="0.3">
      <c r="C381" s="211"/>
    </row>
    <row r="382" spans="3:3" x14ac:dyDescent="0.3">
      <c r="C382" s="211"/>
    </row>
    <row r="383" spans="3:3" x14ac:dyDescent="0.3">
      <c r="C383" s="211"/>
    </row>
    <row r="384" spans="3:3" x14ac:dyDescent="0.3">
      <c r="C384" s="211"/>
    </row>
    <row r="385" spans="3:3" x14ac:dyDescent="0.3">
      <c r="C385" s="211"/>
    </row>
    <row r="386" spans="3:3" x14ac:dyDescent="0.3">
      <c r="C386" s="211"/>
    </row>
    <row r="387" spans="3:3" x14ac:dyDescent="0.3">
      <c r="C387" s="211"/>
    </row>
    <row r="388" spans="3:3" x14ac:dyDescent="0.3">
      <c r="C388" s="211"/>
    </row>
    <row r="389" spans="3:3" x14ac:dyDescent="0.3">
      <c r="C389" s="211"/>
    </row>
    <row r="390" spans="3:3" x14ac:dyDescent="0.3">
      <c r="C390" s="211"/>
    </row>
    <row r="391" spans="3:3" x14ac:dyDescent="0.3">
      <c r="C391" s="211"/>
    </row>
    <row r="392" spans="3:3" x14ac:dyDescent="0.3">
      <c r="C392" s="211"/>
    </row>
    <row r="393" spans="3:3" x14ac:dyDescent="0.3">
      <c r="C393" s="211"/>
    </row>
    <row r="394" spans="3:3" x14ac:dyDescent="0.3">
      <c r="C394" s="211"/>
    </row>
    <row r="395" spans="3:3" x14ac:dyDescent="0.3">
      <c r="C395" s="211"/>
    </row>
    <row r="396" spans="3:3" x14ac:dyDescent="0.3">
      <c r="C396" s="211"/>
    </row>
    <row r="397" spans="3:3" x14ac:dyDescent="0.3">
      <c r="C397" s="211"/>
    </row>
    <row r="398" spans="3:3" x14ac:dyDescent="0.3">
      <c r="C398" s="211"/>
    </row>
    <row r="399" spans="3:3" x14ac:dyDescent="0.3">
      <c r="C399" s="211"/>
    </row>
    <row r="400" spans="3:3" x14ac:dyDescent="0.3">
      <c r="C400" s="211"/>
    </row>
    <row r="401" spans="3:3" x14ac:dyDescent="0.3">
      <c r="C401" s="211"/>
    </row>
    <row r="402" spans="3:3" x14ac:dyDescent="0.3">
      <c r="C402" s="211"/>
    </row>
    <row r="403" spans="3:3" x14ac:dyDescent="0.3">
      <c r="C403" s="211"/>
    </row>
    <row r="404" spans="3:3" x14ac:dyDescent="0.3">
      <c r="C404" s="211"/>
    </row>
    <row r="405" spans="3:3" x14ac:dyDescent="0.3">
      <c r="C405" s="211"/>
    </row>
    <row r="406" spans="3:3" x14ac:dyDescent="0.3">
      <c r="C406" s="211"/>
    </row>
    <row r="407" spans="3:3" x14ac:dyDescent="0.3">
      <c r="C407" s="211"/>
    </row>
    <row r="408" spans="3:3" x14ac:dyDescent="0.3">
      <c r="C408" s="211"/>
    </row>
    <row r="409" spans="3:3" x14ac:dyDescent="0.3">
      <c r="C409" s="211"/>
    </row>
    <row r="410" spans="3:3" x14ac:dyDescent="0.3">
      <c r="C410" s="211"/>
    </row>
    <row r="411" spans="3:3" x14ac:dyDescent="0.3">
      <c r="C411" s="211"/>
    </row>
    <row r="412" spans="3:3" x14ac:dyDescent="0.3">
      <c r="C412" s="211"/>
    </row>
    <row r="413" spans="3:3" x14ac:dyDescent="0.3">
      <c r="C413" s="211"/>
    </row>
    <row r="414" spans="3:3" x14ac:dyDescent="0.3">
      <c r="C414" s="211"/>
    </row>
    <row r="415" spans="3:3" x14ac:dyDescent="0.3">
      <c r="C415" s="211"/>
    </row>
    <row r="416" spans="3:3" x14ac:dyDescent="0.3">
      <c r="C416" s="211"/>
    </row>
    <row r="417" spans="3:3" x14ac:dyDescent="0.3">
      <c r="C417" s="211"/>
    </row>
    <row r="418" spans="3:3" x14ac:dyDescent="0.3">
      <c r="C418" s="211"/>
    </row>
    <row r="419" spans="3:3" x14ac:dyDescent="0.3">
      <c r="C419" s="211"/>
    </row>
    <row r="420" spans="3:3" x14ac:dyDescent="0.3">
      <c r="C420" s="211"/>
    </row>
    <row r="421" spans="3:3" x14ac:dyDescent="0.3">
      <c r="C421" s="211"/>
    </row>
    <row r="422" spans="3:3" x14ac:dyDescent="0.3">
      <c r="C422" s="211"/>
    </row>
    <row r="423" spans="3:3" x14ac:dyDescent="0.3">
      <c r="C423" s="211"/>
    </row>
    <row r="424" spans="3:3" x14ac:dyDescent="0.3">
      <c r="C424" s="211"/>
    </row>
    <row r="425" spans="3:3" x14ac:dyDescent="0.3">
      <c r="C425" s="211"/>
    </row>
    <row r="426" spans="3:3" x14ac:dyDescent="0.3">
      <c r="C426" s="211"/>
    </row>
    <row r="427" spans="3:3" x14ac:dyDescent="0.3">
      <c r="C427" s="211"/>
    </row>
    <row r="428" spans="3:3" x14ac:dyDescent="0.3">
      <c r="C428" s="211"/>
    </row>
    <row r="429" spans="3:3" x14ac:dyDescent="0.3">
      <c r="C429" s="211"/>
    </row>
    <row r="430" spans="3:3" x14ac:dyDescent="0.3">
      <c r="C430" s="211"/>
    </row>
    <row r="431" spans="3:3" x14ac:dyDescent="0.3">
      <c r="C431" s="211"/>
    </row>
    <row r="432" spans="3:3" x14ac:dyDescent="0.3">
      <c r="C432" s="211"/>
    </row>
    <row r="433" spans="3:3" x14ac:dyDescent="0.3">
      <c r="C433" s="211"/>
    </row>
    <row r="434" spans="3:3" x14ac:dyDescent="0.3">
      <c r="C434" s="211"/>
    </row>
    <row r="435" spans="3:3" x14ac:dyDescent="0.3">
      <c r="C435" s="211"/>
    </row>
    <row r="436" spans="3:3" x14ac:dyDescent="0.3">
      <c r="C436" s="211"/>
    </row>
    <row r="437" spans="3:3" x14ac:dyDescent="0.3">
      <c r="C437" s="211"/>
    </row>
    <row r="438" spans="3:3" x14ac:dyDescent="0.3">
      <c r="C438" s="211"/>
    </row>
    <row r="439" spans="3:3" x14ac:dyDescent="0.3">
      <c r="C439" s="211"/>
    </row>
    <row r="440" spans="3:3" x14ac:dyDescent="0.3">
      <c r="C440" s="211"/>
    </row>
    <row r="441" spans="3:3" x14ac:dyDescent="0.3">
      <c r="C441" s="211"/>
    </row>
    <row r="442" spans="3:3" x14ac:dyDescent="0.3">
      <c r="C442" s="211"/>
    </row>
    <row r="443" spans="3:3" x14ac:dyDescent="0.3">
      <c r="C443" s="211"/>
    </row>
    <row r="444" spans="3:3" x14ac:dyDescent="0.3">
      <c r="C444" s="211"/>
    </row>
    <row r="445" spans="3:3" x14ac:dyDescent="0.3">
      <c r="C445" s="211"/>
    </row>
    <row r="446" spans="3:3" x14ac:dyDescent="0.3">
      <c r="C446" s="211"/>
    </row>
    <row r="447" spans="3:3" x14ac:dyDescent="0.3">
      <c r="C447" s="211"/>
    </row>
    <row r="448" spans="3:3" x14ac:dyDescent="0.3">
      <c r="C448" s="211"/>
    </row>
    <row r="449" spans="3:3" x14ac:dyDescent="0.3">
      <c r="C449" s="211"/>
    </row>
    <row r="450" spans="3:3" x14ac:dyDescent="0.3">
      <c r="C450" s="211"/>
    </row>
    <row r="451" spans="3:3" x14ac:dyDescent="0.3">
      <c r="C451" s="211"/>
    </row>
    <row r="452" spans="3:3" x14ac:dyDescent="0.3">
      <c r="C452" s="211"/>
    </row>
    <row r="453" spans="3:3" x14ac:dyDescent="0.3">
      <c r="C453" s="211"/>
    </row>
    <row r="454" spans="3:3" x14ac:dyDescent="0.3">
      <c r="C454" s="211"/>
    </row>
    <row r="455" spans="3:3" x14ac:dyDescent="0.3">
      <c r="C455" s="211"/>
    </row>
    <row r="456" spans="3:3" x14ac:dyDescent="0.3">
      <c r="C456" s="211"/>
    </row>
    <row r="457" spans="3:3" x14ac:dyDescent="0.3">
      <c r="C457" s="211"/>
    </row>
    <row r="458" spans="3:3" x14ac:dyDescent="0.3">
      <c r="C458" s="211"/>
    </row>
    <row r="459" spans="3:3" x14ac:dyDescent="0.3">
      <c r="C459" s="211"/>
    </row>
    <row r="460" spans="3:3" x14ac:dyDescent="0.3">
      <c r="C460" s="211"/>
    </row>
    <row r="461" spans="3:3" x14ac:dyDescent="0.3">
      <c r="C461" s="211"/>
    </row>
    <row r="462" spans="3:3" x14ac:dyDescent="0.3">
      <c r="C462" s="211"/>
    </row>
    <row r="463" spans="3:3" x14ac:dyDescent="0.3">
      <c r="C463" s="211"/>
    </row>
    <row r="464" spans="3:3" x14ac:dyDescent="0.3">
      <c r="C464" s="211"/>
    </row>
    <row r="465" spans="3:3" x14ac:dyDescent="0.3">
      <c r="C465" s="211"/>
    </row>
    <row r="466" spans="3:3" x14ac:dyDescent="0.3">
      <c r="C466" s="211"/>
    </row>
    <row r="467" spans="3:3" x14ac:dyDescent="0.3">
      <c r="C467" s="211"/>
    </row>
    <row r="468" spans="3:3" x14ac:dyDescent="0.3">
      <c r="C468" s="211"/>
    </row>
    <row r="469" spans="3:3" x14ac:dyDescent="0.3">
      <c r="C469" s="211"/>
    </row>
    <row r="470" spans="3:3" x14ac:dyDescent="0.3">
      <c r="C470" s="211"/>
    </row>
    <row r="471" spans="3:3" x14ac:dyDescent="0.3">
      <c r="C471" s="211"/>
    </row>
    <row r="472" spans="3:3" x14ac:dyDescent="0.3">
      <c r="C472" s="211"/>
    </row>
    <row r="473" spans="3:3" x14ac:dyDescent="0.3">
      <c r="C473" s="211"/>
    </row>
    <row r="474" spans="3:3" x14ac:dyDescent="0.3">
      <c r="C474" s="211"/>
    </row>
    <row r="475" spans="3:3" x14ac:dyDescent="0.3">
      <c r="C475" s="211"/>
    </row>
    <row r="476" spans="3:3" x14ac:dyDescent="0.3">
      <c r="C476" s="211"/>
    </row>
    <row r="477" spans="3:3" x14ac:dyDescent="0.3">
      <c r="C477" s="211"/>
    </row>
    <row r="478" spans="3:3" x14ac:dyDescent="0.3">
      <c r="C478" s="211"/>
    </row>
    <row r="479" spans="3:3" x14ac:dyDescent="0.3">
      <c r="C479" s="211"/>
    </row>
    <row r="480" spans="3:3" x14ac:dyDescent="0.3">
      <c r="C480" s="211"/>
    </row>
    <row r="481" spans="3:3" x14ac:dyDescent="0.3">
      <c r="C481" s="211"/>
    </row>
    <row r="482" spans="3:3" x14ac:dyDescent="0.3">
      <c r="C482" s="211"/>
    </row>
    <row r="483" spans="3:3" x14ac:dyDescent="0.3">
      <c r="C483" s="211"/>
    </row>
    <row r="484" spans="3:3" x14ac:dyDescent="0.3">
      <c r="C484" s="211"/>
    </row>
    <row r="485" spans="3:3" x14ac:dyDescent="0.3">
      <c r="C485" s="211"/>
    </row>
    <row r="486" spans="3:3" x14ac:dyDescent="0.3">
      <c r="C486" s="211"/>
    </row>
    <row r="487" spans="3:3" x14ac:dyDescent="0.3">
      <c r="C487" s="211"/>
    </row>
    <row r="488" spans="3:3" x14ac:dyDescent="0.3">
      <c r="C488" s="211"/>
    </row>
    <row r="489" spans="3:3" x14ac:dyDescent="0.3">
      <c r="C489" s="211"/>
    </row>
    <row r="490" spans="3:3" x14ac:dyDescent="0.3">
      <c r="C490" s="211"/>
    </row>
    <row r="491" spans="3:3" x14ac:dyDescent="0.3">
      <c r="C491" s="211"/>
    </row>
    <row r="492" spans="3:3" x14ac:dyDescent="0.3">
      <c r="C492" s="211"/>
    </row>
    <row r="493" spans="3:3" x14ac:dyDescent="0.3">
      <c r="C493" s="211"/>
    </row>
    <row r="494" spans="3:3" x14ac:dyDescent="0.3">
      <c r="C494" s="211"/>
    </row>
    <row r="495" spans="3:3" x14ac:dyDescent="0.3">
      <c r="C495" s="211"/>
    </row>
    <row r="496" spans="3:3" x14ac:dyDescent="0.3">
      <c r="C496" s="211"/>
    </row>
    <row r="497" spans="3:3" x14ac:dyDescent="0.3">
      <c r="C497" s="211"/>
    </row>
    <row r="498" spans="3:3" x14ac:dyDescent="0.3">
      <c r="C498" s="211"/>
    </row>
    <row r="499" spans="3:3" x14ac:dyDescent="0.3">
      <c r="C499" s="211"/>
    </row>
    <row r="500" spans="3:3" x14ac:dyDescent="0.3">
      <c r="C500" s="211"/>
    </row>
    <row r="501" spans="3:3" x14ac:dyDescent="0.3">
      <c r="C501" s="211"/>
    </row>
    <row r="502" spans="3:3" x14ac:dyDescent="0.3">
      <c r="C502" s="211"/>
    </row>
    <row r="503" spans="3:3" x14ac:dyDescent="0.3">
      <c r="C503" s="211"/>
    </row>
    <row r="504" spans="3:3" x14ac:dyDescent="0.3">
      <c r="C504" s="211"/>
    </row>
    <row r="505" spans="3:3" x14ac:dyDescent="0.3">
      <c r="C505" s="211"/>
    </row>
    <row r="506" spans="3:3" x14ac:dyDescent="0.3">
      <c r="C506" s="211"/>
    </row>
    <row r="507" spans="3:3" x14ac:dyDescent="0.3">
      <c r="C507" s="211"/>
    </row>
    <row r="508" spans="3:3" x14ac:dyDescent="0.3">
      <c r="C508" s="211"/>
    </row>
    <row r="509" spans="3:3" x14ac:dyDescent="0.3">
      <c r="C509" s="211"/>
    </row>
    <row r="510" spans="3:3" x14ac:dyDescent="0.3">
      <c r="C510" s="211"/>
    </row>
    <row r="511" spans="3:3" x14ac:dyDescent="0.3">
      <c r="C511" s="211"/>
    </row>
    <row r="512" spans="3:3" x14ac:dyDescent="0.3">
      <c r="C512" s="211"/>
    </row>
    <row r="513" spans="3:3" x14ac:dyDescent="0.3">
      <c r="C513" s="211"/>
    </row>
    <row r="514" spans="3:3" x14ac:dyDescent="0.3">
      <c r="C514" s="211"/>
    </row>
    <row r="515" spans="3:3" x14ac:dyDescent="0.3">
      <c r="C515" s="211"/>
    </row>
    <row r="516" spans="3:3" x14ac:dyDescent="0.3">
      <c r="C516" s="211"/>
    </row>
    <row r="517" spans="3:3" x14ac:dyDescent="0.3">
      <c r="C517" s="211"/>
    </row>
    <row r="518" spans="3:3" x14ac:dyDescent="0.3">
      <c r="C518" s="211"/>
    </row>
    <row r="519" spans="3:3" x14ac:dyDescent="0.3">
      <c r="C519" s="211"/>
    </row>
    <row r="520" spans="3:3" x14ac:dyDescent="0.3">
      <c r="C520" s="211"/>
    </row>
    <row r="521" spans="3:3" x14ac:dyDescent="0.3">
      <c r="C521" s="211"/>
    </row>
    <row r="522" spans="3:3" x14ac:dyDescent="0.3">
      <c r="C522" s="211"/>
    </row>
    <row r="523" spans="3:3" x14ac:dyDescent="0.3">
      <c r="C523" s="211"/>
    </row>
    <row r="524" spans="3:3" x14ac:dyDescent="0.3">
      <c r="C524" s="211"/>
    </row>
    <row r="525" spans="3:3" x14ac:dyDescent="0.3">
      <c r="C525" s="211"/>
    </row>
    <row r="526" spans="3:3" x14ac:dyDescent="0.3">
      <c r="C526" s="211"/>
    </row>
    <row r="527" spans="3:3" x14ac:dyDescent="0.3">
      <c r="C527" s="211"/>
    </row>
    <row r="528" spans="3:3" x14ac:dyDescent="0.3">
      <c r="C528" s="211"/>
    </row>
    <row r="529" spans="3:3" x14ac:dyDescent="0.3">
      <c r="C529" s="211"/>
    </row>
    <row r="530" spans="3:3" x14ac:dyDescent="0.3">
      <c r="C530" s="211"/>
    </row>
    <row r="531" spans="3:3" x14ac:dyDescent="0.3">
      <c r="C531" s="211"/>
    </row>
    <row r="532" spans="3:3" x14ac:dyDescent="0.3">
      <c r="C532" s="211"/>
    </row>
    <row r="533" spans="3:3" x14ac:dyDescent="0.3">
      <c r="C533" s="211"/>
    </row>
    <row r="534" spans="3:3" x14ac:dyDescent="0.3">
      <c r="C534" s="211"/>
    </row>
    <row r="535" spans="3:3" x14ac:dyDescent="0.3">
      <c r="C535" s="211"/>
    </row>
    <row r="536" spans="3:3" x14ac:dyDescent="0.3">
      <c r="C536" s="211"/>
    </row>
    <row r="537" spans="3:3" x14ac:dyDescent="0.3">
      <c r="C537" s="211"/>
    </row>
    <row r="538" spans="3:3" x14ac:dyDescent="0.3">
      <c r="C538" s="211"/>
    </row>
    <row r="539" spans="3:3" x14ac:dyDescent="0.3">
      <c r="C539" s="211"/>
    </row>
    <row r="540" spans="3:3" x14ac:dyDescent="0.3">
      <c r="C540" s="211"/>
    </row>
    <row r="541" spans="3:3" x14ac:dyDescent="0.3">
      <c r="C541" s="211"/>
    </row>
    <row r="542" spans="3:3" x14ac:dyDescent="0.3">
      <c r="C542" s="211"/>
    </row>
    <row r="543" spans="3:3" x14ac:dyDescent="0.3">
      <c r="C543" s="211"/>
    </row>
    <row r="544" spans="3:3" x14ac:dyDescent="0.3">
      <c r="C544" s="211"/>
    </row>
    <row r="545" spans="3:3" x14ac:dyDescent="0.3">
      <c r="C545" s="211"/>
    </row>
    <row r="546" spans="3:3" x14ac:dyDescent="0.3">
      <c r="C546" s="211"/>
    </row>
    <row r="547" spans="3:3" x14ac:dyDescent="0.3">
      <c r="C547" s="211"/>
    </row>
    <row r="548" spans="3:3" x14ac:dyDescent="0.3">
      <c r="C548" s="211"/>
    </row>
    <row r="549" spans="3:3" x14ac:dyDescent="0.3">
      <c r="C549" s="211"/>
    </row>
    <row r="550" spans="3:3" x14ac:dyDescent="0.3">
      <c r="C550" s="211"/>
    </row>
    <row r="551" spans="3:3" x14ac:dyDescent="0.3">
      <c r="C551" s="211"/>
    </row>
    <row r="552" spans="3:3" x14ac:dyDescent="0.3">
      <c r="C552" s="211"/>
    </row>
    <row r="553" spans="3:3" x14ac:dyDescent="0.3">
      <c r="C553" s="211"/>
    </row>
    <row r="554" spans="3:3" x14ac:dyDescent="0.3">
      <c r="C554" s="211"/>
    </row>
    <row r="555" spans="3:3" x14ac:dyDescent="0.3">
      <c r="C555" s="211"/>
    </row>
    <row r="556" spans="3:3" x14ac:dyDescent="0.3">
      <c r="C556" s="211"/>
    </row>
    <row r="557" spans="3:3" x14ac:dyDescent="0.3">
      <c r="C557" s="211"/>
    </row>
    <row r="558" spans="3:3" x14ac:dyDescent="0.3">
      <c r="C558" s="211"/>
    </row>
    <row r="559" spans="3:3" x14ac:dyDescent="0.3">
      <c r="C559" s="211"/>
    </row>
    <row r="560" spans="3:3" x14ac:dyDescent="0.3">
      <c r="C560" s="211"/>
    </row>
    <row r="561" spans="3:3" x14ac:dyDescent="0.3">
      <c r="C561" s="211"/>
    </row>
    <row r="562" spans="3:3" x14ac:dyDescent="0.3">
      <c r="C562" s="211"/>
    </row>
    <row r="563" spans="3:3" x14ac:dyDescent="0.3">
      <c r="C563" s="211"/>
    </row>
    <row r="564" spans="3:3" x14ac:dyDescent="0.3">
      <c r="C564" s="211"/>
    </row>
    <row r="565" spans="3:3" x14ac:dyDescent="0.3">
      <c r="C565" s="211"/>
    </row>
    <row r="566" spans="3:3" x14ac:dyDescent="0.3">
      <c r="C566" s="211"/>
    </row>
    <row r="567" spans="3:3" x14ac:dyDescent="0.3">
      <c r="C567" s="211"/>
    </row>
    <row r="568" spans="3:3" x14ac:dyDescent="0.3">
      <c r="C568" s="211"/>
    </row>
    <row r="569" spans="3:3" x14ac:dyDescent="0.3">
      <c r="C569" s="211"/>
    </row>
    <row r="570" spans="3:3" x14ac:dyDescent="0.3">
      <c r="C570" s="211"/>
    </row>
    <row r="571" spans="3:3" x14ac:dyDescent="0.3">
      <c r="C571" s="211"/>
    </row>
    <row r="572" spans="3:3" x14ac:dyDescent="0.3">
      <c r="C572" s="211"/>
    </row>
    <row r="573" spans="3:3" x14ac:dyDescent="0.3">
      <c r="C573" s="211"/>
    </row>
    <row r="574" spans="3:3" x14ac:dyDescent="0.3">
      <c r="C574" s="211"/>
    </row>
    <row r="575" spans="3:3" x14ac:dyDescent="0.3">
      <c r="C575" s="211"/>
    </row>
    <row r="576" spans="3:3" x14ac:dyDescent="0.3">
      <c r="C576" s="211"/>
    </row>
    <row r="577" spans="3:3" x14ac:dyDescent="0.3">
      <c r="C577" s="211"/>
    </row>
    <row r="578" spans="3:3" x14ac:dyDescent="0.3">
      <c r="C578" s="211"/>
    </row>
    <row r="579" spans="3:3" x14ac:dyDescent="0.3">
      <c r="C579" s="211"/>
    </row>
    <row r="580" spans="3:3" x14ac:dyDescent="0.3">
      <c r="C580" s="211"/>
    </row>
    <row r="581" spans="3:3" x14ac:dyDescent="0.3">
      <c r="C581" s="211"/>
    </row>
    <row r="582" spans="3:3" x14ac:dyDescent="0.3">
      <c r="C582" s="211"/>
    </row>
    <row r="583" spans="3:3" x14ac:dyDescent="0.3">
      <c r="C583" s="211"/>
    </row>
    <row r="584" spans="3:3" x14ac:dyDescent="0.3">
      <c r="C584" s="211"/>
    </row>
    <row r="585" spans="3:3" x14ac:dyDescent="0.3">
      <c r="C585" s="211"/>
    </row>
    <row r="586" spans="3:3" x14ac:dyDescent="0.3">
      <c r="C586" s="211"/>
    </row>
    <row r="587" spans="3:3" x14ac:dyDescent="0.3">
      <c r="C587" s="211"/>
    </row>
    <row r="588" spans="3:3" x14ac:dyDescent="0.3">
      <c r="C588" s="211"/>
    </row>
    <row r="589" spans="3:3" x14ac:dyDescent="0.3">
      <c r="C589" s="211"/>
    </row>
    <row r="590" spans="3:3" x14ac:dyDescent="0.3">
      <c r="C590" s="211"/>
    </row>
    <row r="591" spans="3:3" x14ac:dyDescent="0.3">
      <c r="C591" s="211"/>
    </row>
    <row r="592" spans="3:3" x14ac:dyDescent="0.3">
      <c r="C592" s="211"/>
    </row>
    <row r="593" spans="3:3" x14ac:dyDescent="0.3">
      <c r="C593" s="211"/>
    </row>
    <row r="594" spans="3:3" x14ac:dyDescent="0.3">
      <c r="C594" s="211"/>
    </row>
    <row r="595" spans="3:3" x14ac:dyDescent="0.3">
      <c r="C595" s="211"/>
    </row>
    <row r="596" spans="3:3" x14ac:dyDescent="0.3">
      <c r="C596" s="211"/>
    </row>
    <row r="597" spans="3:3" x14ac:dyDescent="0.3">
      <c r="C597" s="211"/>
    </row>
    <row r="598" spans="3:3" x14ac:dyDescent="0.3">
      <c r="C598" s="211"/>
    </row>
    <row r="599" spans="3:3" x14ac:dyDescent="0.3">
      <c r="C599" s="211"/>
    </row>
    <row r="600" spans="3:3" x14ac:dyDescent="0.3">
      <c r="C600" s="211"/>
    </row>
    <row r="601" spans="3:3" x14ac:dyDescent="0.3">
      <c r="C601" s="211"/>
    </row>
    <row r="602" spans="3:3" x14ac:dyDescent="0.3">
      <c r="C602" s="211"/>
    </row>
    <row r="603" spans="3:3" x14ac:dyDescent="0.3">
      <c r="C603" s="211"/>
    </row>
    <row r="604" spans="3:3" x14ac:dyDescent="0.3">
      <c r="C604" s="211"/>
    </row>
    <row r="605" spans="3:3" x14ac:dyDescent="0.3">
      <c r="C605" s="211"/>
    </row>
    <row r="606" spans="3:3" x14ac:dyDescent="0.3">
      <c r="C606" s="211"/>
    </row>
    <row r="607" spans="3:3" x14ac:dyDescent="0.3">
      <c r="C607" s="211"/>
    </row>
    <row r="608" spans="3:3" x14ac:dyDescent="0.3">
      <c r="C608" s="211"/>
    </row>
    <row r="609" spans="3:3" x14ac:dyDescent="0.3">
      <c r="C609" s="211"/>
    </row>
    <row r="610" spans="3:3" x14ac:dyDescent="0.3">
      <c r="C610" s="211"/>
    </row>
    <row r="611" spans="3:3" x14ac:dyDescent="0.3">
      <c r="C611" s="211"/>
    </row>
    <row r="612" spans="3:3" x14ac:dyDescent="0.3">
      <c r="C612" s="211"/>
    </row>
    <row r="613" spans="3:3" x14ac:dyDescent="0.3">
      <c r="C613" s="211"/>
    </row>
    <row r="614" spans="3:3" x14ac:dyDescent="0.3">
      <c r="C614" s="211"/>
    </row>
    <row r="615" spans="3:3" x14ac:dyDescent="0.3">
      <c r="C615" s="211"/>
    </row>
    <row r="616" spans="3:3" x14ac:dyDescent="0.3">
      <c r="C616" s="211"/>
    </row>
    <row r="617" spans="3:3" x14ac:dyDescent="0.3">
      <c r="C617" s="211"/>
    </row>
    <row r="618" spans="3:3" x14ac:dyDescent="0.3">
      <c r="C618" s="211"/>
    </row>
    <row r="619" spans="3:3" x14ac:dyDescent="0.3">
      <c r="C619" s="211"/>
    </row>
    <row r="620" spans="3:3" x14ac:dyDescent="0.3">
      <c r="C620" s="211"/>
    </row>
    <row r="621" spans="3:3" x14ac:dyDescent="0.3">
      <c r="C621" s="211"/>
    </row>
    <row r="622" spans="3:3" x14ac:dyDescent="0.3">
      <c r="C622" s="211"/>
    </row>
    <row r="623" spans="3:3" x14ac:dyDescent="0.3">
      <c r="C623" s="211"/>
    </row>
    <row r="624" spans="3:3" x14ac:dyDescent="0.3">
      <c r="C624" s="211"/>
    </row>
    <row r="625" spans="3:3" x14ac:dyDescent="0.3">
      <c r="C625" s="211"/>
    </row>
    <row r="626" spans="3:3" x14ac:dyDescent="0.3">
      <c r="C626" s="211"/>
    </row>
    <row r="627" spans="3:3" x14ac:dyDescent="0.3">
      <c r="C627" s="211"/>
    </row>
    <row r="628" spans="3:3" x14ac:dyDescent="0.3">
      <c r="C628" s="211"/>
    </row>
    <row r="629" spans="3:3" x14ac:dyDescent="0.3">
      <c r="C629" s="211"/>
    </row>
    <row r="630" spans="3:3" x14ac:dyDescent="0.3">
      <c r="C630" s="211"/>
    </row>
    <row r="631" spans="3:3" x14ac:dyDescent="0.3">
      <c r="C631" s="211"/>
    </row>
    <row r="632" spans="3:3" x14ac:dyDescent="0.3">
      <c r="C632" s="211"/>
    </row>
    <row r="633" spans="3:3" x14ac:dyDescent="0.3">
      <c r="C633" s="211"/>
    </row>
    <row r="634" spans="3:3" x14ac:dyDescent="0.3">
      <c r="C634" s="211"/>
    </row>
    <row r="635" spans="3:3" x14ac:dyDescent="0.3">
      <c r="C635" s="211"/>
    </row>
    <row r="636" spans="3:3" x14ac:dyDescent="0.3">
      <c r="C636" s="211"/>
    </row>
    <row r="637" spans="3:3" x14ac:dyDescent="0.3">
      <c r="C637" s="211"/>
    </row>
    <row r="638" spans="3:3" x14ac:dyDescent="0.3">
      <c r="C638" s="211"/>
    </row>
    <row r="639" spans="3:3" x14ac:dyDescent="0.3">
      <c r="C639" s="211"/>
    </row>
    <row r="640" spans="3:3" x14ac:dyDescent="0.3">
      <c r="C640" s="211"/>
    </row>
    <row r="641" spans="3:3" x14ac:dyDescent="0.3">
      <c r="C641" s="211"/>
    </row>
    <row r="642" spans="3:3" x14ac:dyDescent="0.3">
      <c r="C642" s="211"/>
    </row>
    <row r="643" spans="3:3" x14ac:dyDescent="0.3">
      <c r="C643" s="211"/>
    </row>
    <row r="644" spans="3:3" x14ac:dyDescent="0.3">
      <c r="C644" s="211"/>
    </row>
    <row r="645" spans="3:3" x14ac:dyDescent="0.3">
      <c r="C645" s="211"/>
    </row>
    <row r="646" spans="3:3" x14ac:dyDescent="0.3">
      <c r="C646" s="211"/>
    </row>
    <row r="647" spans="3:3" x14ac:dyDescent="0.3">
      <c r="C647" s="211"/>
    </row>
    <row r="648" spans="3:3" x14ac:dyDescent="0.3">
      <c r="C648" s="211"/>
    </row>
    <row r="649" spans="3:3" x14ac:dyDescent="0.3">
      <c r="C649" s="211"/>
    </row>
    <row r="650" spans="3:3" x14ac:dyDescent="0.3">
      <c r="C650" s="211"/>
    </row>
    <row r="651" spans="3:3" x14ac:dyDescent="0.3">
      <c r="C651" s="211"/>
    </row>
    <row r="652" spans="3:3" x14ac:dyDescent="0.3">
      <c r="C652" s="211"/>
    </row>
    <row r="653" spans="3:3" x14ac:dyDescent="0.3">
      <c r="C653" s="211"/>
    </row>
    <row r="654" spans="3:3" x14ac:dyDescent="0.3">
      <c r="C654" s="211"/>
    </row>
    <row r="655" spans="3:3" x14ac:dyDescent="0.3">
      <c r="C655" s="211"/>
    </row>
    <row r="656" spans="3:3" x14ac:dyDescent="0.3">
      <c r="C656" s="211"/>
    </row>
    <row r="657" spans="3:3" x14ac:dyDescent="0.3">
      <c r="C657" s="211"/>
    </row>
    <row r="658" spans="3:3" x14ac:dyDescent="0.3">
      <c r="C658" s="211"/>
    </row>
    <row r="659" spans="3:3" x14ac:dyDescent="0.3">
      <c r="C659" s="211"/>
    </row>
    <row r="660" spans="3:3" x14ac:dyDescent="0.3">
      <c r="C660" s="211"/>
    </row>
    <row r="661" spans="3:3" x14ac:dyDescent="0.3">
      <c r="C661" s="211"/>
    </row>
    <row r="662" spans="3:3" x14ac:dyDescent="0.3">
      <c r="C662" s="211"/>
    </row>
    <row r="663" spans="3:3" x14ac:dyDescent="0.3">
      <c r="C663" s="211"/>
    </row>
    <row r="664" spans="3:3" x14ac:dyDescent="0.3">
      <c r="C664" s="211"/>
    </row>
    <row r="665" spans="3:3" x14ac:dyDescent="0.3">
      <c r="C665" s="211"/>
    </row>
    <row r="666" spans="3:3" x14ac:dyDescent="0.3">
      <c r="C666" s="211"/>
    </row>
    <row r="667" spans="3:3" x14ac:dyDescent="0.3">
      <c r="C667" s="211"/>
    </row>
    <row r="668" spans="3:3" x14ac:dyDescent="0.3">
      <c r="C668" s="211"/>
    </row>
    <row r="669" spans="3:3" x14ac:dyDescent="0.3">
      <c r="C669" s="211"/>
    </row>
    <row r="670" spans="3:3" x14ac:dyDescent="0.3">
      <c r="C670" s="211"/>
    </row>
    <row r="671" spans="3:3" x14ac:dyDescent="0.3">
      <c r="C671" s="211"/>
    </row>
    <row r="672" spans="3:3" x14ac:dyDescent="0.3">
      <c r="C672" s="211"/>
    </row>
    <row r="673" spans="3:3" x14ac:dyDescent="0.3">
      <c r="C673" s="211"/>
    </row>
    <row r="674" spans="3:3" x14ac:dyDescent="0.3">
      <c r="C674" s="211"/>
    </row>
    <row r="675" spans="3:3" x14ac:dyDescent="0.3">
      <c r="C675" s="211"/>
    </row>
    <row r="676" spans="3:3" x14ac:dyDescent="0.3">
      <c r="C676" s="211"/>
    </row>
    <row r="677" spans="3:3" x14ac:dyDescent="0.3">
      <c r="C677" s="211"/>
    </row>
    <row r="678" spans="3:3" x14ac:dyDescent="0.3">
      <c r="C678" s="211"/>
    </row>
    <row r="679" spans="3:3" x14ac:dyDescent="0.3">
      <c r="C679" s="211"/>
    </row>
    <row r="680" spans="3:3" x14ac:dyDescent="0.3">
      <c r="C680" s="211"/>
    </row>
    <row r="681" spans="3:3" x14ac:dyDescent="0.3">
      <c r="C681" s="211"/>
    </row>
    <row r="682" spans="3:3" x14ac:dyDescent="0.3">
      <c r="C682" s="211"/>
    </row>
    <row r="683" spans="3:3" x14ac:dyDescent="0.3">
      <c r="C683" s="211"/>
    </row>
    <row r="684" spans="3:3" x14ac:dyDescent="0.3">
      <c r="C684" s="211"/>
    </row>
    <row r="685" spans="3:3" x14ac:dyDescent="0.3">
      <c r="C685" s="211"/>
    </row>
    <row r="686" spans="3:3" x14ac:dyDescent="0.3">
      <c r="C686" s="211"/>
    </row>
    <row r="687" spans="3:3" x14ac:dyDescent="0.3">
      <c r="C687" s="211"/>
    </row>
    <row r="688" spans="3:3" x14ac:dyDescent="0.3">
      <c r="C688" s="211"/>
    </row>
    <row r="689" spans="3:3" x14ac:dyDescent="0.3">
      <c r="C689" s="211"/>
    </row>
    <row r="690" spans="3:3" x14ac:dyDescent="0.3">
      <c r="C690" s="211"/>
    </row>
    <row r="691" spans="3:3" x14ac:dyDescent="0.3">
      <c r="C691" s="211"/>
    </row>
    <row r="692" spans="3:3" x14ac:dyDescent="0.3">
      <c r="C692" s="211"/>
    </row>
    <row r="693" spans="3:3" x14ac:dyDescent="0.3">
      <c r="C693" s="211"/>
    </row>
    <row r="694" spans="3:3" x14ac:dyDescent="0.3">
      <c r="C694" s="211"/>
    </row>
    <row r="695" spans="3:3" x14ac:dyDescent="0.3">
      <c r="C695" s="211"/>
    </row>
    <row r="696" spans="3:3" x14ac:dyDescent="0.3">
      <c r="C696" s="211"/>
    </row>
    <row r="697" spans="3:3" x14ac:dyDescent="0.3">
      <c r="C697" s="211"/>
    </row>
    <row r="698" spans="3:3" x14ac:dyDescent="0.3">
      <c r="C698" s="211"/>
    </row>
    <row r="699" spans="3:3" x14ac:dyDescent="0.3">
      <c r="C699" s="211"/>
    </row>
    <row r="700" spans="3:3" x14ac:dyDescent="0.3">
      <c r="C700" s="211"/>
    </row>
    <row r="701" spans="3:3" x14ac:dyDescent="0.3">
      <c r="C701" s="211"/>
    </row>
    <row r="702" spans="3:3" x14ac:dyDescent="0.3">
      <c r="C702" s="211"/>
    </row>
    <row r="703" spans="3:3" x14ac:dyDescent="0.3">
      <c r="C703" s="211"/>
    </row>
    <row r="704" spans="3:3" x14ac:dyDescent="0.3">
      <c r="C704" s="211"/>
    </row>
    <row r="705" spans="3:3" x14ac:dyDescent="0.3">
      <c r="C705" s="211"/>
    </row>
    <row r="706" spans="3:3" x14ac:dyDescent="0.3">
      <c r="C706" s="211"/>
    </row>
    <row r="707" spans="3:3" x14ac:dyDescent="0.3">
      <c r="C707" s="211"/>
    </row>
    <row r="708" spans="3:3" x14ac:dyDescent="0.3">
      <c r="C708" s="211"/>
    </row>
    <row r="709" spans="3:3" x14ac:dyDescent="0.3">
      <c r="C709" s="211"/>
    </row>
    <row r="710" spans="3:3" x14ac:dyDescent="0.3">
      <c r="C710" s="211"/>
    </row>
    <row r="711" spans="3:3" x14ac:dyDescent="0.3">
      <c r="C711" s="211"/>
    </row>
    <row r="712" spans="3:3" x14ac:dyDescent="0.3">
      <c r="C712" s="211"/>
    </row>
    <row r="713" spans="3:3" x14ac:dyDescent="0.3">
      <c r="C713" s="211"/>
    </row>
    <row r="714" spans="3:3" x14ac:dyDescent="0.3">
      <c r="C714" s="211"/>
    </row>
    <row r="715" spans="3:3" x14ac:dyDescent="0.3">
      <c r="C715" s="211"/>
    </row>
    <row r="716" spans="3:3" x14ac:dyDescent="0.3">
      <c r="C716" s="211"/>
    </row>
    <row r="717" spans="3:3" x14ac:dyDescent="0.3">
      <c r="C717" s="211"/>
    </row>
    <row r="718" spans="3:3" x14ac:dyDescent="0.3">
      <c r="C718" s="211"/>
    </row>
    <row r="719" spans="3:3" x14ac:dyDescent="0.3">
      <c r="C719" s="211"/>
    </row>
    <row r="720" spans="3:3" x14ac:dyDescent="0.3">
      <c r="C720" s="211"/>
    </row>
    <row r="721" spans="3:3" x14ac:dyDescent="0.3">
      <c r="C721" s="211"/>
    </row>
    <row r="722" spans="3:3" x14ac:dyDescent="0.3">
      <c r="C722" s="211"/>
    </row>
    <row r="723" spans="3:3" x14ac:dyDescent="0.3">
      <c r="C723" s="211"/>
    </row>
    <row r="724" spans="3:3" x14ac:dyDescent="0.3">
      <c r="C724" s="211"/>
    </row>
    <row r="725" spans="3:3" x14ac:dyDescent="0.3">
      <c r="C725" s="211"/>
    </row>
    <row r="726" spans="3:3" x14ac:dyDescent="0.3">
      <c r="C726" s="211"/>
    </row>
    <row r="727" spans="3:3" x14ac:dyDescent="0.3">
      <c r="C727" s="211"/>
    </row>
    <row r="728" spans="3:3" x14ac:dyDescent="0.3">
      <c r="C728" s="211"/>
    </row>
    <row r="729" spans="3:3" x14ac:dyDescent="0.3">
      <c r="C729" s="211"/>
    </row>
    <row r="730" spans="3:3" x14ac:dyDescent="0.3">
      <c r="C730" s="211"/>
    </row>
    <row r="731" spans="3:3" x14ac:dyDescent="0.3">
      <c r="C731" s="211"/>
    </row>
    <row r="732" spans="3:3" x14ac:dyDescent="0.3">
      <c r="C732" s="211"/>
    </row>
    <row r="733" spans="3:3" x14ac:dyDescent="0.3">
      <c r="C733" s="211"/>
    </row>
    <row r="734" spans="3:3" x14ac:dyDescent="0.3">
      <c r="C734" s="211"/>
    </row>
    <row r="735" spans="3:3" x14ac:dyDescent="0.3">
      <c r="C735" s="211"/>
    </row>
    <row r="736" spans="3:3" x14ac:dyDescent="0.3">
      <c r="C736" s="211"/>
    </row>
    <row r="737" spans="3:3" x14ac:dyDescent="0.3">
      <c r="C737" s="211"/>
    </row>
    <row r="738" spans="3:3" x14ac:dyDescent="0.3">
      <c r="C738" s="211"/>
    </row>
    <row r="739" spans="3:3" x14ac:dyDescent="0.3">
      <c r="C739" s="211"/>
    </row>
    <row r="740" spans="3:3" x14ac:dyDescent="0.3">
      <c r="C740" s="211"/>
    </row>
    <row r="741" spans="3:3" x14ac:dyDescent="0.3">
      <c r="C741" s="211"/>
    </row>
    <row r="742" spans="3:3" x14ac:dyDescent="0.3">
      <c r="C742" s="211"/>
    </row>
    <row r="743" spans="3:3" x14ac:dyDescent="0.3">
      <c r="C743" s="211"/>
    </row>
    <row r="744" spans="3:3" x14ac:dyDescent="0.3">
      <c r="C744" s="211"/>
    </row>
    <row r="745" spans="3:3" x14ac:dyDescent="0.3">
      <c r="C745" s="211"/>
    </row>
    <row r="746" spans="3:3" x14ac:dyDescent="0.3">
      <c r="C746" s="211"/>
    </row>
    <row r="747" spans="3:3" x14ac:dyDescent="0.3">
      <c r="C747" s="211"/>
    </row>
    <row r="748" spans="3:3" x14ac:dyDescent="0.3">
      <c r="C748" s="211"/>
    </row>
    <row r="749" spans="3:3" x14ac:dyDescent="0.3">
      <c r="C749" s="211"/>
    </row>
    <row r="750" spans="3:3" x14ac:dyDescent="0.3">
      <c r="C750" s="211"/>
    </row>
    <row r="751" spans="3:3" x14ac:dyDescent="0.3">
      <c r="C751" s="211"/>
    </row>
    <row r="752" spans="3:3" x14ac:dyDescent="0.3">
      <c r="C752" s="211"/>
    </row>
    <row r="753" spans="3:3" x14ac:dyDescent="0.3">
      <c r="C753" s="211"/>
    </row>
    <row r="754" spans="3:3" x14ac:dyDescent="0.3">
      <c r="C754" s="211"/>
    </row>
    <row r="755" spans="3:3" x14ac:dyDescent="0.3">
      <c r="C755" s="211"/>
    </row>
    <row r="756" spans="3:3" x14ac:dyDescent="0.3">
      <c r="C756" s="211"/>
    </row>
    <row r="757" spans="3:3" x14ac:dyDescent="0.3">
      <c r="C757" s="211"/>
    </row>
    <row r="758" spans="3:3" x14ac:dyDescent="0.3">
      <c r="C758" s="211"/>
    </row>
    <row r="759" spans="3:3" x14ac:dyDescent="0.3">
      <c r="C759" s="211"/>
    </row>
    <row r="760" spans="3:3" x14ac:dyDescent="0.3">
      <c r="C760" s="211"/>
    </row>
    <row r="761" spans="3:3" x14ac:dyDescent="0.3">
      <c r="C761" s="211"/>
    </row>
    <row r="762" spans="3:3" x14ac:dyDescent="0.3">
      <c r="C762" s="211"/>
    </row>
    <row r="763" spans="3:3" x14ac:dyDescent="0.3">
      <c r="C763" s="211"/>
    </row>
    <row r="764" spans="3:3" x14ac:dyDescent="0.3">
      <c r="C764" s="211"/>
    </row>
    <row r="765" spans="3:3" x14ac:dyDescent="0.3">
      <c r="C765" s="211"/>
    </row>
    <row r="766" spans="3:3" x14ac:dyDescent="0.3">
      <c r="C766" s="211"/>
    </row>
    <row r="767" spans="3:3" x14ac:dyDescent="0.3">
      <c r="C767" s="211"/>
    </row>
    <row r="768" spans="3:3" x14ac:dyDescent="0.3">
      <c r="C768" s="211"/>
    </row>
    <row r="769" spans="3:3" x14ac:dyDescent="0.3">
      <c r="C769" s="211"/>
    </row>
    <row r="770" spans="3:3" x14ac:dyDescent="0.3">
      <c r="C770" s="211"/>
    </row>
    <row r="771" spans="3:3" x14ac:dyDescent="0.3">
      <c r="C771" s="211"/>
    </row>
    <row r="772" spans="3:3" x14ac:dyDescent="0.3">
      <c r="C772" s="211"/>
    </row>
    <row r="773" spans="3:3" x14ac:dyDescent="0.3">
      <c r="C773" s="211"/>
    </row>
    <row r="774" spans="3:3" x14ac:dyDescent="0.3">
      <c r="C774" s="211"/>
    </row>
    <row r="775" spans="3:3" x14ac:dyDescent="0.3">
      <c r="C775" s="211"/>
    </row>
    <row r="776" spans="3:3" x14ac:dyDescent="0.3">
      <c r="C776" s="211"/>
    </row>
    <row r="777" spans="3:3" x14ac:dyDescent="0.3">
      <c r="C777" s="211"/>
    </row>
    <row r="778" spans="3:3" x14ac:dyDescent="0.3">
      <c r="C778" s="211"/>
    </row>
    <row r="779" spans="3:3" x14ac:dyDescent="0.3">
      <c r="C779" s="211"/>
    </row>
    <row r="780" spans="3:3" x14ac:dyDescent="0.3">
      <c r="C780" s="211"/>
    </row>
    <row r="781" spans="3:3" x14ac:dyDescent="0.3">
      <c r="C781" s="211"/>
    </row>
    <row r="782" spans="3:3" x14ac:dyDescent="0.3">
      <c r="C782" s="211"/>
    </row>
    <row r="783" spans="3:3" x14ac:dyDescent="0.3">
      <c r="C783" s="211"/>
    </row>
    <row r="784" spans="3:3" x14ac:dyDescent="0.3">
      <c r="C784" s="211"/>
    </row>
    <row r="785" spans="3:3" x14ac:dyDescent="0.3">
      <c r="C785" s="211"/>
    </row>
    <row r="786" spans="3:3" x14ac:dyDescent="0.3">
      <c r="C786" s="211"/>
    </row>
    <row r="787" spans="3:3" x14ac:dyDescent="0.3">
      <c r="C787" s="211"/>
    </row>
    <row r="788" spans="3:3" x14ac:dyDescent="0.3">
      <c r="C788" s="211"/>
    </row>
    <row r="789" spans="3:3" x14ac:dyDescent="0.3">
      <c r="C789" s="211"/>
    </row>
    <row r="790" spans="3:3" x14ac:dyDescent="0.3">
      <c r="C790" s="211"/>
    </row>
    <row r="791" spans="3:3" x14ac:dyDescent="0.3">
      <c r="C791" s="211"/>
    </row>
    <row r="792" spans="3:3" x14ac:dyDescent="0.3">
      <c r="C792" s="211"/>
    </row>
    <row r="793" spans="3:3" x14ac:dyDescent="0.3">
      <c r="C793" s="211"/>
    </row>
    <row r="794" spans="3:3" x14ac:dyDescent="0.3">
      <c r="C794" s="211"/>
    </row>
    <row r="795" spans="3:3" x14ac:dyDescent="0.3">
      <c r="C795" s="211"/>
    </row>
    <row r="796" spans="3:3" x14ac:dyDescent="0.3">
      <c r="C796" s="211"/>
    </row>
    <row r="797" spans="3:3" x14ac:dyDescent="0.3">
      <c r="C797" s="211"/>
    </row>
    <row r="798" spans="3:3" x14ac:dyDescent="0.3">
      <c r="C798" s="211"/>
    </row>
    <row r="799" spans="3:3" x14ac:dyDescent="0.3">
      <c r="C799" s="211"/>
    </row>
    <row r="800" spans="3:3" x14ac:dyDescent="0.3">
      <c r="C800" s="211"/>
    </row>
    <row r="801" spans="3:3" x14ac:dyDescent="0.3">
      <c r="C801" s="211"/>
    </row>
    <row r="802" spans="3:3" x14ac:dyDescent="0.3">
      <c r="C802" s="211"/>
    </row>
    <row r="803" spans="3:3" x14ac:dyDescent="0.3">
      <c r="C803" s="211"/>
    </row>
    <row r="804" spans="3:3" x14ac:dyDescent="0.3">
      <c r="C804" s="211"/>
    </row>
    <row r="805" spans="3:3" x14ac:dyDescent="0.3">
      <c r="C805" s="211"/>
    </row>
    <row r="806" spans="3:3" x14ac:dyDescent="0.3">
      <c r="C806" s="211"/>
    </row>
    <row r="807" spans="3:3" x14ac:dyDescent="0.3">
      <c r="C807" s="211"/>
    </row>
    <row r="808" spans="3:3" x14ac:dyDescent="0.3">
      <c r="C808" s="211"/>
    </row>
    <row r="809" spans="3:3" x14ac:dyDescent="0.3">
      <c r="C809" s="211"/>
    </row>
    <row r="810" spans="3:3" x14ac:dyDescent="0.3">
      <c r="C810" s="211"/>
    </row>
    <row r="811" spans="3:3" x14ac:dyDescent="0.3">
      <c r="C811" s="211"/>
    </row>
    <row r="812" spans="3:3" x14ac:dyDescent="0.3">
      <c r="C812" s="211"/>
    </row>
    <row r="813" spans="3:3" x14ac:dyDescent="0.3">
      <c r="C813" s="211"/>
    </row>
    <row r="814" spans="3:3" x14ac:dyDescent="0.3">
      <c r="C814" s="211"/>
    </row>
    <row r="815" spans="3:3" x14ac:dyDescent="0.3">
      <c r="C815" s="211"/>
    </row>
    <row r="816" spans="3:3" x14ac:dyDescent="0.3">
      <c r="C816" s="211"/>
    </row>
    <row r="817" spans="3:3" x14ac:dyDescent="0.3">
      <c r="C817" s="211"/>
    </row>
    <row r="818" spans="3:3" x14ac:dyDescent="0.3">
      <c r="C818" s="211"/>
    </row>
    <row r="819" spans="3:3" x14ac:dyDescent="0.3">
      <c r="C819" s="211"/>
    </row>
    <row r="820" spans="3:3" x14ac:dyDescent="0.3">
      <c r="C820" s="211"/>
    </row>
    <row r="821" spans="3:3" x14ac:dyDescent="0.3">
      <c r="C821" s="211"/>
    </row>
    <row r="822" spans="3:3" x14ac:dyDescent="0.3">
      <c r="C822" s="211"/>
    </row>
    <row r="823" spans="3:3" x14ac:dyDescent="0.3">
      <c r="C823" s="211"/>
    </row>
    <row r="824" spans="3:3" x14ac:dyDescent="0.3">
      <c r="C824" s="211"/>
    </row>
    <row r="825" spans="3:3" x14ac:dyDescent="0.3">
      <c r="C825" s="211"/>
    </row>
    <row r="826" spans="3:3" x14ac:dyDescent="0.3">
      <c r="C826" s="211"/>
    </row>
    <row r="827" spans="3:3" x14ac:dyDescent="0.3">
      <c r="C827" s="211"/>
    </row>
    <row r="828" spans="3:3" x14ac:dyDescent="0.3">
      <c r="C828" s="211"/>
    </row>
    <row r="829" spans="3:3" x14ac:dyDescent="0.3">
      <c r="C829" s="211"/>
    </row>
    <row r="830" spans="3:3" x14ac:dyDescent="0.3">
      <c r="C830" s="211"/>
    </row>
    <row r="831" spans="3:3" x14ac:dyDescent="0.3">
      <c r="C831" s="211"/>
    </row>
    <row r="832" spans="3:3" x14ac:dyDescent="0.3">
      <c r="C832" s="211"/>
    </row>
    <row r="833" spans="3:3" x14ac:dyDescent="0.3">
      <c r="C833" s="211"/>
    </row>
    <row r="834" spans="3:3" x14ac:dyDescent="0.3">
      <c r="C834" s="211"/>
    </row>
    <row r="835" spans="3:3" x14ac:dyDescent="0.3">
      <c r="C835" s="211"/>
    </row>
    <row r="836" spans="3:3" x14ac:dyDescent="0.3">
      <c r="C836" s="211"/>
    </row>
    <row r="837" spans="3:3" x14ac:dyDescent="0.3">
      <c r="C837" s="211"/>
    </row>
    <row r="838" spans="3:3" x14ac:dyDescent="0.3">
      <c r="C838" s="211"/>
    </row>
    <row r="839" spans="3:3" x14ac:dyDescent="0.3">
      <c r="C839" s="211"/>
    </row>
    <row r="840" spans="3:3" x14ac:dyDescent="0.3">
      <c r="C840" s="211"/>
    </row>
    <row r="841" spans="3:3" x14ac:dyDescent="0.3">
      <c r="C841" s="211"/>
    </row>
    <row r="842" spans="3:3" x14ac:dyDescent="0.3">
      <c r="C842" s="211"/>
    </row>
    <row r="843" spans="3:3" x14ac:dyDescent="0.3">
      <c r="C843" s="211"/>
    </row>
    <row r="844" spans="3:3" x14ac:dyDescent="0.3">
      <c r="C844" s="211"/>
    </row>
    <row r="845" spans="3:3" x14ac:dyDescent="0.3">
      <c r="C845" s="211"/>
    </row>
    <row r="846" spans="3:3" x14ac:dyDescent="0.3">
      <c r="C846" s="211"/>
    </row>
    <row r="847" spans="3:3" x14ac:dyDescent="0.3">
      <c r="C847" s="211"/>
    </row>
    <row r="848" spans="3:3" x14ac:dyDescent="0.3">
      <c r="C848" s="211"/>
    </row>
    <row r="849" spans="3:3" x14ac:dyDescent="0.3">
      <c r="C849" s="211"/>
    </row>
    <row r="850" spans="3:3" x14ac:dyDescent="0.3">
      <c r="C850" s="211"/>
    </row>
    <row r="851" spans="3:3" x14ac:dyDescent="0.3">
      <c r="C851" s="211"/>
    </row>
    <row r="852" spans="3:3" x14ac:dyDescent="0.3">
      <c r="C852" s="211"/>
    </row>
    <row r="853" spans="3:3" x14ac:dyDescent="0.3">
      <c r="C853" s="211"/>
    </row>
    <row r="854" spans="3:3" x14ac:dyDescent="0.3">
      <c r="C854" s="211"/>
    </row>
    <row r="855" spans="3:3" x14ac:dyDescent="0.3">
      <c r="C855" s="211"/>
    </row>
    <row r="856" spans="3:3" x14ac:dyDescent="0.3">
      <c r="C856" s="211"/>
    </row>
    <row r="857" spans="3:3" x14ac:dyDescent="0.3">
      <c r="C857" s="211"/>
    </row>
    <row r="858" spans="3:3" x14ac:dyDescent="0.3">
      <c r="C858" s="211"/>
    </row>
    <row r="859" spans="3:3" x14ac:dyDescent="0.3">
      <c r="C859" s="211"/>
    </row>
    <row r="860" spans="3:3" x14ac:dyDescent="0.3">
      <c r="C860" s="211"/>
    </row>
    <row r="861" spans="3:3" x14ac:dyDescent="0.3">
      <c r="C861" s="211"/>
    </row>
    <row r="862" spans="3:3" x14ac:dyDescent="0.3">
      <c r="C862" s="211"/>
    </row>
    <row r="863" spans="3:3" x14ac:dyDescent="0.3">
      <c r="C863" s="211"/>
    </row>
    <row r="864" spans="3:3" x14ac:dyDescent="0.3">
      <c r="C864" s="211"/>
    </row>
    <row r="865" spans="3:3" x14ac:dyDescent="0.3">
      <c r="C865" s="211"/>
    </row>
    <row r="866" spans="3:3" x14ac:dyDescent="0.3">
      <c r="C866" s="211"/>
    </row>
    <row r="867" spans="3:3" x14ac:dyDescent="0.3">
      <c r="C867" s="211"/>
    </row>
    <row r="868" spans="3:3" x14ac:dyDescent="0.3">
      <c r="C868" s="211"/>
    </row>
    <row r="869" spans="3:3" x14ac:dyDescent="0.3">
      <c r="C869" s="211"/>
    </row>
    <row r="870" spans="3:3" x14ac:dyDescent="0.3">
      <c r="C870" s="211"/>
    </row>
    <row r="871" spans="3:3" x14ac:dyDescent="0.3">
      <c r="C871" s="211"/>
    </row>
    <row r="872" spans="3:3" x14ac:dyDescent="0.3">
      <c r="C872" s="211"/>
    </row>
    <row r="873" spans="3:3" x14ac:dyDescent="0.3">
      <c r="C873" s="211"/>
    </row>
    <row r="874" spans="3:3" x14ac:dyDescent="0.3">
      <c r="C874" s="211"/>
    </row>
    <row r="875" spans="3:3" x14ac:dyDescent="0.3">
      <c r="C875" s="211"/>
    </row>
    <row r="876" spans="3:3" x14ac:dyDescent="0.3">
      <c r="C876" s="211"/>
    </row>
    <row r="877" spans="3:3" x14ac:dyDescent="0.3">
      <c r="C877" s="211"/>
    </row>
    <row r="878" spans="3:3" x14ac:dyDescent="0.3">
      <c r="C878" s="211"/>
    </row>
    <row r="879" spans="3:3" x14ac:dyDescent="0.3">
      <c r="C879" s="211"/>
    </row>
    <row r="880" spans="3:3" x14ac:dyDescent="0.3">
      <c r="C880" s="211"/>
    </row>
    <row r="881" spans="3:3" x14ac:dyDescent="0.3">
      <c r="C881" s="211"/>
    </row>
    <row r="882" spans="3:3" x14ac:dyDescent="0.3">
      <c r="C882" s="211"/>
    </row>
    <row r="883" spans="3:3" x14ac:dyDescent="0.3">
      <c r="C883" s="211"/>
    </row>
    <row r="884" spans="3:3" x14ac:dyDescent="0.3">
      <c r="C884" s="211"/>
    </row>
    <row r="885" spans="3:3" x14ac:dyDescent="0.3">
      <c r="C885" s="211"/>
    </row>
    <row r="886" spans="3:3" x14ac:dyDescent="0.3">
      <c r="C886" s="211"/>
    </row>
    <row r="887" spans="3:3" x14ac:dyDescent="0.3">
      <c r="C887" s="211"/>
    </row>
    <row r="888" spans="3:3" x14ac:dyDescent="0.3">
      <c r="C888" s="211"/>
    </row>
    <row r="889" spans="3:3" x14ac:dyDescent="0.3">
      <c r="C889" s="211"/>
    </row>
    <row r="890" spans="3:3" x14ac:dyDescent="0.3">
      <c r="C890" s="211"/>
    </row>
    <row r="891" spans="3:3" x14ac:dyDescent="0.3">
      <c r="C891" s="211"/>
    </row>
    <row r="892" spans="3:3" x14ac:dyDescent="0.3">
      <c r="C892" s="211"/>
    </row>
    <row r="893" spans="3:3" x14ac:dyDescent="0.3">
      <c r="C893" s="211"/>
    </row>
    <row r="894" spans="3:3" x14ac:dyDescent="0.3">
      <c r="C894" s="211"/>
    </row>
    <row r="895" spans="3:3" x14ac:dyDescent="0.3">
      <c r="C895" s="211"/>
    </row>
    <row r="896" spans="3:3" x14ac:dyDescent="0.3">
      <c r="C896" s="211"/>
    </row>
    <row r="897" spans="3:3" x14ac:dyDescent="0.3">
      <c r="C897" s="211"/>
    </row>
    <row r="898" spans="3:3" x14ac:dyDescent="0.3">
      <c r="C898" s="211"/>
    </row>
    <row r="899" spans="3:3" x14ac:dyDescent="0.3">
      <c r="C899" s="211"/>
    </row>
    <row r="900" spans="3:3" x14ac:dyDescent="0.3">
      <c r="C900" s="211"/>
    </row>
    <row r="901" spans="3:3" x14ac:dyDescent="0.3">
      <c r="C901" s="211"/>
    </row>
    <row r="902" spans="3:3" x14ac:dyDescent="0.3">
      <c r="C902" s="211"/>
    </row>
    <row r="903" spans="3:3" x14ac:dyDescent="0.3">
      <c r="C903" s="211"/>
    </row>
    <row r="904" spans="3:3" x14ac:dyDescent="0.3">
      <c r="C904" s="211"/>
    </row>
    <row r="905" spans="3:3" x14ac:dyDescent="0.3">
      <c r="C905" s="211"/>
    </row>
    <row r="906" spans="3:3" x14ac:dyDescent="0.3">
      <c r="C906" s="211"/>
    </row>
    <row r="907" spans="3:3" x14ac:dyDescent="0.3">
      <c r="C907" s="211"/>
    </row>
    <row r="908" spans="3:3" x14ac:dyDescent="0.3">
      <c r="C908" s="211"/>
    </row>
    <row r="909" spans="3:3" x14ac:dyDescent="0.3">
      <c r="C909" s="211"/>
    </row>
    <row r="910" spans="3:3" x14ac:dyDescent="0.3">
      <c r="C910" s="211"/>
    </row>
    <row r="911" spans="3:3" x14ac:dyDescent="0.3">
      <c r="C911" s="211"/>
    </row>
    <row r="912" spans="3:3" x14ac:dyDescent="0.3">
      <c r="C912" s="211"/>
    </row>
    <row r="913" spans="3:3" x14ac:dyDescent="0.3">
      <c r="C913" s="211"/>
    </row>
    <row r="914" spans="3:3" x14ac:dyDescent="0.3">
      <c r="C914" s="211"/>
    </row>
    <row r="915" spans="3:3" x14ac:dyDescent="0.3">
      <c r="C915" s="211"/>
    </row>
    <row r="916" spans="3:3" x14ac:dyDescent="0.3">
      <c r="C916" s="211"/>
    </row>
    <row r="917" spans="3:3" x14ac:dyDescent="0.3">
      <c r="C917" s="211"/>
    </row>
    <row r="918" spans="3:3" x14ac:dyDescent="0.3">
      <c r="C918" s="211"/>
    </row>
    <row r="919" spans="3:3" x14ac:dyDescent="0.3">
      <c r="C919" s="211"/>
    </row>
    <row r="920" spans="3:3" x14ac:dyDescent="0.3">
      <c r="C920" s="211"/>
    </row>
    <row r="921" spans="3:3" x14ac:dyDescent="0.3">
      <c r="C921" s="211"/>
    </row>
    <row r="922" spans="3:3" x14ac:dyDescent="0.3">
      <c r="C922" s="211"/>
    </row>
    <row r="923" spans="3:3" x14ac:dyDescent="0.3">
      <c r="C923" s="211"/>
    </row>
    <row r="924" spans="3:3" x14ac:dyDescent="0.3">
      <c r="C924" s="211"/>
    </row>
    <row r="925" spans="3:3" x14ac:dyDescent="0.3">
      <c r="C925" s="211"/>
    </row>
    <row r="926" spans="3:3" x14ac:dyDescent="0.3">
      <c r="C926" s="211"/>
    </row>
    <row r="927" spans="3:3" x14ac:dyDescent="0.3">
      <c r="C927" s="211"/>
    </row>
    <row r="928" spans="3:3" x14ac:dyDescent="0.3">
      <c r="C928" s="211"/>
    </row>
    <row r="929" spans="3:3" x14ac:dyDescent="0.3">
      <c r="C929" s="211"/>
    </row>
    <row r="930" spans="3:3" x14ac:dyDescent="0.3">
      <c r="C930" s="211"/>
    </row>
    <row r="931" spans="3:3" x14ac:dyDescent="0.3">
      <c r="C931" s="211"/>
    </row>
    <row r="932" spans="3:3" x14ac:dyDescent="0.3">
      <c r="C932" s="211"/>
    </row>
    <row r="933" spans="3:3" x14ac:dyDescent="0.3">
      <c r="C933" s="211"/>
    </row>
    <row r="934" spans="3:3" x14ac:dyDescent="0.3">
      <c r="C934" s="211"/>
    </row>
    <row r="935" spans="3:3" x14ac:dyDescent="0.3">
      <c r="C935" s="211"/>
    </row>
    <row r="936" spans="3:3" x14ac:dyDescent="0.3">
      <c r="C936" s="211"/>
    </row>
    <row r="937" spans="3:3" x14ac:dyDescent="0.3">
      <c r="C937" s="211"/>
    </row>
    <row r="938" spans="3:3" x14ac:dyDescent="0.3">
      <c r="C938" s="211"/>
    </row>
    <row r="939" spans="3:3" x14ac:dyDescent="0.3">
      <c r="C939" s="211"/>
    </row>
    <row r="940" spans="3:3" x14ac:dyDescent="0.3">
      <c r="C940" s="211"/>
    </row>
    <row r="941" spans="3:3" x14ac:dyDescent="0.3">
      <c r="C941" s="211"/>
    </row>
    <row r="942" spans="3:3" x14ac:dyDescent="0.3">
      <c r="C942" s="211"/>
    </row>
    <row r="943" spans="3:3" x14ac:dyDescent="0.3">
      <c r="C943" s="211"/>
    </row>
    <row r="944" spans="3:3" x14ac:dyDescent="0.3">
      <c r="C944" s="211"/>
    </row>
    <row r="945" spans="3:3" x14ac:dyDescent="0.3">
      <c r="C945" s="211"/>
    </row>
    <row r="946" spans="3:3" x14ac:dyDescent="0.3">
      <c r="C946" s="211"/>
    </row>
    <row r="947" spans="3:3" x14ac:dyDescent="0.3">
      <c r="C947" s="211"/>
    </row>
    <row r="948" spans="3:3" x14ac:dyDescent="0.3">
      <c r="C948" s="211"/>
    </row>
    <row r="949" spans="3:3" x14ac:dyDescent="0.3">
      <c r="C949" s="211"/>
    </row>
    <row r="950" spans="3:3" x14ac:dyDescent="0.3">
      <c r="C950" s="211"/>
    </row>
    <row r="951" spans="3:3" x14ac:dyDescent="0.3">
      <c r="C951" s="211"/>
    </row>
    <row r="952" spans="3:3" x14ac:dyDescent="0.3">
      <c r="C952" s="211"/>
    </row>
    <row r="953" spans="3:3" x14ac:dyDescent="0.3">
      <c r="C953" s="211"/>
    </row>
    <row r="954" spans="3:3" x14ac:dyDescent="0.3">
      <c r="C954" s="211"/>
    </row>
    <row r="955" spans="3:3" x14ac:dyDescent="0.3">
      <c r="C955" s="211"/>
    </row>
    <row r="956" spans="3:3" x14ac:dyDescent="0.3">
      <c r="C956" s="211"/>
    </row>
    <row r="957" spans="3:3" x14ac:dyDescent="0.3">
      <c r="C957" s="211"/>
    </row>
    <row r="958" spans="3:3" x14ac:dyDescent="0.3">
      <c r="C958" s="211"/>
    </row>
    <row r="959" spans="3:3" x14ac:dyDescent="0.3">
      <c r="C959" s="211"/>
    </row>
    <row r="960" spans="3:3" x14ac:dyDescent="0.3">
      <c r="C960" s="211"/>
    </row>
    <row r="961" spans="3:3" x14ac:dyDescent="0.3">
      <c r="C961" s="211"/>
    </row>
    <row r="962" spans="3:3" x14ac:dyDescent="0.3">
      <c r="C962" s="211"/>
    </row>
    <row r="963" spans="3:3" x14ac:dyDescent="0.3">
      <c r="C963" s="211"/>
    </row>
    <row r="964" spans="3:3" x14ac:dyDescent="0.3">
      <c r="C964" s="211"/>
    </row>
    <row r="965" spans="3:3" x14ac:dyDescent="0.3">
      <c r="C965" s="211"/>
    </row>
    <row r="966" spans="3:3" x14ac:dyDescent="0.3">
      <c r="C966" s="211"/>
    </row>
    <row r="967" spans="3:3" x14ac:dyDescent="0.3">
      <c r="C967" s="211"/>
    </row>
    <row r="968" spans="3:3" x14ac:dyDescent="0.3">
      <c r="C968" s="211"/>
    </row>
    <row r="969" spans="3:3" x14ac:dyDescent="0.3">
      <c r="C969" s="211"/>
    </row>
    <row r="970" spans="3:3" x14ac:dyDescent="0.3">
      <c r="C970" s="211"/>
    </row>
    <row r="971" spans="3:3" x14ac:dyDescent="0.3">
      <c r="C971" s="211"/>
    </row>
    <row r="972" spans="3:3" x14ac:dyDescent="0.3">
      <c r="C972" s="211"/>
    </row>
    <row r="973" spans="3:3" x14ac:dyDescent="0.3">
      <c r="C973" s="211"/>
    </row>
    <row r="974" spans="3:3" x14ac:dyDescent="0.3">
      <c r="C974" s="211"/>
    </row>
    <row r="975" spans="3:3" x14ac:dyDescent="0.3">
      <c r="C975" s="211"/>
    </row>
    <row r="976" spans="3:3" x14ac:dyDescent="0.3">
      <c r="C976" s="211"/>
    </row>
    <row r="977" spans="3:3" x14ac:dyDescent="0.3">
      <c r="C977" s="211"/>
    </row>
    <row r="978" spans="3:3" x14ac:dyDescent="0.3">
      <c r="C978" s="211"/>
    </row>
    <row r="979" spans="3:3" x14ac:dyDescent="0.3">
      <c r="C979" s="211"/>
    </row>
    <row r="980" spans="3:3" x14ac:dyDescent="0.3">
      <c r="C980" s="211"/>
    </row>
    <row r="981" spans="3:3" x14ac:dyDescent="0.3">
      <c r="C981" s="211"/>
    </row>
    <row r="982" spans="3:3" x14ac:dyDescent="0.3">
      <c r="C982" s="211"/>
    </row>
    <row r="983" spans="3:3" x14ac:dyDescent="0.3">
      <c r="C983" s="211"/>
    </row>
    <row r="984" spans="3:3" x14ac:dyDescent="0.3">
      <c r="C984" s="211"/>
    </row>
    <row r="985" spans="3:3" x14ac:dyDescent="0.3">
      <c r="C985" s="211"/>
    </row>
    <row r="986" spans="3:3" x14ac:dyDescent="0.3">
      <c r="C986" s="211"/>
    </row>
    <row r="987" spans="3:3" x14ac:dyDescent="0.3">
      <c r="C987" s="211"/>
    </row>
    <row r="988" spans="3:3" x14ac:dyDescent="0.3">
      <c r="C988" s="211"/>
    </row>
    <row r="989" spans="3:3" x14ac:dyDescent="0.3">
      <c r="C989" s="211"/>
    </row>
    <row r="990" spans="3:3" x14ac:dyDescent="0.3">
      <c r="C990" s="211"/>
    </row>
    <row r="991" spans="3:3" x14ac:dyDescent="0.3">
      <c r="C991" s="211"/>
    </row>
    <row r="992" spans="3:3" x14ac:dyDescent="0.3">
      <c r="C992" s="211"/>
    </row>
    <row r="993" spans="3:3" x14ac:dyDescent="0.3">
      <c r="C993" s="211"/>
    </row>
    <row r="994" spans="3:3" x14ac:dyDescent="0.3">
      <c r="C994" s="211"/>
    </row>
    <row r="995" spans="3:3" x14ac:dyDescent="0.3">
      <c r="C995" s="211"/>
    </row>
    <row r="996" spans="3:3" x14ac:dyDescent="0.3">
      <c r="C996" s="211"/>
    </row>
    <row r="997" spans="3:3" x14ac:dyDescent="0.3">
      <c r="C997" s="211"/>
    </row>
    <row r="998" spans="3:3" x14ac:dyDescent="0.3">
      <c r="C998" s="211"/>
    </row>
    <row r="999" spans="3:3" x14ac:dyDescent="0.3">
      <c r="C999" s="211"/>
    </row>
  </sheetData>
  <autoFilter ref="A1:H15" xr:uid="{6E043B89-60E6-4362-A6B7-D2324202873B}">
    <sortState xmlns:xlrd2="http://schemas.microsoft.com/office/spreadsheetml/2017/richdata2" ref="A2:H15">
      <sortCondition ref="A2:A15"/>
    </sortState>
  </autoFilter>
  <conditionalFormatting sqref="C2:C999">
    <cfRule type="expression" dxfId="15" priority="1">
      <formula>EXACT("Учебные пособия",C2)</formula>
    </cfRule>
    <cfRule type="expression" dxfId="14" priority="2">
      <formula>EXACT("Техника безопасности",C2)</formula>
    </cfRule>
    <cfRule type="expression" dxfId="13" priority="3">
      <formula>EXACT("Охрана труда",C2)</formula>
    </cfRule>
    <cfRule type="expression" dxfId="12" priority="4">
      <formula>EXACT("Программное обеспечение",C2)</formula>
    </cfRule>
    <cfRule type="expression" dxfId="11" priority="5">
      <formula>EXACT("Оборудование IT",C2)</formula>
    </cfRule>
    <cfRule type="expression" dxfId="10" priority="6">
      <formula>EXACT("Мебель",C2)</formula>
    </cfRule>
    <cfRule type="expression" dxfId="9" priority="7">
      <formula>EXACT("Оборудование",C2)</formula>
    </cfRule>
  </conditionalFormatting>
  <conditionalFormatting sqref="G2:G15">
    <cfRule type="colorScale" priority="337">
      <colorScale>
        <cfvo type="min"/>
        <cfvo type="percentile" val="50"/>
        <cfvo type="max"/>
        <color rgb="FFF8696B"/>
        <color rgb="FFFFEB84"/>
        <color rgb="FF63BE7B"/>
      </colorScale>
    </cfRule>
  </conditionalFormatting>
  <conditionalFormatting sqref="H2:H15">
    <cfRule type="cellIs" dxfId="8" priority="40" operator="equal">
      <formula>"Вариативная часть"</formula>
    </cfRule>
    <cfRule type="cellIs" dxfId="7" priority="41" operator="equal">
      <formula>"Базовая часть"</formula>
    </cfRule>
  </conditionalFormatting>
  <dataValidations count="3">
    <dataValidation type="list" allowBlank="1" showInputMessage="1" showErrorMessage="1" sqref="H2:H15" xr:uid="{28FCD83D-5D09-4A8F-9473-A10307130490}">
      <formula1>"Базовая часть, Вариативная часть"</formula1>
    </dataValidation>
    <dataValidation allowBlank="1" showInputMessage="1" showErrorMessage="1" error="НЕ добавляйте гиперссылки - это запрещено_x000a_При указании Торговой марки ВСЕГДА указывайте &quot;или аналог&quot;" prompt="НЕ добавляйте гиперссылки - это запрещено_x000a_При указании Торговой марки ВСЕГДА указывайте &quot;или аналог&quot;" sqref="A39" xr:uid="{B0DE0806-67F9-4CAC-9A1E-8D713424EE05}"/>
    <dataValidation allowBlank="1" showErrorMessage="1" sqref="A2:B15" xr:uid="{06586757-D862-4DDE-BE28-A385793C69C6}"/>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4AB7305-79D6-43DD-9EA0-DFF44B191C87}">
          <x14:formula1>
            <xm:f>Виды!$A$1:$A$7</xm:f>
          </x14:formula1>
          <xm:sqref>C2:C999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C8604-7957-49C5-BCC6-02882F730B09}">
  <dimension ref="A1"/>
  <sheetViews>
    <sheetView workbookViewId="0">
      <selection activeCell="B16" sqref="B16"/>
    </sheetView>
  </sheetViews>
  <sheetFormatPr defaultRowHeight="14.4" x14ac:dyDescent="0.3"/>
  <cols>
    <col min="2" max="2" width="32.6640625" customWidth="1"/>
    <col min="3" max="3" width="100.6640625" customWidth="1"/>
    <col min="4" max="4" width="25.6640625" bestFit="1" customWidth="1"/>
  </cols>
  <sheetData/>
  <sortState xmlns:xlrd2="http://schemas.microsoft.com/office/spreadsheetml/2017/richdata2" ref="B1:D14">
    <sortCondition ref="B1:B14"/>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C5D34-A5C3-4FAE-9D34-54E98193C052}">
  <sheetPr codeName="Лист7"/>
  <dimension ref="A1:H3"/>
  <sheetViews>
    <sheetView workbookViewId="0">
      <selection activeCell="B16" sqref="B16"/>
    </sheetView>
  </sheetViews>
  <sheetFormatPr defaultColWidth="9.109375" defaultRowHeight="15.6" x14ac:dyDescent="0.3"/>
  <cols>
    <col min="1" max="1" width="22" style="47" customWidth="1"/>
    <col min="2" max="2" width="9" style="47"/>
    <col min="3" max="3" width="19.88671875" style="47" customWidth="1"/>
    <col min="4" max="4" width="54.88671875" style="47" customWidth="1"/>
    <col min="5" max="5" width="49.33203125" style="47" customWidth="1"/>
    <col min="6" max="6" width="68.5546875" style="47" customWidth="1"/>
    <col min="7" max="7" width="31.44140625" style="47" customWidth="1"/>
    <col min="8" max="8" width="101.5546875" style="47" customWidth="1"/>
    <col min="9" max="16384" width="9.109375" style="47"/>
  </cols>
  <sheetData>
    <row r="1" spans="1:8" x14ac:dyDescent="0.3">
      <c r="A1" s="64" t="s">
        <v>70</v>
      </c>
      <c r="B1" s="64" t="s">
        <v>63</v>
      </c>
      <c r="C1" s="64" t="s">
        <v>64</v>
      </c>
      <c r="D1" s="64" t="s">
        <v>65</v>
      </c>
      <c r="E1" s="64" t="s">
        <v>46</v>
      </c>
      <c r="F1" s="64" t="s">
        <v>66</v>
      </c>
      <c r="G1" s="64" t="s">
        <v>67</v>
      </c>
      <c r="H1" s="47" t="str">
        <f>_xlfn.TEXTJOIN("
",TRUE,F2:F99)</f>
        <v>35.01.28 Мастер столярного и мебельного производства
08.01.24 Мастер столярно-плотничных, паркетных и стекольных работ
08.02.01 Строительство и эксплуатация зданий и сооружений</v>
      </c>
    </row>
    <row r="2" spans="1:8" ht="28.8" x14ac:dyDescent="0.3">
      <c r="A2" s="65" t="s">
        <v>73</v>
      </c>
      <c r="B2" s="66">
        <v>2023</v>
      </c>
      <c r="C2" s="66" t="s">
        <v>74</v>
      </c>
      <c r="D2" s="67" t="s">
        <v>75</v>
      </c>
      <c r="E2" s="67" t="s">
        <v>76</v>
      </c>
      <c r="F2" s="68" t="s">
        <v>77</v>
      </c>
      <c r="G2" s="69" t="s">
        <v>76</v>
      </c>
    </row>
    <row r="3" spans="1:8" ht="28.8" x14ac:dyDescent="0.3">
      <c r="A3" s="65" t="s">
        <v>73</v>
      </c>
      <c r="B3" s="70">
        <v>2023</v>
      </c>
      <c r="C3" s="70" t="s">
        <v>78</v>
      </c>
      <c r="D3" s="71" t="s">
        <v>79</v>
      </c>
      <c r="E3" s="71" t="s">
        <v>80</v>
      </c>
      <c r="F3" s="72" t="s">
        <v>81</v>
      </c>
      <c r="G3" s="69" t="s">
        <v>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AF4BA-C727-41A9-B090-FB55DF949FBF}">
  <sheetPr codeName="Лист8"/>
  <dimension ref="A1:P202"/>
  <sheetViews>
    <sheetView topLeftCell="A171" workbookViewId="0">
      <selection activeCell="B16" sqref="B16"/>
    </sheetView>
  </sheetViews>
  <sheetFormatPr defaultRowHeight="14.4" x14ac:dyDescent="0.3"/>
  <cols>
    <col min="1" max="1" width="3.33203125" customWidth="1"/>
    <col min="2" max="2" width="26" customWidth="1"/>
    <col min="3" max="3" width="51.5546875" customWidth="1"/>
    <col min="4" max="4" width="18.109375" customWidth="1"/>
    <col min="5" max="5" width="11.33203125" customWidth="1"/>
    <col min="6" max="6" width="11.44140625" customWidth="1"/>
    <col min="7" max="7" width="11" customWidth="1"/>
    <col min="8" max="8" width="11.109375" customWidth="1"/>
  </cols>
  <sheetData>
    <row r="1" spans="1:8" ht="21.6" thickBot="1" x14ac:dyDescent="0.35">
      <c r="A1" s="320" t="s">
        <v>82</v>
      </c>
      <c r="B1" s="321"/>
      <c r="C1" s="321"/>
      <c r="D1" s="321"/>
      <c r="E1" s="321"/>
      <c r="F1" s="321"/>
      <c r="G1" s="321"/>
      <c r="H1" s="321"/>
    </row>
    <row r="2" spans="1:8" ht="15.6" x14ac:dyDescent="0.3">
      <c r="A2" s="313" t="s">
        <v>83</v>
      </c>
      <c r="B2" s="314"/>
      <c r="C2" s="314"/>
      <c r="D2" s="314"/>
      <c r="E2" s="314"/>
      <c r="F2" s="314"/>
      <c r="G2" s="314"/>
      <c r="H2" s="315"/>
    </row>
    <row r="3" spans="1:8" ht="15.6" x14ac:dyDescent="0.3">
      <c r="A3" s="316" t="s">
        <v>84</v>
      </c>
      <c r="B3" s="317"/>
      <c r="C3" s="317"/>
      <c r="D3" s="317"/>
      <c r="E3" s="317"/>
      <c r="F3" s="317"/>
      <c r="G3" s="317"/>
      <c r="H3" s="318"/>
    </row>
    <row r="4" spans="1:8" x14ac:dyDescent="0.3">
      <c r="A4" s="309" t="s">
        <v>85</v>
      </c>
      <c r="B4" s="310"/>
      <c r="C4" s="310"/>
      <c r="D4" s="310"/>
      <c r="E4" s="310"/>
      <c r="F4" s="310"/>
      <c r="G4" s="310"/>
      <c r="H4" s="311"/>
    </row>
    <row r="5" spans="1:8" x14ac:dyDescent="0.3">
      <c r="A5" s="309" t="s">
        <v>86</v>
      </c>
      <c r="B5" s="310"/>
      <c r="C5" s="310"/>
      <c r="D5" s="310"/>
      <c r="E5" s="310"/>
      <c r="F5" s="310"/>
      <c r="G5" s="310"/>
      <c r="H5" s="311"/>
    </row>
    <row r="6" spans="1:8" ht="21" x14ac:dyDescent="0.3">
      <c r="A6" s="319" t="s">
        <v>87</v>
      </c>
      <c r="B6" s="319"/>
      <c r="C6" s="319"/>
      <c r="D6" s="319"/>
      <c r="E6" s="319"/>
      <c r="F6" s="319"/>
      <c r="G6" s="319"/>
      <c r="H6" s="319"/>
    </row>
    <row r="7" spans="1:8" ht="21.6" thickBot="1" x14ac:dyDescent="0.35">
      <c r="A7" s="304" t="s">
        <v>12</v>
      </c>
      <c r="B7" s="305"/>
      <c r="C7" s="305"/>
      <c r="D7" s="305"/>
      <c r="E7" s="305"/>
      <c r="F7" s="305"/>
      <c r="G7" s="305"/>
      <c r="H7" s="305"/>
    </row>
    <row r="8" spans="1:8" x14ac:dyDescent="0.3">
      <c r="A8" s="297" t="s">
        <v>13</v>
      </c>
      <c r="B8" s="298"/>
      <c r="C8" s="298"/>
      <c r="D8" s="298"/>
      <c r="E8" s="298"/>
      <c r="F8" s="298"/>
      <c r="G8" s="298"/>
      <c r="H8" s="299"/>
    </row>
    <row r="9" spans="1:8" x14ac:dyDescent="0.3">
      <c r="A9" s="288" t="s">
        <v>88</v>
      </c>
      <c r="B9" s="289"/>
      <c r="C9" s="289"/>
      <c r="D9" s="289"/>
      <c r="E9" s="289"/>
      <c r="F9" s="289"/>
      <c r="G9" s="289"/>
      <c r="H9" s="290"/>
    </row>
    <row r="10" spans="1:8" x14ac:dyDescent="0.3">
      <c r="A10" s="288" t="s">
        <v>89</v>
      </c>
      <c r="B10" s="289"/>
      <c r="C10" s="289"/>
      <c r="D10" s="289"/>
      <c r="E10" s="289"/>
      <c r="F10" s="289"/>
      <c r="G10" s="289"/>
      <c r="H10" s="290"/>
    </row>
    <row r="11" spans="1:8" x14ac:dyDescent="0.3">
      <c r="A11" s="288" t="s">
        <v>90</v>
      </c>
      <c r="B11" s="289"/>
      <c r="C11" s="289"/>
      <c r="D11" s="289"/>
      <c r="E11" s="289"/>
      <c r="F11" s="289"/>
      <c r="G11" s="289"/>
      <c r="H11" s="290"/>
    </row>
    <row r="12" spans="1:8" x14ac:dyDescent="0.3">
      <c r="A12" s="288" t="s">
        <v>91</v>
      </c>
      <c r="B12" s="289"/>
      <c r="C12" s="289"/>
      <c r="D12" s="289"/>
      <c r="E12" s="289"/>
      <c r="F12" s="289"/>
      <c r="G12" s="289"/>
      <c r="H12" s="290"/>
    </row>
    <row r="13" spans="1:8" x14ac:dyDescent="0.3">
      <c r="A13" s="288" t="s">
        <v>92</v>
      </c>
      <c r="B13" s="289"/>
      <c r="C13" s="289"/>
      <c r="D13" s="289"/>
      <c r="E13" s="289"/>
      <c r="F13" s="289"/>
      <c r="G13" s="289"/>
      <c r="H13" s="290"/>
    </row>
    <row r="14" spans="1:8" x14ac:dyDescent="0.3">
      <c r="A14" s="288" t="s">
        <v>93</v>
      </c>
      <c r="B14" s="289"/>
      <c r="C14" s="289"/>
      <c r="D14" s="289"/>
      <c r="E14" s="289"/>
      <c r="F14" s="289"/>
      <c r="G14" s="289"/>
      <c r="H14" s="290"/>
    </row>
    <row r="15" spans="1:8" x14ac:dyDescent="0.3">
      <c r="A15" s="288" t="s">
        <v>94</v>
      </c>
      <c r="B15" s="289"/>
      <c r="C15" s="289"/>
      <c r="D15" s="289"/>
      <c r="E15" s="289"/>
      <c r="F15" s="289"/>
      <c r="G15" s="289"/>
      <c r="H15" s="290"/>
    </row>
    <row r="16" spans="1:8" ht="15" thickBot="1" x14ac:dyDescent="0.35">
      <c r="A16" s="283" t="s">
        <v>95</v>
      </c>
      <c r="B16" s="284"/>
      <c r="C16" s="284"/>
      <c r="D16" s="284"/>
      <c r="E16" s="284"/>
      <c r="F16" s="284"/>
      <c r="G16" s="284"/>
      <c r="H16" s="285"/>
    </row>
    <row r="17" spans="1:8" ht="41.4" x14ac:dyDescent="0.3">
      <c r="A17" s="73" t="s">
        <v>0</v>
      </c>
      <c r="B17" s="74" t="s">
        <v>1</v>
      </c>
      <c r="C17" s="166" t="s">
        <v>10</v>
      </c>
      <c r="D17" s="75" t="s">
        <v>2</v>
      </c>
      <c r="E17" s="75" t="s">
        <v>4</v>
      </c>
      <c r="F17" s="75" t="s">
        <v>3</v>
      </c>
      <c r="G17" s="75" t="s">
        <v>8</v>
      </c>
      <c r="H17" s="75" t="s">
        <v>96</v>
      </c>
    </row>
    <row r="18" spans="1:8" x14ac:dyDescent="0.3">
      <c r="A18" s="76">
        <v>1</v>
      </c>
      <c r="B18" s="77" t="s">
        <v>97</v>
      </c>
      <c r="C18" s="167" t="s">
        <v>98</v>
      </c>
      <c r="D18" s="78" t="s">
        <v>7</v>
      </c>
      <c r="E18" s="78">
        <v>1</v>
      </c>
      <c r="F18" s="78" t="s">
        <v>6</v>
      </c>
      <c r="G18" s="78">
        <v>1</v>
      </c>
      <c r="H18" s="79" t="s">
        <v>99</v>
      </c>
    </row>
    <row r="19" spans="1:8" x14ac:dyDescent="0.3">
      <c r="A19" s="76">
        <v>2</v>
      </c>
      <c r="B19" s="80" t="s">
        <v>38</v>
      </c>
      <c r="C19" s="168" t="s">
        <v>100</v>
      </c>
      <c r="D19" s="81" t="s">
        <v>7</v>
      </c>
      <c r="E19" s="81">
        <v>1</v>
      </c>
      <c r="F19" s="81" t="s">
        <v>6</v>
      </c>
      <c r="G19" s="81">
        <v>1</v>
      </c>
      <c r="H19" s="82" t="s">
        <v>101</v>
      </c>
    </row>
    <row r="20" spans="1:8" ht="27.6" x14ac:dyDescent="0.3">
      <c r="A20" s="76">
        <v>3</v>
      </c>
      <c r="B20" s="80" t="s">
        <v>102</v>
      </c>
      <c r="C20" s="169" t="s">
        <v>103</v>
      </c>
      <c r="D20" s="81" t="s">
        <v>7</v>
      </c>
      <c r="E20" s="81">
        <v>5</v>
      </c>
      <c r="F20" s="81" t="s">
        <v>6</v>
      </c>
      <c r="G20" s="81">
        <v>5</v>
      </c>
      <c r="H20" s="82" t="s">
        <v>101</v>
      </c>
    </row>
    <row r="21" spans="1:8" x14ac:dyDescent="0.3">
      <c r="A21" s="76">
        <v>4</v>
      </c>
      <c r="B21" s="83" t="s">
        <v>104</v>
      </c>
      <c r="C21" s="168" t="s">
        <v>105</v>
      </c>
      <c r="D21" s="81" t="s">
        <v>7</v>
      </c>
      <c r="E21" s="81">
        <v>8</v>
      </c>
      <c r="F21" s="81" t="s">
        <v>6</v>
      </c>
      <c r="G21" s="81">
        <v>8</v>
      </c>
      <c r="H21" s="84" t="s">
        <v>101</v>
      </c>
    </row>
    <row r="22" spans="1:8" ht="27.6" x14ac:dyDescent="0.3">
      <c r="A22" s="76">
        <v>5</v>
      </c>
      <c r="B22" s="85" t="s">
        <v>106</v>
      </c>
      <c r="C22" s="170" t="s">
        <v>107</v>
      </c>
      <c r="D22" s="86" t="s">
        <v>11</v>
      </c>
      <c r="E22" s="78">
        <v>9</v>
      </c>
      <c r="F22" s="78" t="s">
        <v>6</v>
      </c>
      <c r="G22" s="78">
        <v>9</v>
      </c>
      <c r="H22" s="87" t="s">
        <v>99</v>
      </c>
    </row>
    <row r="23" spans="1:8" x14ac:dyDescent="0.3">
      <c r="A23" s="76">
        <v>6</v>
      </c>
      <c r="B23" s="88" t="s">
        <v>108</v>
      </c>
      <c r="C23" s="171" t="s">
        <v>109</v>
      </c>
      <c r="D23" s="86" t="s">
        <v>11</v>
      </c>
      <c r="E23" s="81">
        <v>1</v>
      </c>
      <c r="F23" s="81" t="s">
        <v>6</v>
      </c>
      <c r="G23" s="81">
        <v>1</v>
      </c>
      <c r="H23" s="87" t="s">
        <v>101</v>
      </c>
    </row>
    <row r="24" spans="1:8" x14ac:dyDescent="0.3">
      <c r="A24" s="76">
        <v>7</v>
      </c>
      <c r="B24" s="89" t="s">
        <v>110</v>
      </c>
      <c r="C24" s="171" t="s">
        <v>111</v>
      </c>
      <c r="D24" s="86" t="s">
        <v>11</v>
      </c>
      <c r="E24" s="81">
        <v>1</v>
      </c>
      <c r="F24" s="81" t="s">
        <v>6</v>
      </c>
      <c r="G24" s="81">
        <v>1</v>
      </c>
      <c r="H24" s="90" t="s">
        <v>101</v>
      </c>
    </row>
    <row r="25" spans="1:8" x14ac:dyDescent="0.3">
      <c r="A25" s="76">
        <v>8</v>
      </c>
      <c r="B25" s="88" t="s">
        <v>112</v>
      </c>
      <c r="C25" s="172" t="s">
        <v>113</v>
      </c>
      <c r="D25" s="86" t="s">
        <v>11</v>
      </c>
      <c r="E25" s="81">
        <v>1</v>
      </c>
      <c r="F25" s="81" t="s">
        <v>6</v>
      </c>
      <c r="G25" s="81">
        <v>1</v>
      </c>
      <c r="H25" s="91" t="s">
        <v>99</v>
      </c>
    </row>
    <row r="26" spans="1:8" x14ac:dyDescent="0.3">
      <c r="A26" s="76">
        <v>9</v>
      </c>
      <c r="B26" s="89" t="s">
        <v>114</v>
      </c>
      <c r="C26" s="173" t="s">
        <v>115</v>
      </c>
      <c r="D26" s="86" t="s">
        <v>11</v>
      </c>
      <c r="E26" s="81">
        <v>2</v>
      </c>
      <c r="F26" s="81" t="s">
        <v>6</v>
      </c>
      <c r="G26" s="78">
        <v>2</v>
      </c>
      <c r="H26" s="90" t="s">
        <v>99</v>
      </c>
    </row>
    <row r="27" spans="1:8" x14ac:dyDescent="0.3">
      <c r="A27" s="76">
        <v>10</v>
      </c>
      <c r="B27" s="89" t="s">
        <v>116</v>
      </c>
      <c r="C27" s="174" t="s">
        <v>117</v>
      </c>
      <c r="D27" s="86" t="s">
        <v>11</v>
      </c>
      <c r="E27" s="81">
        <v>1</v>
      </c>
      <c r="F27" s="81" t="s">
        <v>6</v>
      </c>
      <c r="G27" s="81">
        <v>1</v>
      </c>
      <c r="H27" s="90" t="s">
        <v>99</v>
      </c>
    </row>
    <row r="28" spans="1:8" x14ac:dyDescent="0.3">
      <c r="A28" s="76">
        <v>11</v>
      </c>
      <c r="B28" s="93" t="s">
        <v>118</v>
      </c>
      <c r="C28" s="175" t="s">
        <v>119</v>
      </c>
      <c r="D28" s="94" t="s">
        <v>11</v>
      </c>
      <c r="E28" s="81">
        <v>1</v>
      </c>
      <c r="F28" s="81" t="s">
        <v>6</v>
      </c>
      <c r="G28" s="81">
        <v>1</v>
      </c>
      <c r="H28" s="90" t="s">
        <v>101</v>
      </c>
    </row>
    <row r="29" spans="1:8" x14ac:dyDescent="0.3">
      <c r="A29" s="76">
        <v>12</v>
      </c>
      <c r="B29" s="95" t="s">
        <v>120</v>
      </c>
      <c r="C29" s="96" t="s">
        <v>121</v>
      </c>
      <c r="D29" s="94" t="s">
        <v>11</v>
      </c>
      <c r="E29" s="81">
        <v>1</v>
      </c>
      <c r="F29" s="81" t="s">
        <v>6</v>
      </c>
      <c r="G29" s="81">
        <v>1</v>
      </c>
      <c r="H29" s="90" t="s">
        <v>101</v>
      </c>
    </row>
    <row r="30" spans="1:8" x14ac:dyDescent="0.3">
      <c r="A30" s="76">
        <v>13</v>
      </c>
      <c r="B30" s="96" t="s">
        <v>122</v>
      </c>
      <c r="C30" s="176" t="s">
        <v>123</v>
      </c>
      <c r="D30" s="94" t="s">
        <v>11</v>
      </c>
      <c r="E30" s="81">
        <v>1</v>
      </c>
      <c r="F30" s="81" t="s">
        <v>6</v>
      </c>
      <c r="G30" s="81">
        <v>1</v>
      </c>
      <c r="H30" s="90" t="s">
        <v>101</v>
      </c>
    </row>
    <row r="31" spans="1:8" ht="26.4" x14ac:dyDescent="0.3">
      <c r="A31" s="76">
        <v>14</v>
      </c>
      <c r="B31" s="97" t="s">
        <v>124</v>
      </c>
      <c r="C31" s="177" t="s">
        <v>125</v>
      </c>
      <c r="D31" s="98" t="s">
        <v>11</v>
      </c>
      <c r="E31" s="99">
        <v>1</v>
      </c>
      <c r="F31" s="99" t="s">
        <v>6</v>
      </c>
      <c r="G31" s="99">
        <v>1</v>
      </c>
      <c r="H31" s="100" t="s">
        <v>101</v>
      </c>
    </row>
    <row r="32" spans="1:8" x14ac:dyDescent="0.3">
      <c r="A32" s="76">
        <v>15</v>
      </c>
      <c r="B32" s="92" t="s">
        <v>126</v>
      </c>
      <c r="C32" s="168" t="s">
        <v>127</v>
      </c>
      <c r="D32" s="94" t="s">
        <v>11</v>
      </c>
      <c r="E32" s="81">
        <v>1</v>
      </c>
      <c r="F32" s="81" t="s">
        <v>6</v>
      </c>
      <c r="G32" s="81">
        <v>1</v>
      </c>
      <c r="H32" s="90" t="s">
        <v>101</v>
      </c>
    </row>
    <row r="33" spans="1:8" x14ac:dyDescent="0.3">
      <c r="A33" s="76">
        <v>16</v>
      </c>
      <c r="B33" s="77" t="s">
        <v>44</v>
      </c>
      <c r="C33" s="178" t="s">
        <v>128</v>
      </c>
      <c r="D33" s="86" t="s">
        <v>5</v>
      </c>
      <c r="E33" s="81">
        <v>1</v>
      </c>
      <c r="F33" s="81" t="s">
        <v>6</v>
      </c>
      <c r="G33" s="81">
        <v>1</v>
      </c>
      <c r="H33" s="101" t="s">
        <v>99</v>
      </c>
    </row>
    <row r="34" spans="1:8" x14ac:dyDescent="0.3">
      <c r="A34" s="76">
        <v>17</v>
      </c>
      <c r="B34" s="102" t="s">
        <v>129</v>
      </c>
      <c r="C34" s="179" t="s">
        <v>130</v>
      </c>
      <c r="D34" s="86" t="s">
        <v>5</v>
      </c>
      <c r="E34" s="81">
        <v>1</v>
      </c>
      <c r="F34" s="81" t="s">
        <v>6</v>
      </c>
      <c r="G34" s="81">
        <v>1</v>
      </c>
      <c r="H34" s="101" t="s">
        <v>99</v>
      </c>
    </row>
    <row r="35" spans="1:8" ht="21.6" thickBot="1" x14ac:dyDescent="0.35">
      <c r="A35" s="304" t="s">
        <v>131</v>
      </c>
      <c r="B35" s="305"/>
      <c r="C35" s="305"/>
      <c r="D35" s="305"/>
      <c r="E35" s="305"/>
      <c r="F35" s="305"/>
      <c r="G35" s="305"/>
      <c r="H35" s="305"/>
    </row>
    <row r="36" spans="1:8" x14ac:dyDescent="0.3">
      <c r="A36" s="297" t="s">
        <v>13</v>
      </c>
      <c r="B36" s="298"/>
      <c r="C36" s="298"/>
      <c r="D36" s="298"/>
      <c r="E36" s="298"/>
      <c r="F36" s="298"/>
      <c r="G36" s="298"/>
      <c r="H36" s="299"/>
    </row>
    <row r="37" spans="1:8" x14ac:dyDescent="0.3">
      <c r="A37" s="288" t="s">
        <v>132</v>
      </c>
      <c r="B37" s="289"/>
      <c r="C37" s="289"/>
      <c r="D37" s="289"/>
      <c r="E37" s="289"/>
      <c r="F37" s="289"/>
      <c r="G37" s="289"/>
      <c r="H37" s="290"/>
    </row>
    <row r="38" spans="1:8" x14ac:dyDescent="0.3">
      <c r="A38" s="288" t="s">
        <v>89</v>
      </c>
      <c r="B38" s="289"/>
      <c r="C38" s="289"/>
      <c r="D38" s="289"/>
      <c r="E38" s="289"/>
      <c r="F38" s="289"/>
      <c r="G38" s="289"/>
      <c r="H38" s="290"/>
    </row>
    <row r="39" spans="1:8" x14ac:dyDescent="0.3">
      <c r="A39" s="288" t="s">
        <v>90</v>
      </c>
      <c r="B39" s="289"/>
      <c r="C39" s="289"/>
      <c r="D39" s="289"/>
      <c r="E39" s="289"/>
      <c r="F39" s="289"/>
      <c r="G39" s="289"/>
      <c r="H39" s="290"/>
    </row>
    <row r="40" spans="1:8" x14ac:dyDescent="0.3">
      <c r="A40" s="288" t="s">
        <v>133</v>
      </c>
      <c r="B40" s="289"/>
      <c r="C40" s="289"/>
      <c r="D40" s="289"/>
      <c r="E40" s="289"/>
      <c r="F40" s="289"/>
      <c r="G40" s="289"/>
      <c r="H40" s="290"/>
    </row>
    <row r="41" spans="1:8" x14ac:dyDescent="0.3">
      <c r="A41" s="288" t="s">
        <v>92</v>
      </c>
      <c r="B41" s="289"/>
      <c r="C41" s="289"/>
      <c r="D41" s="289"/>
      <c r="E41" s="289"/>
      <c r="F41" s="289"/>
      <c r="G41" s="289"/>
      <c r="H41" s="290"/>
    </row>
    <row r="42" spans="1:8" x14ac:dyDescent="0.3">
      <c r="A42" s="288" t="s">
        <v>134</v>
      </c>
      <c r="B42" s="289"/>
      <c r="C42" s="289"/>
      <c r="D42" s="289"/>
      <c r="E42" s="289"/>
      <c r="F42" s="289"/>
      <c r="G42" s="289"/>
      <c r="H42" s="290"/>
    </row>
    <row r="43" spans="1:8" x14ac:dyDescent="0.3">
      <c r="A43" s="288" t="s">
        <v>135</v>
      </c>
      <c r="B43" s="289"/>
      <c r="C43" s="289"/>
      <c r="D43" s="289"/>
      <c r="E43" s="289"/>
      <c r="F43" s="289"/>
      <c r="G43" s="289"/>
      <c r="H43" s="290"/>
    </row>
    <row r="44" spans="1:8" ht="15" thickBot="1" x14ac:dyDescent="0.35">
      <c r="A44" s="283" t="s">
        <v>136</v>
      </c>
      <c r="B44" s="284"/>
      <c r="C44" s="284"/>
      <c r="D44" s="284"/>
      <c r="E44" s="284"/>
      <c r="F44" s="284"/>
      <c r="G44" s="284"/>
      <c r="H44" s="285"/>
    </row>
    <row r="45" spans="1:8" ht="41.4" x14ac:dyDescent="0.3">
      <c r="A45" s="103" t="s">
        <v>0</v>
      </c>
      <c r="B45" s="103" t="s">
        <v>1</v>
      </c>
      <c r="C45" s="166" t="s">
        <v>10</v>
      </c>
      <c r="D45" s="103" t="s">
        <v>2</v>
      </c>
      <c r="E45" s="103" t="s">
        <v>4</v>
      </c>
      <c r="F45" s="103" t="s">
        <v>3</v>
      </c>
      <c r="G45" s="103" t="s">
        <v>8</v>
      </c>
      <c r="H45" s="103" t="s">
        <v>96</v>
      </c>
    </row>
    <row r="46" spans="1:8" ht="27.6" x14ac:dyDescent="0.3">
      <c r="A46" s="86">
        <v>1</v>
      </c>
      <c r="B46" s="104" t="s">
        <v>137</v>
      </c>
      <c r="C46" s="179" t="s">
        <v>138</v>
      </c>
      <c r="D46" s="86" t="s">
        <v>11</v>
      </c>
      <c r="E46" s="86">
        <v>1</v>
      </c>
      <c r="F46" s="94" t="s">
        <v>139</v>
      </c>
      <c r="G46" s="94">
        <v>15</v>
      </c>
      <c r="H46" s="87" t="s">
        <v>99</v>
      </c>
    </row>
    <row r="47" spans="1:8" ht="27.6" x14ac:dyDescent="0.3">
      <c r="A47" s="86">
        <v>2</v>
      </c>
      <c r="B47" s="105" t="s">
        <v>140</v>
      </c>
      <c r="C47" s="180" t="s">
        <v>141</v>
      </c>
      <c r="D47" s="106" t="s">
        <v>11</v>
      </c>
      <c r="E47" s="106">
        <v>1</v>
      </c>
      <c r="F47" s="107" t="s">
        <v>142</v>
      </c>
      <c r="G47" s="107">
        <v>3</v>
      </c>
      <c r="H47" s="108" t="s">
        <v>99</v>
      </c>
    </row>
    <row r="48" spans="1:8" ht="27.6" x14ac:dyDescent="0.3">
      <c r="A48" s="86">
        <v>3</v>
      </c>
      <c r="B48" s="109" t="s">
        <v>143</v>
      </c>
      <c r="C48" s="181" t="s">
        <v>144</v>
      </c>
      <c r="D48" s="110" t="s">
        <v>11</v>
      </c>
      <c r="E48" s="86">
        <v>1</v>
      </c>
      <c r="F48" s="94" t="s">
        <v>139</v>
      </c>
      <c r="G48" s="94">
        <v>15</v>
      </c>
      <c r="H48" s="87" t="s">
        <v>99</v>
      </c>
    </row>
    <row r="49" spans="1:8" ht="27.6" x14ac:dyDescent="0.3">
      <c r="A49" s="86">
        <v>4</v>
      </c>
      <c r="B49" s="111" t="s">
        <v>145</v>
      </c>
      <c r="C49" s="181" t="s">
        <v>146</v>
      </c>
      <c r="D49" s="110" t="s">
        <v>11</v>
      </c>
      <c r="E49" s="112">
        <v>1</v>
      </c>
      <c r="F49" s="94" t="s">
        <v>139</v>
      </c>
      <c r="G49" s="98">
        <v>15</v>
      </c>
      <c r="H49" s="87" t="s">
        <v>99</v>
      </c>
    </row>
    <row r="50" spans="1:8" ht="27.6" x14ac:dyDescent="0.3">
      <c r="A50" s="86">
        <v>5</v>
      </c>
      <c r="B50" s="113" t="s">
        <v>147</v>
      </c>
      <c r="C50" s="182" t="s">
        <v>148</v>
      </c>
      <c r="D50" s="114" t="s">
        <v>11</v>
      </c>
      <c r="E50" s="98">
        <v>1</v>
      </c>
      <c r="F50" s="94" t="s">
        <v>139</v>
      </c>
      <c r="G50" s="100">
        <v>15</v>
      </c>
      <c r="H50" s="115" t="s">
        <v>99</v>
      </c>
    </row>
    <row r="51" spans="1:8" ht="27.6" x14ac:dyDescent="0.3">
      <c r="A51" s="86">
        <v>6</v>
      </c>
      <c r="B51" s="88" t="s">
        <v>149</v>
      </c>
      <c r="C51" s="168" t="s">
        <v>150</v>
      </c>
      <c r="D51" s="90" t="s">
        <v>11</v>
      </c>
      <c r="E51" s="94">
        <v>1</v>
      </c>
      <c r="F51" s="94" t="s">
        <v>139</v>
      </c>
      <c r="G51" s="90">
        <v>15</v>
      </c>
      <c r="H51" s="90" t="s">
        <v>99</v>
      </c>
    </row>
    <row r="52" spans="1:8" ht="27.6" x14ac:dyDescent="0.3">
      <c r="A52" s="86">
        <v>7</v>
      </c>
      <c r="B52" s="88" t="s">
        <v>151</v>
      </c>
      <c r="C52" s="168" t="s">
        <v>152</v>
      </c>
      <c r="D52" s="90" t="s">
        <v>11</v>
      </c>
      <c r="E52" s="94">
        <v>1</v>
      </c>
      <c r="F52" s="94" t="s">
        <v>139</v>
      </c>
      <c r="G52" s="90">
        <v>15</v>
      </c>
      <c r="H52" s="90" t="s">
        <v>99</v>
      </c>
    </row>
    <row r="53" spans="1:8" ht="27.6" x14ac:dyDescent="0.3">
      <c r="A53" s="86">
        <v>8</v>
      </c>
      <c r="B53" s="88" t="s">
        <v>153</v>
      </c>
      <c r="C53" s="171" t="s">
        <v>154</v>
      </c>
      <c r="D53" s="90" t="s">
        <v>11</v>
      </c>
      <c r="E53" s="94">
        <v>1</v>
      </c>
      <c r="F53" s="94" t="s">
        <v>139</v>
      </c>
      <c r="G53" s="90">
        <v>15</v>
      </c>
      <c r="H53" s="90" t="s">
        <v>99</v>
      </c>
    </row>
    <row r="54" spans="1:8" ht="27.6" x14ac:dyDescent="0.3">
      <c r="A54" s="86">
        <v>9</v>
      </c>
      <c r="B54" s="109" t="s">
        <v>155</v>
      </c>
      <c r="C54" s="183" t="s">
        <v>156</v>
      </c>
      <c r="D54" s="110" t="s">
        <v>11</v>
      </c>
      <c r="E54" s="86">
        <v>1</v>
      </c>
      <c r="F54" s="94" t="s">
        <v>139</v>
      </c>
      <c r="G54" s="110">
        <v>15</v>
      </c>
      <c r="H54" s="116" t="s">
        <v>99</v>
      </c>
    </row>
    <row r="55" spans="1:8" ht="27.6" x14ac:dyDescent="0.3">
      <c r="A55" s="86">
        <v>10</v>
      </c>
      <c r="B55" s="111" t="s">
        <v>157</v>
      </c>
      <c r="C55" s="181" t="s">
        <v>158</v>
      </c>
      <c r="D55" s="110" t="s">
        <v>11</v>
      </c>
      <c r="E55" s="94">
        <v>1</v>
      </c>
      <c r="F55" s="94" t="s">
        <v>139</v>
      </c>
      <c r="G55" s="90">
        <v>15</v>
      </c>
      <c r="H55" s="87" t="s">
        <v>99</v>
      </c>
    </row>
    <row r="56" spans="1:8" ht="27.6" x14ac:dyDescent="0.3">
      <c r="A56" s="86">
        <v>11</v>
      </c>
      <c r="B56" s="85" t="s">
        <v>159</v>
      </c>
      <c r="C56" s="184" t="s">
        <v>160</v>
      </c>
      <c r="D56" s="114" t="s">
        <v>11</v>
      </c>
      <c r="E56" s="94">
        <v>1</v>
      </c>
      <c r="F56" s="94" t="s">
        <v>139</v>
      </c>
      <c r="G56" s="90">
        <v>15</v>
      </c>
      <c r="H56" s="87" t="s">
        <v>99</v>
      </c>
    </row>
    <row r="57" spans="1:8" ht="27.6" x14ac:dyDescent="0.3">
      <c r="A57" s="86">
        <v>12</v>
      </c>
      <c r="B57" s="117" t="s">
        <v>161</v>
      </c>
      <c r="C57" s="185" t="s">
        <v>162</v>
      </c>
      <c r="D57" s="90" t="s">
        <v>11</v>
      </c>
      <c r="E57" s="94">
        <v>1</v>
      </c>
      <c r="F57" s="94" t="s">
        <v>139</v>
      </c>
      <c r="G57" s="90">
        <v>15</v>
      </c>
      <c r="H57" s="87" t="s">
        <v>99</v>
      </c>
    </row>
    <row r="58" spans="1:8" ht="27.6" x14ac:dyDescent="0.3">
      <c r="A58" s="119">
        <v>13</v>
      </c>
      <c r="B58" s="120" t="s">
        <v>163</v>
      </c>
      <c r="C58" s="186" t="s">
        <v>164</v>
      </c>
      <c r="D58" s="90" t="s">
        <v>11</v>
      </c>
      <c r="E58" s="94">
        <v>1</v>
      </c>
      <c r="F58" s="94" t="s">
        <v>139</v>
      </c>
      <c r="G58" s="94">
        <v>15</v>
      </c>
      <c r="H58" s="121" t="s">
        <v>99</v>
      </c>
    </row>
    <row r="59" spans="1:8" ht="27.6" x14ac:dyDescent="0.3">
      <c r="A59" s="119">
        <v>14</v>
      </c>
      <c r="B59" s="122" t="s">
        <v>165</v>
      </c>
      <c r="C59" s="186" t="s">
        <v>166</v>
      </c>
      <c r="D59" s="94" t="s">
        <v>11</v>
      </c>
      <c r="E59" s="107">
        <v>1</v>
      </c>
      <c r="F59" s="107" t="s">
        <v>167</v>
      </c>
      <c r="G59" s="123">
        <v>8</v>
      </c>
      <c r="H59" s="121" t="s">
        <v>99</v>
      </c>
    </row>
    <row r="60" spans="1:8" ht="27.6" x14ac:dyDescent="0.3">
      <c r="A60" s="119">
        <v>15</v>
      </c>
      <c r="B60" s="124" t="s">
        <v>168</v>
      </c>
      <c r="C60" s="187" t="s">
        <v>169</v>
      </c>
      <c r="D60" s="112" t="s">
        <v>11</v>
      </c>
      <c r="E60" s="125">
        <v>1</v>
      </c>
      <c r="F60" s="125" t="s">
        <v>170</v>
      </c>
      <c r="G60" s="123">
        <v>2</v>
      </c>
      <c r="H60" s="126" t="s">
        <v>99</v>
      </c>
    </row>
    <row r="61" spans="1:8" ht="27.6" x14ac:dyDescent="0.3">
      <c r="A61" s="119">
        <v>16</v>
      </c>
      <c r="B61" s="118" t="s">
        <v>171</v>
      </c>
      <c r="C61" s="168" t="s">
        <v>172</v>
      </c>
      <c r="D61" s="94" t="s">
        <v>11</v>
      </c>
      <c r="E61" s="98">
        <v>1</v>
      </c>
      <c r="F61" s="98" t="s">
        <v>173</v>
      </c>
      <c r="G61" s="107">
        <v>8</v>
      </c>
      <c r="H61" s="90" t="s">
        <v>99</v>
      </c>
    </row>
    <row r="62" spans="1:8" ht="21.6" thickBot="1" x14ac:dyDescent="0.35">
      <c r="A62" s="304" t="s">
        <v>15</v>
      </c>
      <c r="B62" s="305"/>
      <c r="C62" s="305"/>
      <c r="D62" s="305"/>
      <c r="E62" s="305"/>
      <c r="F62" s="305"/>
      <c r="G62" s="305"/>
      <c r="H62" s="305"/>
    </row>
    <row r="63" spans="1:8" x14ac:dyDescent="0.3">
      <c r="A63" s="297" t="s">
        <v>13</v>
      </c>
      <c r="B63" s="298"/>
      <c r="C63" s="298"/>
      <c r="D63" s="298"/>
      <c r="E63" s="298"/>
      <c r="F63" s="298"/>
      <c r="G63" s="298"/>
      <c r="H63" s="299"/>
    </row>
    <row r="64" spans="1:8" x14ac:dyDescent="0.3">
      <c r="A64" s="288" t="s">
        <v>174</v>
      </c>
      <c r="B64" s="289"/>
      <c r="C64" s="289"/>
      <c r="D64" s="289"/>
      <c r="E64" s="289"/>
      <c r="F64" s="289"/>
      <c r="G64" s="289"/>
      <c r="H64" s="290"/>
    </row>
    <row r="65" spans="1:8" x14ac:dyDescent="0.3">
      <c r="A65" s="288" t="s">
        <v>175</v>
      </c>
      <c r="B65" s="289"/>
      <c r="C65" s="289"/>
      <c r="D65" s="289"/>
      <c r="E65" s="289"/>
      <c r="F65" s="289"/>
      <c r="G65" s="289"/>
      <c r="H65" s="290"/>
    </row>
    <row r="66" spans="1:8" x14ac:dyDescent="0.3">
      <c r="A66" s="288" t="s">
        <v>90</v>
      </c>
      <c r="B66" s="289"/>
      <c r="C66" s="289"/>
      <c r="D66" s="289"/>
      <c r="E66" s="289"/>
      <c r="F66" s="289"/>
      <c r="G66" s="289"/>
      <c r="H66" s="290"/>
    </row>
    <row r="67" spans="1:8" x14ac:dyDescent="0.3">
      <c r="A67" s="288" t="s">
        <v>176</v>
      </c>
      <c r="B67" s="289"/>
      <c r="C67" s="289"/>
      <c r="D67" s="289"/>
      <c r="E67" s="289"/>
      <c r="F67" s="289"/>
      <c r="G67" s="289"/>
      <c r="H67" s="290"/>
    </row>
    <row r="68" spans="1:8" x14ac:dyDescent="0.3">
      <c r="A68" s="288" t="s">
        <v>92</v>
      </c>
      <c r="B68" s="289"/>
      <c r="C68" s="289"/>
      <c r="D68" s="289"/>
      <c r="E68" s="289"/>
      <c r="F68" s="289"/>
      <c r="G68" s="289"/>
      <c r="H68" s="290"/>
    </row>
    <row r="69" spans="1:8" x14ac:dyDescent="0.3">
      <c r="A69" s="288" t="s">
        <v>177</v>
      </c>
      <c r="B69" s="289"/>
      <c r="C69" s="289"/>
      <c r="D69" s="289"/>
      <c r="E69" s="289"/>
      <c r="F69" s="289"/>
      <c r="G69" s="289"/>
      <c r="H69" s="290"/>
    </row>
    <row r="70" spans="1:8" x14ac:dyDescent="0.3">
      <c r="A70" s="288" t="s">
        <v>135</v>
      </c>
      <c r="B70" s="289"/>
      <c r="C70" s="289"/>
      <c r="D70" s="289"/>
      <c r="E70" s="289"/>
      <c r="F70" s="289"/>
      <c r="G70" s="289"/>
      <c r="H70" s="290"/>
    </row>
    <row r="71" spans="1:8" ht="15" thickBot="1" x14ac:dyDescent="0.35">
      <c r="A71" s="283" t="s">
        <v>95</v>
      </c>
      <c r="B71" s="284"/>
      <c r="C71" s="284"/>
      <c r="D71" s="284"/>
      <c r="E71" s="284"/>
      <c r="F71" s="284"/>
      <c r="G71" s="284"/>
      <c r="H71" s="285"/>
    </row>
    <row r="72" spans="1:8" ht="41.4" x14ac:dyDescent="0.3">
      <c r="A72" s="127" t="s">
        <v>0</v>
      </c>
      <c r="B72" s="128" t="s">
        <v>1</v>
      </c>
      <c r="C72" s="166" t="s">
        <v>10</v>
      </c>
      <c r="D72" s="128" t="s">
        <v>2</v>
      </c>
      <c r="E72" s="128" t="s">
        <v>4</v>
      </c>
      <c r="F72" s="128" t="s">
        <v>3</v>
      </c>
      <c r="G72" s="128" t="s">
        <v>8</v>
      </c>
      <c r="H72" s="128" t="s">
        <v>96</v>
      </c>
    </row>
    <row r="73" spans="1:8" x14ac:dyDescent="0.3">
      <c r="A73" s="129">
        <v>1</v>
      </c>
      <c r="B73" s="105" t="s">
        <v>27</v>
      </c>
      <c r="C73" s="179" t="s">
        <v>178</v>
      </c>
      <c r="D73" s="90" t="s">
        <v>5</v>
      </c>
      <c r="E73" s="90">
        <v>1</v>
      </c>
      <c r="F73" s="90" t="s">
        <v>6</v>
      </c>
      <c r="G73" s="90">
        <f>E73</f>
        <v>1</v>
      </c>
      <c r="H73" s="90" t="s">
        <v>99</v>
      </c>
    </row>
    <row r="74" spans="1:8" ht="27.6" x14ac:dyDescent="0.3">
      <c r="A74" s="129">
        <v>2</v>
      </c>
      <c r="B74" s="88" t="s">
        <v>179</v>
      </c>
      <c r="C74" s="188" t="s">
        <v>180</v>
      </c>
      <c r="D74" s="90" t="s">
        <v>5</v>
      </c>
      <c r="E74" s="90">
        <v>1</v>
      </c>
      <c r="F74" s="90" t="s">
        <v>6</v>
      </c>
      <c r="G74" s="90">
        <f>E74</f>
        <v>1</v>
      </c>
      <c r="H74" s="90" t="s">
        <v>99</v>
      </c>
    </row>
    <row r="75" spans="1:8" x14ac:dyDescent="0.3">
      <c r="A75" s="129">
        <v>3</v>
      </c>
      <c r="B75" s="80" t="s">
        <v>181</v>
      </c>
      <c r="C75" s="189" t="s">
        <v>182</v>
      </c>
      <c r="D75" s="90" t="s">
        <v>7</v>
      </c>
      <c r="E75" s="90">
        <v>1</v>
      </c>
      <c r="F75" s="90" t="s">
        <v>6</v>
      </c>
      <c r="G75" s="90">
        <f>E75</f>
        <v>1</v>
      </c>
      <c r="H75" s="90" t="s">
        <v>99</v>
      </c>
    </row>
    <row r="76" spans="1:8" ht="21" x14ac:dyDescent="0.3">
      <c r="A76" s="304" t="s">
        <v>14</v>
      </c>
      <c r="B76" s="305"/>
      <c r="C76" s="305"/>
      <c r="D76" s="305"/>
      <c r="E76" s="305"/>
      <c r="F76" s="305"/>
      <c r="G76" s="305"/>
      <c r="H76" s="305"/>
    </row>
    <row r="77" spans="1:8" ht="41.4" x14ac:dyDescent="0.3">
      <c r="A77" s="130" t="s">
        <v>0</v>
      </c>
      <c r="B77" s="103" t="s">
        <v>1</v>
      </c>
      <c r="C77" s="5" t="s">
        <v>10</v>
      </c>
      <c r="D77" s="103" t="s">
        <v>2</v>
      </c>
      <c r="E77" s="103" t="s">
        <v>4</v>
      </c>
      <c r="F77" s="103" t="s">
        <v>3</v>
      </c>
      <c r="G77" s="103" t="s">
        <v>8</v>
      </c>
      <c r="H77" s="103" t="s">
        <v>96</v>
      </c>
    </row>
    <row r="78" spans="1:8" x14ac:dyDescent="0.3">
      <c r="A78" s="129">
        <v>1</v>
      </c>
      <c r="B78" s="89" t="s">
        <v>20</v>
      </c>
      <c r="C78" s="168" t="s">
        <v>183</v>
      </c>
      <c r="D78" s="90" t="s">
        <v>9</v>
      </c>
      <c r="E78" s="90">
        <v>1</v>
      </c>
      <c r="F78" s="90" t="s">
        <v>6</v>
      </c>
      <c r="G78" s="90">
        <v>1</v>
      </c>
      <c r="H78" s="90" t="s">
        <v>184</v>
      </c>
    </row>
    <row r="79" spans="1:8" x14ac:dyDescent="0.3">
      <c r="A79" s="129">
        <v>2</v>
      </c>
      <c r="B79" s="89" t="s">
        <v>21</v>
      </c>
      <c r="C79" s="168" t="s">
        <v>185</v>
      </c>
      <c r="D79" s="90" t="s">
        <v>9</v>
      </c>
      <c r="E79" s="90">
        <v>1</v>
      </c>
      <c r="F79" s="90" t="s">
        <v>6</v>
      </c>
      <c r="G79" s="90">
        <f t="shared" ref="G79:G82" si="0">E79</f>
        <v>1</v>
      </c>
      <c r="H79" s="90" t="s">
        <v>184</v>
      </c>
    </row>
    <row r="80" spans="1:8" x14ac:dyDescent="0.3">
      <c r="A80" s="129">
        <v>3</v>
      </c>
      <c r="B80" s="89" t="s">
        <v>186</v>
      </c>
      <c r="C80" s="168" t="s">
        <v>187</v>
      </c>
      <c r="D80" s="90" t="s">
        <v>9</v>
      </c>
      <c r="E80" s="90">
        <v>1</v>
      </c>
      <c r="F80" s="90" t="s">
        <v>6</v>
      </c>
      <c r="G80" s="90">
        <v>1</v>
      </c>
      <c r="H80" s="90" t="s">
        <v>184</v>
      </c>
    </row>
    <row r="81" spans="1:8" x14ac:dyDescent="0.3">
      <c r="A81" s="129">
        <v>4</v>
      </c>
      <c r="B81" s="89" t="s">
        <v>22</v>
      </c>
      <c r="C81" s="179" t="s">
        <v>188</v>
      </c>
      <c r="D81" s="90" t="s">
        <v>9</v>
      </c>
      <c r="E81" s="90">
        <v>1</v>
      </c>
      <c r="F81" s="90" t="s">
        <v>6</v>
      </c>
      <c r="G81" s="90">
        <f t="shared" si="0"/>
        <v>1</v>
      </c>
      <c r="H81" s="90" t="s">
        <v>184</v>
      </c>
    </row>
    <row r="82" spans="1:8" x14ac:dyDescent="0.3">
      <c r="A82" s="131">
        <v>5</v>
      </c>
      <c r="B82" s="89" t="s">
        <v>36</v>
      </c>
      <c r="C82" s="168" t="s">
        <v>189</v>
      </c>
      <c r="D82" s="90" t="s">
        <v>9</v>
      </c>
      <c r="E82" s="90">
        <v>20</v>
      </c>
      <c r="F82" s="90" t="s">
        <v>6</v>
      </c>
      <c r="G82" s="90">
        <f t="shared" si="0"/>
        <v>20</v>
      </c>
      <c r="H82" s="90" t="s">
        <v>184</v>
      </c>
    </row>
    <row r="83" spans="1:8" x14ac:dyDescent="0.3">
      <c r="A83" s="131">
        <v>6</v>
      </c>
      <c r="B83" s="89" t="s">
        <v>190</v>
      </c>
      <c r="C83" s="168" t="s">
        <v>191</v>
      </c>
      <c r="D83" s="90" t="s">
        <v>192</v>
      </c>
      <c r="E83" s="90">
        <v>15</v>
      </c>
      <c r="F83" s="90" t="s">
        <v>6</v>
      </c>
      <c r="G83" s="90">
        <v>15</v>
      </c>
      <c r="H83" s="90" t="s">
        <v>184</v>
      </c>
    </row>
    <row r="84" spans="1:8" x14ac:dyDescent="0.3">
      <c r="A84" s="131">
        <v>7</v>
      </c>
      <c r="B84" s="89" t="s">
        <v>39</v>
      </c>
      <c r="C84" s="168" t="s">
        <v>193</v>
      </c>
      <c r="D84" s="90" t="s">
        <v>192</v>
      </c>
      <c r="E84" s="90">
        <v>15</v>
      </c>
      <c r="F84" s="90" t="s">
        <v>6</v>
      </c>
      <c r="G84" s="90">
        <v>15</v>
      </c>
      <c r="H84" s="90" t="s">
        <v>184</v>
      </c>
    </row>
    <row r="85" spans="1:8" x14ac:dyDescent="0.3">
      <c r="A85" s="131">
        <v>8</v>
      </c>
      <c r="B85" s="89" t="s">
        <v>194</v>
      </c>
      <c r="C85" s="168" t="s">
        <v>195</v>
      </c>
      <c r="D85" s="90" t="s">
        <v>192</v>
      </c>
      <c r="E85" s="90">
        <v>15</v>
      </c>
      <c r="F85" s="90" t="s">
        <v>6</v>
      </c>
      <c r="G85" s="90">
        <v>15</v>
      </c>
      <c r="H85" s="90" t="s">
        <v>184</v>
      </c>
    </row>
    <row r="86" spans="1:8" x14ac:dyDescent="0.3">
      <c r="A86" s="132">
        <v>9</v>
      </c>
      <c r="B86" s="133" t="s">
        <v>196</v>
      </c>
      <c r="C86" s="168" t="s">
        <v>197</v>
      </c>
      <c r="D86" s="110" t="s">
        <v>192</v>
      </c>
      <c r="E86" s="110">
        <v>15</v>
      </c>
      <c r="F86" s="110" t="s">
        <v>6</v>
      </c>
      <c r="G86" s="110">
        <v>15</v>
      </c>
      <c r="H86" s="90" t="s">
        <v>184</v>
      </c>
    </row>
    <row r="87" spans="1:8" x14ac:dyDescent="0.3">
      <c r="A87" s="134">
        <v>10</v>
      </c>
      <c r="B87" s="135" t="s">
        <v>198</v>
      </c>
      <c r="C87" s="190" t="s">
        <v>199</v>
      </c>
      <c r="D87" s="90" t="s">
        <v>9</v>
      </c>
      <c r="E87" s="90">
        <v>1</v>
      </c>
      <c r="F87" s="90" t="s">
        <v>6</v>
      </c>
      <c r="G87" s="90">
        <v>1</v>
      </c>
      <c r="H87" s="90" t="s">
        <v>184</v>
      </c>
    </row>
    <row r="88" spans="1:8" ht="21.6" thickBot="1" x14ac:dyDescent="0.35">
      <c r="A88" s="312" t="s">
        <v>200</v>
      </c>
      <c r="B88" s="312"/>
      <c r="C88" s="312"/>
      <c r="D88" s="312"/>
      <c r="E88" s="312"/>
      <c r="F88" s="312"/>
      <c r="G88" s="312"/>
      <c r="H88" s="312"/>
    </row>
    <row r="89" spans="1:8" ht="15.6" x14ac:dyDescent="0.3">
      <c r="A89" s="313" t="s">
        <v>201</v>
      </c>
      <c r="B89" s="314"/>
      <c r="C89" s="314"/>
      <c r="D89" s="314"/>
      <c r="E89" s="314"/>
      <c r="F89" s="314"/>
      <c r="G89" s="314"/>
      <c r="H89" s="315"/>
    </row>
    <row r="90" spans="1:8" ht="15.6" x14ac:dyDescent="0.3">
      <c r="A90" s="316" t="s">
        <v>202</v>
      </c>
      <c r="B90" s="317"/>
      <c r="C90" s="317"/>
      <c r="D90" s="317"/>
      <c r="E90" s="317"/>
      <c r="F90" s="317"/>
      <c r="G90" s="317"/>
      <c r="H90" s="318"/>
    </row>
    <row r="91" spans="1:8" x14ac:dyDescent="0.3">
      <c r="A91" s="309" t="s">
        <v>203</v>
      </c>
      <c r="B91" s="310"/>
      <c r="C91" s="310"/>
      <c r="D91" s="310"/>
      <c r="E91" s="310"/>
      <c r="F91" s="310"/>
      <c r="G91" s="310"/>
      <c r="H91" s="311"/>
    </row>
    <row r="92" spans="1:8" x14ac:dyDescent="0.3">
      <c r="A92" s="309" t="s">
        <v>204</v>
      </c>
      <c r="B92" s="310"/>
      <c r="C92" s="310"/>
      <c r="D92" s="310"/>
      <c r="E92" s="310"/>
      <c r="F92" s="310"/>
      <c r="G92" s="310"/>
      <c r="H92" s="311"/>
    </row>
    <row r="93" spans="1:8" ht="21" x14ac:dyDescent="0.3">
      <c r="A93" s="303" t="s">
        <v>205</v>
      </c>
      <c r="B93" s="303"/>
      <c r="C93" s="303"/>
      <c r="D93" s="303"/>
      <c r="E93" s="303"/>
      <c r="F93" s="303"/>
      <c r="G93" s="303"/>
      <c r="H93" s="303"/>
    </row>
    <row r="94" spans="1:8" ht="21.6" thickBot="1" x14ac:dyDescent="0.35">
      <c r="A94" s="304" t="s">
        <v>12</v>
      </c>
      <c r="B94" s="305"/>
      <c r="C94" s="305"/>
      <c r="D94" s="305"/>
      <c r="E94" s="305"/>
      <c r="F94" s="305"/>
      <c r="G94" s="305"/>
      <c r="H94" s="305"/>
    </row>
    <row r="95" spans="1:8" x14ac:dyDescent="0.3">
      <c r="A95" s="294" t="s">
        <v>13</v>
      </c>
      <c r="B95" s="295"/>
      <c r="C95" s="295"/>
      <c r="D95" s="295"/>
      <c r="E95" s="295"/>
      <c r="F95" s="295"/>
      <c r="G95" s="295"/>
      <c r="H95" s="296"/>
    </row>
    <row r="96" spans="1:8" x14ac:dyDescent="0.3">
      <c r="A96" s="288" t="s">
        <v>206</v>
      </c>
      <c r="B96" s="300"/>
      <c r="C96" s="300"/>
      <c r="D96" s="300"/>
      <c r="E96" s="300"/>
      <c r="F96" s="300"/>
      <c r="G96" s="300"/>
      <c r="H96" s="301"/>
    </row>
    <row r="97" spans="1:8" x14ac:dyDescent="0.3">
      <c r="A97" s="288" t="s">
        <v>89</v>
      </c>
      <c r="B97" s="289"/>
      <c r="C97" s="289"/>
      <c r="D97" s="289"/>
      <c r="E97" s="289"/>
      <c r="F97" s="289"/>
      <c r="G97" s="289"/>
      <c r="H97" s="290"/>
    </row>
    <row r="98" spans="1:8" x14ac:dyDescent="0.3">
      <c r="A98" s="288" t="s">
        <v>207</v>
      </c>
      <c r="B98" s="289"/>
      <c r="C98" s="289"/>
      <c r="D98" s="289"/>
      <c r="E98" s="289"/>
      <c r="F98" s="289"/>
      <c r="G98" s="289"/>
      <c r="H98" s="290"/>
    </row>
    <row r="99" spans="1:8" x14ac:dyDescent="0.3">
      <c r="A99" s="306" t="s">
        <v>208</v>
      </c>
      <c r="B99" s="307"/>
      <c r="C99" s="307"/>
      <c r="D99" s="307"/>
      <c r="E99" s="307"/>
      <c r="F99" s="307"/>
      <c r="G99" s="307"/>
      <c r="H99" s="308"/>
    </row>
    <row r="100" spans="1:8" x14ac:dyDescent="0.3">
      <c r="A100" s="288" t="s">
        <v>209</v>
      </c>
      <c r="B100" s="289"/>
      <c r="C100" s="289"/>
      <c r="D100" s="289"/>
      <c r="E100" s="289"/>
      <c r="F100" s="289"/>
      <c r="G100" s="289"/>
      <c r="H100" s="290"/>
    </row>
    <row r="101" spans="1:8" x14ac:dyDescent="0.3">
      <c r="A101" s="288" t="s">
        <v>210</v>
      </c>
      <c r="B101" s="289"/>
      <c r="C101" s="289"/>
      <c r="D101" s="289"/>
      <c r="E101" s="289"/>
      <c r="F101" s="289"/>
      <c r="G101" s="289"/>
      <c r="H101" s="290"/>
    </row>
    <row r="102" spans="1:8" x14ac:dyDescent="0.3">
      <c r="A102" s="288" t="s">
        <v>135</v>
      </c>
      <c r="B102" s="289"/>
      <c r="C102" s="289"/>
      <c r="D102" s="289"/>
      <c r="E102" s="289"/>
      <c r="F102" s="289"/>
      <c r="G102" s="289"/>
      <c r="H102" s="290"/>
    </row>
    <row r="103" spans="1:8" ht="15" thickBot="1" x14ac:dyDescent="0.35">
      <c r="A103" s="283" t="s">
        <v>95</v>
      </c>
      <c r="B103" s="284"/>
      <c r="C103" s="284"/>
      <c r="D103" s="284"/>
      <c r="E103" s="284"/>
      <c r="F103" s="284"/>
      <c r="G103" s="284"/>
      <c r="H103" s="285"/>
    </row>
    <row r="104" spans="1:8" ht="41.4" x14ac:dyDescent="0.3">
      <c r="A104" s="73" t="s">
        <v>0</v>
      </c>
      <c r="B104" s="74" t="s">
        <v>1</v>
      </c>
      <c r="C104" s="166" t="s">
        <v>10</v>
      </c>
      <c r="D104" s="75" t="s">
        <v>2</v>
      </c>
      <c r="E104" s="75" t="s">
        <v>4</v>
      </c>
      <c r="F104" s="75" t="s">
        <v>3</v>
      </c>
      <c r="G104" s="75" t="s">
        <v>8</v>
      </c>
      <c r="H104" s="75" t="s">
        <v>96</v>
      </c>
    </row>
    <row r="105" spans="1:8" ht="27.6" x14ac:dyDescent="0.3">
      <c r="A105" s="136">
        <v>1</v>
      </c>
      <c r="B105" s="137" t="s">
        <v>211</v>
      </c>
      <c r="C105" s="152" t="s">
        <v>212</v>
      </c>
      <c r="D105" s="48" t="s">
        <v>11</v>
      </c>
      <c r="E105" s="48">
        <v>1</v>
      </c>
      <c r="F105" s="48" t="s">
        <v>6</v>
      </c>
      <c r="G105" s="48">
        <v>1</v>
      </c>
      <c r="H105" s="138" t="s">
        <v>99</v>
      </c>
    </row>
    <row r="106" spans="1:8" ht="27.6" x14ac:dyDescent="0.3">
      <c r="A106" s="136">
        <v>2</v>
      </c>
      <c r="B106" s="137" t="s">
        <v>213</v>
      </c>
      <c r="C106" s="152" t="s">
        <v>214</v>
      </c>
      <c r="D106" s="48" t="s">
        <v>11</v>
      </c>
      <c r="E106" s="48">
        <v>1</v>
      </c>
      <c r="F106" s="48" t="s">
        <v>6</v>
      </c>
      <c r="G106" s="48">
        <v>1</v>
      </c>
      <c r="H106" s="138" t="s">
        <v>99</v>
      </c>
    </row>
    <row r="107" spans="1:8" ht="27.6" x14ac:dyDescent="0.3">
      <c r="A107" s="136">
        <v>3</v>
      </c>
      <c r="B107" s="137" t="s">
        <v>215</v>
      </c>
      <c r="C107" s="152" t="s">
        <v>216</v>
      </c>
      <c r="D107" s="48" t="s">
        <v>11</v>
      </c>
      <c r="E107" s="48">
        <v>1</v>
      </c>
      <c r="F107" s="48" t="s">
        <v>6</v>
      </c>
      <c r="G107" s="48">
        <v>1</v>
      </c>
      <c r="H107" s="138" t="s">
        <v>99</v>
      </c>
    </row>
    <row r="108" spans="1:8" ht="27.6" x14ac:dyDescent="0.3">
      <c r="A108" s="136">
        <v>4</v>
      </c>
      <c r="B108" s="137" t="s">
        <v>217</v>
      </c>
      <c r="C108" s="152" t="s">
        <v>218</v>
      </c>
      <c r="D108" s="48" t="s">
        <v>11</v>
      </c>
      <c r="E108" s="48">
        <v>1</v>
      </c>
      <c r="F108" s="48" t="s">
        <v>6</v>
      </c>
      <c r="G108" s="48">
        <v>1</v>
      </c>
      <c r="H108" s="138" t="s">
        <v>99</v>
      </c>
    </row>
    <row r="109" spans="1:8" ht="41.4" x14ac:dyDescent="0.3">
      <c r="A109" s="136">
        <v>5</v>
      </c>
      <c r="B109" s="137" t="s">
        <v>219</v>
      </c>
      <c r="C109" s="191" t="s">
        <v>220</v>
      </c>
      <c r="D109" s="48" t="s">
        <v>11</v>
      </c>
      <c r="E109" s="48">
        <v>1</v>
      </c>
      <c r="F109" s="48" t="s">
        <v>6</v>
      </c>
      <c r="G109" s="48">
        <v>1</v>
      </c>
      <c r="H109" s="138" t="s">
        <v>99</v>
      </c>
    </row>
    <row r="110" spans="1:8" ht="41.4" x14ac:dyDescent="0.3">
      <c r="A110" s="136">
        <v>6</v>
      </c>
      <c r="B110" s="137" t="s">
        <v>221</v>
      </c>
      <c r="C110" s="152" t="s">
        <v>222</v>
      </c>
      <c r="D110" s="48" t="s">
        <v>11</v>
      </c>
      <c r="E110" s="48">
        <v>1</v>
      </c>
      <c r="F110" s="48" t="s">
        <v>6</v>
      </c>
      <c r="G110" s="48">
        <v>1</v>
      </c>
      <c r="H110" s="138" t="s">
        <v>99</v>
      </c>
    </row>
    <row r="111" spans="1:8" ht="27.6" x14ac:dyDescent="0.3">
      <c r="A111" s="136">
        <v>7</v>
      </c>
      <c r="B111" s="139" t="s">
        <v>223</v>
      </c>
      <c r="C111" s="152" t="s">
        <v>224</v>
      </c>
      <c r="D111" s="48" t="s">
        <v>11</v>
      </c>
      <c r="E111" s="48">
        <v>1</v>
      </c>
      <c r="F111" s="48" t="s">
        <v>6</v>
      </c>
      <c r="G111" s="48">
        <v>1</v>
      </c>
      <c r="H111" s="138" t="s">
        <v>99</v>
      </c>
    </row>
    <row r="112" spans="1:8" ht="27.6" x14ac:dyDescent="0.3">
      <c r="A112" s="140">
        <v>8</v>
      </c>
      <c r="B112" s="137" t="s">
        <v>225</v>
      </c>
      <c r="C112" s="152" t="s">
        <v>226</v>
      </c>
      <c r="D112" s="48" t="s">
        <v>11</v>
      </c>
      <c r="E112" s="48">
        <v>1</v>
      </c>
      <c r="F112" s="48" t="s">
        <v>6</v>
      </c>
      <c r="G112" s="48">
        <v>1</v>
      </c>
      <c r="H112" s="138" t="s">
        <v>99</v>
      </c>
    </row>
    <row r="113" spans="1:8" ht="27.6" x14ac:dyDescent="0.3">
      <c r="A113" s="140">
        <v>9</v>
      </c>
      <c r="B113" s="141" t="s">
        <v>227</v>
      </c>
      <c r="C113" s="152" t="s">
        <v>228</v>
      </c>
      <c r="D113" s="142" t="s">
        <v>11</v>
      </c>
      <c r="E113" s="142">
        <v>2</v>
      </c>
      <c r="F113" s="142" t="s">
        <v>6</v>
      </c>
      <c r="G113" s="142">
        <v>2</v>
      </c>
      <c r="H113" s="143" t="s">
        <v>99</v>
      </c>
    </row>
    <row r="114" spans="1:8" ht="27.6" x14ac:dyDescent="0.3">
      <c r="A114" s="140">
        <v>10</v>
      </c>
      <c r="B114" s="139" t="s">
        <v>229</v>
      </c>
      <c r="C114" s="192" t="s">
        <v>230</v>
      </c>
      <c r="D114" s="142" t="s">
        <v>11</v>
      </c>
      <c r="E114" s="103">
        <v>1</v>
      </c>
      <c r="F114" s="142" t="s">
        <v>6</v>
      </c>
      <c r="G114" s="103">
        <v>1</v>
      </c>
      <c r="H114" s="143" t="s">
        <v>99</v>
      </c>
    </row>
    <row r="115" spans="1:8" ht="27.6" x14ac:dyDescent="0.3">
      <c r="A115" s="140">
        <v>11</v>
      </c>
      <c r="B115" s="141" t="s">
        <v>231</v>
      </c>
      <c r="C115" s="152" t="s">
        <v>232</v>
      </c>
      <c r="D115" s="142" t="s">
        <v>11</v>
      </c>
      <c r="E115" s="103">
        <v>1</v>
      </c>
      <c r="F115" s="142" t="s">
        <v>6</v>
      </c>
      <c r="G115" s="103">
        <v>1</v>
      </c>
      <c r="H115" s="143" t="s">
        <v>99</v>
      </c>
    </row>
    <row r="116" spans="1:8" x14ac:dyDescent="0.3">
      <c r="A116" s="136">
        <v>12</v>
      </c>
      <c r="B116" s="144" t="s">
        <v>233</v>
      </c>
      <c r="C116" s="193" t="s">
        <v>234</v>
      </c>
      <c r="D116" s="142" t="s">
        <v>11</v>
      </c>
      <c r="E116" s="103">
        <v>1</v>
      </c>
      <c r="F116" s="142" t="s">
        <v>6</v>
      </c>
      <c r="G116" s="103">
        <v>1</v>
      </c>
      <c r="H116" s="143" t="s">
        <v>99</v>
      </c>
    </row>
    <row r="117" spans="1:8" x14ac:dyDescent="0.3">
      <c r="A117" s="136">
        <v>13</v>
      </c>
      <c r="B117" s="135" t="s">
        <v>235</v>
      </c>
      <c r="C117" s="152" t="s">
        <v>236</v>
      </c>
      <c r="D117" s="143" t="s">
        <v>7</v>
      </c>
      <c r="E117" s="48">
        <v>1</v>
      </c>
      <c r="F117" s="48" t="s">
        <v>6</v>
      </c>
      <c r="G117" s="48">
        <v>1</v>
      </c>
      <c r="H117" s="145" t="s">
        <v>99</v>
      </c>
    </row>
    <row r="118" spans="1:8" ht="21.6" thickBot="1" x14ac:dyDescent="0.35">
      <c r="A118" s="292" t="s">
        <v>131</v>
      </c>
      <c r="B118" s="293"/>
      <c r="C118" s="293"/>
      <c r="D118" s="293"/>
      <c r="E118" s="293"/>
      <c r="F118" s="293"/>
      <c r="G118" s="293"/>
      <c r="H118" s="293"/>
    </row>
    <row r="119" spans="1:8" x14ac:dyDescent="0.3">
      <c r="A119" s="297" t="s">
        <v>13</v>
      </c>
      <c r="B119" s="298"/>
      <c r="C119" s="298"/>
      <c r="D119" s="298"/>
      <c r="E119" s="298"/>
      <c r="F119" s="298"/>
      <c r="G119" s="298"/>
      <c r="H119" s="299"/>
    </row>
    <row r="120" spans="1:8" x14ac:dyDescent="0.3">
      <c r="A120" s="288" t="s">
        <v>237</v>
      </c>
      <c r="B120" s="300"/>
      <c r="C120" s="300"/>
      <c r="D120" s="300"/>
      <c r="E120" s="300"/>
      <c r="F120" s="300"/>
      <c r="G120" s="300"/>
      <c r="H120" s="301"/>
    </row>
    <row r="121" spans="1:8" x14ac:dyDescent="0.3">
      <c r="A121" s="288" t="s">
        <v>238</v>
      </c>
      <c r="B121" s="289"/>
      <c r="C121" s="289"/>
      <c r="D121" s="289"/>
      <c r="E121" s="289"/>
      <c r="F121" s="289"/>
      <c r="G121" s="289"/>
      <c r="H121" s="290"/>
    </row>
    <row r="122" spans="1:8" x14ac:dyDescent="0.3">
      <c r="A122" s="288" t="s">
        <v>207</v>
      </c>
      <c r="B122" s="289"/>
      <c r="C122" s="289"/>
      <c r="D122" s="289"/>
      <c r="E122" s="289"/>
      <c r="F122" s="289"/>
      <c r="G122" s="289"/>
      <c r="H122" s="290"/>
    </row>
    <row r="123" spans="1:8" x14ac:dyDescent="0.3">
      <c r="A123" s="288" t="s">
        <v>239</v>
      </c>
      <c r="B123" s="289"/>
      <c r="C123" s="289"/>
      <c r="D123" s="289"/>
      <c r="E123" s="289"/>
      <c r="F123" s="289"/>
      <c r="G123" s="289"/>
      <c r="H123" s="290"/>
    </row>
    <row r="124" spans="1:8" x14ac:dyDescent="0.3">
      <c r="A124" s="288" t="s">
        <v>92</v>
      </c>
      <c r="B124" s="289"/>
      <c r="C124" s="289"/>
      <c r="D124" s="289"/>
      <c r="E124" s="289"/>
      <c r="F124" s="289"/>
      <c r="G124" s="289"/>
      <c r="H124" s="290"/>
    </row>
    <row r="125" spans="1:8" x14ac:dyDescent="0.3">
      <c r="A125" s="288" t="s">
        <v>240</v>
      </c>
      <c r="B125" s="289"/>
      <c r="C125" s="289"/>
      <c r="D125" s="289"/>
      <c r="E125" s="289"/>
      <c r="F125" s="289"/>
      <c r="G125" s="289"/>
      <c r="H125" s="290"/>
    </row>
    <row r="126" spans="1:8" x14ac:dyDescent="0.3">
      <c r="A126" s="288" t="s">
        <v>135</v>
      </c>
      <c r="B126" s="289"/>
      <c r="C126" s="289"/>
      <c r="D126" s="289"/>
      <c r="E126" s="289"/>
      <c r="F126" s="289"/>
      <c r="G126" s="289"/>
      <c r="H126" s="290"/>
    </row>
    <row r="127" spans="1:8" ht="15" thickBot="1" x14ac:dyDescent="0.35">
      <c r="A127" s="283" t="s">
        <v>95</v>
      </c>
      <c r="B127" s="284"/>
      <c r="C127" s="284"/>
      <c r="D127" s="284"/>
      <c r="E127" s="284"/>
      <c r="F127" s="284"/>
      <c r="G127" s="284"/>
      <c r="H127" s="285"/>
    </row>
    <row r="128" spans="1:8" ht="41.4" x14ac:dyDescent="0.3">
      <c r="A128" s="103" t="s">
        <v>0</v>
      </c>
      <c r="B128" s="103" t="s">
        <v>1</v>
      </c>
      <c r="C128" s="166" t="s">
        <v>10</v>
      </c>
      <c r="D128" s="103" t="s">
        <v>2</v>
      </c>
      <c r="E128" s="103" t="s">
        <v>4</v>
      </c>
      <c r="F128" s="103" t="s">
        <v>3</v>
      </c>
      <c r="G128" s="103" t="s">
        <v>8</v>
      </c>
      <c r="H128" s="103" t="s">
        <v>96</v>
      </c>
    </row>
    <row r="129" spans="1:16" ht="27.6" x14ac:dyDescent="0.3">
      <c r="A129" s="103">
        <v>1</v>
      </c>
      <c r="B129" s="141" t="s">
        <v>241</v>
      </c>
      <c r="C129" s="152" t="s">
        <v>242</v>
      </c>
      <c r="D129" s="146" t="s">
        <v>11</v>
      </c>
      <c r="E129" s="146">
        <v>1</v>
      </c>
      <c r="F129" s="146" t="s">
        <v>243</v>
      </c>
      <c r="G129" s="146">
        <v>6</v>
      </c>
      <c r="H129" s="143" t="s">
        <v>99</v>
      </c>
    </row>
    <row r="130" spans="1:16" ht="27.6" x14ac:dyDescent="0.3">
      <c r="A130" s="103">
        <v>2</v>
      </c>
      <c r="B130" s="141" t="s">
        <v>244</v>
      </c>
      <c r="C130" s="152" t="s">
        <v>245</v>
      </c>
      <c r="D130" s="146" t="s">
        <v>11</v>
      </c>
      <c r="E130" s="146">
        <v>1</v>
      </c>
      <c r="F130" s="146" t="s">
        <v>243</v>
      </c>
      <c r="G130" s="146">
        <v>6</v>
      </c>
      <c r="H130" s="143" t="s">
        <v>99</v>
      </c>
    </row>
    <row r="131" spans="1:16" ht="27.6" x14ac:dyDescent="0.3">
      <c r="A131" s="103">
        <v>3</v>
      </c>
      <c r="B131" s="291" t="s">
        <v>246</v>
      </c>
      <c r="C131" s="152" t="s">
        <v>247</v>
      </c>
      <c r="D131" s="146" t="s">
        <v>11</v>
      </c>
      <c r="E131" s="146">
        <v>1</v>
      </c>
      <c r="F131" s="146" t="s">
        <v>243</v>
      </c>
      <c r="G131" s="146">
        <v>6</v>
      </c>
      <c r="H131" s="143" t="s">
        <v>248</v>
      </c>
      <c r="I131" s="147"/>
      <c r="J131" s="147"/>
      <c r="K131" s="147"/>
      <c r="L131" s="147"/>
      <c r="M131" s="147"/>
      <c r="N131" s="147"/>
      <c r="O131" s="147"/>
      <c r="P131" s="147"/>
    </row>
    <row r="132" spans="1:16" ht="27.6" x14ac:dyDescent="0.3">
      <c r="A132" s="128">
        <v>5</v>
      </c>
      <c r="B132" s="302"/>
      <c r="C132" s="194"/>
      <c r="D132" s="148" t="s">
        <v>11</v>
      </c>
      <c r="E132" s="128"/>
      <c r="F132" s="148" t="s">
        <v>243</v>
      </c>
      <c r="G132" s="128"/>
      <c r="H132" s="149" t="s">
        <v>99</v>
      </c>
    </row>
    <row r="133" spans="1:16" ht="27.6" x14ac:dyDescent="0.3">
      <c r="A133" s="103">
        <v>4</v>
      </c>
      <c r="B133" s="291" t="s">
        <v>249</v>
      </c>
      <c r="C133" s="152" t="s">
        <v>250</v>
      </c>
      <c r="D133" s="146" t="s">
        <v>11</v>
      </c>
      <c r="E133" s="103">
        <v>1</v>
      </c>
      <c r="F133" s="146" t="s">
        <v>243</v>
      </c>
      <c r="G133" s="103">
        <v>6</v>
      </c>
      <c r="H133" s="143" t="s">
        <v>248</v>
      </c>
      <c r="I133" s="147"/>
      <c r="J133" s="147"/>
      <c r="K133" s="147"/>
      <c r="L133" s="147"/>
      <c r="M133" s="147"/>
      <c r="N133" s="147"/>
      <c r="O133" s="147"/>
      <c r="P133" s="147"/>
    </row>
    <row r="134" spans="1:16" ht="27.6" x14ac:dyDescent="0.3">
      <c r="A134" s="103"/>
      <c r="B134" s="291"/>
      <c r="C134" s="195"/>
      <c r="D134" s="146" t="s">
        <v>11</v>
      </c>
      <c r="E134" s="103">
        <v>6</v>
      </c>
      <c r="F134" s="146" t="s">
        <v>243</v>
      </c>
      <c r="G134" s="103">
        <v>6</v>
      </c>
      <c r="H134" s="143" t="s">
        <v>248</v>
      </c>
    </row>
    <row r="135" spans="1:16" ht="27.6" x14ac:dyDescent="0.3">
      <c r="A135" s="103">
        <v>5</v>
      </c>
      <c r="B135" s="141" t="s">
        <v>251</v>
      </c>
      <c r="C135" s="152" t="s">
        <v>252</v>
      </c>
      <c r="D135" s="146" t="s">
        <v>11</v>
      </c>
      <c r="E135" s="103">
        <v>1</v>
      </c>
      <c r="F135" s="146" t="s">
        <v>243</v>
      </c>
      <c r="G135" s="103">
        <v>6</v>
      </c>
      <c r="H135" s="143" t="s">
        <v>248</v>
      </c>
      <c r="I135" s="147"/>
      <c r="J135" s="147"/>
      <c r="K135" s="147"/>
      <c r="L135" s="147"/>
      <c r="M135" s="147"/>
      <c r="N135" s="147"/>
      <c r="O135" s="147"/>
      <c r="P135" s="147"/>
    </row>
    <row r="136" spans="1:16" ht="27.6" x14ac:dyDescent="0.3">
      <c r="A136" s="75">
        <v>6</v>
      </c>
      <c r="B136" s="150" t="s">
        <v>253</v>
      </c>
      <c r="C136" s="193" t="s">
        <v>254</v>
      </c>
      <c r="D136" s="142" t="s">
        <v>11</v>
      </c>
      <c r="E136" s="75">
        <v>1</v>
      </c>
      <c r="F136" s="142" t="s">
        <v>243</v>
      </c>
      <c r="G136" s="75">
        <v>6</v>
      </c>
      <c r="H136" s="151" t="s">
        <v>248</v>
      </c>
      <c r="I136" s="147"/>
      <c r="J136" s="147"/>
      <c r="K136" s="147"/>
      <c r="L136" s="147"/>
      <c r="M136" s="147"/>
      <c r="N136" s="147"/>
      <c r="O136" s="147"/>
      <c r="P136" s="147"/>
    </row>
    <row r="137" spans="1:16" ht="27.6" x14ac:dyDescent="0.3">
      <c r="A137" s="103">
        <v>7</v>
      </c>
      <c r="B137" s="291" t="s">
        <v>255</v>
      </c>
      <c r="C137" s="196" t="s">
        <v>256</v>
      </c>
      <c r="D137" s="142" t="s">
        <v>11</v>
      </c>
      <c r="E137" s="103">
        <v>1</v>
      </c>
      <c r="F137" s="142" t="s">
        <v>243</v>
      </c>
      <c r="G137" s="103">
        <v>6</v>
      </c>
      <c r="H137" s="143" t="s">
        <v>248</v>
      </c>
      <c r="I137" s="147"/>
      <c r="J137" s="147"/>
      <c r="K137" s="147"/>
      <c r="L137" s="147"/>
      <c r="M137" s="147"/>
      <c r="N137" s="147"/>
      <c r="O137" s="147"/>
      <c r="P137" s="147"/>
    </row>
    <row r="138" spans="1:16" ht="27.6" x14ac:dyDescent="0.3">
      <c r="A138" s="103"/>
      <c r="B138" s="291"/>
      <c r="C138" s="195"/>
      <c r="D138" s="142" t="s">
        <v>11</v>
      </c>
      <c r="E138" s="103">
        <v>6</v>
      </c>
      <c r="F138" s="142" t="s">
        <v>243</v>
      </c>
      <c r="G138" s="103">
        <v>6</v>
      </c>
      <c r="H138" s="143" t="s">
        <v>248</v>
      </c>
    </row>
    <row r="139" spans="1:16" ht="27.6" x14ac:dyDescent="0.3">
      <c r="A139" s="103">
        <v>8</v>
      </c>
      <c r="B139" s="291" t="s">
        <v>257</v>
      </c>
      <c r="C139" s="196" t="s">
        <v>258</v>
      </c>
      <c r="D139" s="142" t="s">
        <v>11</v>
      </c>
      <c r="E139" s="103">
        <v>1</v>
      </c>
      <c r="F139" s="142" t="s">
        <v>243</v>
      </c>
      <c r="G139" s="103">
        <v>6</v>
      </c>
      <c r="H139" s="143" t="s">
        <v>248</v>
      </c>
      <c r="I139" s="147"/>
      <c r="J139" s="147"/>
      <c r="K139" s="147"/>
      <c r="L139" s="147"/>
      <c r="M139" s="147"/>
      <c r="N139" s="147"/>
      <c r="O139" s="147"/>
      <c r="P139" s="147"/>
    </row>
    <row r="140" spans="1:16" ht="27.6" x14ac:dyDescent="0.3">
      <c r="A140" s="103"/>
      <c r="B140" s="291"/>
      <c r="C140" s="197"/>
      <c r="D140" s="142" t="s">
        <v>11</v>
      </c>
      <c r="E140" s="103"/>
      <c r="F140" s="142" t="s">
        <v>243</v>
      </c>
      <c r="G140" s="103"/>
      <c r="H140" s="143" t="s">
        <v>248</v>
      </c>
      <c r="I140" s="147"/>
      <c r="J140" s="147"/>
      <c r="K140" s="147"/>
      <c r="L140" s="147"/>
      <c r="M140" s="147"/>
      <c r="N140" s="147"/>
      <c r="O140" s="147"/>
      <c r="P140" s="147"/>
    </row>
    <row r="141" spans="1:16" ht="27.6" x14ac:dyDescent="0.3">
      <c r="A141" s="103">
        <v>9</v>
      </c>
      <c r="B141" s="141" t="s">
        <v>259</v>
      </c>
      <c r="C141" s="196" t="s">
        <v>260</v>
      </c>
      <c r="D141" s="142" t="s">
        <v>11</v>
      </c>
      <c r="E141" s="103">
        <v>1</v>
      </c>
      <c r="F141" s="142" t="s">
        <v>243</v>
      </c>
      <c r="G141" s="103">
        <v>6</v>
      </c>
      <c r="H141" s="143" t="s">
        <v>248</v>
      </c>
      <c r="I141" s="147"/>
      <c r="J141" s="147"/>
      <c r="K141" s="147"/>
      <c r="L141" s="147"/>
      <c r="M141" s="147"/>
      <c r="N141" s="147"/>
      <c r="O141" s="147"/>
      <c r="P141" s="147"/>
    </row>
    <row r="142" spans="1:16" ht="27.6" x14ac:dyDescent="0.3">
      <c r="A142" s="103">
        <v>10</v>
      </c>
      <c r="B142" s="141" t="s">
        <v>259</v>
      </c>
      <c r="C142" s="196" t="s">
        <v>261</v>
      </c>
      <c r="D142" s="142" t="s">
        <v>11</v>
      </c>
      <c r="E142" s="103">
        <v>1</v>
      </c>
      <c r="F142" s="142" t="s">
        <v>243</v>
      </c>
      <c r="G142" s="103">
        <v>6</v>
      </c>
      <c r="H142" s="143" t="s">
        <v>248</v>
      </c>
      <c r="I142" s="147"/>
      <c r="J142" s="147"/>
      <c r="K142" s="147"/>
      <c r="L142" s="147"/>
      <c r="M142" s="147"/>
      <c r="N142" s="147"/>
      <c r="O142" s="147"/>
      <c r="P142" s="147"/>
    </row>
    <row r="143" spans="1:16" ht="27.6" x14ac:dyDescent="0.3">
      <c r="A143" s="103">
        <v>11</v>
      </c>
      <c r="B143" s="141" t="s">
        <v>262</v>
      </c>
      <c r="C143" s="152" t="s">
        <v>263</v>
      </c>
      <c r="D143" s="142" t="s">
        <v>11</v>
      </c>
      <c r="E143" s="103">
        <v>1</v>
      </c>
      <c r="F143" s="142" t="s">
        <v>264</v>
      </c>
      <c r="G143" s="103">
        <v>3</v>
      </c>
      <c r="H143" s="143" t="s">
        <v>99</v>
      </c>
    </row>
    <row r="144" spans="1:16" ht="27.6" x14ac:dyDescent="0.3">
      <c r="A144" s="103">
        <v>12</v>
      </c>
      <c r="B144" s="141" t="s">
        <v>265</v>
      </c>
      <c r="C144" s="152" t="s">
        <v>266</v>
      </c>
      <c r="D144" s="142" t="s">
        <v>11</v>
      </c>
      <c r="E144" s="103">
        <v>1</v>
      </c>
      <c r="F144" s="142" t="s">
        <v>264</v>
      </c>
      <c r="G144" s="103">
        <v>3</v>
      </c>
      <c r="H144" s="143" t="s">
        <v>248</v>
      </c>
      <c r="I144" s="147"/>
      <c r="J144" s="147"/>
      <c r="K144" s="147"/>
      <c r="L144" s="147"/>
      <c r="M144" s="147"/>
      <c r="N144" s="147"/>
      <c r="O144" s="147"/>
      <c r="P144" s="147"/>
    </row>
    <row r="145" spans="1:16" ht="27.6" x14ac:dyDescent="0.3">
      <c r="A145" s="103">
        <v>13</v>
      </c>
      <c r="B145" s="152" t="s">
        <v>267</v>
      </c>
      <c r="C145" s="152" t="s">
        <v>268</v>
      </c>
      <c r="D145" s="142" t="s">
        <v>11</v>
      </c>
      <c r="E145" s="142">
        <v>1</v>
      </c>
      <c r="F145" s="142" t="s">
        <v>264</v>
      </c>
      <c r="G145" s="146">
        <v>3</v>
      </c>
      <c r="H145" s="138" t="s">
        <v>99</v>
      </c>
    </row>
    <row r="146" spans="1:16" ht="27.6" x14ac:dyDescent="0.3">
      <c r="A146" s="103">
        <v>14</v>
      </c>
      <c r="B146" s="141" t="s">
        <v>269</v>
      </c>
      <c r="C146" s="195" t="s">
        <v>270</v>
      </c>
      <c r="D146" s="142" t="s">
        <v>11</v>
      </c>
      <c r="E146" s="103">
        <v>1</v>
      </c>
      <c r="F146" s="142" t="s">
        <v>243</v>
      </c>
      <c r="G146" s="103">
        <v>6</v>
      </c>
      <c r="H146" s="143" t="s">
        <v>99</v>
      </c>
    </row>
    <row r="147" spans="1:16" ht="27.6" x14ac:dyDescent="0.3">
      <c r="A147" s="103">
        <v>15</v>
      </c>
      <c r="B147" s="141" t="s">
        <v>271</v>
      </c>
      <c r="C147" s="152" t="s">
        <v>272</v>
      </c>
      <c r="D147" s="142" t="s">
        <v>11</v>
      </c>
      <c r="E147" s="103">
        <v>1</v>
      </c>
      <c r="F147" s="142" t="s">
        <v>264</v>
      </c>
      <c r="G147" s="103">
        <v>3</v>
      </c>
      <c r="H147" s="143" t="s">
        <v>99</v>
      </c>
    </row>
    <row r="148" spans="1:16" ht="27.6" x14ac:dyDescent="0.3">
      <c r="A148" s="103">
        <v>16</v>
      </c>
      <c r="B148" s="141" t="s">
        <v>273</v>
      </c>
      <c r="C148" s="152" t="s">
        <v>274</v>
      </c>
      <c r="D148" s="142" t="s">
        <v>11</v>
      </c>
      <c r="E148" s="103">
        <v>1</v>
      </c>
      <c r="F148" s="142" t="s">
        <v>264</v>
      </c>
      <c r="G148" s="103">
        <v>3</v>
      </c>
      <c r="H148" s="143" t="s">
        <v>99</v>
      </c>
    </row>
    <row r="149" spans="1:16" ht="27.6" x14ac:dyDescent="0.3">
      <c r="A149" s="103">
        <v>17</v>
      </c>
      <c r="B149" s="141" t="s">
        <v>275</v>
      </c>
      <c r="C149" s="153" t="s">
        <v>276</v>
      </c>
      <c r="D149" s="142" t="s">
        <v>11</v>
      </c>
      <c r="E149" s="103">
        <v>1</v>
      </c>
      <c r="F149" s="142" t="s">
        <v>243</v>
      </c>
      <c r="G149" s="103">
        <v>6</v>
      </c>
      <c r="H149" s="143" t="s">
        <v>248</v>
      </c>
      <c r="I149" s="147"/>
      <c r="J149" s="147"/>
      <c r="K149" s="147"/>
      <c r="L149" s="147"/>
      <c r="M149" s="147"/>
      <c r="N149" s="147"/>
      <c r="O149" s="147"/>
      <c r="P149" s="147"/>
    </row>
    <row r="150" spans="1:16" ht="27.6" x14ac:dyDescent="0.3">
      <c r="A150" s="103">
        <v>18</v>
      </c>
      <c r="B150" s="141" t="s">
        <v>277</v>
      </c>
      <c r="C150" s="153" t="s">
        <v>278</v>
      </c>
      <c r="D150" s="142" t="s">
        <v>11</v>
      </c>
      <c r="E150" s="103">
        <v>1</v>
      </c>
      <c r="F150" s="142" t="s">
        <v>243</v>
      </c>
      <c r="G150" s="103">
        <v>6</v>
      </c>
      <c r="H150" s="143" t="s">
        <v>248</v>
      </c>
      <c r="I150" s="147"/>
      <c r="J150" s="147"/>
      <c r="K150" s="147"/>
      <c r="L150" s="147"/>
      <c r="M150" s="147"/>
      <c r="N150" s="147"/>
      <c r="O150" s="147"/>
      <c r="P150" s="147"/>
    </row>
    <row r="151" spans="1:16" ht="27.6" x14ac:dyDescent="0.3">
      <c r="A151" s="103">
        <v>19</v>
      </c>
      <c r="B151" s="141" t="s">
        <v>279</v>
      </c>
      <c r="C151" s="153" t="s">
        <v>280</v>
      </c>
      <c r="D151" s="142" t="s">
        <v>11</v>
      </c>
      <c r="E151" s="103">
        <v>1</v>
      </c>
      <c r="F151" s="142" t="s">
        <v>243</v>
      </c>
      <c r="G151" s="103">
        <v>6</v>
      </c>
      <c r="H151" s="143" t="s">
        <v>248</v>
      </c>
      <c r="I151" s="147"/>
      <c r="J151" s="147"/>
      <c r="K151" s="147"/>
      <c r="L151" s="147"/>
      <c r="M151" s="147"/>
      <c r="N151" s="147"/>
      <c r="O151" s="147"/>
      <c r="P151" s="147"/>
    </row>
    <row r="152" spans="1:16" ht="27.6" x14ac:dyDescent="0.3">
      <c r="A152" s="103">
        <v>20</v>
      </c>
      <c r="B152" s="141" t="s">
        <v>281</v>
      </c>
      <c r="C152" s="152" t="s">
        <v>282</v>
      </c>
      <c r="D152" s="142" t="s">
        <v>11</v>
      </c>
      <c r="E152" s="103">
        <v>1</v>
      </c>
      <c r="F152" s="142" t="s">
        <v>264</v>
      </c>
      <c r="G152" s="103">
        <v>3</v>
      </c>
      <c r="H152" s="143" t="s">
        <v>248</v>
      </c>
      <c r="I152" s="147"/>
      <c r="J152" s="147"/>
      <c r="K152" s="147"/>
      <c r="L152" s="147"/>
      <c r="M152" s="147"/>
      <c r="N152" s="147"/>
      <c r="O152" s="147"/>
      <c r="P152" s="147"/>
    </row>
    <row r="153" spans="1:16" ht="27.6" x14ac:dyDescent="0.3">
      <c r="A153" s="103">
        <v>21</v>
      </c>
      <c r="B153" s="135" t="s">
        <v>283</v>
      </c>
      <c r="C153" s="152" t="s">
        <v>284</v>
      </c>
      <c r="D153" s="142" t="s">
        <v>11</v>
      </c>
      <c r="E153" s="103">
        <v>1</v>
      </c>
      <c r="F153" s="142" t="s">
        <v>243</v>
      </c>
      <c r="G153" s="103">
        <v>6</v>
      </c>
      <c r="H153" s="143" t="s">
        <v>248</v>
      </c>
      <c r="I153" s="147"/>
      <c r="J153" s="147"/>
      <c r="K153" s="147"/>
      <c r="L153" s="147"/>
      <c r="M153" s="147"/>
      <c r="N153" s="147"/>
      <c r="O153" s="147"/>
      <c r="P153" s="147"/>
    </row>
    <row r="154" spans="1:16" ht="27.6" x14ac:dyDescent="0.3">
      <c r="A154" s="103">
        <v>22</v>
      </c>
      <c r="B154" s="141" t="s">
        <v>285</v>
      </c>
      <c r="C154" s="152" t="s">
        <v>286</v>
      </c>
      <c r="D154" s="142" t="s">
        <v>11</v>
      </c>
      <c r="E154" s="103">
        <v>1</v>
      </c>
      <c r="F154" s="142" t="s">
        <v>243</v>
      </c>
      <c r="G154" s="103">
        <v>6</v>
      </c>
      <c r="H154" s="143" t="s">
        <v>248</v>
      </c>
      <c r="I154" s="147"/>
      <c r="J154" s="147"/>
      <c r="K154" s="147"/>
      <c r="L154" s="147"/>
      <c r="M154" s="147"/>
      <c r="N154" s="147"/>
      <c r="O154" s="147"/>
      <c r="P154" s="147"/>
    </row>
    <row r="155" spans="1:16" ht="27.6" x14ac:dyDescent="0.3">
      <c r="A155" s="103">
        <v>23</v>
      </c>
      <c r="B155" s="141" t="s">
        <v>287</v>
      </c>
      <c r="C155" s="152" t="s">
        <v>288</v>
      </c>
      <c r="D155" s="142" t="s">
        <v>11</v>
      </c>
      <c r="E155" s="103">
        <v>1</v>
      </c>
      <c r="F155" s="142" t="s">
        <v>243</v>
      </c>
      <c r="G155" s="103">
        <v>6</v>
      </c>
      <c r="H155" s="143" t="s">
        <v>248</v>
      </c>
      <c r="I155" s="147"/>
      <c r="J155" s="147"/>
      <c r="K155" s="147"/>
      <c r="L155" s="147"/>
      <c r="M155" s="147"/>
      <c r="N155" s="147"/>
      <c r="O155" s="147"/>
      <c r="P155" s="147"/>
    </row>
    <row r="156" spans="1:16" ht="27.6" x14ac:dyDescent="0.3">
      <c r="A156" s="103">
        <v>24</v>
      </c>
      <c r="B156" s="141" t="s">
        <v>289</v>
      </c>
      <c r="C156" s="152" t="s">
        <v>290</v>
      </c>
      <c r="D156" s="142" t="s">
        <v>11</v>
      </c>
      <c r="E156" s="103">
        <v>1</v>
      </c>
      <c r="F156" s="142" t="s">
        <v>243</v>
      </c>
      <c r="G156" s="103">
        <v>6</v>
      </c>
      <c r="H156" s="143" t="s">
        <v>248</v>
      </c>
      <c r="I156" s="147"/>
      <c r="J156" s="147"/>
      <c r="K156" s="147"/>
      <c r="L156" s="147"/>
      <c r="M156" s="147"/>
      <c r="N156" s="147"/>
      <c r="O156" s="147"/>
      <c r="P156" s="147"/>
    </row>
    <row r="157" spans="1:16" ht="27.6" x14ac:dyDescent="0.3">
      <c r="A157" s="103">
        <v>25</v>
      </c>
      <c r="B157" s="141" t="s">
        <v>291</v>
      </c>
      <c r="C157" s="153" t="s">
        <v>292</v>
      </c>
      <c r="D157" s="142" t="s">
        <v>11</v>
      </c>
      <c r="E157" s="103">
        <v>1</v>
      </c>
      <c r="F157" s="142" t="s">
        <v>243</v>
      </c>
      <c r="G157" s="103">
        <v>6</v>
      </c>
      <c r="H157" s="143" t="s">
        <v>248</v>
      </c>
      <c r="I157" s="147"/>
      <c r="J157" s="147"/>
      <c r="K157" s="147"/>
      <c r="L157" s="147"/>
      <c r="M157" s="147"/>
      <c r="N157" s="147"/>
      <c r="O157" s="147"/>
      <c r="P157" s="147"/>
    </row>
    <row r="158" spans="1:16" ht="27.6" x14ac:dyDescent="0.3">
      <c r="A158" s="103">
        <v>26</v>
      </c>
      <c r="B158" s="141" t="s">
        <v>293</v>
      </c>
      <c r="C158" s="195" t="s">
        <v>294</v>
      </c>
      <c r="D158" s="142" t="s">
        <v>11</v>
      </c>
      <c r="E158" s="103">
        <v>1</v>
      </c>
      <c r="F158" s="142" t="s">
        <v>243</v>
      </c>
      <c r="G158" s="103">
        <v>6</v>
      </c>
      <c r="H158" s="143" t="s">
        <v>248</v>
      </c>
      <c r="I158" s="147"/>
      <c r="J158" s="147"/>
      <c r="K158" s="147"/>
      <c r="L158" s="147"/>
      <c r="M158" s="147"/>
      <c r="N158" s="147"/>
      <c r="O158" s="147"/>
      <c r="P158" s="147"/>
    </row>
    <row r="159" spans="1:16" ht="27.6" x14ac:dyDescent="0.3">
      <c r="A159" s="103">
        <v>27</v>
      </c>
      <c r="B159" s="141" t="s">
        <v>295</v>
      </c>
      <c r="C159" s="152" t="s">
        <v>296</v>
      </c>
      <c r="D159" s="142" t="s">
        <v>11</v>
      </c>
      <c r="E159" s="103">
        <v>1</v>
      </c>
      <c r="F159" s="142" t="s">
        <v>264</v>
      </c>
      <c r="G159" s="103">
        <v>3</v>
      </c>
      <c r="H159" s="143" t="s">
        <v>248</v>
      </c>
      <c r="I159" s="147"/>
      <c r="J159" s="147"/>
      <c r="K159" s="147"/>
      <c r="L159" s="147"/>
      <c r="M159" s="147"/>
      <c r="N159" s="147"/>
      <c r="O159" s="147"/>
      <c r="P159" s="147"/>
    </row>
    <row r="160" spans="1:16" ht="27.6" x14ac:dyDescent="0.3">
      <c r="A160" s="103">
        <v>28</v>
      </c>
      <c r="B160" s="141" t="s">
        <v>297</v>
      </c>
      <c r="C160" s="195" t="s">
        <v>298</v>
      </c>
      <c r="D160" s="142" t="s">
        <v>11</v>
      </c>
      <c r="E160" s="103">
        <v>1</v>
      </c>
      <c r="F160" s="142" t="s">
        <v>243</v>
      </c>
      <c r="G160" s="103">
        <v>6</v>
      </c>
      <c r="H160" s="143" t="s">
        <v>248</v>
      </c>
      <c r="I160" s="147"/>
      <c r="J160" s="147"/>
      <c r="K160" s="147"/>
      <c r="L160" s="147"/>
      <c r="M160" s="147"/>
      <c r="N160" s="147"/>
      <c r="O160" s="147"/>
      <c r="P160" s="147"/>
    </row>
    <row r="161" spans="1:16" ht="27.6" x14ac:dyDescent="0.3">
      <c r="A161" s="103">
        <v>29</v>
      </c>
      <c r="B161" s="141" t="s">
        <v>299</v>
      </c>
      <c r="C161" s="195" t="s">
        <v>300</v>
      </c>
      <c r="D161" s="142" t="s">
        <v>11</v>
      </c>
      <c r="E161" s="103">
        <v>1</v>
      </c>
      <c r="F161" s="142" t="s">
        <v>243</v>
      </c>
      <c r="G161" s="103">
        <v>6</v>
      </c>
      <c r="H161" s="143" t="s">
        <v>248</v>
      </c>
      <c r="I161" s="147"/>
      <c r="J161" s="147"/>
      <c r="K161" s="147"/>
      <c r="L161" s="147"/>
      <c r="M161" s="147"/>
      <c r="N161" s="147"/>
      <c r="O161" s="147"/>
      <c r="P161" s="147"/>
    </row>
    <row r="162" spans="1:16" ht="27.6" x14ac:dyDescent="0.3">
      <c r="A162" s="103">
        <v>30</v>
      </c>
      <c r="B162" s="141" t="s">
        <v>301</v>
      </c>
      <c r="C162" s="152" t="s">
        <v>302</v>
      </c>
      <c r="D162" s="142" t="s">
        <v>11</v>
      </c>
      <c r="E162" s="103">
        <v>1</v>
      </c>
      <c r="F162" s="142" t="s">
        <v>264</v>
      </c>
      <c r="G162" s="103">
        <v>3</v>
      </c>
      <c r="H162" s="143" t="s">
        <v>99</v>
      </c>
    </row>
    <row r="163" spans="1:16" ht="27.6" x14ac:dyDescent="0.3">
      <c r="A163" s="103">
        <v>31</v>
      </c>
      <c r="B163" s="141" t="s">
        <v>303</v>
      </c>
      <c r="C163" s="152" t="s">
        <v>304</v>
      </c>
      <c r="D163" s="142" t="s">
        <v>11</v>
      </c>
      <c r="E163" s="103">
        <v>1</v>
      </c>
      <c r="F163" s="142" t="s">
        <v>264</v>
      </c>
      <c r="G163" s="103">
        <v>3</v>
      </c>
      <c r="H163" s="143" t="s">
        <v>99</v>
      </c>
    </row>
    <row r="164" spans="1:16" ht="27.6" x14ac:dyDescent="0.3">
      <c r="A164" s="103">
        <v>32</v>
      </c>
      <c r="B164" s="141" t="s">
        <v>305</v>
      </c>
      <c r="C164" s="153" t="s">
        <v>306</v>
      </c>
      <c r="D164" s="142" t="s">
        <v>11</v>
      </c>
      <c r="E164" s="103">
        <v>1</v>
      </c>
      <c r="F164" s="142" t="s">
        <v>264</v>
      </c>
      <c r="G164" s="103">
        <v>3</v>
      </c>
      <c r="H164" s="143" t="s">
        <v>99</v>
      </c>
    </row>
    <row r="165" spans="1:16" ht="27.6" x14ac:dyDescent="0.3">
      <c r="A165" s="103">
        <v>33</v>
      </c>
      <c r="B165" s="141" t="s">
        <v>307</v>
      </c>
      <c r="C165" s="152" t="s">
        <v>308</v>
      </c>
      <c r="D165" s="142" t="s">
        <v>11</v>
      </c>
      <c r="E165" s="103">
        <v>1</v>
      </c>
      <c r="F165" s="142" t="s">
        <v>264</v>
      </c>
      <c r="G165" s="103">
        <v>3</v>
      </c>
      <c r="H165" s="143" t="s">
        <v>99</v>
      </c>
    </row>
    <row r="166" spans="1:16" ht="27.6" x14ac:dyDescent="0.3">
      <c r="A166" s="103">
        <v>34</v>
      </c>
      <c r="B166" s="141" t="s">
        <v>309</v>
      </c>
      <c r="C166" s="152" t="s">
        <v>310</v>
      </c>
      <c r="D166" s="142" t="s">
        <v>11</v>
      </c>
      <c r="E166" s="103">
        <v>1</v>
      </c>
      <c r="F166" s="142" t="s">
        <v>243</v>
      </c>
      <c r="G166" s="103">
        <v>6</v>
      </c>
      <c r="H166" s="143" t="s">
        <v>99</v>
      </c>
    </row>
    <row r="167" spans="1:16" ht="27.6" x14ac:dyDescent="0.3">
      <c r="A167" s="103">
        <v>35</v>
      </c>
      <c r="B167" s="141" t="s">
        <v>311</v>
      </c>
      <c r="C167" s="153" t="s">
        <v>312</v>
      </c>
      <c r="D167" s="142" t="s">
        <v>11</v>
      </c>
      <c r="E167" s="103">
        <v>1</v>
      </c>
      <c r="F167" s="142" t="s">
        <v>243</v>
      </c>
      <c r="G167" s="103">
        <v>6</v>
      </c>
      <c r="H167" s="143" t="s">
        <v>248</v>
      </c>
      <c r="I167" s="147"/>
      <c r="J167" s="147"/>
      <c r="K167" s="147"/>
      <c r="L167" s="147"/>
      <c r="M167" s="147"/>
      <c r="N167" s="147"/>
      <c r="O167" s="147"/>
      <c r="P167" s="147"/>
    </row>
    <row r="168" spans="1:16" ht="27.6" x14ac:dyDescent="0.3">
      <c r="A168" s="103">
        <v>36</v>
      </c>
      <c r="B168" s="141" t="s">
        <v>313</v>
      </c>
      <c r="C168" s="195" t="s">
        <v>314</v>
      </c>
      <c r="D168" s="142" t="s">
        <v>11</v>
      </c>
      <c r="E168" s="103">
        <v>1</v>
      </c>
      <c r="F168" s="142" t="s">
        <v>243</v>
      </c>
      <c r="G168" s="103">
        <v>6</v>
      </c>
      <c r="H168" s="143" t="s">
        <v>248</v>
      </c>
      <c r="I168" s="147"/>
      <c r="J168" s="147"/>
      <c r="K168" s="147"/>
      <c r="L168" s="147"/>
      <c r="M168" s="147"/>
      <c r="N168" s="147"/>
      <c r="O168" s="147"/>
      <c r="P168" s="147"/>
    </row>
    <row r="169" spans="1:16" ht="27.6" x14ac:dyDescent="0.3">
      <c r="A169" s="103">
        <v>37</v>
      </c>
      <c r="B169" s="141" t="s">
        <v>315</v>
      </c>
      <c r="C169" s="195" t="s">
        <v>316</v>
      </c>
      <c r="D169" s="142" t="s">
        <v>11</v>
      </c>
      <c r="E169" s="103">
        <v>1</v>
      </c>
      <c r="F169" s="142" t="s">
        <v>243</v>
      </c>
      <c r="G169" s="103">
        <v>6</v>
      </c>
      <c r="H169" s="143" t="s">
        <v>248</v>
      </c>
      <c r="I169" s="147"/>
      <c r="J169" s="147"/>
      <c r="K169" s="147"/>
      <c r="L169" s="147"/>
      <c r="M169" s="147"/>
      <c r="N169" s="147"/>
      <c r="O169" s="147"/>
      <c r="P169" s="147"/>
    </row>
    <row r="170" spans="1:16" ht="27.6" x14ac:dyDescent="0.3">
      <c r="A170" s="103">
        <v>38</v>
      </c>
      <c r="B170" s="141" t="s">
        <v>317</v>
      </c>
      <c r="C170" s="195" t="s">
        <v>318</v>
      </c>
      <c r="D170" s="142" t="s">
        <v>11</v>
      </c>
      <c r="E170" s="103">
        <v>1</v>
      </c>
      <c r="F170" s="142" t="s">
        <v>319</v>
      </c>
      <c r="G170" s="103">
        <v>2</v>
      </c>
      <c r="H170" s="143" t="s">
        <v>248</v>
      </c>
      <c r="I170" s="147"/>
      <c r="J170" s="147"/>
      <c r="K170" s="147"/>
      <c r="L170" s="147"/>
      <c r="M170" s="147"/>
      <c r="N170" s="147"/>
      <c r="O170" s="147"/>
      <c r="P170" s="147"/>
    </row>
    <row r="171" spans="1:16" ht="27.6" x14ac:dyDescent="0.3">
      <c r="A171" s="103">
        <v>39</v>
      </c>
      <c r="B171" s="141" t="s">
        <v>320</v>
      </c>
      <c r="C171" s="195" t="s">
        <v>321</v>
      </c>
      <c r="D171" s="142" t="s">
        <v>11</v>
      </c>
      <c r="E171" s="103">
        <v>1</v>
      </c>
      <c r="F171" s="142" t="s">
        <v>319</v>
      </c>
      <c r="G171" s="103">
        <v>2</v>
      </c>
      <c r="H171" s="143" t="s">
        <v>248</v>
      </c>
      <c r="I171" s="147"/>
      <c r="J171" s="147"/>
      <c r="K171" s="147"/>
      <c r="L171" s="147"/>
      <c r="M171" s="147"/>
      <c r="N171" s="147"/>
      <c r="O171" s="147"/>
      <c r="P171" s="147"/>
    </row>
    <row r="172" spans="1:16" ht="27.6" x14ac:dyDescent="0.3">
      <c r="A172" s="103">
        <v>40</v>
      </c>
      <c r="B172" s="141" t="s">
        <v>322</v>
      </c>
      <c r="C172" s="195" t="s">
        <v>323</v>
      </c>
      <c r="D172" s="142" t="s">
        <v>11</v>
      </c>
      <c r="E172" s="103">
        <v>1</v>
      </c>
      <c r="F172" s="142" t="s">
        <v>243</v>
      </c>
      <c r="G172" s="103">
        <v>6</v>
      </c>
      <c r="H172" s="143" t="s">
        <v>248</v>
      </c>
      <c r="I172" s="147"/>
      <c r="J172" s="147"/>
      <c r="K172" s="147"/>
      <c r="L172" s="147"/>
      <c r="M172" s="147"/>
      <c r="N172" s="147"/>
      <c r="O172" s="147"/>
      <c r="P172" s="147"/>
    </row>
    <row r="173" spans="1:16" ht="27.6" x14ac:dyDescent="0.3">
      <c r="A173" s="103">
        <v>41</v>
      </c>
      <c r="B173" s="141" t="s">
        <v>324</v>
      </c>
      <c r="C173" s="195" t="s">
        <v>325</v>
      </c>
      <c r="D173" s="142" t="s">
        <v>11</v>
      </c>
      <c r="E173" s="103">
        <v>1</v>
      </c>
      <c r="F173" s="142" t="s">
        <v>243</v>
      </c>
      <c r="G173" s="103">
        <v>6</v>
      </c>
      <c r="H173" s="143" t="s">
        <v>248</v>
      </c>
      <c r="I173" s="147"/>
      <c r="J173" s="147"/>
      <c r="K173" s="147"/>
      <c r="L173" s="147"/>
      <c r="M173" s="147"/>
      <c r="N173" s="147"/>
      <c r="O173" s="147"/>
      <c r="P173" s="147"/>
    </row>
    <row r="174" spans="1:16" ht="27.6" x14ac:dyDescent="0.3">
      <c r="A174" s="103">
        <v>42</v>
      </c>
      <c r="B174" s="141" t="s">
        <v>326</v>
      </c>
      <c r="C174" s="152" t="s">
        <v>327</v>
      </c>
      <c r="D174" s="142" t="s">
        <v>11</v>
      </c>
      <c r="E174" s="103">
        <v>1</v>
      </c>
      <c r="F174" s="142" t="s">
        <v>243</v>
      </c>
      <c r="G174" s="103">
        <v>6</v>
      </c>
      <c r="H174" s="143" t="s">
        <v>248</v>
      </c>
      <c r="I174" s="147"/>
      <c r="J174" s="147"/>
      <c r="K174" s="147"/>
      <c r="L174" s="147"/>
      <c r="M174" s="147"/>
      <c r="N174" s="147"/>
      <c r="O174" s="147"/>
      <c r="P174" s="147"/>
    </row>
    <row r="175" spans="1:16" ht="27.6" x14ac:dyDescent="0.3">
      <c r="A175" s="103">
        <v>43</v>
      </c>
      <c r="B175" s="141" t="s">
        <v>328</v>
      </c>
      <c r="C175" s="198" t="s">
        <v>329</v>
      </c>
      <c r="D175" s="142" t="s">
        <v>11</v>
      </c>
      <c r="E175" s="103">
        <v>1</v>
      </c>
      <c r="F175" s="142" t="s">
        <v>243</v>
      </c>
      <c r="G175" s="103">
        <v>6</v>
      </c>
      <c r="H175" s="143" t="s">
        <v>99</v>
      </c>
    </row>
    <row r="176" spans="1:16" ht="27.6" x14ac:dyDescent="0.3">
      <c r="A176" s="103">
        <v>44</v>
      </c>
      <c r="B176" s="141" t="s">
        <v>330</v>
      </c>
      <c r="C176" s="195" t="s">
        <v>270</v>
      </c>
      <c r="D176" s="142" t="s">
        <v>11</v>
      </c>
      <c r="E176" s="103">
        <v>1</v>
      </c>
      <c r="F176" s="142" t="s">
        <v>243</v>
      </c>
      <c r="G176" s="103">
        <v>6</v>
      </c>
      <c r="H176" s="143" t="s">
        <v>99</v>
      </c>
      <c r="I176" s="147"/>
      <c r="J176" s="147"/>
      <c r="K176" s="147"/>
      <c r="L176" s="147"/>
      <c r="M176" s="147"/>
      <c r="N176" s="147"/>
      <c r="O176" s="147"/>
      <c r="P176" s="147"/>
    </row>
    <row r="177" spans="1:16" ht="27.6" x14ac:dyDescent="0.3">
      <c r="A177" s="103">
        <v>45</v>
      </c>
      <c r="B177" s="135" t="s">
        <v>331</v>
      </c>
      <c r="C177" s="152" t="s">
        <v>332</v>
      </c>
      <c r="D177" s="142" t="s">
        <v>11</v>
      </c>
      <c r="E177" s="103">
        <v>1</v>
      </c>
      <c r="F177" s="142" t="s">
        <v>243</v>
      </c>
      <c r="G177" s="103">
        <v>6</v>
      </c>
      <c r="H177" s="143" t="s">
        <v>99</v>
      </c>
      <c r="I177" s="147"/>
      <c r="J177" s="147"/>
      <c r="K177" s="147"/>
      <c r="L177" s="147"/>
      <c r="M177" s="147"/>
      <c r="N177" s="147"/>
      <c r="O177" s="147"/>
      <c r="P177" s="147"/>
    </row>
    <row r="178" spans="1:16" ht="27.6" x14ac:dyDescent="0.3">
      <c r="A178" s="103">
        <v>46</v>
      </c>
      <c r="B178" s="141" t="s">
        <v>333</v>
      </c>
      <c r="C178" s="195" t="s">
        <v>334</v>
      </c>
      <c r="D178" s="142" t="s">
        <v>11</v>
      </c>
      <c r="E178" s="103">
        <v>1</v>
      </c>
      <c r="F178" s="142" t="s">
        <v>243</v>
      </c>
      <c r="G178" s="103">
        <v>6</v>
      </c>
      <c r="H178" s="143" t="s">
        <v>99</v>
      </c>
      <c r="I178" s="147"/>
      <c r="J178" s="147"/>
      <c r="K178" s="147"/>
      <c r="L178" s="147"/>
      <c r="M178" s="147"/>
      <c r="N178" s="147"/>
      <c r="O178" s="147"/>
      <c r="P178" s="147"/>
    </row>
    <row r="179" spans="1:16" ht="27.6" x14ac:dyDescent="0.3">
      <c r="A179" s="103">
        <v>47</v>
      </c>
      <c r="B179" s="141" t="s">
        <v>335</v>
      </c>
      <c r="C179" s="195" t="s">
        <v>336</v>
      </c>
      <c r="D179" s="142" t="s">
        <v>11</v>
      </c>
      <c r="E179" s="103">
        <v>1</v>
      </c>
      <c r="F179" s="142" t="s">
        <v>243</v>
      </c>
      <c r="G179" s="103">
        <v>6</v>
      </c>
      <c r="H179" s="143" t="s">
        <v>99</v>
      </c>
      <c r="I179" s="147"/>
      <c r="J179" s="147"/>
      <c r="K179" s="147"/>
      <c r="L179" s="147"/>
      <c r="M179" s="147"/>
      <c r="N179" s="147"/>
      <c r="O179" s="147"/>
      <c r="P179" s="147"/>
    </row>
    <row r="180" spans="1:16" ht="27.6" x14ac:dyDescent="0.3">
      <c r="A180" s="103">
        <v>48</v>
      </c>
      <c r="B180" s="135" t="s">
        <v>337</v>
      </c>
      <c r="C180" s="195" t="s">
        <v>338</v>
      </c>
      <c r="D180" s="146" t="s">
        <v>11</v>
      </c>
      <c r="E180" s="103">
        <v>1</v>
      </c>
      <c r="F180" s="146" t="s">
        <v>319</v>
      </c>
      <c r="G180" s="103">
        <v>2</v>
      </c>
      <c r="H180" s="143" t="s">
        <v>99</v>
      </c>
      <c r="I180" s="147"/>
      <c r="J180" s="147"/>
      <c r="K180" s="147"/>
      <c r="L180" s="147"/>
      <c r="M180" s="147"/>
      <c r="N180" s="147"/>
      <c r="O180" s="147"/>
      <c r="P180" s="147"/>
    </row>
    <row r="181" spans="1:16" ht="27.6" x14ac:dyDescent="0.3">
      <c r="A181" s="75">
        <v>49</v>
      </c>
      <c r="B181" s="135" t="s">
        <v>339</v>
      </c>
      <c r="C181" s="195" t="s">
        <v>340</v>
      </c>
      <c r="D181" s="142" t="s">
        <v>11</v>
      </c>
      <c r="E181" s="103">
        <v>1</v>
      </c>
      <c r="F181" s="142" t="s">
        <v>243</v>
      </c>
      <c r="G181" s="103">
        <v>6</v>
      </c>
      <c r="H181" s="143" t="s">
        <v>99</v>
      </c>
      <c r="I181" s="147"/>
      <c r="J181" s="147"/>
      <c r="K181" s="147"/>
      <c r="L181" s="147"/>
      <c r="M181" s="147"/>
      <c r="N181" s="147"/>
      <c r="O181" s="147"/>
      <c r="P181" s="147"/>
    </row>
    <row r="182" spans="1:16" ht="27.6" x14ac:dyDescent="0.3">
      <c r="A182" s="154">
        <v>50</v>
      </c>
      <c r="B182" s="135" t="s">
        <v>341</v>
      </c>
      <c r="C182" s="195" t="s">
        <v>342</v>
      </c>
      <c r="D182" s="142" t="s">
        <v>11</v>
      </c>
      <c r="E182" s="103">
        <v>1</v>
      </c>
      <c r="F182" s="142" t="s">
        <v>243</v>
      </c>
      <c r="G182" s="103">
        <v>6</v>
      </c>
      <c r="H182" s="143" t="s">
        <v>99</v>
      </c>
      <c r="I182" s="147"/>
      <c r="J182" s="147"/>
      <c r="K182" s="147"/>
      <c r="L182" s="147"/>
      <c r="M182" s="147"/>
      <c r="N182" s="147"/>
      <c r="O182" s="147"/>
      <c r="P182" s="147"/>
    </row>
    <row r="183" spans="1:16" ht="21.6" thickBot="1" x14ac:dyDescent="0.35">
      <c r="A183" s="75"/>
      <c r="B183" s="292" t="s">
        <v>15</v>
      </c>
      <c r="C183" s="293"/>
      <c r="D183" s="293"/>
      <c r="E183" s="293"/>
      <c r="F183" s="293"/>
      <c r="G183" s="293"/>
      <c r="H183" s="293"/>
      <c r="I183" s="293"/>
    </row>
    <row r="184" spans="1:16" x14ac:dyDescent="0.3">
      <c r="A184" s="294" t="s">
        <v>13</v>
      </c>
      <c r="B184" s="295"/>
      <c r="C184" s="295"/>
      <c r="D184" s="295"/>
      <c r="E184" s="295"/>
      <c r="F184" s="295"/>
      <c r="G184" s="295"/>
      <c r="H184" s="296"/>
      <c r="I184" s="294" t="s">
        <v>13</v>
      </c>
      <c r="J184" s="295"/>
      <c r="K184" s="295"/>
      <c r="L184" s="295"/>
      <c r="M184" s="295"/>
      <c r="N184" s="295"/>
      <c r="O184" s="295"/>
      <c r="P184" s="296"/>
    </row>
    <row r="185" spans="1:16" x14ac:dyDescent="0.3">
      <c r="A185" s="288" t="s">
        <v>343</v>
      </c>
      <c r="B185" s="289"/>
      <c r="C185" s="289"/>
      <c r="D185" s="289"/>
      <c r="E185" s="289"/>
      <c r="F185" s="289"/>
      <c r="G185" s="289"/>
      <c r="H185" s="290"/>
      <c r="I185" s="288" t="s">
        <v>344</v>
      </c>
      <c r="J185" s="289"/>
      <c r="K185" s="289"/>
      <c r="L185" s="289"/>
      <c r="M185" s="289"/>
      <c r="N185" s="289"/>
      <c r="O185" s="289"/>
      <c r="P185" s="290"/>
    </row>
    <row r="186" spans="1:16" x14ac:dyDescent="0.3">
      <c r="A186" s="288" t="s">
        <v>238</v>
      </c>
      <c r="B186" s="289"/>
      <c r="C186" s="289"/>
      <c r="D186" s="289"/>
      <c r="E186" s="289"/>
      <c r="F186" s="289"/>
      <c r="G186" s="289"/>
      <c r="H186" s="290"/>
      <c r="I186" s="288" t="s">
        <v>238</v>
      </c>
      <c r="J186" s="289"/>
      <c r="K186" s="289"/>
      <c r="L186" s="289"/>
      <c r="M186" s="289"/>
      <c r="N186" s="289"/>
      <c r="O186" s="289"/>
      <c r="P186" s="290"/>
    </row>
    <row r="187" spans="1:16" x14ac:dyDescent="0.3">
      <c r="A187" s="288" t="s">
        <v>207</v>
      </c>
      <c r="B187" s="289"/>
      <c r="C187" s="289"/>
      <c r="D187" s="289"/>
      <c r="E187" s="289"/>
      <c r="F187" s="289"/>
      <c r="G187" s="289"/>
      <c r="H187" s="290"/>
      <c r="I187" s="288" t="s">
        <v>90</v>
      </c>
      <c r="J187" s="289"/>
      <c r="K187" s="289"/>
      <c r="L187" s="289"/>
      <c r="M187" s="289"/>
      <c r="N187" s="289"/>
      <c r="O187" s="289"/>
      <c r="P187" s="290"/>
    </row>
    <row r="188" spans="1:16" x14ac:dyDescent="0.3">
      <c r="A188" s="288" t="s">
        <v>345</v>
      </c>
      <c r="B188" s="289"/>
      <c r="C188" s="289"/>
      <c r="D188" s="289"/>
      <c r="E188" s="289"/>
      <c r="F188" s="289"/>
      <c r="G188" s="289"/>
      <c r="H188" s="290"/>
      <c r="I188" s="288" t="s">
        <v>346</v>
      </c>
      <c r="J188" s="289"/>
      <c r="K188" s="289"/>
      <c r="L188" s="289"/>
      <c r="M188" s="289"/>
      <c r="N188" s="289"/>
      <c r="O188" s="289"/>
      <c r="P188" s="290"/>
    </row>
    <row r="189" spans="1:16" x14ac:dyDescent="0.3">
      <c r="A189" s="288" t="s">
        <v>92</v>
      </c>
      <c r="B189" s="289"/>
      <c r="C189" s="289"/>
      <c r="D189" s="289"/>
      <c r="E189" s="289"/>
      <c r="F189" s="289"/>
      <c r="G189" s="289"/>
      <c r="H189" s="290"/>
      <c r="I189" s="288" t="s">
        <v>92</v>
      </c>
      <c r="J189" s="289"/>
      <c r="K189" s="289"/>
      <c r="L189" s="289"/>
      <c r="M189" s="289"/>
      <c r="N189" s="289"/>
      <c r="O189" s="289"/>
      <c r="P189" s="290"/>
    </row>
    <row r="190" spans="1:16" x14ac:dyDescent="0.3">
      <c r="A190" s="288" t="s">
        <v>240</v>
      </c>
      <c r="B190" s="289"/>
      <c r="C190" s="289"/>
      <c r="D190" s="289"/>
      <c r="E190" s="289"/>
      <c r="F190" s="289"/>
      <c r="G190" s="289"/>
      <c r="H190" s="290"/>
      <c r="I190" s="288" t="s">
        <v>347</v>
      </c>
      <c r="J190" s="289"/>
      <c r="K190" s="289"/>
      <c r="L190" s="289"/>
      <c r="M190" s="289"/>
      <c r="N190" s="289"/>
      <c r="O190" s="289"/>
      <c r="P190" s="290"/>
    </row>
    <row r="191" spans="1:16" x14ac:dyDescent="0.3">
      <c r="A191" s="288" t="s">
        <v>135</v>
      </c>
      <c r="B191" s="289"/>
      <c r="C191" s="289"/>
      <c r="D191" s="289"/>
      <c r="E191" s="289"/>
      <c r="F191" s="289"/>
      <c r="G191" s="289"/>
      <c r="H191" s="290"/>
      <c r="I191" s="288" t="s">
        <v>135</v>
      </c>
      <c r="J191" s="289"/>
      <c r="K191" s="289"/>
      <c r="L191" s="289"/>
      <c r="M191" s="289"/>
      <c r="N191" s="289"/>
      <c r="O191" s="289"/>
      <c r="P191" s="290"/>
    </row>
    <row r="192" spans="1:16" ht="15" thickBot="1" x14ac:dyDescent="0.35">
      <c r="A192" s="283" t="s">
        <v>95</v>
      </c>
      <c r="B192" s="284"/>
      <c r="C192" s="284"/>
      <c r="D192" s="284"/>
      <c r="E192" s="284"/>
      <c r="F192" s="284"/>
      <c r="G192" s="284"/>
      <c r="H192" s="285"/>
      <c r="I192" s="283" t="s">
        <v>95</v>
      </c>
      <c r="J192" s="284"/>
      <c r="K192" s="284"/>
      <c r="L192" s="284"/>
      <c r="M192" s="284"/>
      <c r="N192" s="284"/>
      <c r="O192" s="284"/>
      <c r="P192" s="285"/>
    </row>
    <row r="193" spans="1:8" ht="41.4" x14ac:dyDescent="0.3">
      <c r="A193" s="130" t="s">
        <v>0</v>
      </c>
      <c r="B193" s="103" t="s">
        <v>1</v>
      </c>
      <c r="C193" s="166" t="s">
        <v>10</v>
      </c>
      <c r="D193" s="103" t="s">
        <v>2</v>
      </c>
      <c r="E193" s="103" t="s">
        <v>4</v>
      </c>
      <c r="F193" s="103" t="s">
        <v>3</v>
      </c>
      <c r="G193" s="103" t="s">
        <v>8</v>
      </c>
      <c r="H193" s="103" t="s">
        <v>96</v>
      </c>
    </row>
    <row r="194" spans="1:8" x14ac:dyDescent="0.3">
      <c r="A194" s="155">
        <v>1</v>
      </c>
      <c r="B194" s="156" t="s">
        <v>97</v>
      </c>
      <c r="C194" s="157" t="s">
        <v>348</v>
      </c>
      <c r="D194" s="6" t="s">
        <v>7</v>
      </c>
      <c r="E194" s="7">
        <v>1</v>
      </c>
      <c r="F194" s="7" t="s">
        <v>6</v>
      </c>
      <c r="G194" s="7">
        <v>1</v>
      </c>
      <c r="H194" s="158" t="s">
        <v>99</v>
      </c>
    </row>
    <row r="195" spans="1:8" x14ac:dyDescent="0.3">
      <c r="A195" s="159">
        <v>2</v>
      </c>
      <c r="B195" s="135" t="s">
        <v>35</v>
      </c>
      <c r="C195" s="135" t="s">
        <v>349</v>
      </c>
      <c r="D195" s="7" t="s">
        <v>7</v>
      </c>
      <c r="E195" s="160">
        <v>1</v>
      </c>
      <c r="F195" s="7" t="s">
        <v>6</v>
      </c>
      <c r="G195" s="160">
        <v>1</v>
      </c>
      <c r="H195" s="161" t="s">
        <v>99</v>
      </c>
    </row>
    <row r="196" spans="1:8" x14ac:dyDescent="0.3">
      <c r="A196" s="159">
        <v>3</v>
      </c>
      <c r="B196" s="135" t="s">
        <v>350</v>
      </c>
      <c r="C196" s="152" t="s">
        <v>351</v>
      </c>
      <c r="D196" s="7" t="s">
        <v>7</v>
      </c>
      <c r="E196" s="162">
        <v>1</v>
      </c>
      <c r="F196" s="7" t="s">
        <v>6</v>
      </c>
      <c r="G196" s="148">
        <v>1</v>
      </c>
      <c r="H196" s="158" t="s">
        <v>99</v>
      </c>
    </row>
    <row r="197" spans="1:8" ht="21" x14ac:dyDescent="0.3">
      <c r="A197" s="286" t="s">
        <v>14</v>
      </c>
      <c r="B197" s="287"/>
      <c r="C197" s="287"/>
      <c r="D197" s="287"/>
      <c r="E197" s="287"/>
      <c r="F197" s="287"/>
      <c r="G197" s="287"/>
      <c r="H197" s="287"/>
    </row>
    <row r="198" spans="1:8" ht="41.4" x14ac:dyDescent="0.3">
      <c r="A198" s="130" t="s">
        <v>0</v>
      </c>
      <c r="B198" s="103" t="s">
        <v>1</v>
      </c>
      <c r="C198" s="5" t="s">
        <v>10</v>
      </c>
      <c r="D198" s="103" t="s">
        <v>2</v>
      </c>
      <c r="E198" s="103" t="s">
        <v>4</v>
      </c>
      <c r="F198" s="103" t="s">
        <v>3</v>
      </c>
      <c r="G198" s="103" t="s">
        <v>8</v>
      </c>
      <c r="H198" s="103" t="s">
        <v>96</v>
      </c>
    </row>
    <row r="199" spans="1:8" x14ac:dyDescent="0.3">
      <c r="A199" s="155">
        <v>1</v>
      </c>
      <c r="B199" s="163" t="s">
        <v>20</v>
      </c>
      <c r="C199" s="152" t="s">
        <v>352</v>
      </c>
      <c r="D199" s="5" t="s">
        <v>9</v>
      </c>
      <c r="E199" s="6">
        <v>1</v>
      </c>
      <c r="F199" s="6" t="s">
        <v>6</v>
      </c>
      <c r="G199" s="164">
        <v>1</v>
      </c>
      <c r="H199" s="158" t="s">
        <v>184</v>
      </c>
    </row>
    <row r="200" spans="1:8" x14ac:dyDescent="0.3">
      <c r="A200" s="155">
        <v>2</v>
      </c>
      <c r="B200" s="163" t="s">
        <v>353</v>
      </c>
      <c r="C200" s="152" t="s">
        <v>354</v>
      </c>
      <c r="D200" s="7" t="s">
        <v>192</v>
      </c>
      <c r="E200" s="165">
        <v>6</v>
      </c>
      <c r="F200" s="142" t="s">
        <v>6</v>
      </c>
      <c r="G200" s="165">
        <v>6</v>
      </c>
      <c r="H200" s="138" t="s">
        <v>248</v>
      </c>
    </row>
    <row r="201" spans="1:8" x14ac:dyDescent="0.3">
      <c r="A201" s="155">
        <v>3</v>
      </c>
      <c r="B201" s="163" t="s">
        <v>355</v>
      </c>
      <c r="C201" s="199" t="s">
        <v>356</v>
      </c>
      <c r="D201" s="7" t="s">
        <v>192</v>
      </c>
      <c r="E201" s="165">
        <v>6</v>
      </c>
      <c r="F201" s="142" t="s">
        <v>6</v>
      </c>
      <c r="G201" s="165">
        <v>6</v>
      </c>
      <c r="H201" s="138" t="s">
        <v>248</v>
      </c>
    </row>
    <row r="202" spans="1:8" x14ac:dyDescent="0.3">
      <c r="A202" s="159">
        <v>2</v>
      </c>
      <c r="B202" s="135" t="s">
        <v>21</v>
      </c>
      <c r="C202" s="152" t="s">
        <v>357</v>
      </c>
      <c r="D202" s="5" t="s">
        <v>9</v>
      </c>
      <c r="E202" s="7">
        <v>1</v>
      </c>
      <c r="F202" s="6" t="s">
        <v>6</v>
      </c>
      <c r="G202" s="160">
        <v>1</v>
      </c>
      <c r="H202" s="158" t="s">
        <v>184</v>
      </c>
    </row>
  </sheetData>
  <mergeCells count="87">
    <mergeCell ref="A6:H6"/>
    <mergeCell ref="A1:H1"/>
    <mergeCell ref="A2:H2"/>
    <mergeCell ref="A3:H3"/>
    <mergeCell ref="A4:H4"/>
    <mergeCell ref="A5:H5"/>
    <mergeCell ref="A36:H36"/>
    <mergeCell ref="A7:H7"/>
    <mergeCell ref="A8:H8"/>
    <mergeCell ref="A9:H9"/>
    <mergeCell ref="A10:H10"/>
    <mergeCell ref="A11:H11"/>
    <mergeCell ref="A12:H12"/>
    <mergeCell ref="A13:H13"/>
    <mergeCell ref="A14:H14"/>
    <mergeCell ref="A15:H15"/>
    <mergeCell ref="A16:H16"/>
    <mergeCell ref="A35:H35"/>
    <mergeCell ref="A65:H65"/>
    <mergeCell ref="A37:H37"/>
    <mergeCell ref="A38:H38"/>
    <mergeCell ref="A39:H39"/>
    <mergeCell ref="A40:H40"/>
    <mergeCell ref="A41:H41"/>
    <mergeCell ref="A42:H42"/>
    <mergeCell ref="A43:H43"/>
    <mergeCell ref="A44:H44"/>
    <mergeCell ref="A62:H62"/>
    <mergeCell ref="A63:H63"/>
    <mergeCell ref="A64:H64"/>
    <mergeCell ref="A92:H92"/>
    <mergeCell ref="A66:H66"/>
    <mergeCell ref="A67:H67"/>
    <mergeCell ref="A68:H68"/>
    <mergeCell ref="A69:H69"/>
    <mergeCell ref="A70:H70"/>
    <mergeCell ref="A71:H71"/>
    <mergeCell ref="A76:H76"/>
    <mergeCell ref="A88:H88"/>
    <mergeCell ref="A89:H89"/>
    <mergeCell ref="A90:H90"/>
    <mergeCell ref="A91:H91"/>
    <mergeCell ref="A118:H118"/>
    <mergeCell ref="A93:H93"/>
    <mergeCell ref="A94:H94"/>
    <mergeCell ref="A95:H95"/>
    <mergeCell ref="A96:H96"/>
    <mergeCell ref="A97:H97"/>
    <mergeCell ref="A98:H98"/>
    <mergeCell ref="A99:H99"/>
    <mergeCell ref="A100:H100"/>
    <mergeCell ref="A101:H101"/>
    <mergeCell ref="A102:H102"/>
    <mergeCell ref="A103:H103"/>
    <mergeCell ref="B137:B138"/>
    <mergeCell ref="A119:H119"/>
    <mergeCell ref="A120:H120"/>
    <mergeCell ref="A121:H121"/>
    <mergeCell ref="A122:H122"/>
    <mergeCell ref="A123:H123"/>
    <mergeCell ref="A124:H124"/>
    <mergeCell ref="A125:H125"/>
    <mergeCell ref="A126:H126"/>
    <mergeCell ref="A127:H127"/>
    <mergeCell ref="B131:B132"/>
    <mergeCell ref="B133:B134"/>
    <mergeCell ref="B139:B140"/>
    <mergeCell ref="B183:I183"/>
    <mergeCell ref="A184:H184"/>
    <mergeCell ref="I184:P184"/>
    <mergeCell ref="A185:H185"/>
    <mergeCell ref="I185:P185"/>
    <mergeCell ref="A186:H186"/>
    <mergeCell ref="I186:P186"/>
    <mergeCell ref="A187:H187"/>
    <mergeCell ref="I187:P187"/>
    <mergeCell ref="A188:H188"/>
    <mergeCell ref="I188:P188"/>
    <mergeCell ref="A192:H192"/>
    <mergeCell ref="I192:P192"/>
    <mergeCell ref="A197:H197"/>
    <mergeCell ref="A189:H189"/>
    <mergeCell ref="I189:P189"/>
    <mergeCell ref="A190:H190"/>
    <mergeCell ref="I190:P190"/>
    <mergeCell ref="A191:H191"/>
    <mergeCell ref="I191:P191"/>
  </mergeCells>
  <dataValidations count="2">
    <dataValidation allowBlank="1" showInputMessage="1" showErrorMessage="1" error="НЕ добавляйте гиперссылки - это запрещено_x000a_При указании Торговой марки ВСЕГДА указывайте &quot;или аналог&quot;" prompt="НЕ добавляйте гиперссылки - это запрещено_x000a_При указании Торговой марки ВСЕГДА указывайте &quot;или аналог&quot;" sqref="C18 B32:B33 B48:C61 B25 B28:B29 C75 B74 B22:C23 C24:C32" xr:uid="{6DCE9936-452F-4727-9893-F80B04B24E2A}">
      <formula1>0</formula1>
      <formula2>0</formula2>
    </dataValidation>
    <dataValidation allowBlank="1" showInputMessage="1" showErrorMessage="1" error="НЕ добавляйте гиперссылки - это запрещено_x000a_При указании Торговой марки ВСЕГДА указывайте &quot;или аналог&quot;" prompt="НЕ добавляйте гиперссылки - это запрещено_x000a_При указании Торговой марки ВСЕГДА указывайте &quot;или аналог&quot;" sqref="B34" xr:uid="{9723F413-2B94-41C2-B6E2-18568519B9EA}"/>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7A13D-6E81-4A8B-AF9E-07F26A928D45}">
  <sheetPr codeName="Лист9"/>
  <dimension ref="A1:A79"/>
  <sheetViews>
    <sheetView workbookViewId="0">
      <selection activeCell="B16" sqref="B16"/>
    </sheetView>
  </sheetViews>
  <sheetFormatPr defaultRowHeight="14.4" x14ac:dyDescent="0.3"/>
  <cols>
    <col min="1" max="1" width="28.6640625" style="17" customWidth="1"/>
  </cols>
  <sheetData>
    <row r="1" spans="1:1" ht="15.6" x14ac:dyDescent="0.3">
      <c r="A1" s="12" t="s">
        <v>7</v>
      </c>
    </row>
    <row r="2" spans="1:1" ht="15.6" x14ac:dyDescent="0.3">
      <c r="A2" s="12" t="s">
        <v>11</v>
      </c>
    </row>
    <row r="3" spans="1:1" ht="15.6" x14ac:dyDescent="0.3">
      <c r="A3" s="12" t="s">
        <v>5</v>
      </c>
    </row>
    <row r="4" spans="1:1" ht="15.6" x14ac:dyDescent="0.3">
      <c r="A4" s="12" t="s">
        <v>18</v>
      </c>
    </row>
    <row r="5" spans="1:1" ht="15.6" x14ac:dyDescent="0.3">
      <c r="A5" s="12" t="s">
        <v>9</v>
      </c>
    </row>
    <row r="6" spans="1:1" ht="15.6" x14ac:dyDescent="0.3">
      <c r="A6" s="12" t="s">
        <v>32</v>
      </c>
    </row>
    <row r="7" spans="1:1" ht="15.6" x14ac:dyDescent="0.3">
      <c r="A7" s="12" t="s">
        <v>71</v>
      </c>
    </row>
    <row r="8" spans="1:1" x14ac:dyDescent="0.3">
      <c r="A8" s="16"/>
    </row>
    <row r="9" spans="1:1" x14ac:dyDescent="0.3">
      <c r="A9" s="16"/>
    </row>
    <row r="10" spans="1:1" x14ac:dyDescent="0.3">
      <c r="A10" s="16"/>
    </row>
    <row r="11" spans="1:1" x14ac:dyDescent="0.3">
      <c r="A11" s="16"/>
    </row>
    <row r="12" spans="1:1" x14ac:dyDescent="0.3">
      <c r="A12" s="16"/>
    </row>
    <row r="13" spans="1:1" x14ac:dyDescent="0.3">
      <c r="A13" s="16"/>
    </row>
    <row r="14" spans="1:1" x14ac:dyDescent="0.3">
      <c r="A14" s="16"/>
    </row>
    <row r="15" spans="1:1" x14ac:dyDescent="0.3">
      <c r="A15" s="16"/>
    </row>
    <row r="16" spans="1:1" x14ac:dyDescent="0.3">
      <c r="A16" s="16"/>
    </row>
    <row r="17" spans="1:1" x14ac:dyDescent="0.3">
      <c r="A17" s="16"/>
    </row>
    <row r="18" spans="1:1" x14ac:dyDescent="0.3">
      <c r="A18" s="16"/>
    </row>
    <row r="19" spans="1:1" x14ac:dyDescent="0.3">
      <c r="A19" s="16"/>
    </row>
    <row r="20" spans="1:1" x14ac:dyDescent="0.3">
      <c r="A20" s="16"/>
    </row>
    <row r="21" spans="1:1" x14ac:dyDescent="0.3">
      <c r="A21" s="16"/>
    </row>
    <row r="22" spans="1:1" x14ac:dyDescent="0.3">
      <c r="A22" s="16"/>
    </row>
    <row r="23" spans="1:1" x14ac:dyDescent="0.3">
      <c r="A23" s="16"/>
    </row>
    <row r="24" spans="1:1" x14ac:dyDescent="0.3">
      <c r="A24" s="16"/>
    </row>
    <row r="25" spans="1:1" x14ac:dyDescent="0.3">
      <c r="A25" s="16"/>
    </row>
    <row r="26" spans="1:1" x14ac:dyDescent="0.3">
      <c r="A26" s="16"/>
    </row>
    <row r="27" spans="1:1" x14ac:dyDescent="0.3">
      <c r="A27" s="16"/>
    </row>
    <row r="28" spans="1:1" x14ac:dyDescent="0.3">
      <c r="A28" s="16"/>
    </row>
    <row r="29" spans="1:1" x14ac:dyDescent="0.3">
      <c r="A29" s="16"/>
    </row>
    <row r="30" spans="1:1" x14ac:dyDescent="0.3">
      <c r="A30" s="16"/>
    </row>
    <row r="31" spans="1:1" x14ac:dyDescent="0.3">
      <c r="A31" s="16"/>
    </row>
    <row r="32" spans="1:1" x14ac:dyDescent="0.3">
      <c r="A32" s="16"/>
    </row>
    <row r="33" spans="1:1" x14ac:dyDescent="0.3">
      <c r="A33" s="16"/>
    </row>
    <row r="34" spans="1:1" x14ac:dyDescent="0.3">
      <c r="A34" s="16"/>
    </row>
    <row r="35" spans="1:1" x14ac:dyDescent="0.3">
      <c r="A35" s="16"/>
    </row>
    <row r="36" spans="1:1" x14ac:dyDescent="0.3">
      <c r="A36" s="16"/>
    </row>
    <row r="37" spans="1:1" x14ac:dyDescent="0.3">
      <c r="A37" s="16"/>
    </row>
    <row r="38" spans="1:1" x14ac:dyDescent="0.3">
      <c r="A38" s="16"/>
    </row>
    <row r="39" spans="1:1" x14ac:dyDescent="0.3">
      <c r="A39" s="16"/>
    </row>
    <row r="40" spans="1:1" x14ac:dyDescent="0.3">
      <c r="A40" s="16"/>
    </row>
    <row r="41" spans="1:1" x14ac:dyDescent="0.3">
      <c r="A41" s="16"/>
    </row>
    <row r="42" spans="1:1" x14ac:dyDescent="0.3">
      <c r="A42" s="16"/>
    </row>
    <row r="43" spans="1:1" x14ac:dyDescent="0.3">
      <c r="A43" s="16"/>
    </row>
    <row r="44" spans="1:1" x14ac:dyDescent="0.3">
      <c r="A44" s="16"/>
    </row>
    <row r="45" spans="1:1" x14ac:dyDescent="0.3">
      <c r="A45" s="16"/>
    </row>
    <row r="46" spans="1:1" x14ac:dyDescent="0.3">
      <c r="A46" s="16"/>
    </row>
    <row r="47" spans="1:1" x14ac:dyDescent="0.3">
      <c r="A47" s="16"/>
    </row>
    <row r="48" spans="1:1" x14ac:dyDescent="0.3">
      <c r="A48" s="16"/>
    </row>
    <row r="49" spans="1:1" x14ac:dyDescent="0.3">
      <c r="A49" s="16"/>
    </row>
    <row r="50" spans="1:1" x14ac:dyDescent="0.3">
      <c r="A50" s="16"/>
    </row>
    <row r="51" spans="1:1" x14ac:dyDescent="0.3">
      <c r="A51" s="16"/>
    </row>
    <row r="52" spans="1:1" x14ac:dyDescent="0.3">
      <c r="A52" s="16"/>
    </row>
    <row r="53" spans="1:1" x14ac:dyDescent="0.3">
      <c r="A53" s="16"/>
    </row>
    <row r="54" spans="1:1" x14ac:dyDescent="0.3">
      <c r="A54" s="16"/>
    </row>
    <row r="55" spans="1:1" x14ac:dyDescent="0.3">
      <c r="A55" s="16"/>
    </row>
    <row r="56" spans="1:1" x14ac:dyDescent="0.3">
      <c r="A56" s="16"/>
    </row>
    <row r="57" spans="1:1" x14ac:dyDescent="0.3">
      <c r="A57" s="16"/>
    </row>
    <row r="58" spans="1:1" x14ac:dyDescent="0.3">
      <c r="A58" s="16"/>
    </row>
    <row r="59" spans="1:1" x14ac:dyDescent="0.3">
      <c r="A59" s="16"/>
    </row>
    <row r="60" spans="1:1" x14ac:dyDescent="0.3">
      <c r="A60" s="16"/>
    </row>
    <row r="61" spans="1:1" x14ac:dyDescent="0.3">
      <c r="A61" s="16"/>
    </row>
    <row r="62" spans="1:1" x14ac:dyDescent="0.3">
      <c r="A62" s="16"/>
    </row>
    <row r="63" spans="1:1" x14ac:dyDescent="0.3">
      <c r="A63" s="16"/>
    </row>
    <row r="64" spans="1:1" x14ac:dyDescent="0.3">
      <c r="A64" s="16"/>
    </row>
    <row r="65" spans="1:1" x14ac:dyDescent="0.3">
      <c r="A65" s="16"/>
    </row>
    <row r="66" spans="1:1" x14ac:dyDescent="0.3">
      <c r="A66" s="16"/>
    </row>
    <row r="67" spans="1:1" x14ac:dyDescent="0.3">
      <c r="A67" s="16"/>
    </row>
    <row r="68" spans="1:1" x14ac:dyDescent="0.3">
      <c r="A68" s="16"/>
    </row>
    <row r="69" spans="1:1" x14ac:dyDescent="0.3">
      <c r="A69" s="16"/>
    </row>
    <row r="70" spans="1:1" x14ac:dyDescent="0.3">
      <c r="A70" s="16"/>
    </row>
    <row r="71" spans="1:1" x14ac:dyDescent="0.3">
      <c r="A71" s="16"/>
    </row>
    <row r="72" spans="1:1" x14ac:dyDescent="0.3">
      <c r="A72" s="16"/>
    </row>
    <row r="73" spans="1:1" x14ac:dyDescent="0.3">
      <c r="A73" s="16"/>
    </row>
    <row r="74" spans="1:1" x14ac:dyDescent="0.3">
      <c r="A74" s="16"/>
    </row>
    <row r="75" spans="1:1" x14ac:dyDescent="0.3">
      <c r="A75" s="16"/>
    </row>
    <row r="76" spans="1:1" x14ac:dyDescent="0.3">
      <c r="A76" s="16"/>
    </row>
    <row r="77" spans="1:1" x14ac:dyDescent="0.3">
      <c r="A77" s="16"/>
    </row>
    <row r="78" spans="1:1" x14ac:dyDescent="0.3">
      <c r="A78" s="16"/>
    </row>
    <row r="79" spans="1:1" x14ac:dyDescent="0.3">
      <c r="A79" s="16"/>
    </row>
  </sheetData>
  <sortState xmlns:xlrd2="http://schemas.microsoft.com/office/spreadsheetml/2017/richdata2" ref="A1:A77">
    <sortCondition ref="A1:A77"/>
  </sortState>
  <conditionalFormatting sqref="A1:A7">
    <cfRule type="expression" dxfId="6" priority="1">
      <formula>EXACT("Учебные пособия",A1)</formula>
    </cfRule>
    <cfRule type="expression" dxfId="5" priority="8">
      <formula>EXACT("Техника безопасности",A1)</formula>
    </cfRule>
    <cfRule type="expression" dxfId="4" priority="9">
      <formula>EXACT("Охрана труда",A1)</formula>
    </cfRule>
    <cfRule type="expression" dxfId="3" priority="10">
      <formula>EXACT("Программное обеспечение",A1)</formula>
    </cfRule>
    <cfRule type="expression" dxfId="2" priority="11">
      <formula>EXACT("Оборудование IT",A1)</formula>
    </cfRule>
    <cfRule type="expression" dxfId="1" priority="12">
      <formula>EXACT("Мебель",A1)</formula>
    </cfRule>
    <cfRule type="expression" dxfId="0" priority="13">
      <formula>EXACT("Оборудование",A1)</formula>
    </cfRule>
  </conditionalFormatting>
  <dataValidations disablePrompts="1" count="1">
    <dataValidation type="list" allowBlank="1" showInputMessage="1" showErrorMessage="1" sqref="A80:A1048576" xr:uid="{CB209170-6A93-4BE0-9AC7-85E34F0779D5}">
      <formula1>"Мебель, Оборудование, Программное обеспечение, Оборудование IT"</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Базовый ИЛ</vt:lpstr>
      <vt:lpstr>Вариативная часть</vt:lpstr>
      <vt:lpstr>Общая зона</vt:lpstr>
      <vt:lpstr>Рабочее место учащегося</vt:lpstr>
      <vt:lpstr>Рабочее место преподавателя</vt:lpstr>
      <vt:lpstr>Охрана труда</vt:lpstr>
      <vt:lpstr>Лист1</vt:lpstr>
      <vt:lpstr>Перечень кластеров</vt:lpstr>
      <vt:lpstr>Все ИЛ</vt:lpstr>
      <vt:lpstr>Виды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Шугаева</dc:creator>
  <cp:lastModifiedBy>Тармин Виктор</cp:lastModifiedBy>
  <cp:lastPrinted>2022-05-24T09:01:34Z</cp:lastPrinted>
  <dcterms:created xsi:type="dcterms:W3CDTF">2022-04-20T09:12:32Z</dcterms:created>
  <dcterms:modified xsi:type="dcterms:W3CDTF">2026-03-25T07:55:19Z</dcterms:modified>
</cp:coreProperties>
</file>