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E438C6FE-8108-4EF9-9954-CF5828F5E72D}" xr6:coauthVersionLast="47" xr6:coauthVersionMax="47" xr10:uidLastSave="{00000000-0000-0000-0000-000000000000}"/>
  <bookViews>
    <workbookView xWindow="-108" yWindow="-108" windowWidth="41496" windowHeight="16896" firstSheet="1" activeTab="1" xr2:uid="{E3CE1429-ED7A-4722-8099-FFF0A2A6200A}"/>
  </bookViews>
  <sheets>
    <sheet name="Базовый ИЛ (old)" sheetId="2" state="hidden" r:id="rId1"/>
    <sheet name="Базовый ИЛ" sheetId="7" r:id="rId2"/>
    <sheet name="Вариативная часть" sheetId="8" r:id="rId3"/>
    <sheet name="Виды" sheetId="9" state="hidden" r:id="rId4"/>
    <sheet name="Продвинутый ИЛ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63" i="7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58" i="6"/>
  <c r="G57" i="6"/>
  <c r="G56" i="6"/>
  <c r="G55" i="6"/>
  <c r="G54" i="6"/>
  <c r="G49" i="6"/>
  <c r="G48" i="6"/>
  <c r="G47" i="6"/>
  <c r="G33" i="6"/>
  <c r="G32" i="6"/>
  <c r="G31" i="6"/>
  <c r="G30" i="6"/>
  <c r="G80" i="2"/>
  <c r="G79" i="2"/>
  <c r="G78" i="2"/>
  <c r="G77" i="2"/>
  <c r="G76" i="2"/>
  <c r="G73" i="2"/>
  <c r="G72" i="2"/>
  <c r="G33" i="2"/>
  <c r="G32" i="2"/>
  <c r="G31" i="2"/>
  <c r="G30" i="2"/>
  <c r="G61" i="7" l="1"/>
</calcChain>
</file>

<file path=xl/sharedStrings.xml><?xml version="1.0" encoding="utf-8"?>
<sst xmlns="http://schemas.openxmlformats.org/spreadsheetml/2006/main" count="629" uniqueCount="134">
  <si>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</si>
  <si>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</si>
  <si>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</si>
  <si>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</si>
  <si>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</si>
  <si>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</si>
  <si>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</si>
  <si>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</si>
  <si>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</si>
  <si>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</si>
  <si>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</si>
  <si>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</si>
  <si>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</si>
  <si>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</si>
  <si>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</si>
  <si>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</si>
  <si>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</si>
  <si>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</si>
  <si>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</si>
  <si>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</si>
  <si>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</si>
  <si>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</si>
  <si>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</si>
  <si>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</si>
  <si>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</si>
  <si>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</si>
  <si>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</si>
  <si>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</si>
  <si>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</si>
  <si>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</si>
  <si>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</si>
  <si>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</si>
  <si>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</si>
  <si>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</si>
  <si>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</si>
  <si>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</si>
  <si>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</si>
  <si>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</si>
  <si>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</si>
  <si>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</si>
  <si>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</si>
  <si>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</si>
  <si>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</si>
  <si>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</si>
  <si>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</si>
  <si>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</si>
  <si>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</si>
  <si>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</si>
  <si>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</si>
  <si>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</si>
  <si>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Экран для проектора</t>
  </si>
  <si>
    <t>Проектор</t>
  </si>
  <si>
    <t xml:space="preserve">Ящик инструментальный  </t>
  </si>
  <si>
    <t xml:space="preserve">Машина пневматическая отрезная </t>
  </si>
  <si>
    <t xml:space="preserve">Машина фрезерная пневматическая </t>
  </si>
  <si>
    <t xml:space="preserve">Ящик-органайзер  </t>
  </si>
  <si>
    <t xml:space="preserve">Зенковка для снятия заусенцев </t>
  </si>
  <si>
    <t xml:space="preserve">Зенковка под насадку с направляющим штифтом для образования гнезд под головки заклепок  </t>
  </si>
  <si>
    <t xml:space="preserve">Зенковка под насадку с направляющим штифтом для образования гнезд под головки винтов  </t>
  </si>
  <si>
    <t xml:space="preserve">Молоток слесарный </t>
  </si>
  <si>
    <t xml:space="preserve">Зубило слесарное </t>
  </si>
  <si>
    <t xml:space="preserve">Отвёртка </t>
  </si>
  <si>
    <t xml:space="preserve">Ключ гаечный  </t>
  </si>
  <si>
    <t xml:space="preserve">Шарошка цилиндрическая  </t>
  </si>
  <si>
    <t xml:space="preserve">Напильник плоский  </t>
  </si>
  <si>
    <t xml:space="preserve">Напильник круглый  </t>
  </si>
  <si>
    <t xml:space="preserve">Штангенциркуль </t>
  </si>
  <si>
    <t xml:space="preserve">Калибр-заклёпка </t>
  </si>
  <si>
    <t xml:space="preserve">Калибр-пробка </t>
  </si>
  <si>
    <t xml:space="preserve">Индикаторное приспособление  </t>
  </si>
  <si>
    <t xml:space="preserve">Шаблон </t>
  </si>
  <si>
    <t xml:space="preserve">Ноутбук </t>
  </si>
  <si>
    <t>Заполняются образовательной организацией в соответствии с потребностями</t>
  </si>
  <si>
    <t>Количество рабочих мест.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</si>
  <si>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</si>
  <si>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Производственная сборка изделий авиационной техники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</si>
  <si>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</si>
  <si>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Стол</t>
  </si>
  <si>
    <t xml:space="preserve">Стул </t>
  </si>
  <si>
    <t>шт (на 1 раб. место)</t>
  </si>
  <si>
    <t>Техника безопасности</t>
  </si>
  <si>
    <t xml:space="preserve">Кулер </t>
  </si>
  <si>
    <t xml:space="preserve">Верстак слесарный  </t>
  </si>
  <si>
    <t xml:space="preserve">Технологическая пластина </t>
  </si>
  <si>
    <t xml:space="preserve">Пресс пневматический </t>
  </si>
  <si>
    <t xml:space="preserve">Сверлильная машина пневматическая  </t>
  </si>
  <si>
    <t>Щетка-сметка</t>
  </si>
  <si>
    <t>Комплект режущего инструмента</t>
  </si>
  <si>
    <t xml:space="preserve">МФУ </t>
  </si>
  <si>
    <t>Щупы</t>
  </si>
  <si>
    <t xml:space="preserve">Струбцина </t>
  </si>
  <si>
    <t>Обжимка</t>
  </si>
  <si>
    <t>Насадка с упором ограничителем глубины зенкования</t>
  </si>
  <si>
    <t>Накладки на губки тисков</t>
  </si>
  <si>
    <t xml:space="preserve">Тиски слесарные 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</si>
  <si>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</si>
  <si>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</si>
  <si>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</si>
  <si>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</si>
  <si>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</si>
  <si>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</si>
  <si>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</si>
  <si>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</si>
  <si>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</si>
  <si>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</si>
  <si>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</si>
  <si>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</si>
  <si>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</si>
  <si>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</si>
  <si>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</si>
  <si>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</si>
  <si>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</si>
  <si>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</si>
  <si>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</si>
  <si>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</si>
  <si>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</si>
  <si>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t>Программное обеспечение</t>
  </si>
  <si>
    <t>Кулер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</si>
  <si>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</si>
  <si>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</si>
  <si>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</si>
  <si>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</si>
  <si>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</si>
  <si>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</si>
  <si>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</si>
  <si>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</si>
  <si>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</si>
  <si>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</si>
  <si>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</si>
  <si>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</si>
  <si>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</si>
  <si>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</si>
  <si>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12.02.01 Авиационные приборы и комплексы
24.01.01 Слесарь-сборщик авиационной техники
24.02.01 Производство летательных аппаратов
25.02.06 Производство и обслуживание авиационной техники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</si>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</sst>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8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6" fillId="6" borderId="17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0" xfId="0" applyFont="1"/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5" borderId="1" xfId="3" applyFont="1" applyFill="1" applyBorder="1" applyAlignment="1">
      <alignment vertical="center" wrapText="1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7" fillId="9" borderId="20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left" vertical="center"/>
    </xf>
    <xf numFmtId="0" fontId="27" fillId="5" borderId="7" xfId="3" applyFont="1" applyFill="1" applyBorder="1" applyAlignment="1">
      <alignment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4" fillId="9" borderId="20" xfId="0" applyFont="1" applyFill="1" applyBorder="1" applyAlignment="1">
      <alignment horizontal="center" vertical="center" wrapText="1"/>
    </xf>
    <xf numFmtId="0" fontId="24" fillId="9" borderId="21" xfId="0" applyFont="1" applyFill="1" applyBorder="1" applyAlignment="1">
      <alignment horizontal="center" vertical="center" wrapText="1"/>
    </xf>
    <xf numFmtId="0" fontId="24" fillId="9" borderId="17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0" fontId="25" fillId="9" borderId="20" xfId="0" applyFont="1" applyFill="1" applyBorder="1" applyAlignment="1">
      <alignment vertical="center"/>
    </xf>
    <xf numFmtId="0" fontId="26" fillId="9" borderId="2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/>
    </xf>
    <xf numFmtId="0" fontId="25" fillId="9" borderId="17" xfId="0" applyFont="1" applyFill="1" applyBorder="1" applyAlignment="1">
      <alignment vertical="center"/>
    </xf>
    <xf numFmtId="0" fontId="26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>
      <alignment horizontal="left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1" fillId="7" borderId="20" xfId="0" applyFont="1" applyFill="1" applyBorder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1" fillId="7" borderId="17" xfId="0" applyFont="1" applyFill="1" applyBorder="1" applyAlignment="1">
      <alignment vertical="center" wrapText="1"/>
    </xf>
    <xf numFmtId="0" fontId="21" fillId="7" borderId="16" xfId="0" applyFont="1" applyFill="1" applyBorder="1" applyAlignment="1">
      <alignment vertical="center" wrapText="1"/>
    </xf>
    <xf numFmtId="0" fontId="23" fillId="8" borderId="17" xfId="0" applyFont="1" applyFill="1" applyBorder="1" applyAlignment="1">
      <alignment horizontal="center" vertical="center"/>
    </xf>
    <xf numFmtId="0" fontId="23" fillId="8" borderId="16" xfId="0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horizontal="right" vertical="center"/>
    </xf>
    <xf numFmtId="0" fontId="23" fillId="8" borderId="19" xfId="0" applyFont="1" applyFill="1" applyBorder="1" applyAlignment="1">
      <alignment horizontal="right" vertical="center"/>
    </xf>
    <xf numFmtId="0" fontId="23" fillId="8" borderId="19" xfId="0" applyFont="1" applyFill="1" applyBorder="1" applyAlignment="1">
      <alignment horizontal="left" vertical="center"/>
    </xf>
    <xf numFmtId="0" fontId="29" fillId="8" borderId="18" xfId="0" applyFont="1" applyFill="1" applyBorder="1" applyAlignment="1">
      <alignment horizontal="right" vertical="center"/>
    </xf>
    <xf numFmtId="0" fontId="29" fillId="8" borderId="19" xfId="0" applyFont="1" applyFill="1" applyBorder="1" applyAlignment="1">
      <alignment horizontal="right" vertical="center"/>
    </xf>
    <xf numFmtId="0" fontId="27" fillId="8" borderId="19" xfId="0" applyFont="1" applyFill="1" applyBorder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left"/>
    </xf>
    <xf numFmtId="0" fontId="18" fillId="6" borderId="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left" vertical="center" wrapText="1"/>
    </xf>
    <xf numFmtId="0" fontId="20" fillId="7" borderId="6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3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5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80"/>
  <sheetViews>
    <sheetView zoomScale="115" zoomScaleNormal="115" zoomScaleSheetLayoutView="100" workbookViewId="0">
      <selection activeCell="A2" sqref="A2:G2"/>
    </sheetView>
  </sheetViews>
  <sheetFormatPr defaultColWidth="0" defaultRowHeight="13.8" x14ac:dyDescent="0.25"/>
  <cols>
    <col min="1" max="1" width="5.109375" style="43" customWidth="1"/>
    <col min="2" max="2" width="41.33203125" style="42" customWidth="1"/>
    <col min="3" max="3" width="27.44140625" style="42" customWidth="1"/>
    <col min="4" max="4" width="22" style="42" customWidth="1"/>
    <col min="5" max="5" width="15.5546875" style="42" customWidth="1"/>
    <col min="6" max="6" width="14.88671875" style="42" customWidth="1"/>
    <col min="7" max="7" width="14.44140625" style="42" customWidth="1"/>
    <col min="8" max="12" width="0" style="42" hidden="1" customWidth="1"/>
    <col min="13" max="16382" width="9.109375" style="42" hidden="1"/>
    <col min="16383" max="16383" width="9.109375" style="42" hidden="1" customWidth="1"/>
    <col min="16384" max="16384" width="1" style="42" hidden="1"/>
  </cols>
  <sheetData>
    <row r="1" spans="1:7" ht="53.25" customHeight="1" x14ac:dyDescent="0.25">
      <c r="A1" s="97" t="s">
        <v>74</v>
      </c>
      <c r="B1" s="97"/>
      <c r="C1" s="97"/>
      <c r="D1" s="97"/>
      <c r="E1" s="97"/>
      <c r="F1" s="97"/>
      <c r="G1" s="97"/>
    </row>
    <row r="2" spans="1:7" ht="21" x14ac:dyDescent="0.25">
      <c r="A2" s="104" t="s">
        <v>75</v>
      </c>
      <c r="B2" s="105"/>
      <c r="C2" s="105"/>
      <c r="D2" s="105"/>
      <c r="E2" s="105"/>
      <c r="F2" s="105"/>
      <c r="G2" s="105"/>
    </row>
    <row r="3" spans="1:7" ht="21.6" thickBot="1" x14ac:dyDescent="0.3">
      <c r="A3" s="108" t="s">
        <v>33</v>
      </c>
      <c r="B3" s="109"/>
      <c r="C3" s="109"/>
      <c r="D3" s="109"/>
      <c r="E3" s="109"/>
      <c r="F3" s="109"/>
      <c r="G3" s="109"/>
    </row>
    <row r="4" spans="1:7" x14ac:dyDescent="0.25">
      <c r="A4" s="100" t="s">
        <v>35</v>
      </c>
      <c r="B4" s="101"/>
      <c r="C4" s="101"/>
      <c r="D4" s="101"/>
      <c r="E4" s="101"/>
      <c r="F4" s="101"/>
      <c r="G4" s="101"/>
    </row>
    <row r="5" spans="1:7" x14ac:dyDescent="0.25">
      <c r="A5" s="98" t="s">
        <v>37</v>
      </c>
      <c r="B5" s="99"/>
      <c r="C5" s="99"/>
      <c r="D5" s="99"/>
      <c r="E5" s="99"/>
      <c r="F5" s="99"/>
      <c r="G5" s="99"/>
    </row>
    <row r="6" spans="1:7" x14ac:dyDescent="0.25">
      <c r="A6" s="98" t="s">
        <v>48</v>
      </c>
      <c r="B6" s="99"/>
      <c r="C6" s="99"/>
      <c r="D6" s="99"/>
      <c r="E6" s="99"/>
      <c r="F6" s="99"/>
      <c r="G6" s="99"/>
    </row>
    <row r="7" spans="1:7" x14ac:dyDescent="0.25">
      <c r="A7" s="98" t="s">
        <v>76</v>
      </c>
      <c r="B7" s="99"/>
      <c r="C7" s="99"/>
      <c r="D7" s="99"/>
      <c r="E7" s="99"/>
      <c r="F7" s="99"/>
      <c r="G7" s="99"/>
    </row>
    <row r="8" spans="1:7" x14ac:dyDescent="0.25">
      <c r="A8" s="98" t="s">
        <v>45</v>
      </c>
      <c r="B8" s="99"/>
      <c r="C8" s="99"/>
      <c r="D8" s="99"/>
      <c r="E8" s="99"/>
      <c r="F8" s="99"/>
      <c r="G8" s="99"/>
    </row>
    <row r="9" spans="1:7" ht="15" customHeight="1" x14ac:dyDescent="0.25">
      <c r="A9" s="98" t="s">
        <v>43</v>
      </c>
      <c r="B9" s="99"/>
      <c r="C9" s="99"/>
      <c r="D9" s="99"/>
      <c r="E9" s="99"/>
      <c r="F9" s="99"/>
      <c r="G9" s="99"/>
    </row>
    <row r="10" spans="1:7" x14ac:dyDescent="0.25">
      <c r="A10" s="98" t="s">
        <v>46</v>
      </c>
      <c r="B10" s="99"/>
      <c r="C10" s="99"/>
      <c r="D10" s="99"/>
      <c r="E10" s="99"/>
      <c r="F10" s="99"/>
      <c r="G10" s="99"/>
    </row>
    <row r="11" spans="1:7" x14ac:dyDescent="0.25">
      <c r="A11" s="98" t="s">
        <v>38</v>
      </c>
      <c r="B11" s="99"/>
      <c r="C11" s="99"/>
      <c r="D11" s="99"/>
      <c r="E11" s="99"/>
      <c r="F11" s="99"/>
      <c r="G11" s="99"/>
    </row>
    <row r="12" spans="1:7" ht="14.4" thickBot="1" x14ac:dyDescent="0.3">
      <c r="A12" s="102" t="s">
        <v>39</v>
      </c>
      <c r="B12" s="103"/>
      <c r="C12" s="103"/>
      <c r="D12" s="103"/>
      <c r="E12" s="103"/>
      <c r="F12" s="103"/>
      <c r="G12" s="103"/>
    </row>
    <row r="13" spans="1:7" ht="27.6" x14ac:dyDescent="0.25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9.6" x14ac:dyDescent="0.25">
      <c r="A14" s="39">
        <v>1</v>
      </c>
      <c r="B14" s="9" t="s">
        <v>50</v>
      </c>
      <c r="C14" s="47" t="s">
        <v>72</v>
      </c>
      <c r="D14" s="38" t="s">
        <v>5</v>
      </c>
      <c r="E14" s="8">
        <v>1</v>
      </c>
      <c r="F14" s="8" t="s">
        <v>6</v>
      </c>
      <c r="G14" s="16">
        <v>1</v>
      </c>
    </row>
    <row r="15" spans="1:7" ht="39.6" x14ac:dyDescent="0.25">
      <c r="A15" s="39">
        <v>2</v>
      </c>
      <c r="B15" s="48" t="s">
        <v>51</v>
      </c>
      <c r="C15" s="47" t="s">
        <v>72</v>
      </c>
      <c r="D15" s="38" t="s">
        <v>5</v>
      </c>
      <c r="E15" s="8">
        <v>1</v>
      </c>
      <c r="F15" s="8" t="s">
        <v>6</v>
      </c>
      <c r="G15" s="16">
        <v>1</v>
      </c>
    </row>
    <row r="16" spans="1:7" ht="39.6" x14ac:dyDescent="0.25">
      <c r="A16" s="39">
        <v>3</v>
      </c>
      <c r="B16" s="44" t="s">
        <v>77</v>
      </c>
      <c r="C16" s="47" t="s">
        <v>72</v>
      </c>
      <c r="D16" s="8" t="s">
        <v>9</v>
      </c>
      <c r="E16" s="8">
        <v>1</v>
      </c>
      <c r="F16" s="8" t="s">
        <v>6</v>
      </c>
      <c r="G16" s="16">
        <v>1</v>
      </c>
    </row>
    <row r="17" spans="1:7" ht="39.6" x14ac:dyDescent="0.25">
      <c r="A17" s="39">
        <v>4</v>
      </c>
      <c r="B17" s="44" t="s">
        <v>78</v>
      </c>
      <c r="C17" s="47" t="s">
        <v>72</v>
      </c>
      <c r="D17" s="8" t="s">
        <v>9</v>
      </c>
      <c r="E17" s="8">
        <v>1</v>
      </c>
      <c r="F17" s="8" t="s">
        <v>6</v>
      </c>
      <c r="G17" s="16">
        <v>1</v>
      </c>
    </row>
    <row r="18" spans="1:7" ht="14.4" thickBot="1" x14ac:dyDescent="0.3">
      <c r="A18" s="106" t="s">
        <v>40</v>
      </c>
      <c r="B18" s="107"/>
      <c r="C18" s="107"/>
      <c r="D18" s="107"/>
      <c r="E18" s="107"/>
      <c r="F18" s="107"/>
      <c r="G18" s="107"/>
    </row>
    <row r="19" spans="1:7" x14ac:dyDescent="0.25">
      <c r="A19" s="100" t="s">
        <v>35</v>
      </c>
      <c r="B19" s="101"/>
      <c r="C19" s="101"/>
      <c r="D19" s="101"/>
      <c r="E19" s="101"/>
      <c r="F19" s="101"/>
      <c r="G19" s="101"/>
    </row>
    <row r="20" spans="1:7" x14ac:dyDescent="0.25">
      <c r="A20" s="98" t="s">
        <v>73</v>
      </c>
      <c r="B20" s="99"/>
      <c r="C20" s="46">
        <v>12</v>
      </c>
      <c r="D20" s="45"/>
      <c r="E20" s="45"/>
      <c r="F20" s="45"/>
      <c r="G20" s="45"/>
    </row>
    <row r="21" spans="1:7" ht="15" customHeight="1" x14ac:dyDescent="0.25">
      <c r="A21" s="98" t="s">
        <v>37</v>
      </c>
      <c r="B21" s="99"/>
      <c r="C21" s="99"/>
      <c r="D21" s="99"/>
      <c r="E21" s="99"/>
      <c r="F21" s="99"/>
      <c r="G21" s="99"/>
    </row>
    <row r="22" spans="1:7" ht="15" customHeight="1" x14ac:dyDescent="0.25">
      <c r="A22" s="98" t="s">
        <v>47</v>
      </c>
      <c r="B22" s="99"/>
      <c r="C22" s="99"/>
      <c r="D22" s="99"/>
      <c r="E22" s="99"/>
      <c r="F22" s="99"/>
      <c r="G22" s="99"/>
    </row>
    <row r="23" spans="1:7" ht="15" customHeight="1" x14ac:dyDescent="0.25">
      <c r="A23" s="98" t="s">
        <v>76</v>
      </c>
      <c r="B23" s="99"/>
      <c r="C23" s="99"/>
      <c r="D23" s="99"/>
      <c r="E23" s="99"/>
      <c r="F23" s="99"/>
      <c r="G23" s="99"/>
    </row>
    <row r="24" spans="1:7" ht="15" customHeight="1" x14ac:dyDescent="0.25">
      <c r="A24" s="98" t="s">
        <v>45</v>
      </c>
      <c r="B24" s="99"/>
      <c r="C24" s="99"/>
      <c r="D24" s="99"/>
      <c r="E24" s="99"/>
      <c r="F24" s="99"/>
      <c r="G24" s="99"/>
    </row>
    <row r="25" spans="1:7" ht="15" customHeight="1" x14ac:dyDescent="0.25">
      <c r="A25" s="98" t="s">
        <v>43</v>
      </c>
      <c r="B25" s="99"/>
      <c r="C25" s="99"/>
      <c r="D25" s="99"/>
      <c r="E25" s="99"/>
      <c r="F25" s="99"/>
      <c r="G25" s="99"/>
    </row>
    <row r="26" spans="1:7" ht="15" customHeight="1" x14ac:dyDescent="0.25">
      <c r="A26" s="98" t="s">
        <v>46</v>
      </c>
      <c r="B26" s="99"/>
      <c r="C26" s="99"/>
      <c r="D26" s="99"/>
      <c r="E26" s="99"/>
      <c r="F26" s="99"/>
      <c r="G26" s="99"/>
    </row>
    <row r="27" spans="1:7" ht="15" customHeight="1" x14ac:dyDescent="0.25">
      <c r="A27" s="98" t="s">
        <v>38</v>
      </c>
      <c r="B27" s="99"/>
      <c r="C27" s="99"/>
      <c r="D27" s="99"/>
      <c r="E27" s="99"/>
      <c r="F27" s="99"/>
      <c r="G27" s="99"/>
    </row>
    <row r="28" spans="1:7" ht="15.75" customHeight="1" thickBot="1" x14ac:dyDescent="0.3">
      <c r="A28" s="102" t="s">
        <v>39</v>
      </c>
      <c r="B28" s="103"/>
      <c r="C28" s="103"/>
      <c r="D28" s="103"/>
      <c r="E28" s="103"/>
      <c r="F28" s="103"/>
      <c r="G28" s="103"/>
    </row>
    <row r="29" spans="1:7" ht="27.6" x14ac:dyDescent="0.25">
      <c r="A29" s="9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39.6" x14ac:dyDescent="0.25">
      <c r="A30" s="6">
        <v>1</v>
      </c>
      <c r="B30" s="44" t="s">
        <v>82</v>
      </c>
      <c r="C30" s="47" t="s">
        <v>72</v>
      </c>
      <c r="D30" s="36" t="s">
        <v>9</v>
      </c>
      <c r="E30" s="36">
        <v>1</v>
      </c>
      <c r="F30" s="36" t="s">
        <v>79</v>
      </c>
      <c r="G30" s="29">
        <f>12*E30</f>
        <v>12</v>
      </c>
    </row>
    <row r="31" spans="1:7" ht="39.6" x14ac:dyDescent="0.25">
      <c r="A31" s="6">
        <v>2</v>
      </c>
      <c r="B31" s="44" t="s">
        <v>52</v>
      </c>
      <c r="C31" s="47" t="s">
        <v>72</v>
      </c>
      <c r="D31" s="36" t="s">
        <v>9</v>
      </c>
      <c r="E31" s="36">
        <v>1</v>
      </c>
      <c r="F31" s="36" t="s">
        <v>79</v>
      </c>
      <c r="G31" s="29">
        <f>12*E31</f>
        <v>12</v>
      </c>
    </row>
    <row r="32" spans="1:7" ht="39.6" x14ac:dyDescent="0.25">
      <c r="A32" s="6">
        <v>3</v>
      </c>
      <c r="B32" s="44" t="s">
        <v>83</v>
      </c>
      <c r="C32" s="47" t="s">
        <v>72</v>
      </c>
      <c r="D32" s="36" t="s">
        <v>25</v>
      </c>
      <c r="E32" s="36">
        <v>1</v>
      </c>
      <c r="F32" s="36" t="s">
        <v>79</v>
      </c>
      <c r="G32" s="29">
        <f>12*E32</f>
        <v>12</v>
      </c>
    </row>
    <row r="33" spans="1:7" ht="39.6" x14ac:dyDescent="0.25">
      <c r="A33" s="6">
        <v>4</v>
      </c>
      <c r="B33" s="44" t="s">
        <v>94</v>
      </c>
      <c r="C33" s="47" t="s">
        <v>72</v>
      </c>
      <c r="D33" s="36" t="s">
        <v>25</v>
      </c>
      <c r="E33" s="37">
        <v>1</v>
      </c>
      <c r="F33" s="36" t="s">
        <v>79</v>
      </c>
      <c r="G33" s="34">
        <f>12*E33</f>
        <v>12</v>
      </c>
    </row>
    <row r="34" spans="1:7" ht="39.6" x14ac:dyDescent="0.25">
      <c r="A34" s="6">
        <v>5</v>
      </c>
      <c r="B34" s="44" t="s">
        <v>84</v>
      </c>
      <c r="C34" s="47" t="s">
        <v>72</v>
      </c>
      <c r="D34" s="36" t="s">
        <v>25</v>
      </c>
      <c r="E34" s="37">
        <v>1</v>
      </c>
      <c r="F34" s="36" t="s">
        <v>79</v>
      </c>
      <c r="G34" s="34">
        <f t="shared" ref="G34:G60" si="0">12*E34</f>
        <v>12</v>
      </c>
    </row>
    <row r="35" spans="1:7" ht="39.6" x14ac:dyDescent="0.25">
      <c r="A35" s="6">
        <v>6</v>
      </c>
      <c r="B35" s="44" t="s">
        <v>53</v>
      </c>
      <c r="C35" s="47" t="s">
        <v>72</v>
      </c>
      <c r="D35" s="36" t="s">
        <v>25</v>
      </c>
      <c r="E35" s="37">
        <v>1</v>
      </c>
      <c r="F35" s="36" t="s">
        <v>79</v>
      </c>
      <c r="G35" s="34">
        <f t="shared" si="0"/>
        <v>12</v>
      </c>
    </row>
    <row r="36" spans="1:7" ht="39.6" x14ac:dyDescent="0.25">
      <c r="A36" s="6">
        <v>7</v>
      </c>
      <c r="B36" s="44" t="s">
        <v>54</v>
      </c>
      <c r="C36" s="47" t="s">
        <v>72</v>
      </c>
      <c r="D36" s="36" t="s">
        <v>25</v>
      </c>
      <c r="E36" s="37">
        <v>1</v>
      </c>
      <c r="F36" s="36" t="s">
        <v>79</v>
      </c>
      <c r="G36" s="34">
        <f t="shared" si="0"/>
        <v>12</v>
      </c>
    </row>
    <row r="37" spans="1:7" ht="39.6" x14ac:dyDescent="0.25">
      <c r="A37" s="6">
        <v>8</v>
      </c>
      <c r="B37" s="44" t="s">
        <v>85</v>
      </c>
      <c r="C37" s="47" t="s">
        <v>72</v>
      </c>
      <c r="D37" s="36" t="s">
        <v>25</v>
      </c>
      <c r="E37" s="37">
        <v>1</v>
      </c>
      <c r="F37" s="36" t="s">
        <v>79</v>
      </c>
      <c r="G37" s="34">
        <f t="shared" si="0"/>
        <v>12</v>
      </c>
    </row>
    <row r="38" spans="1:7" ht="39.6" x14ac:dyDescent="0.25">
      <c r="A38" s="6">
        <v>9</v>
      </c>
      <c r="B38" s="44" t="s">
        <v>92</v>
      </c>
      <c r="C38" s="47" t="s">
        <v>72</v>
      </c>
      <c r="D38" s="36" t="s">
        <v>25</v>
      </c>
      <c r="E38" s="37">
        <v>1</v>
      </c>
      <c r="F38" s="36" t="s">
        <v>79</v>
      </c>
      <c r="G38" s="34">
        <f t="shared" si="0"/>
        <v>12</v>
      </c>
    </row>
    <row r="39" spans="1:7" ht="39.6" x14ac:dyDescent="0.25">
      <c r="A39" s="6">
        <v>10</v>
      </c>
      <c r="B39" s="44" t="s">
        <v>93</v>
      </c>
      <c r="C39" s="47" t="s">
        <v>72</v>
      </c>
      <c r="D39" s="36" t="s">
        <v>25</v>
      </c>
      <c r="E39" s="37">
        <v>1</v>
      </c>
      <c r="F39" s="36" t="s">
        <v>79</v>
      </c>
      <c r="G39" s="34">
        <f t="shared" si="0"/>
        <v>12</v>
      </c>
    </row>
    <row r="40" spans="1:7" ht="39.6" x14ac:dyDescent="0.25">
      <c r="A40" s="6">
        <v>11</v>
      </c>
      <c r="B40" s="44" t="s">
        <v>55</v>
      </c>
      <c r="C40" s="47" t="s">
        <v>72</v>
      </c>
      <c r="D40" s="36" t="s">
        <v>9</v>
      </c>
      <c r="E40" s="37">
        <v>1</v>
      </c>
      <c r="F40" s="36" t="s">
        <v>79</v>
      </c>
      <c r="G40" s="34">
        <f t="shared" si="0"/>
        <v>12</v>
      </c>
    </row>
    <row r="41" spans="1:7" ht="39.6" x14ac:dyDescent="0.25">
      <c r="A41" s="6">
        <v>12</v>
      </c>
      <c r="B41" s="44" t="s">
        <v>86</v>
      </c>
      <c r="C41" s="47" t="s">
        <v>72</v>
      </c>
      <c r="D41" s="36" t="s">
        <v>25</v>
      </c>
      <c r="E41" s="37">
        <v>1</v>
      </c>
      <c r="F41" s="36" t="s">
        <v>79</v>
      </c>
      <c r="G41" s="34">
        <f t="shared" si="0"/>
        <v>12</v>
      </c>
    </row>
    <row r="42" spans="1:7" ht="39.6" x14ac:dyDescent="0.25">
      <c r="A42" s="6">
        <v>13</v>
      </c>
      <c r="B42" s="44" t="s">
        <v>91</v>
      </c>
      <c r="C42" s="47" t="s">
        <v>72</v>
      </c>
      <c r="D42" s="36" t="s">
        <v>25</v>
      </c>
      <c r="E42" s="37">
        <v>1</v>
      </c>
      <c r="F42" s="36" t="s">
        <v>79</v>
      </c>
      <c r="G42" s="34">
        <f t="shared" si="0"/>
        <v>12</v>
      </c>
    </row>
    <row r="43" spans="1:7" ht="39.6" x14ac:dyDescent="0.25">
      <c r="A43" s="6">
        <v>14</v>
      </c>
      <c r="B43" s="44" t="s">
        <v>87</v>
      </c>
      <c r="C43" s="47" t="s">
        <v>72</v>
      </c>
      <c r="D43" s="36" t="s">
        <v>25</v>
      </c>
      <c r="E43" s="37">
        <v>1</v>
      </c>
      <c r="F43" s="36" t="s">
        <v>79</v>
      </c>
      <c r="G43" s="34">
        <f t="shared" si="0"/>
        <v>12</v>
      </c>
    </row>
    <row r="44" spans="1:7" ht="39.6" x14ac:dyDescent="0.25">
      <c r="A44" s="6">
        <v>15</v>
      </c>
      <c r="B44" s="44" t="s">
        <v>56</v>
      </c>
      <c r="C44" s="47" t="s">
        <v>72</v>
      </c>
      <c r="D44" s="36" t="s">
        <v>25</v>
      </c>
      <c r="E44" s="37">
        <v>1</v>
      </c>
      <c r="F44" s="36" t="s">
        <v>79</v>
      </c>
      <c r="G44" s="34">
        <f t="shared" si="0"/>
        <v>12</v>
      </c>
    </row>
    <row r="45" spans="1:7" ht="41.4" x14ac:dyDescent="0.25">
      <c r="A45" s="6">
        <v>16</v>
      </c>
      <c r="B45" s="44" t="s">
        <v>57</v>
      </c>
      <c r="C45" s="47" t="s">
        <v>72</v>
      </c>
      <c r="D45" s="36" t="s">
        <v>25</v>
      </c>
      <c r="E45" s="37">
        <v>1</v>
      </c>
      <c r="F45" s="36" t="s">
        <v>79</v>
      </c>
      <c r="G45" s="34">
        <f t="shared" si="0"/>
        <v>12</v>
      </c>
    </row>
    <row r="46" spans="1:7" ht="41.4" x14ac:dyDescent="0.25">
      <c r="A46" s="6">
        <v>17</v>
      </c>
      <c r="B46" s="44" t="s">
        <v>58</v>
      </c>
      <c r="C46" s="47" t="s">
        <v>72</v>
      </c>
      <c r="D46" s="36" t="s">
        <v>25</v>
      </c>
      <c r="E46" s="37">
        <v>1</v>
      </c>
      <c r="F46" s="36" t="s">
        <v>79</v>
      </c>
      <c r="G46" s="34">
        <f t="shared" si="0"/>
        <v>12</v>
      </c>
    </row>
    <row r="47" spans="1:7" ht="39.6" x14ac:dyDescent="0.25">
      <c r="A47" s="6">
        <v>18</v>
      </c>
      <c r="B47" s="44" t="s">
        <v>59</v>
      </c>
      <c r="C47" s="47" t="s">
        <v>72</v>
      </c>
      <c r="D47" s="36" t="s">
        <v>25</v>
      </c>
      <c r="E47" s="37">
        <v>1</v>
      </c>
      <c r="F47" s="36" t="s">
        <v>79</v>
      </c>
      <c r="G47" s="34">
        <f t="shared" si="0"/>
        <v>12</v>
      </c>
    </row>
    <row r="48" spans="1:7" ht="39.6" x14ac:dyDescent="0.25">
      <c r="A48" s="6">
        <v>19</v>
      </c>
      <c r="B48" s="44" t="s">
        <v>60</v>
      </c>
      <c r="C48" s="47" t="s">
        <v>72</v>
      </c>
      <c r="D48" s="36" t="s">
        <v>25</v>
      </c>
      <c r="E48" s="37">
        <v>1</v>
      </c>
      <c r="F48" s="36" t="s">
        <v>79</v>
      </c>
      <c r="G48" s="34">
        <f t="shared" si="0"/>
        <v>12</v>
      </c>
    </row>
    <row r="49" spans="1:7" ht="39.6" x14ac:dyDescent="0.25">
      <c r="A49" s="6">
        <v>20</v>
      </c>
      <c r="B49" s="44" t="s">
        <v>61</v>
      </c>
      <c r="C49" s="47" t="s">
        <v>72</v>
      </c>
      <c r="D49" s="36" t="s">
        <v>25</v>
      </c>
      <c r="E49" s="37">
        <v>1</v>
      </c>
      <c r="F49" s="36" t="s">
        <v>79</v>
      </c>
      <c r="G49" s="34">
        <f t="shared" si="0"/>
        <v>12</v>
      </c>
    </row>
    <row r="50" spans="1:7" ht="39.6" x14ac:dyDescent="0.25">
      <c r="A50" s="6">
        <v>21</v>
      </c>
      <c r="B50" s="44" t="s">
        <v>62</v>
      </c>
      <c r="C50" s="47" t="s">
        <v>72</v>
      </c>
      <c r="D50" s="36" t="s">
        <v>25</v>
      </c>
      <c r="E50" s="37">
        <v>1</v>
      </c>
      <c r="F50" s="36" t="s">
        <v>79</v>
      </c>
      <c r="G50" s="34">
        <f t="shared" si="0"/>
        <v>12</v>
      </c>
    </row>
    <row r="51" spans="1:7" ht="39.6" x14ac:dyDescent="0.25">
      <c r="A51" s="6">
        <v>22</v>
      </c>
      <c r="B51" s="44" t="s">
        <v>90</v>
      </c>
      <c r="C51" s="47" t="s">
        <v>72</v>
      </c>
      <c r="D51" s="36" t="s">
        <v>25</v>
      </c>
      <c r="E51" s="37">
        <v>1</v>
      </c>
      <c r="F51" s="36" t="s">
        <v>79</v>
      </c>
      <c r="G51" s="34">
        <f t="shared" si="0"/>
        <v>12</v>
      </c>
    </row>
    <row r="52" spans="1:7" ht="39.6" x14ac:dyDescent="0.25">
      <c r="A52" s="6">
        <v>23</v>
      </c>
      <c r="B52" s="44" t="s">
        <v>63</v>
      </c>
      <c r="C52" s="47" t="s">
        <v>72</v>
      </c>
      <c r="D52" s="36" t="s">
        <v>25</v>
      </c>
      <c r="E52" s="37">
        <v>1</v>
      </c>
      <c r="F52" s="36" t="s">
        <v>79</v>
      </c>
      <c r="G52" s="34">
        <f t="shared" si="0"/>
        <v>12</v>
      </c>
    </row>
    <row r="53" spans="1:7" ht="39.6" x14ac:dyDescent="0.25">
      <c r="A53" s="6">
        <v>24</v>
      </c>
      <c r="B53" s="44" t="s">
        <v>64</v>
      </c>
      <c r="C53" s="47" t="s">
        <v>72</v>
      </c>
      <c r="D53" s="36" t="s">
        <v>25</v>
      </c>
      <c r="E53" s="37">
        <v>1</v>
      </c>
      <c r="F53" s="36" t="s">
        <v>79</v>
      </c>
      <c r="G53" s="34">
        <f t="shared" si="0"/>
        <v>12</v>
      </c>
    </row>
    <row r="54" spans="1:7" ht="39.6" x14ac:dyDescent="0.25">
      <c r="A54" s="6">
        <v>25</v>
      </c>
      <c r="B54" s="44" t="s">
        <v>65</v>
      </c>
      <c r="C54" s="47" t="s">
        <v>72</v>
      </c>
      <c r="D54" s="36" t="s">
        <v>25</v>
      </c>
      <c r="E54" s="37">
        <v>1</v>
      </c>
      <c r="F54" s="36" t="s">
        <v>79</v>
      </c>
      <c r="G54" s="34">
        <f t="shared" si="0"/>
        <v>12</v>
      </c>
    </row>
    <row r="55" spans="1:7" ht="39.6" x14ac:dyDescent="0.25">
      <c r="A55" s="6">
        <v>26</v>
      </c>
      <c r="B55" s="44" t="s">
        <v>66</v>
      </c>
      <c r="C55" s="47" t="s">
        <v>72</v>
      </c>
      <c r="D55" s="36" t="s">
        <v>25</v>
      </c>
      <c r="E55" s="37">
        <v>1</v>
      </c>
      <c r="F55" s="36" t="s">
        <v>79</v>
      </c>
      <c r="G55" s="34">
        <f t="shared" si="0"/>
        <v>12</v>
      </c>
    </row>
    <row r="56" spans="1:7" ht="39.6" x14ac:dyDescent="0.25">
      <c r="A56" s="6">
        <v>27</v>
      </c>
      <c r="B56" s="44" t="s">
        <v>89</v>
      </c>
      <c r="C56" s="47" t="s">
        <v>72</v>
      </c>
      <c r="D56" s="36" t="s">
        <v>25</v>
      </c>
      <c r="E56" s="37">
        <v>1</v>
      </c>
      <c r="F56" s="36" t="s">
        <v>79</v>
      </c>
      <c r="G56" s="34">
        <f t="shared" si="0"/>
        <v>12</v>
      </c>
    </row>
    <row r="57" spans="1:7" ht="39.6" x14ac:dyDescent="0.25">
      <c r="A57" s="6">
        <v>28</v>
      </c>
      <c r="B57" s="44" t="s">
        <v>67</v>
      </c>
      <c r="C57" s="47" t="s">
        <v>72</v>
      </c>
      <c r="D57" s="36" t="s">
        <v>25</v>
      </c>
      <c r="E57" s="37">
        <v>1</v>
      </c>
      <c r="F57" s="36" t="s">
        <v>79</v>
      </c>
      <c r="G57" s="34">
        <f t="shared" si="0"/>
        <v>12</v>
      </c>
    </row>
    <row r="58" spans="1:7" ht="39.6" x14ac:dyDescent="0.25">
      <c r="A58" s="6">
        <v>29</v>
      </c>
      <c r="B58" s="44" t="s">
        <v>68</v>
      </c>
      <c r="C58" s="47" t="s">
        <v>72</v>
      </c>
      <c r="D58" s="36" t="s">
        <v>25</v>
      </c>
      <c r="E58" s="37">
        <v>1</v>
      </c>
      <c r="F58" s="36" t="s">
        <v>79</v>
      </c>
      <c r="G58" s="34">
        <f t="shared" si="0"/>
        <v>12</v>
      </c>
    </row>
    <row r="59" spans="1:7" ht="39.6" x14ac:dyDescent="0.25">
      <c r="A59" s="6">
        <v>30</v>
      </c>
      <c r="B59" s="44" t="s">
        <v>69</v>
      </c>
      <c r="C59" s="47" t="s">
        <v>72</v>
      </c>
      <c r="D59" s="36" t="s">
        <v>25</v>
      </c>
      <c r="E59" s="37">
        <v>1</v>
      </c>
      <c r="F59" s="36" t="s">
        <v>79</v>
      </c>
      <c r="G59" s="34">
        <f t="shared" si="0"/>
        <v>12</v>
      </c>
    </row>
    <row r="60" spans="1:7" ht="39.6" x14ac:dyDescent="0.25">
      <c r="A60" s="6">
        <v>31</v>
      </c>
      <c r="B60" s="44" t="s">
        <v>70</v>
      </c>
      <c r="C60" s="47" t="s">
        <v>72</v>
      </c>
      <c r="D60" s="36" t="s">
        <v>25</v>
      </c>
      <c r="E60" s="37">
        <v>1</v>
      </c>
      <c r="F60" s="36" t="s">
        <v>79</v>
      </c>
      <c r="G60" s="34">
        <f t="shared" si="0"/>
        <v>12</v>
      </c>
    </row>
    <row r="61" spans="1:7" ht="14.4" thickBot="1" x14ac:dyDescent="0.3">
      <c r="A61" s="106" t="s">
        <v>42</v>
      </c>
      <c r="B61" s="107"/>
      <c r="C61" s="107"/>
      <c r="D61" s="107"/>
      <c r="E61" s="107"/>
      <c r="F61" s="107"/>
      <c r="G61" s="107"/>
    </row>
    <row r="62" spans="1:7" x14ac:dyDescent="0.25">
      <c r="A62" s="100" t="s">
        <v>35</v>
      </c>
      <c r="B62" s="101"/>
      <c r="C62" s="101"/>
      <c r="D62" s="101"/>
      <c r="E62" s="101"/>
      <c r="F62" s="101"/>
      <c r="G62" s="101"/>
    </row>
    <row r="63" spans="1:7" ht="15" customHeight="1" x14ac:dyDescent="0.25">
      <c r="A63" s="98" t="s">
        <v>37</v>
      </c>
      <c r="B63" s="99"/>
      <c r="C63" s="99"/>
      <c r="D63" s="99"/>
      <c r="E63" s="99"/>
      <c r="F63" s="99"/>
      <c r="G63" s="99"/>
    </row>
    <row r="64" spans="1:7" ht="15" customHeight="1" x14ac:dyDescent="0.25">
      <c r="A64" s="98" t="s">
        <v>47</v>
      </c>
      <c r="B64" s="99"/>
      <c r="C64" s="99"/>
      <c r="D64" s="99"/>
      <c r="E64" s="99"/>
      <c r="F64" s="99"/>
      <c r="G64" s="99"/>
    </row>
    <row r="65" spans="1:7" ht="15" customHeight="1" x14ac:dyDescent="0.25">
      <c r="A65" s="98" t="s">
        <v>76</v>
      </c>
      <c r="B65" s="99"/>
      <c r="C65" s="99"/>
      <c r="D65" s="99"/>
      <c r="E65" s="99"/>
      <c r="F65" s="99"/>
      <c r="G65" s="99"/>
    </row>
    <row r="66" spans="1:7" ht="15" customHeight="1" x14ac:dyDescent="0.25">
      <c r="A66" s="98" t="s">
        <v>45</v>
      </c>
      <c r="B66" s="99"/>
      <c r="C66" s="99"/>
      <c r="D66" s="99"/>
      <c r="E66" s="99"/>
      <c r="F66" s="99"/>
      <c r="G66" s="99"/>
    </row>
    <row r="67" spans="1:7" ht="15" customHeight="1" x14ac:dyDescent="0.25">
      <c r="A67" s="98" t="s">
        <v>43</v>
      </c>
      <c r="B67" s="99"/>
      <c r="C67" s="99"/>
      <c r="D67" s="99"/>
      <c r="E67" s="99"/>
      <c r="F67" s="99"/>
      <c r="G67" s="99"/>
    </row>
    <row r="68" spans="1:7" ht="15" customHeight="1" x14ac:dyDescent="0.25">
      <c r="A68" s="98" t="s">
        <v>46</v>
      </c>
      <c r="B68" s="99"/>
      <c r="C68" s="99"/>
      <c r="D68" s="99"/>
      <c r="E68" s="99"/>
      <c r="F68" s="99"/>
      <c r="G68" s="99"/>
    </row>
    <row r="69" spans="1:7" ht="15" customHeight="1" x14ac:dyDescent="0.25">
      <c r="A69" s="98" t="s">
        <v>38</v>
      </c>
      <c r="B69" s="99"/>
      <c r="C69" s="99"/>
      <c r="D69" s="99"/>
      <c r="E69" s="99"/>
      <c r="F69" s="99"/>
      <c r="G69" s="99"/>
    </row>
    <row r="70" spans="1:7" ht="15.75" customHeight="1" thickBot="1" x14ac:dyDescent="0.3">
      <c r="A70" s="102" t="s">
        <v>39</v>
      </c>
      <c r="B70" s="103"/>
      <c r="C70" s="103"/>
      <c r="D70" s="103"/>
      <c r="E70" s="103"/>
      <c r="F70" s="103"/>
      <c r="G70" s="103"/>
    </row>
    <row r="71" spans="1:7" ht="27.6" x14ac:dyDescent="0.25">
      <c r="A71" s="9" t="s">
        <v>0</v>
      </c>
      <c r="B71" s="14" t="s">
        <v>1</v>
      </c>
      <c r="C71" s="3" t="s">
        <v>22</v>
      </c>
      <c r="D71" s="14" t="s">
        <v>2</v>
      </c>
      <c r="E71" s="14" t="s">
        <v>4</v>
      </c>
      <c r="F71" s="14" t="s">
        <v>3</v>
      </c>
      <c r="G71" s="14" t="s">
        <v>14</v>
      </c>
    </row>
    <row r="72" spans="1:7" ht="39.6" x14ac:dyDescent="0.25">
      <c r="A72" s="40">
        <v>1</v>
      </c>
      <c r="B72" s="44" t="s">
        <v>71</v>
      </c>
      <c r="C72" s="47" t="s">
        <v>72</v>
      </c>
      <c r="D72" s="38" t="s">
        <v>5</v>
      </c>
      <c r="E72" s="38">
        <v>1</v>
      </c>
      <c r="F72" s="38" t="s">
        <v>6</v>
      </c>
      <c r="G72" s="19">
        <f>E72</f>
        <v>1</v>
      </c>
    </row>
    <row r="73" spans="1:7" ht="39.6" x14ac:dyDescent="0.25">
      <c r="A73" s="41">
        <v>2</v>
      </c>
      <c r="B73" s="44" t="s">
        <v>88</v>
      </c>
      <c r="C73" s="47" t="s">
        <v>72</v>
      </c>
      <c r="D73" s="38" t="s">
        <v>5</v>
      </c>
      <c r="E73" s="35">
        <v>1</v>
      </c>
      <c r="F73" s="35" t="s">
        <v>6</v>
      </c>
      <c r="G73" s="19">
        <f>E73</f>
        <v>1</v>
      </c>
    </row>
    <row r="74" spans="1:7" x14ac:dyDescent="0.25">
      <c r="A74" s="106" t="s">
        <v>36</v>
      </c>
      <c r="B74" s="107"/>
      <c r="C74" s="107"/>
      <c r="D74" s="107"/>
      <c r="E74" s="107"/>
      <c r="F74" s="107"/>
      <c r="G74" s="107"/>
    </row>
    <row r="75" spans="1:7" ht="27.6" x14ac:dyDescent="0.25">
      <c r="A75" s="9" t="s">
        <v>0</v>
      </c>
      <c r="B75" s="14" t="s">
        <v>1</v>
      </c>
      <c r="C75" s="14" t="s">
        <v>22</v>
      </c>
      <c r="D75" s="14" t="s">
        <v>2</v>
      </c>
      <c r="E75" s="14" t="s">
        <v>4</v>
      </c>
      <c r="F75" s="14" t="s">
        <v>3</v>
      </c>
      <c r="G75" s="14" t="s">
        <v>14</v>
      </c>
    </row>
    <row r="76" spans="1:7" ht="39.6" x14ac:dyDescent="0.25">
      <c r="A76" s="40">
        <v>1</v>
      </c>
      <c r="B76" s="49" t="s">
        <v>18</v>
      </c>
      <c r="C76" s="47" t="s">
        <v>72</v>
      </c>
      <c r="D76" s="13" t="s">
        <v>17</v>
      </c>
      <c r="E76" s="38">
        <v>1</v>
      </c>
      <c r="F76" s="38" t="s">
        <v>6</v>
      </c>
      <c r="G76" s="19">
        <f>E76</f>
        <v>1</v>
      </c>
    </row>
    <row r="77" spans="1:7" ht="39.6" x14ac:dyDescent="0.25">
      <c r="A77" s="41">
        <v>2</v>
      </c>
      <c r="B77" s="50" t="s">
        <v>19</v>
      </c>
      <c r="C77" s="47" t="s">
        <v>72</v>
      </c>
      <c r="D77" s="13" t="s">
        <v>17</v>
      </c>
      <c r="E77" s="35">
        <v>1</v>
      </c>
      <c r="F77" s="35" t="s">
        <v>6</v>
      </c>
      <c r="G77" s="19">
        <f t="shared" ref="G77:G80" si="1">E77</f>
        <v>1</v>
      </c>
    </row>
    <row r="78" spans="1:7" ht="39.6" x14ac:dyDescent="0.25">
      <c r="A78" s="41">
        <v>3</v>
      </c>
      <c r="B78" s="50" t="s">
        <v>81</v>
      </c>
      <c r="C78" s="47" t="s">
        <v>72</v>
      </c>
      <c r="D78" s="13" t="s">
        <v>17</v>
      </c>
      <c r="E78" s="35">
        <v>1</v>
      </c>
      <c r="F78" s="35" t="s">
        <v>6</v>
      </c>
      <c r="G78" s="19">
        <f t="shared" si="1"/>
        <v>1</v>
      </c>
    </row>
    <row r="79" spans="1:7" ht="39.6" x14ac:dyDescent="0.25">
      <c r="A79" s="41">
        <v>4</v>
      </c>
      <c r="B79" s="50" t="s">
        <v>20</v>
      </c>
      <c r="C79" s="47" t="s">
        <v>72</v>
      </c>
      <c r="D79" s="13" t="s">
        <v>17</v>
      </c>
      <c r="E79" s="35">
        <v>1</v>
      </c>
      <c r="F79" s="35" t="s">
        <v>6</v>
      </c>
      <c r="G79" s="19">
        <f t="shared" si="1"/>
        <v>1</v>
      </c>
    </row>
    <row r="80" spans="1:7" ht="39.6" x14ac:dyDescent="0.25">
      <c r="A80" s="41">
        <v>5</v>
      </c>
      <c r="B80" s="50" t="s">
        <v>21</v>
      </c>
      <c r="C80" s="47" t="s">
        <v>72</v>
      </c>
      <c r="D80" s="13" t="s">
        <v>80</v>
      </c>
      <c r="E80" s="38">
        <v>20</v>
      </c>
      <c r="F80" s="35" t="s">
        <v>6</v>
      </c>
      <c r="G80" s="19">
        <f t="shared" si="1"/>
        <v>20</v>
      </c>
    </row>
  </sheetData>
  <sheetProtection formatCells="0" insertRows="0" deleteRows="0"/>
  <mergeCells count="34">
    <mergeCell ref="A62:G62"/>
    <mergeCell ref="A63:G63"/>
    <mergeCell ref="A64:G64"/>
    <mergeCell ref="A61:G61"/>
    <mergeCell ref="A70:G70"/>
    <mergeCell ref="A74:G74"/>
    <mergeCell ref="A65:G65"/>
    <mergeCell ref="A66:G66"/>
    <mergeCell ref="A69:G69"/>
    <mergeCell ref="A67:G67"/>
    <mergeCell ref="A68:G68"/>
    <mergeCell ref="A28:G28"/>
    <mergeCell ref="A2:G2"/>
    <mergeCell ref="A4:G4"/>
    <mergeCell ref="A18:G18"/>
    <mergeCell ref="A3:G3"/>
    <mergeCell ref="A5:G5"/>
    <mergeCell ref="A6:G6"/>
    <mergeCell ref="A7:G7"/>
    <mergeCell ref="A8:G8"/>
    <mergeCell ref="A10:G10"/>
    <mergeCell ref="A12:G12"/>
    <mergeCell ref="A23:G23"/>
    <mergeCell ref="A11:G11"/>
    <mergeCell ref="A22:G22"/>
    <mergeCell ref="A26:G26"/>
    <mergeCell ref="A27:G27"/>
    <mergeCell ref="A1:G1"/>
    <mergeCell ref="A9:G9"/>
    <mergeCell ref="A25:G25"/>
    <mergeCell ref="A24:G24"/>
    <mergeCell ref="A21:G21"/>
    <mergeCell ref="A19:G19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516E-08F2-4C37-BE20-97A759910BA9}">
  <dimension ref="A1:G6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6" customWidth="1"/>
    <col min="2" max="2" width="46" customWidth="1"/>
    <col min="3" max="3" width="46.5546875" customWidth="1"/>
    <col min="4" max="4" width="26.5546875" style="58" customWidth="1"/>
    <col min="5" max="5" width="15.5546875" style="58" customWidth="1"/>
    <col min="6" max="6" width="14.88671875" style="58" customWidth="1"/>
    <col min="7" max="7" width="14.44140625" style="58" customWidth="1"/>
    <col min="8" max="16384" width="9.109375" hidden="1"/>
  </cols>
  <sheetData>
    <row r="1" spans="1:7" ht="82.8" customHeight="1" x14ac:dyDescent="0.3">
      <c r="A1" s="137" t="s">
        <v>133</v>
      </c>
      <c r="B1" s="137"/>
      <c r="C1" s="137"/>
      <c r="D1" s="137"/>
      <c r="E1" s="137"/>
      <c r="F1" s="137"/>
      <c r="G1" s="137"/>
    </row>
    <row r="2" spans="1:7" ht="21" x14ac:dyDescent="0.3">
      <c r="A2" s="51" t="s">
        <v>95</v>
      </c>
      <c r="B2" s="52" t="s">
        <v>96</v>
      </c>
      <c r="C2" s="126" t="s">
        <v>75</v>
      </c>
      <c r="D2" s="126"/>
      <c r="E2" s="126"/>
      <c r="F2" s="126"/>
      <c r="G2" s="126"/>
    </row>
    <row r="3" spans="1:7" ht="18" x14ac:dyDescent="0.35">
      <c r="A3" s="127" t="s">
        <v>97</v>
      </c>
      <c r="B3" s="128"/>
      <c r="C3" s="129">
        <f>D19</f>
        <v>12</v>
      </c>
      <c r="D3" s="129"/>
      <c r="E3" s="129"/>
      <c r="F3" s="129"/>
      <c r="G3" s="129"/>
    </row>
    <row r="4" spans="1:7" ht="82.2" customHeight="1" x14ac:dyDescent="0.3">
      <c r="A4" s="130" t="s">
        <v>98</v>
      </c>
      <c r="B4" s="131"/>
      <c r="C4" s="132" t="s">
        <v>132</v>
      </c>
      <c r="D4" s="132"/>
      <c r="E4" s="132"/>
      <c r="F4" s="132"/>
      <c r="G4" s="132"/>
    </row>
    <row r="5" spans="1:7" ht="14.4" x14ac:dyDescent="0.3">
      <c r="A5" s="133" t="s">
        <v>35</v>
      </c>
      <c r="B5" s="134"/>
      <c r="C5" s="134"/>
      <c r="D5" s="134"/>
      <c r="E5" s="134"/>
      <c r="F5" s="134"/>
      <c r="G5" s="134"/>
    </row>
    <row r="6" spans="1:7" ht="14.4" x14ac:dyDescent="0.3">
      <c r="A6" s="114" t="s">
        <v>99</v>
      </c>
      <c r="B6" s="115"/>
      <c r="C6" s="115"/>
      <c r="D6" s="115"/>
      <c r="E6" s="115"/>
      <c r="F6" s="115"/>
      <c r="G6" s="115"/>
    </row>
    <row r="7" spans="1:7" ht="14.4" x14ac:dyDescent="0.3">
      <c r="A7" s="114" t="s">
        <v>100</v>
      </c>
      <c r="B7" s="115"/>
      <c r="C7" s="115"/>
      <c r="D7" s="115"/>
      <c r="E7" s="115"/>
      <c r="F7" s="115"/>
      <c r="G7" s="115"/>
    </row>
    <row r="8" spans="1:7" ht="14.4" x14ac:dyDescent="0.3">
      <c r="A8" s="114" t="s">
        <v>101</v>
      </c>
      <c r="B8" s="115"/>
      <c r="C8" s="115"/>
      <c r="D8" s="115"/>
      <c r="E8" s="115"/>
      <c r="F8" s="115"/>
      <c r="G8" s="115"/>
    </row>
    <row r="9" spans="1:7" ht="14.4" x14ac:dyDescent="0.3">
      <c r="A9" s="114" t="s">
        <v>102</v>
      </c>
      <c r="B9" s="115"/>
      <c r="C9" s="115"/>
      <c r="D9" s="115"/>
      <c r="E9" s="115"/>
      <c r="F9" s="115"/>
      <c r="G9" s="115"/>
    </row>
    <row r="10" spans="1:7" ht="14.4" x14ac:dyDescent="0.3">
      <c r="A10" s="114" t="s">
        <v>103</v>
      </c>
      <c r="B10" s="115"/>
      <c r="C10" s="115"/>
      <c r="D10" s="115"/>
      <c r="E10" s="115"/>
      <c r="F10" s="115"/>
      <c r="G10" s="115"/>
    </row>
    <row r="11" spans="1:7" ht="14.4" x14ac:dyDescent="0.3">
      <c r="A11" s="114" t="s">
        <v>104</v>
      </c>
      <c r="B11" s="115"/>
      <c r="C11" s="115"/>
      <c r="D11" s="115"/>
      <c r="E11" s="115"/>
      <c r="F11" s="115"/>
      <c r="G11" s="115"/>
    </row>
    <row r="12" spans="1:7" ht="14.4" x14ac:dyDescent="0.3">
      <c r="A12" s="114" t="s">
        <v>105</v>
      </c>
      <c r="B12" s="115"/>
      <c r="C12" s="115"/>
      <c r="D12" s="115"/>
      <c r="E12" s="115"/>
      <c r="F12" s="115"/>
      <c r="G12" s="115"/>
    </row>
    <row r="13" spans="1:7" ht="14.4" x14ac:dyDescent="0.3">
      <c r="A13" s="116" t="s">
        <v>106</v>
      </c>
      <c r="B13" s="117"/>
      <c r="C13" s="117"/>
      <c r="D13" s="117"/>
      <c r="E13" s="117"/>
      <c r="F13" s="117"/>
      <c r="G13" s="117"/>
    </row>
    <row r="14" spans="1:7" ht="17.399999999999999" x14ac:dyDescent="0.3">
      <c r="A14" s="118" t="s">
        <v>33</v>
      </c>
      <c r="B14" s="119"/>
      <c r="C14" s="119"/>
      <c r="D14" s="119"/>
      <c r="E14" s="113"/>
      <c r="F14" s="113"/>
      <c r="G14" s="119"/>
    </row>
    <row r="15" spans="1:7" s="58" customFormat="1" ht="46.8" x14ac:dyDescent="0.3">
      <c r="A15" s="53" t="s">
        <v>0</v>
      </c>
      <c r="B15" s="53" t="s">
        <v>1</v>
      </c>
      <c r="C15" s="54" t="s">
        <v>22</v>
      </c>
      <c r="D15" s="54" t="s">
        <v>2</v>
      </c>
      <c r="E15" s="55"/>
      <c r="F15" s="56"/>
      <c r="G15" s="57" t="s">
        <v>107</v>
      </c>
    </row>
    <row r="16" spans="1:7" s="58" customFormat="1" ht="31.2" x14ac:dyDescent="0.3">
      <c r="A16" s="59">
        <v>1</v>
      </c>
      <c r="B16" s="60" t="s">
        <v>108</v>
      </c>
      <c r="C16" s="61" t="s">
        <v>72</v>
      </c>
      <c r="D16" s="62" t="s">
        <v>5</v>
      </c>
      <c r="E16" s="63"/>
      <c r="F16" s="64"/>
      <c r="G16" s="65">
        <v>1</v>
      </c>
    </row>
    <row r="17" spans="1:7" s="58" customFormat="1" ht="31.2" x14ac:dyDescent="0.3">
      <c r="A17" s="66">
        <v>2</v>
      </c>
      <c r="B17" s="67" t="s">
        <v>109</v>
      </c>
      <c r="C17" s="68" t="s">
        <v>72</v>
      </c>
      <c r="D17" s="62" t="s">
        <v>5</v>
      </c>
      <c r="E17" s="63"/>
      <c r="F17" s="64"/>
      <c r="G17" s="69">
        <v>1</v>
      </c>
    </row>
    <row r="18" spans="1:7" ht="17.399999999999999" x14ac:dyDescent="0.3">
      <c r="A18" s="120" t="s">
        <v>110</v>
      </c>
      <c r="B18" s="121"/>
      <c r="C18" s="121"/>
      <c r="D18" s="122">
        <v>1</v>
      </c>
      <c r="E18" s="122"/>
      <c r="F18" s="122"/>
      <c r="G18" s="122"/>
    </row>
    <row r="19" spans="1:7" x14ac:dyDescent="0.3">
      <c r="A19" s="123" t="s">
        <v>111</v>
      </c>
      <c r="B19" s="124"/>
      <c r="C19" s="124"/>
      <c r="D19" s="125">
        <v>12</v>
      </c>
      <c r="E19" s="125"/>
      <c r="F19" s="125"/>
      <c r="G19" s="125"/>
    </row>
    <row r="20" spans="1:7" s="58" customFormat="1" ht="46.8" x14ac:dyDescent="0.3">
      <c r="A20" s="53" t="s">
        <v>0</v>
      </c>
      <c r="B20" s="53" t="s">
        <v>1</v>
      </c>
      <c r="C20" s="53" t="s">
        <v>22</v>
      </c>
      <c r="D20" s="53" t="s">
        <v>2</v>
      </c>
      <c r="E20" s="53" t="s">
        <v>112</v>
      </c>
      <c r="F20" s="53" t="s">
        <v>113</v>
      </c>
      <c r="G20" s="53" t="s">
        <v>107</v>
      </c>
    </row>
    <row r="21" spans="1:7" s="42" customFormat="1" ht="31.2" x14ac:dyDescent="0.25">
      <c r="A21" s="70">
        <v>1</v>
      </c>
      <c r="B21" s="67" t="s">
        <v>82</v>
      </c>
      <c r="C21" s="68" t="s">
        <v>72</v>
      </c>
      <c r="D21" s="62" t="s">
        <v>25</v>
      </c>
      <c r="E21" s="73">
        <v>1</v>
      </c>
      <c r="F21" s="73" t="s">
        <v>114</v>
      </c>
      <c r="G21" s="73">
        <f t="shared" ref="G21:G51" si="0">$D$19*E21/IF(F21="на 1 р.м.",1,IF(F21="на 2 р.м.",2,#VALUE!))</f>
        <v>12</v>
      </c>
    </row>
    <row r="22" spans="1:7" s="42" customFormat="1" ht="31.2" x14ac:dyDescent="0.25">
      <c r="A22" s="70">
        <v>2</v>
      </c>
      <c r="B22" s="67" t="s">
        <v>56</v>
      </c>
      <c r="C22" s="68" t="s">
        <v>72</v>
      </c>
      <c r="D22" s="62" t="s">
        <v>25</v>
      </c>
      <c r="E22" s="73">
        <v>1</v>
      </c>
      <c r="F22" s="73" t="s">
        <v>114</v>
      </c>
      <c r="G22" s="73">
        <f t="shared" si="0"/>
        <v>12</v>
      </c>
    </row>
    <row r="23" spans="1:7" s="42" customFormat="1" ht="31.2" x14ac:dyDescent="0.25">
      <c r="A23" s="6">
        <v>3</v>
      </c>
      <c r="B23" s="67" t="s">
        <v>58</v>
      </c>
      <c r="C23" s="68" t="s">
        <v>72</v>
      </c>
      <c r="D23" s="62" t="s">
        <v>25</v>
      </c>
      <c r="E23" s="73">
        <v>1</v>
      </c>
      <c r="F23" s="73" t="s">
        <v>114</v>
      </c>
      <c r="G23" s="73">
        <f t="shared" si="0"/>
        <v>12</v>
      </c>
    </row>
    <row r="24" spans="1:7" s="42" customFormat="1" ht="31.2" x14ac:dyDescent="0.25">
      <c r="A24" s="6">
        <v>4</v>
      </c>
      <c r="B24" s="67" t="s">
        <v>57</v>
      </c>
      <c r="C24" s="68" t="s">
        <v>72</v>
      </c>
      <c r="D24" s="62" t="s">
        <v>25</v>
      </c>
      <c r="E24" s="73">
        <v>1</v>
      </c>
      <c r="F24" s="73" t="s">
        <v>114</v>
      </c>
      <c r="G24" s="73">
        <f t="shared" si="0"/>
        <v>12</v>
      </c>
    </row>
    <row r="25" spans="1:7" s="42" customFormat="1" ht="31.2" x14ac:dyDescent="0.25">
      <c r="A25" s="6">
        <v>5</v>
      </c>
      <c r="B25" s="67" t="s">
        <v>60</v>
      </c>
      <c r="C25" s="68" t="s">
        <v>72</v>
      </c>
      <c r="D25" s="62" t="s">
        <v>25</v>
      </c>
      <c r="E25" s="73">
        <v>1</v>
      </c>
      <c r="F25" s="73" t="s">
        <v>114</v>
      </c>
      <c r="G25" s="73">
        <f t="shared" si="0"/>
        <v>12</v>
      </c>
    </row>
    <row r="26" spans="1:7" s="42" customFormat="1" ht="31.2" x14ac:dyDescent="0.25">
      <c r="A26" s="6">
        <v>6</v>
      </c>
      <c r="B26" s="67" t="s">
        <v>69</v>
      </c>
      <c r="C26" s="68" t="s">
        <v>72</v>
      </c>
      <c r="D26" s="62" t="s">
        <v>25</v>
      </c>
      <c r="E26" s="73">
        <v>1</v>
      </c>
      <c r="F26" s="73" t="s">
        <v>114</v>
      </c>
      <c r="G26" s="73">
        <f t="shared" si="0"/>
        <v>12</v>
      </c>
    </row>
    <row r="27" spans="1:7" s="42" customFormat="1" ht="31.2" x14ac:dyDescent="0.25">
      <c r="A27" s="6">
        <v>7</v>
      </c>
      <c r="B27" s="67" t="s">
        <v>67</v>
      </c>
      <c r="C27" s="68" t="s">
        <v>72</v>
      </c>
      <c r="D27" s="62" t="s">
        <v>25</v>
      </c>
      <c r="E27" s="73">
        <v>1</v>
      </c>
      <c r="F27" s="73" t="s">
        <v>114</v>
      </c>
      <c r="G27" s="73">
        <f t="shared" si="0"/>
        <v>12</v>
      </c>
    </row>
    <row r="28" spans="1:7" s="42" customFormat="1" ht="31.2" x14ac:dyDescent="0.25">
      <c r="A28" s="6">
        <v>8</v>
      </c>
      <c r="B28" s="67" t="s">
        <v>68</v>
      </c>
      <c r="C28" s="68" t="s">
        <v>72</v>
      </c>
      <c r="D28" s="62" t="s">
        <v>25</v>
      </c>
      <c r="E28" s="73">
        <v>1</v>
      </c>
      <c r="F28" s="73" t="s">
        <v>114</v>
      </c>
      <c r="G28" s="73">
        <f t="shared" si="0"/>
        <v>12</v>
      </c>
    </row>
    <row r="29" spans="1:7" s="42" customFormat="1" ht="31.2" x14ac:dyDescent="0.25">
      <c r="A29" s="6">
        <v>9</v>
      </c>
      <c r="B29" s="67" t="s">
        <v>62</v>
      </c>
      <c r="C29" s="68" t="s">
        <v>72</v>
      </c>
      <c r="D29" s="62" t="s">
        <v>25</v>
      </c>
      <c r="E29" s="73">
        <v>1</v>
      </c>
      <c r="F29" s="73" t="s">
        <v>114</v>
      </c>
      <c r="G29" s="73">
        <f t="shared" si="0"/>
        <v>12</v>
      </c>
    </row>
    <row r="30" spans="1:7" s="42" customFormat="1" ht="31.2" x14ac:dyDescent="0.25">
      <c r="A30" s="6">
        <v>10</v>
      </c>
      <c r="B30" s="67" t="s">
        <v>87</v>
      </c>
      <c r="C30" s="68" t="s">
        <v>72</v>
      </c>
      <c r="D30" s="62" t="s">
        <v>25</v>
      </c>
      <c r="E30" s="73">
        <v>1</v>
      </c>
      <c r="F30" s="73" t="s">
        <v>114</v>
      </c>
      <c r="G30" s="73">
        <f t="shared" si="0"/>
        <v>12</v>
      </c>
    </row>
    <row r="31" spans="1:7" s="42" customFormat="1" ht="31.2" x14ac:dyDescent="0.25">
      <c r="A31" s="6">
        <v>11</v>
      </c>
      <c r="B31" s="67" t="s">
        <v>53</v>
      </c>
      <c r="C31" s="68" t="s">
        <v>72</v>
      </c>
      <c r="D31" s="62" t="s">
        <v>25</v>
      </c>
      <c r="E31" s="73">
        <v>1</v>
      </c>
      <c r="F31" s="73" t="s">
        <v>114</v>
      </c>
      <c r="G31" s="73">
        <f t="shared" si="0"/>
        <v>12</v>
      </c>
    </row>
    <row r="32" spans="1:7" s="42" customFormat="1" ht="31.2" x14ac:dyDescent="0.25">
      <c r="A32" s="6">
        <v>12</v>
      </c>
      <c r="B32" s="67" t="s">
        <v>54</v>
      </c>
      <c r="C32" s="68" t="s">
        <v>72</v>
      </c>
      <c r="D32" s="62" t="s">
        <v>25</v>
      </c>
      <c r="E32" s="73">
        <v>1</v>
      </c>
      <c r="F32" s="73" t="s">
        <v>114</v>
      </c>
      <c r="G32" s="73">
        <f t="shared" si="0"/>
        <v>12</v>
      </c>
    </row>
    <row r="33" spans="1:7" s="42" customFormat="1" ht="31.2" x14ac:dyDescent="0.25">
      <c r="A33" s="6">
        <v>13</v>
      </c>
      <c r="B33" s="67" t="s">
        <v>59</v>
      </c>
      <c r="C33" s="68" t="s">
        <v>72</v>
      </c>
      <c r="D33" s="62" t="s">
        <v>25</v>
      </c>
      <c r="E33" s="73">
        <v>1</v>
      </c>
      <c r="F33" s="73" t="s">
        <v>114</v>
      </c>
      <c r="G33" s="73">
        <f t="shared" si="0"/>
        <v>12</v>
      </c>
    </row>
    <row r="34" spans="1:7" s="42" customFormat="1" ht="31.2" x14ac:dyDescent="0.25">
      <c r="A34" s="6">
        <v>14</v>
      </c>
      <c r="B34" s="67" t="s">
        <v>93</v>
      </c>
      <c r="C34" s="68" t="s">
        <v>72</v>
      </c>
      <c r="D34" s="62" t="s">
        <v>25</v>
      </c>
      <c r="E34" s="73">
        <v>1</v>
      </c>
      <c r="F34" s="73" t="s">
        <v>114</v>
      </c>
      <c r="G34" s="73">
        <f t="shared" si="0"/>
        <v>12</v>
      </c>
    </row>
    <row r="35" spans="1:7" s="42" customFormat="1" ht="31.2" x14ac:dyDescent="0.25">
      <c r="A35" s="6">
        <v>15</v>
      </c>
      <c r="B35" s="67" t="s">
        <v>65</v>
      </c>
      <c r="C35" s="68" t="s">
        <v>72</v>
      </c>
      <c r="D35" s="62" t="s">
        <v>25</v>
      </c>
      <c r="E35" s="73">
        <v>1</v>
      </c>
      <c r="F35" s="73" t="s">
        <v>114</v>
      </c>
      <c r="G35" s="73">
        <f t="shared" si="0"/>
        <v>12</v>
      </c>
    </row>
    <row r="36" spans="1:7" s="42" customFormat="1" ht="31.2" x14ac:dyDescent="0.25">
      <c r="A36" s="6">
        <v>16</v>
      </c>
      <c r="B36" s="67" t="s">
        <v>64</v>
      </c>
      <c r="C36" s="68" t="s">
        <v>72</v>
      </c>
      <c r="D36" s="62" t="s">
        <v>25</v>
      </c>
      <c r="E36" s="73">
        <v>1</v>
      </c>
      <c r="F36" s="73" t="s">
        <v>114</v>
      </c>
      <c r="G36" s="73">
        <f t="shared" si="0"/>
        <v>12</v>
      </c>
    </row>
    <row r="37" spans="1:7" s="42" customFormat="1" ht="31.2" x14ac:dyDescent="0.25">
      <c r="A37" s="6">
        <v>17</v>
      </c>
      <c r="B37" s="67" t="s">
        <v>92</v>
      </c>
      <c r="C37" s="68" t="s">
        <v>72</v>
      </c>
      <c r="D37" s="62" t="s">
        <v>25</v>
      </c>
      <c r="E37" s="73">
        <v>1</v>
      </c>
      <c r="F37" s="73" t="s">
        <v>114</v>
      </c>
      <c r="G37" s="73">
        <f t="shared" si="0"/>
        <v>12</v>
      </c>
    </row>
    <row r="38" spans="1:7" s="42" customFormat="1" ht="31.2" x14ac:dyDescent="0.25">
      <c r="A38" s="6">
        <v>18</v>
      </c>
      <c r="B38" s="67" t="s">
        <v>91</v>
      </c>
      <c r="C38" s="68" t="s">
        <v>72</v>
      </c>
      <c r="D38" s="62" t="s">
        <v>25</v>
      </c>
      <c r="E38" s="73">
        <v>1</v>
      </c>
      <c r="F38" s="73" t="s">
        <v>114</v>
      </c>
      <c r="G38" s="73">
        <f t="shared" si="0"/>
        <v>12</v>
      </c>
    </row>
    <row r="39" spans="1:7" s="42" customFormat="1" ht="31.2" x14ac:dyDescent="0.25">
      <c r="A39" s="6">
        <v>19</v>
      </c>
      <c r="B39" s="67" t="s">
        <v>61</v>
      </c>
      <c r="C39" s="68" t="s">
        <v>72</v>
      </c>
      <c r="D39" s="62" t="s">
        <v>25</v>
      </c>
      <c r="E39" s="73">
        <v>1</v>
      </c>
      <c r="F39" s="73" t="s">
        <v>114</v>
      </c>
      <c r="G39" s="73">
        <f t="shared" si="0"/>
        <v>12</v>
      </c>
    </row>
    <row r="40" spans="1:7" s="42" customFormat="1" ht="31.2" x14ac:dyDescent="0.25">
      <c r="A40" s="6">
        <v>20</v>
      </c>
      <c r="B40" s="67" t="s">
        <v>84</v>
      </c>
      <c r="C40" s="68" t="s">
        <v>72</v>
      </c>
      <c r="D40" s="62" t="s">
        <v>25</v>
      </c>
      <c r="E40" s="73">
        <v>1</v>
      </c>
      <c r="F40" s="73" t="s">
        <v>114</v>
      </c>
      <c r="G40" s="73">
        <f t="shared" si="0"/>
        <v>12</v>
      </c>
    </row>
    <row r="41" spans="1:7" s="42" customFormat="1" ht="31.2" x14ac:dyDescent="0.25">
      <c r="A41" s="6">
        <v>21</v>
      </c>
      <c r="B41" s="67" t="s">
        <v>85</v>
      </c>
      <c r="C41" s="68" t="s">
        <v>72</v>
      </c>
      <c r="D41" s="62" t="s">
        <v>25</v>
      </c>
      <c r="E41" s="73">
        <v>1</v>
      </c>
      <c r="F41" s="73" t="s">
        <v>114</v>
      </c>
      <c r="G41" s="73">
        <f t="shared" si="0"/>
        <v>12</v>
      </c>
    </row>
    <row r="42" spans="1:7" s="42" customFormat="1" ht="31.2" x14ac:dyDescent="0.25">
      <c r="A42" s="6">
        <v>22</v>
      </c>
      <c r="B42" s="67" t="s">
        <v>90</v>
      </c>
      <c r="C42" s="68" t="s">
        <v>72</v>
      </c>
      <c r="D42" s="62" t="s">
        <v>25</v>
      </c>
      <c r="E42" s="73">
        <v>1</v>
      </c>
      <c r="F42" s="73" t="s">
        <v>114</v>
      </c>
      <c r="G42" s="73">
        <f t="shared" si="0"/>
        <v>12</v>
      </c>
    </row>
    <row r="43" spans="1:7" s="42" customFormat="1" ht="31.2" x14ac:dyDescent="0.25">
      <c r="A43" s="6">
        <v>23</v>
      </c>
      <c r="B43" s="67" t="s">
        <v>83</v>
      </c>
      <c r="C43" s="68" t="s">
        <v>72</v>
      </c>
      <c r="D43" s="62" t="s">
        <v>25</v>
      </c>
      <c r="E43" s="73">
        <v>1</v>
      </c>
      <c r="F43" s="73" t="s">
        <v>114</v>
      </c>
      <c r="G43" s="73">
        <f t="shared" si="0"/>
        <v>12</v>
      </c>
    </row>
    <row r="44" spans="1:7" s="42" customFormat="1" ht="31.2" x14ac:dyDescent="0.25">
      <c r="A44" s="6">
        <v>24</v>
      </c>
      <c r="B44" s="67" t="s">
        <v>94</v>
      </c>
      <c r="C44" s="68" t="s">
        <v>72</v>
      </c>
      <c r="D44" s="62" t="s">
        <v>25</v>
      </c>
      <c r="E44" s="73">
        <v>1</v>
      </c>
      <c r="F44" s="73" t="s">
        <v>114</v>
      </c>
      <c r="G44" s="73">
        <f t="shared" si="0"/>
        <v>12</v>
      </c>
    </row>
    <row r="45" spans="1:7" s="42" customFormat="1" ht="31.2" x14ac:dyDescent="0.25">
      <c r="A45" s="6">
        <v>25</v>
      </c>
      <c r="B45" s="67" t="s">
        <v>70</v>
      </c>
      <c r="C45" s="68" t="s">
        <v>72</v>
      </c>
      <c r="D45" s="62" t="s">
        <v>25</v>
      </c>
      <c r="E45" s="73">
        <v>1</v>
      </c>
      <c r="F45" s="73" t="s">
        <v>114</v>
      </c>
      <c r="G45" s="73">
        <f t="shared" si="0"/>
        <v>12</v>
      </c>
    </row>
    <row r="46" spans="1:7" s="42" customFormat="1" ht="31.2" x14ac:dyDescent="0.25">
      <c r="A46" s="6">
        <v>26</v>
      </c>
      <c r="B46" s="67" t="s">
        <v>63</v>
      </c>
      <c r="C46" s="68" t="s">
        <v>72</v>
      </c>
      <c r="D46" s="62" t="s">
        <v>25</v>
      </c>
      <c r="E46" s="73">
        <v>1</v>
      </c>
      <c r="F46" s="73" t="s">
        <v>114</v>
      </c>
      <c r="G46" s="73">
        <f t="shared" si="0"/>
        <v>12</v>
      </c>
    </row>
    <row r="47" spans="1:7" s="42" customFormat="1" ht="31.2" x14ac:dyDescent="0.25">
      <c r="A47" s="6">
        <v>27</v>
      </c>
      <c r="B47" s="67" t="s">
        <v>66</v>
      </c>
      <c r="C47" s="68" t="s">
        <v>72</v>
      </c>
      <c r="D47" s="62" t="s">
        <v>25</v>
      </c>
      <c r="E47" s="73">
        <v>1</v>
      </c>
      <c r="F47" s="73" t="s">
        <v>114</v>
      </c>
      <c r="G47" s="73">
        <f t="shared" si="0"/>
        <v>12</v>
      </c>
    </row>
    <row r="48" spans="1:7" s="42" customFormat="1" ht="31.2" x14ac:dyDescent="0.25">
      <c r="A48" s="6">
        <v>28</v>
      </c>
      <c r="B48" s="67" t="s">
        <v>86</v>
      </c>
      <c r="C48" s="68" t="s">
        <v>72</v>
      </c>
      <c r="D48" s="62" t="s">
        <v>25</v>
      </c>
      <c r="E48" s="73">
        <v>1</v>
      </c>
      <c r="F48" s="73" t="s">
        <v>114</v>
      </c>
      <c r="G48" s="73">
        <f t="shared" si="0"/>
        <v>12</v>
      </c>
    </row>
    <row r="49" spans="1:7" s="42" customFormat="1" ht="31.2" x14ac:dyDescent="0.25">
      <c r="A49" s="6">
        <v>29</v>
      </c>
      <c r="B49" s="67" t="s">
        <v>89</v>
      </c>
      <c r="C49" s="68" t="s">
        <v>72</v>
      </c>
      <c r="D49" s="62" t="s">
        <v>25</v>
      </c>
      <c r="E49" s="73">
        <v>1</v>
      </c>
      <c r="F49" s="73" t="s">
        <v>114</v>
      </c>
      <c r="G49" s="73">
        <f t="shared" si="0"/>
        <v>12</v>
      </c>
    </row>
    <row r="50" spans="1:7" s="42" customFormat="1" ht="31.2" x14ac:dyDescent="0.25">
      <c r="A50" s="6">
        <v>30</v>
      </c>
      <c r="B50" s="67" t="s">
        <v>52</v>
      </c>
      <c r="C50" s="68" t="s">
        <v>72</v>
      </c>
      <c r="D50" s="62" t="s">
        <v>25</v>
      </c>
      <c r="E50" s="73">
        <v>1</v>
      </c>
      <c r="F50" s="73" t="s">
        <v>114</v>
      </c>
      <c r="G50" s="73">
        <f t="shared" si="0"/>
        <v>12</v>
      </c>
    </row>
    <row r="51" spans="1:7" s="42" customFormat="1" ht="31.2" x14ac:dyDescent="0.25">
      <c r="A51" s="6">
        <v>31</v>
      </c>
      <c r="B51" s="67" t="s">
        <v>55</v>
      </c>
      <c r="C51" s="68" t="s">
        <v>72</v>
      </c>
      <c r="D51" s="62" t="s">
        <v>25</v>
      </c>
      <c r="E51" s="73">
        <v>1</v>
      </c>
      <c r="F51" s="73" t="s">
        <v>114</v>
      </c>
      <c r="G51" s="73">
        <f t="shared" si="0"/>
        <v>12</v>
      </c>
    </row>
    <row r="52" spans="1:7" ht="17.399999999999999" x14ac:dyDescent="0.3">
      <c r="A52" s="110" t="s">
        <v>42</v>
      </c>
      <c r="B52" s="111"/>
      <c r="C52" s="111"/>
      <c r="D52" s="111"/>
      <c r="E52" s="112"/>
      <c r="F52" s="112"/>
      <c r="G52" s="111"/>
    </row>
    <row r="53" spans="1:7" s="58" customFormat="1" ht="46.8" x14ac:dyDescent="0.3">
      <c r="A53" s="53" t="s">
        <v>0</v>
      </c>
      <c r="B53" s="53" t="s">
        <v>1</v>
      </c>
      <c r="C53" s="54" t="s">
        <v>22</v>
      </c>
      <c r="D53" s="54" t="s">
        <v>2</v>
      </c>
      <c r="E53" s="55"/>
      <c r="F53" s="56"/>
      <c r="G53" s="57" t="s">
        <v>107</v>
      </c>
    </row>
    <row r="54" spans="1:7" s="58" customFormat="1" ht="31.2" x14ac:dyDescent="0.3">
      <c r="A54" s="74">
        <v>1</v>
      </c>
      <c r="B54" s="60" t="s">
        <v>115</v>
      </c>
      <c r="C54" s="72" t="s">
        <v>72</v>
      </c>
      <c r="D54" s="62" t="s">
        <v>5</v>
      </c>
      <c r="E54" s="75"/>
      <c r="F54" s="76"/>
      <c r="G54" s="65">
        <v>1</v>
      </c>
    </row>
    <row r="55" spans="1:7" s="58" customFormat="1" ht="31.2" x14ac:dyDescent="0.3">
      <c r="A55" s="74">
        <v>2</v>
      </c>
      <c r="B55" s="71" t="s">
        <v>77</v>
      </c>
      <c r="C55" s="72" t="s">
        <v>72</v>
      </c>
      <c r="D55" s="62" t="s">
        <v>9</v>
      </c>
      <c r="E55" s="75"/>
      <c r="F55" s="76"/>
      <c r="G55" s="65">
        <v>1</v>
      </c>
    </row>
    <row r="56" spans="1:7" s="58" customFormat="1" ht="31.2" x14ac:dyDescent="0.3">
      <c r="A56" s="74">
        <v>3</v>
      </c>
      <c r="B56" s="71" t="s">
        <v>23</v>
      </c>
      <c r="C56" s="72" t="s">
        <v>72</v>
      </c>
      <c r="D56" s="62" t="s">
        <v>9</v>
      </c>
      <c r="E56" s="77"/>
      <c r="F56" s="78"/>
      <c r="G56" s="65">
        <v>1</v>
      </c>
    </row>
    <row r="57" spans="1:7" ht="17.399999999999999" x14ac:dyDescent="0.3">
      <c r="A57" s="110" t="s">
        <v>36</v>
      </c>
      <c r="B57" s="111"/>
      <c r="C57" s="111"/>
      <c r="D57" s="111"/>
      <c r="E57" s="113"/>
      <c r="F57" s="113"/>
      <c r="G57" s="111"/>
    </row>
    <row r="58" spans="1:7" s="58" customFormat="1" ht="46.8" x14ac:dyDescent="0.3">
      <c r="A58" s="53" t="s">
        <v>0</v>
      </c>
      <c r="B58" s="53" t="s">
        <v>1</v>
      </c>
      <c r="C58" s="54" t="s">
        <v>22</v>
      </c>
      <c r="D58" s="54" t="s">
        <v>2</v>
      </c>
      <c r="E58" s="55"/>
      <c r="F58" s="56"/>
      <c r="G58" s="57" t="s">
        <v>107</v>
      </c>
    </row>
    <row r="59" spans="1:7" s="58" customFormat="1" ht="31.2" x14ac:dyDescent="0.3">
      <c r="A59" s="74">
        <v>1</v>
      </c>
      <c r="B59" s="60" t="s">
        <v>18</v>
      </c>
      <c r="C59" s="61" t="s">
        <v>72</v>
      </c>
      <c r="D59" s="62" t="s">
        <v>17</v>
      </c>
      <c r="E59" s="63"/>
      <c r="F59" s="64"/>
      <c r="G59" s="79">
        <v>1</v>
      </c>
    </row>
    <row r="60" spans="1:7" s="58" customFormat="1" ht="31.2" x14ac:dyDescent="0.3">
      <c r="A60" s="74">
        <v>2</v>
      </c>
      <c r="B60" s="71" t="s">
        <v>117</v>
      </c>
      <c r="C60" s="61" t="s">
        <v>72</v>
      </c>
      <c r="D60" s="62" t="s">
        <v>17</v>
      </c>
      <c r="E60" s="63"/>
      <c r="F60" s="64"/>
      <c r="G60" s="79">
        <v>1</v>
      </c>
    </row>
    <row r="61" spans="1:7" s="58" customFormat="1" ht="31.2" x14ac:dyDescent="0.3">
      <c r="A61" s="74">
        <v>3</v>
      </c>
      <c r="B61" s="80" t="s">
        <v>21</v>
      </c>
      <c r="C61" s="61" t="s">
        <v>72</v>
      </c>
      <c r="D61" s="62" t="s">
        <v>118</v>
      </c>
      <c r="E61" s="63"/>
      <c r="F61" s="64"/>
      <c r="G61" s="65">
        <f>$C$3</f>
        <v>12</v>
      </c>
    </row>
    <row r="62" spans="1:7" s="58" customFormat="1" ht="31.2" x14ac:dyDescent="0.3">
      <c r="A62" s="74">
        <v>4</v>
      </c>
      <c r="B62" s="60" t="s">
        <v>19</v>
      </c>
      <c r="C62" s="61" t="s">
        <v>72</v>
      </c>
      <c r="D62" s="62" t="s">
        <v>17</v>
      </c>
      <c r="E62" s="81"/>
      <c r="F62" s="82"/>
      <c r="G62" s="79">
        <v>1</v>
      </c>
    </row>
    <row r="63" spans="1:7" s="58" customFormat="1" ht="31.2" x14ac:dyDescent="0.3">
      <c r="A63" s="74">
        <v>5</v>
      </c>
      <c r="B63" s="83" t="s">
        <v>27</v>
      </c>
      <c r="C63" s="61" t="s">
        <v>72</v>
      </c>
      <c r="D63" s="62" t="s">
        <v>118</v>
      </c>
      <c r="E63" s="81"/>
      <c r="F63" s="82"/>
      <c r="G63" s="65">
        <f>$C$3</f>
        <v>12</v>
      </c>
    </row>
    <row r="64" spans="1:7" s="58" customFormat="1" ht="31.2" x14ac:dyDescent="0.3">
      <c r="A64" s="74">
        <v>6</v>
      </c>
      <c r="B64" s="71" t="s">
        <v>20</v>
      </c>
      <c r="C64" s="61" t="s">
        <v>72</v>
      </c>
      <c r="D64" s="62" t="s">
        <v>17</v>
      </c>
      <c r="E64" s="84"/>
      <c r="F64" s="85"/>
      <c r="G64" s="79">
        <v>1</v>
      </c>
    </row>
  </sheetData>
  <sortState xmlns:xlrd2="http://schemas.microsoft.com/office/spreadsheetml/2017/richdata2" ref="B21:D51">
    <sortCondition ref="B21:B51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52:G52"/>
    <mergeCell ref="A57:G57"/>
    <mergeCell ref="A12:G12"/>
    <mergeCell ref="A13:G13"/>
    <mergeCell ref="A14:G14"/>
    <mergeCell ref="A18:C18"/>
    <mergeCell ref="D18:G18"/>
    <mergeCell ref="A19:C19"/>
    <mergeCell ref="D19:G19"/>
  </mergeCells>
  <conditionalFormatting sqref="B64">
    <cfRule type="cellIs" dxfId="54" priority="36" operator="equal">
      <formula>"Аппаратный тренажер "</formula>
    </cfRule>
  </conditionalFormatting>
  <conditionalFormatting sqref="D16:D17 D21:D51">
    <cfRule type="expression" dxfId="53" priority="29">
      <formula>EXACT("Учебное пособие",D16)</formula>
    </cfRule>
    <cfRule type="expression" dxfId="52" priority="30">
      <formula>EXACT("СИЗ",D16)</formula>
    </cfRule>
    <cfRule type="expression" dxfId="51" priority="31">
      <formula>EXACT("Охрана труда",D16)</formula>
    </cfRule>
    <cfRule type="expression" dxfId="50" priority="32">
      <formula>EXACT("Программное обеспечение",D16)</formula>
    </cfRule>
    <cfRule type="expression" dxfId="49" priority="33">
      <formula>EXACT("Оборудование IT",D16)</formula>
    </cfRule>
    <cfRule type="expression" dxfId="48" priority="34">
      <formula>EXACT("Мебель",D16)</formula>
    </cfRule>
    <cfRule type="expression" dxfId="47" priority="35">
      <formula>EXACT("Оборудование",D16)</formula>
    </cfRule>
  </conditionalFormatting>
  <conditionalFormatting sqref="D54:D56">
    <cfRule type="expression" dxfId="46" priority="8">
      <formula>EXACT("Учебное пособие",D54)</formula>
    </cfRule>
    <cfRule type="expression" dxfId="45" priority="9">
      <formula>EXACT("СИЗ",D54)</formula>
    </cfRule>
    <cfRule type="expression" dxfId="44" priority="10">
      <formula>EXACT("Охрана труда",D54)</formula>
    </cfRule>
    <cfRule type="expression" dxfId="43" priority="11">
      <formula>EXACT("Программное обеспечение",D54)</formula>
    </cfRule>
    <cfRule type="expression" dxfId="42" priority="12">
      <formula>EXACT("Оборудование IT",D54)</formula>
    </cfRule>
    <cfRule type="expression" dxfId="41" priority="13">
      <formula>EXACT("Мебель",D54)</formula>
    </cfRule>
    <cfRule type="expression" dxfId="40" priority="14">
      <formula>EXACT("Оборудование",D54)</formula>
    </cfRule>
  </conditionalFormatting>
  <conditionalFormatting sqref="D59:D64">
    <cfRule type="expression" dxfId="39" priority="1">
      <formula>EXACT("Учебное пособие",D59)</formula>
    </cfRule>
    <cfRule type="expression" dxfId="38" priority="2">
      <formula>EXACT("СИЗ",D59)</formula>
    </cfRule>
    <cfRule type="expression" dxfId="37" priority="3">
      <formula>EXACT("Охрана труда",D59)</formula>
    </cfRule>
    <cfRule type="expression" dxfId="36" priority="4">
      <formula>EXACT("Программное обеспечение",D59)</formula>
    </cfRule>
    <cfRule type="expression" dxfId="35" priority="5">
      <formula>EXACT("Оборудование IT",D59)</formula>
    </cfRule>
    <cfRule type="expression" dxfId="34" priority="6">
      <formula>EXACT("Мебель",D59)</formula>
    </cfRule>
    <cfRule type="expression" dxfId="33" priority="7">
      <formula>EXACT("Оборудование",D59)</formula>
    </cfRule>
  </conditionalFormatting>
  <dataValidations count="2">
    <dataValidation allowBlank="1" showErrorMessage="1" sqref="B2:C17 D18 B19:C1048576" xr:uid="{6BE25995-1F45-458E-945B-BE5918FD23DB}"/>
    <dataValidation type="list" allowBlank="1" showInputMessage="1" showErrorMessage="1" sqref="F21:F51" xr:uid="{F31875A5-2CFB-4682-BF32-8E45DE6FC19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E037EC-5381-47FD-8D56-6A9D7A1ABEF8}">
          <x14:formula1>
            <xm:f>Виды!$A$1:$A$7</xm:f>
          </x14:formula1>
          <xm:sqref>D16:D17 D59:D1048576 D2:D14 D54:D57 D21:D52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12FB-BF06-43D1-9DC8-864354BE55DC}">
  <dimension ref="A1:G19"/>
  <sheetViews>
    <sheetView zoomScaleNormal="100" workbookViewId="0">
      <pane ySplit="1" topLeftCell="A2" activePane="bottomLeft" state="frozen"/>
      <selection sqref="A1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4" customWidth="1"/>
    <col min="3" max="3" width="54.44140625" customWidth="1"/>
    <col min="4" max="4" width="21.44140625" style="95" customWidth="1"/>
    <col min="5" max="5" width="20.21875" customWidth="1"/>
    <col min="6" max="7" width="0" hidden="1" customWidth="1"/>
    <col min="8" max="16384" width="9.109375" hidden="1"/>
  </cols>
  <sheetData>
    <row r="1" spans="1:5" s="58" customFormat="1" ht="31.2" x14ac:dyDescent="0.3">
      <c r="A1" s="87" t="s">
        <v>0</v>
      </c>
      <c r="B1" s="87" t="s">
        <v>1</v>
      </c>
      <c r="C1" s="87" t="s">
        <v>22</v>
      </c>
      <c r="D1" s="87" t="s">
        <v>2</v>
      </c>
      <c r="E1" s="57" t="s">
        <v>107</v>
      </c>
    </row>
    <row r="2" spans="1:5" ht="21" x14ac:dyDescent="0.3">
      <c r="A2" s="135" t="s">
        <v>9</v>
      </c>
      <c r="B2" s="135"/>
      <c r="C2" s="135"/>
      <c r="D2" s="135"/>
      <c r="E2" s="135"/>
    </row>
    <row r="3" spans="1:5" s="58" customFormat="1" ht="31.2" x14ac:dyDescent="0.3">
      <c r="A3" s="70">
        <v>1</v>
      </c>
      <c r="B3" s="60" t="s">
        <v>119</v>
      </c>
      <c r="C3" s="61" t="s">
        <v>72</v>
      </c>
      <c r="D3" s="62" t="s">
        <v>9</v>
      </c>
      <c r="E3" s="88">
        <v>1</v>
      </c>
    </row>
    <row r="4" spans="1:5" s="58" customFormat="1" ht="31.2" x14ac:dyDescent="0.3">
      <c r="A4" s="70">
        <v>2</v>
      </c>
      <c r="B4" s="60" t="s">
        <v>120</v>
      </c>
      <c r="C4" s="61" t="s">
        <v>72</v>
      </c>
      <c r="D4" s="62" t="s">
        <v>9</v>
      </c>
      <c r="E4" s="88">
        <v>1</v>
      </c>
    </row>
    <row r="5" spans="1:5" s="58" customFormat="1" ht="31.2" x14ac:dyDescent="0.3">
      <c r="A5" s="70">
        <v>3</v>
      </c>
      <c r="B5" s="89" t="s">
        <v>121</v>
      </c>
      <c r="C5" s="61" t="s">
        <v>72</v>
      </c>
      <c r="D5" s="62" t="s">
        <v>9</v>
      </c>
      <c r="E5" s="90">
        <v>1</v>
      </c>
    </row>
    <row r="6" spans="1:5" s="58" customFormat="1" ht="31.2" x14ac:dyDescent="0.3">
      <c r="A6" s="70">
        <v>4</v>
      </c>
      <c r="B6" s="91" t="s">
        <v>122</v>
      </c>
      <c r="C6" s="61" t="s">
        <v>72</v>
      </c>
      <c r="D6" s="62" t="s">
        <v>9</v>
      </c>
      <c r="E6" s="88">
        <v>1</v>
      </c>
    </row>
    <row r="7" spans="1:5" s="58" customFormat="1" ht="31.2" x14ac:dyDescent="0.3">
      <c r="A7" s="70">
        <v>5</v>
      </c>
      <c r="B7" s="92" t="s">
        <v>123</v>
      </c>
      <c r="C7" s="61" t="s">
        <v>72</v>
      </c>
      <c r="D7" s="62" t="s">
        <v>9</v>
      </c>
      <c r="E7" s="90">
        <v>1</v>
      </c>
    </row>
    <row r="8" spans="1:5" s="58" customFormat="1" ht="31.2" x14ac:dyDescent="0.3">
      <c r="A8" s="70">
        <v>6</v>
      </c>
      <c r="B8" s="60" t="s">
        <v>124</v>
      </c>
      <c r="C8" s="61" t="s">
        <v>72</v>
      </c>
      <c r="D8" s="62" t="s">
        <v>9</v>
      </c>
      <c r="E8" s="90">
        <v>1</v>
      </c>
    </row>
    <row r="9" spans="1:5" s="58" customFormat="1" ht="31.2" x14ac:dyDescent="0.3">
      <c r="A9" s="70">
        <v>7</v>
      </c>
      <c r="B9" s="60" t="s">
        <v>125</v>
      </c>
      <c r="C9" s="61" t="s">
        <v>72</v>
      </c>
      <c r="D9" s="62" t="s">
        <v>9</v>
      </c>
      <c r="E9" s="90">
        <v>1</v>
      </c>
    </row>
    <row r="10" spans="1:5" ht="21" x14ac:dyDescent="0.3">
      <c r="A10" s="135" t="s">
        <v>5</v>
      </c>
      <c r="B10" s="135"/>
      <c r="C10" s="135"/>
      <c r="D10" s="135"/>
      <c r="E10" s="135"/>
    </row>
    <row r="11" spans="1:5" s="58" customFormat="1" ht="31.2" x14ac:dyDescent="0.3">
      <c r="A11" s="70">
        <v>1</v>
      </c>
      <c r="B11" s="71" t="s">
        <v>126</v>
      </c>
      <c r="C11" s="61" t="s">
        <v>72</v>
      </c>
      <c r="D11" s="62" t="s">
        <v>5</v>
      </c>
      <c r="E11" s="93">
        <v>1</v>
      </c>
    </row>
    <row r="12" spans="1:5" s="58" customFormat="1" ht="31.2" x14ac:dyDescent="0.3">
      <c r="A12" s="70">
        <v>2</v>
      </c>
      <c r="B12" s="60" t="s">
        <v>127</v>
      </c>
      <c r="C12" s="61" t="s">
        <v>72</v>
      </c>
      <c r="D12" s="62" t="s">
        <v>5</v>
      </c>
      <c r="E12" s="93">
        <v>1</v>
      </c>
    </row>
    <row r="13" spans="1:5" s="58" customFormat="1" ht="31.2" x14ac:dyDescent="0.3">
      <c r="A13" s="70">
        <v>3</v>
      </c>
      <c r="B13" s="60" t="s">
        <v>115</v>
      </c>
      <c r="C13" s="72" t="s">
        <v>72</v>
      </c>
      <c r="D13" s="62" t="s">
        <v>5</v>
      </c>
      <c r="E13" s="93">
        <v>1</v>
      </c>
    </row>
    <row r="14" spans="1:5" s="58" customFormat="1" ht="31.2" x14ac:dyDescent="0.3">
      <c r="A14" s="70">
        <v>4</v>
      </c>
      <c r="B14" s="71" t="s">
        <v>109</v>
      </c>
      <c r="C14" s="61" t="s">
        <v>72</v>
      </c>
      <c r="D14" s="62" t="s">
        <v>5</v>
      </c>
      <c r="E14" s="93">
        <v>1</v>
      </c>
    </row>
    <row r="15" spans="1:5" s="58" customFormat="1" ht="31.2" x14ac:dyDescent="0.3">
      <c r="A15" s="70">
        <v>5</v>
      </c>
      <c r="B15" s="60" t="s">
        <v>128</v>
      </c>
      <c r="C15" s="61" t="s">
        <v>72</v>
      </c>
      <c r="D15" s="62" t="s">
        <v>5</v>
      </c>
      <c r="E15" s="93">
        <v>1</v>
      </c>
    </row>
    <row r="16" spans="1:5" s="58" customFormat="1" ht="31.2" x14ac:dyDescent="0.3">
      <c r="A16" s="70">
        <v>6</v>
      </c>
      <c r="B16" s="71" t="s">
        <v>10</v>
      </c>
      <c r="C16" s="61" t="s">
        <v>72</v>
      </c>
      <c r="D16" s="62" t="s">
        <v>5</v>
      </c>
      <c r="E16" s="93">
        <v>1</v>
      </c>
    </row>
    <row r="17" spans="1:5" s="58" customFormat="1" ht="31.2" x14ac:dyDescent="0.3">
      <c r="A17" s="70">
        <v>7</v>
      </c>
      <c r="B17" s="80" t="s">
        <v>51</v>
      </c>
      <c r="C17" s="61" t="s">
        <v>72</v>
      </c>
      <c r="D17" s="62" t="s">
        <v>5</v>
      </c>
      <c r="E17" s="93">
        <v>1</v>
      </c>
    </row>
    <row r="18" spans="1:5" s="58" customFormat="1" ht="31.2" x14ac:dyDescent="0.3">
      <c r="A18" s="70">
        <v>8</v>
      </c>
      <c r="B18" s="80" t="s">
        <v>50</v>
      </c>
      <c r="C18" s="61" t="s">
        <v>72</v>
      </c>
      <c r="D18" s="62" t="s">
        <v>25</v>
      </c>
      <c r="E18" s="93">
        <v>1</v>
      </c>
    </row>
    <row r="19" spans="1:5" s="58" customFormat="1" ht="62.4" x14ac:dyDescent="0.3">
      <c r="A19" s="70">
        <v>9</v>
      </c>
      <c r="B19" s="60" t="s">
        <v>129</v>
      </c>
      <c r="C19" s="61" t="s">
        <v>130</v>
      </c>
      <c r="D19" s="62" t="s">
        <v>5</v>
      </c>
      <c r="E19" s="88">
        <v>1</v>
      </c>
    </row>
  </sheetData>
  <mergeCells count="2">
    <mergeCell ref="A2:E2"/>
    <mergeCell ref="A10:E10"/>
  </mergeCells>
  <conditionalFormatting sqref="D1:D2">
    <cfRule type="endsWith" dxfId="32" priority="29" operator="endsWith" text="Оборудование">
      <formula>RIGHT(D1,LEN("Оборудование"))="Оборудование"</formula>
    </cfRule>
    <cfRule type="containsText" dxfId="31" priority="30" operator="containsText" text="Программное обеспечение">
      <formula>NOT(ISERROR(SEARCH("Программное обеспечение",D1)))</formula>
    </cfRule>
    <cfRule type="endsWith" dxfId="30" priority="31" operator="endsWith" text="Оборудование IT">
      <formula>RIGHT(D1,LEN("Оборудование IT"))="Оборудование IT"</formula>
    </cfRule>
    <cfRule type="containsText" dxfId="29" priority="32" operator="containsText" text="Мебель">
      <formula>NOT(ISERROR(SEARCH("Мебель",D1)))</formula>
    </cfRule>
  </conditionalFormatting>
  <conditionalFormatting sqref="D3:D9">
    <cfRule type="expression" dxfId="28" priority="22">
      <formula>EXACT("Учебное пособие",D3)</formula>
    </cfRule>
    <cfRule type="expression" dxfId="27" priority="23">
      <formula>EXACT("СИЗ",D3)</formula>
    </cfRule>
    <cfRule type="expression" dxfId="26" priority="24">
      <formula>EXACT("Охрана труда",D3)</formula>
    </cfRule>
    <cfRule type="expression" dxfId="25" priority="25">
      <formula>EXACT("Программное обеспечение",D3)</formula>
    </cfRule>
    <cfRule type="expression" dxfId="24" priority="26">
      <formula>EXACT("Оборудование IT",D3)</formula>
    </cfRule>
    <cfRule type="expression" dxfId="23" priority="27">
      <formula>EXACT("Мебель",D3)</formula>
    </cfRule>
    <cfRule type="expression" dxfId="22" priority="28">
      <formula>EXACT("Оборудование",D3)</formula>
    </cfRule>
  </conditionalFormatting>
  <conditionalFormatting sqref="D10">
    <cfRule type="endsWith" dxfId="21" priority="48" operator="endsWith" text="Оборудование">
      <formula>RIGHT(D10,LEN("Оборудование"))="Оборудование"</formula>
    </cfRule>
    <cfRule type="containsText" dxfId="20" priority="49" operator="containsText" text="Программное обеспечение">
      <formula>NOT(ISERROR(SEARCH("Программное обеспечение",D10)))</formula>
    </cfRule>
    <cfRule type="endsWith" dxfId="19" priority="50" operator="endsWith" text="Оборудование IT">
      <formula>RIGHT(D10,LEN("Оборудование IT"))="Оборудование IT"</formula>
    </cfRule>
    <cfRule type="containsText" dxfId="18" priority="51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EXACT("Учебное пособие",D11)</formula>
    </cfRule>
    <cfRule type="expression" dxfId="16" priority="16">
      <formula>EXACT("СИЗ",D11)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3:D9945">
    <cfRule type="endsWith" dxfId="10" priority="36" operator="endsWith" text="Оборудование">
      <formula>RIGHT(D23,LEN("Оборудование"))="Оборудование"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обеспечение",D23)))</formula>
    </cfRule>
    <cfRule type="endsWith" dxfId="8" priority="38" operator="endsWith" text="Оборудование IT">
      <formula>RIGHT(D23,LEN("Оборудование IT"))="Оборудование IT"</formula>
    </cfRule>
    <cfRule type="containsText" dxfId="7" priority="39" operator="containsText" text="Мебель">
      <formula>NOT(ISERROR(SEARCH("Мебель",D23)))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DF273BBE-C21D-47BB-899C-DD8EC3ADB44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5BF139-4868-4291-BDB0-1E57897187F7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7D8166F8-DD74-4CD7-AA63-9D61FEEB361C}">
          <x14:formula1>
            <xm:f>Виды!$A$1:$A$4</xm:f>
          </x14:formula1>
          <xm:sqref>D23:D1048576 D1:D2 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7951-01E3-4BB7-A3DF-3314FC93CF7C}">
  <dimension ref="A1:A79"/>
  <sheetViews>
    <sheetView workbookViewId="0">
      <selection sqref="A1:G7"/>
    </sheetView>
  </sheetViews>
  <sheetFormatPr defaultRowHeight="14.4" x14ac:dyDescent="0.3"/>
  <cols>
    <col min="1" max="1" width="28.6640625" style="96" customWidth="1"/>
  </cols>
  <sheetData>
    <row r="1" spans="1:1" ht="15.6" x14ac:dyDescent="0.3">
      <c r="A1" s="62" t="s">
        <v>9</v>
      </c>
    </row>
    <row r="2" spans="1:1" ht="15.6" x14ac:dyDescent="0.3">
      <c r="A2" s="62" t="s">
        <v>25</v>
      </c>
    </row>
    <row r="3" spans="1:1" ht="15.6" x14ac:dyDescent="0.3">
      <c r="A3" s="62" t="s">
        <v>5</v>
      </c>
    </row>
    <row r="4" spans="1:1" ht="15.6" x14ac:dyDescent="0.3">
      <c r="A4" s="62" t="s">
        <v>116</v>
      </c>
    </row>
    <row r="5" spans="1:1" ht="15.6" x14ac:dyDescent="0.3">
      <c r="A5" s="62" t="s">
        <v>17</v>
      </c>
    </row>
    <row r="6" spans="1:1" ht="15.6" x14ac:dyDescent="0.3">
      <c r="A6" s="62" t="s">
        <v>118</v>
      </c>
    </row>
    <row r="7" spans="1:1" ht="15.6" x14ac:dyDescent="0.3">
      <c r="A7" s="62" t="s">
        <v>131</v>
      </c>
    </row>
    <row r="8" spans="1:1" x14ac:dyDescent="0.3">
      <c r="A8" s="42"/>
    </row>
    <row r="9" spans="1:1" x14ac:dyDescent="0.3">
      <c r="A9" s="42"/>
    </row>
    <row r="10" spans="1:1" x14ac:dyDescent="0.3">
      <c r="A10" s="42"/>
    </row>
    <row r="11" spans="1:1" x14ac:dyDescent="0.3">
      <c r="A11" s="42"/>
    </row>
    <row r="12" spans="1:1" x14ac:dyDescent="0.3">
      <c r="A12" s="42"/>
    </row>
    <row r="13" spans="1:1" x14ac:dyDescent="0.3">
      <c r="A13" s="42"/>
    </row>
    <row r="14" spans="1:1" x14ac:dyDescent="0.3">
      <c r="A14" s="42"/>
    </row>
    <row r="15" spans="1:1" x14ac:dyDescent="0.3">
      <c r="A15" s="42"/>
    </row>
    <row r="16" spans="1:1" x14ac:dyDescent="0.3">
      <c r="A16" s="42"/>
    </row>
    <row r="17" spans="1:1" x14ac:dyDescent="0.3">
      <c r="A17" s="42"/>
    </row>
    <row r="18" spans="1:1" x14ac:dyDescent="0.3">
      <c r="A18" s="42"/>
    </row>
    <row r="19" spans="1:1" x14ac:dyDescent="0.3">
      <c r="A19" s="42"/>
    </row>
    <row r="20" spans="1:1" x14ac:dyDescent="0.3">
      <c r="A20" s="42"/>
    </row>
    <row r="21" spans="1:1" x14ac:dyDescent="0.3">
      <c r="A21" s="42"/>
    </row>
    <row r="22" spans="1:1" x14ac:dyDescent="0.3">
      <c r="A22" s="42"/>
    </row>
    <row r="23" spans="1:1" x14ac:dyDescent="0.3">
      <c r="A23" s="42"/>
    </row>
    <row r="24" spans="1:1" x14ac:dyDescent="0.3">
      <c r="A24" s="42"/>
    </row>
    <row r="25" spans="1:1" x14ac:dyDescent="0.3">
      <c r="A25" s="42"/>
    </row>
    <row r="26" spans="1:1" x14ac:dyDescent="0.3">
      <c r="A26" s="42"/>
    </row>
    <row r="27" spans="1:1" x14ac:dyDescent="0.3">
      <c r="A27" s="42"/>
    </row>
    <row r="28" spans="1:1" x14ac:dyDescent="0.3">
      <c r="A28" s="42"/>
    </row>
    <row r="29" spans="1:1" x14ac:dyDescent="0.3">
      <c r="A29" s="42"/>
    </row>
    <row r="30" spans="1:1" x14ac:dyDescent="0.3">
      <c r="A30" s="42"/>
    </row>
    <row r="31" spans="1:1" x14ac:dyDescent="0.3">
      <c r="A31" s="42"/>
    </row>
    <row r="32" spans="1:1" x14ac:dyDescent="0.3">
      <c r="A32" s="42"/>
    </row>
    <row r="33" spans="1:1" x14ac:dyDescent="0.3">
      <c r="A33" s="42"/>
    </row>
    <row r="34" spans="1:1" x14ac:dyDescent="0.3">
      <c r="A34" s="42"/>
    </row>
    <row r="35" spans="1:1" x14ac:dyDescent="0.3">
      <c r="A35" s="42"/>
    </row>
    <row r="36" spans="1:1" x14ac:dyDescent="0.3">
      <c r="A36" s="42"/>
    </row>
    <row r="37" spans="1:1" x14ac:dyDescent="0.3">
      <c r="A37" s="42"/>
    </row>
    <row r="38" spans="1:1" x14ac:dyDescent="0.3">
      <c r="A38" s="42"/>
    </row>
    <row r="39" spans="1:1" x14ac:dyDescent="0.3">
      <c r="A39" s="42"/>
    </row>
    <row r="40" spans="1:1" x14ac:dyDescent="0.3">
      <c r="A40" s="42"/>
    </row>
    <row r="41" spans="1:1" x14ac:dyDescent="0.3">
      <c r="A41" s="42"/>
    </row>
    <row r="42" spans="1:1" x14ac:dyDescent="0.3">
      <c r="A42" s="42"/>
    </row>
    <row r="43" spans="1:1" x14ac:dyDescent="0.3">
      <c r="A43" s="42"/>
    </row>
    <row r="44" spans="1:1" x14ac:dyDescent="0.3">
      <c r="A44" s="42"/>
    </row>
    <row r="45" spans="1:1" x14ac:dyDescent="0.3">
      <c r="A45" s="42"/>
    </row>
    <row r="46" spans="1:1" x14ac:dyDescent="0.3">
      <c r="A46" s="42"/>
    </row>
    <row r="47" spans="1:1" x14ac:dyDescent="0.3">
      <c r="A47" s="42"/>
    </row>
    <row r="48" spans="1:1" x14ac:dyDescent="0.3">
      <c r="A48" s="42"/>
    </row>
    <row r="49" spans="1:1" x14ac:dyDescent="0.3">
      <c r="A49" s="42"/>
    </row>
    <row r="50" spans="1:1" x14ac:dyDescent="0.3">
      <c r="A50" s="42"/>
    </row>
    <row r="51" spans="1:1" x14ac:dyDescent="0.3">
      <c r="A51" s="42"/>
    </row>
    <row r="52" spans="1:1" x14ac:dyDescent="0.3">
      <c r="A52" s="42"/>
    </row>
    <row r="53" spans="1:1" x14ac:dyDescent="0.3">
      <c r="A53" s="42"/>
    </row>
    <row r="54" spans="1:1" x14ac:dyDescent="0.3">
      <c r="A54" s="42"/>
    </row>
    <row r="55" spans="1:1" x14ac:dyDescent="0.3">
      <c r="A55" s="42"/>
    </row>
    <row r="56" spans="1:1" x14ac:dyDescent="0.3">
      <c r="A56" s="42"/>
    </row>
    <row r="57" spans="1:1" x14ac:dyDescent="0.3">
      <c r="A57" s="42"/>
    </row>
    <row r="58" spans="1:1" x14ac:dyDescent="0.3">
      <c r="A58" s="42"/>
    </row>
    <row r="59" spans="1:1" x14ac:dyDescent="0.3">
      <c r="A59" s="42"/>
    </row>
    <row r="60" spans="1:1" x14ac:dyDescent="0.3">
      <c r="A60" s="42"/>
    </row>
    <row r="61" spans="1:1" x14ac:dyDescent="0.3">
      <c r="A61" s="42"/>
    </row>
    <row r="62" spans="1:1" x14ac:dyDescent="0.3">
      <c r="A62" s="42"/>
    </row>
    <row r="63" spans="1:1" x14ac:dyDescent="0.3">
      <c r="A63" s="42"/>
    </row>
    <row r="64" spans="1:1" x14ac:dyDescent="0.3">
      <c r="A64" s="42"/>
    </row>
    <row r="65" spans="1:1" x14ac:dyDescent="0.3">
      <c r="A65" s="42"/>
    </row>
    <row r="66" spans="1:1" x14ac:dyDescent="0.3">
      <c r="A66" s="42"/>
    </row>
    <row r="67" spans="1:1" x14ac:dyDescent="0.3">
      <c r="A67" s="42"/>
    </row>
    <row r="68" spans="1:1" x14ac:dyDescent="0.3">
      <c r="A68" s="42"/>
    </row>
    <row r="69" spans="1:1" x14ac:dyDescent="0.3">
      <c r="A69" s="42"/>
    </row>
    <row r="70" spans="1:1" x14ac:dyDescent="0.3">
      <c r="A70" s="42"/>
    </row>
    <row r="71" spans="1:1" x14ac:dyDescent="0.3">
      <c r="A71" s="42"/>
    </row>
    <row r="72" spans="1:1" x14ac:dyDescent="0.3">
      <c r="A72" s="42"/>
    </row>
    <row r="73" spans="1:1" x14ac:dyDescent="0.3">
      <c r="A73" s="42"/>
    </row>
    <row r="74" spans="1:1" x14ac:dyDescent="0.3">
      <c r="A74" s="42"/>
    </row>
    <row r="75" spans="1:1" x14ac:dyDescent="0.3">
      <c r="A75" s="42"/>
    </row>
    <row r="76" spans="1:1" x14ac:dyDescent="0.3">
      <c r="A76" s="42"/>
    </row>
    <row r="77" spans="1:1" x14ac:dyDescent="0.3">
      <c r="A77" s="42"/>
    </row>
    <row r="78" spans="1:1" x14ac:dyDescent="0.3">
      <c r="A78" s="42"/>
    </row>
    <row r="79" spans="1:1" x14ac:dyDescent="0.3">
      <c r="A79" s="42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FB7C6C03-4D89-4C44-B999-96ABB0829AA4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36" t="s">
        <v>44</v>
      </c>
      <c r="B1" s="136"/>
      <c r="C1" s="136"/>
      <c r="D1" s="136"/>
      <c r="E1" s="136"/>
      <c r="F1" s="136"/>
      <c r="G1" s="136"/>
    </row>
    <row r="2" spans="1:7" ht="21" x14ac:dyDescent="0.3">
      <c r="A2" s="105" t="s">
        <v>49</v>
      </c>
      <c r="B2" s="105"/>
      <c r="C2" s="105"/>
      <c r="D2" s="105"/>
      <c r="E2" s="105"/>
      <c r="F2" s="105"/>
      <c r="G2" s="105"/>
    </row>
    <row r="3" spans="1:7" ht="21.6" thickBot="1" x14ac:dyDescent="0.35">
      <c r="A3" s="108" t="s">
        <v>33</v>
      </c>
      <c r="B3" s="109"/>
      <c r="C3" s="109"/>
      <c r="D3" s="109"/>
      <c r="E3" s="109"/>
      <c r="F3" s="109"/>
      <c r="G3" s="109"/>
    </row>
    <row r="4" spans="1:7" x14ac:dyDescent="0.3">
      <c r="A4" s="100" t="s">
        <v>35</v>
      </c>
      <c r="B4" s="101"/>
      <c r="C4" s="101"/>
      <c r="D4" s="101"/>
      <c r="E4" s="101"/>
      <c r="F4" s="101"/>
      <c r="G4" s="101"/>
    </row>
    <row r="5" spans="1:7" x14ac:dyDescent="0.3">
      <c r="A5" s="98" t="s">
        <v>37</v>
      </c>
      <c r="B5" s="99"/>
      <c r="C5" s="99"/>
      <c r="D5" s="99"/>
      <c r="E5" s="99"/>
      <c r="F5" s="99"/>
      <c r="G5" s="99"/>
    </row>
    <row r="6" spans="1:7" x14ac:dyDescent="0.3">
      <c r="A6" s="98" t="s">
        <v>48</v>
      </c>
      <c r="B6" s="99"/>
      <c r="C6" s="99"/>
      <c r="D6" s="99"/>
      <c r="E6" s="99"/>
      <c r="F6" s="99"/>
      <c r="G6" s="99"/>
    </row>
    <row r="7" spans="1:7" x14ac:dyDescent="0.3">
      <c r="A7" s="98" t="s">
        <v>34</v>
      </c>
      <c r="B7" s="99"/>
      <c r="C7" s="99"/>
      <c r="D7" s="99"/>
      <c r="E7" s="99"/>
      <c r="F7" s="99"/>
      <c r="G7" s="99"/>
    </row>
    <row r="8" spans="1:7" x14ac:dyDescent="0.3">
      <c r="A8" s="98" t="s">
        <v>45</v>
      </c>
      <c r="B8" s="99"/>
      <c r="C8" s="99"/>
      <c r="D8" s="99"/>
      <c r="E8" s="99"/>
      <c r="F8" s="99"/>
      <c r="G8" s="99"/>
    </row>
    <row r="9" spans="1:7" ht="15" customHeight="1" x14ac:dyDescent="0.3">
      <c r="A9" s="98" t="s">
        <v>43</v>
      </c>
      <c r="B9" s="99"/>
      <c r="C9" s="99"/>
      <c r="D9" s="99"/>
      <c r="E9" s="99"/>
      <c r="F9" s="99"/>
      <c r="G9" s="99"/>
    </row>
    <row r="10" spans="1:7" x14ac:dyDescent="0.3">
      <c r="A10" s="98" t="s">
        <v>46</v>
      </c>
      <c r="B10" s="99"/>
      <c r="C10" s="99"/>
      <c r="D10" s="99"/>
      <c r="E10" s="99"/>
      <c r="F10" s="99"/>
      <c r="G10" s="99"/>
    </row>
    <row r="11" spans="1:7" x14ac:dyDescent="0.3">
      <c r="A11" s="98" t="s">
        <v>38</v>
      </c>
      <c r="B11" s="99"/>
      <c r="C11" s="99"/>
      <c r="D11" s="99"/>
      <c r="E11" s="99"/>
      <c r="F11" s="99"/>
      <c r="G11" s="99"/>
    </row>
    <row r="12" spans="1:7" ht="15" thickBot="1" x14ac:dyDescent="0.35">
      <c r="A12" s="102" t="s">
        <v>39</v>
      </c>
      <c r="B12" s="103"/>
      <c r="C12" s="103"/>
      <c r="D12" s="103"/>
      <c r="E12" s="103"/>
      <c r="F12" s="103"/>
      <c r="G12" s="103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08" t="s">
        <v>40</v>
      </c>
      <c r="B19" s="109"/>
      <c r="C19" s="109"/>
      <c r="D19" s="109"/>
      <c r="E19" s="109"/>
      <c r="F19" s="109"/>
      <c r="G19" s="109"/>
    </row>
    <row r="20" spans="1:7" x14ac:dyDescent="0.3">
      <c r="A20" s="100" t="s">
        <v>35</v>
      </c>
      <c r="B20" s="101"/>
      <c r="C20" s="101"/>
      <c r="D20" s="101"/>
      <c r="E20" s="101"/>
      <c r="F20" s="101"/>
      <c r="G20" s="101"/>
    </row>
    <row r="21" spans="1:7" ht="15" customHeight="1" x14ac:dyDescent="0.3">
      <c r="A21" s="98" t="s">
        <v>37</v>
      </c>
      <c r="B21" s="99"/>
      <c r="C21" s="99"/>
      <c r="D21" s="99"/>
      <c r="E21" s="99"/>
      <c r="F21" s="99"/>
      <c r="G21" s="99"/>
    </row>
    <row r="22" spans="1:7" ht="15" customHeight="1" x14ac:dyDescent="0.3">
      <c r="A22" s="98" t="s">
        <v>47</v>
      </c>
      <c r="B22" s="99"/>
      <c r="C22" s="99"/>
      <c r="D22" s="99"/>
      <c r="E22" s="99"/>
      <c r="F22" s="99"/>
      <c r="G22" s="99"/>
    </row>
    <row r="23" spans="1:7" ht="15" customHeight="1" x14ac:dyDescent="0.3">
      <c r="A23" s="98" t="s">
        <v>34</v>
      </c>
      <c r="B23" s="99"/>
      <c r="C23" s="99"/>
      <c r="D23" s="99"/>
      <c r="E23" s="99"/>
      <c r="F23" s="99"/>
      <c r="G23" s="99"/>
    </row>
    <row r="24" spans="1:7" ht="15" customHeight="1" x14ac:dyDescent="0.3">
      <c r="A24" s="98" t="s">
        <v>45</v>
      </c>
      <c r="B24" s="99"/>
      <c r="C24" s="99"/>
      <c r="D24" s="99"/>
      <c r="E24" s="99"/>
      <c r="F24" s="99"/>
      <c r="G24" s="99"/>
    </row>
    <row r="25" spans="1:7" ht="15" customHeight="1" x14ac:dyDescent="0.3">
      <c r="A25" s="98" t="s">
        <v>43</v>
      </c>
      <c r="B25" s="99"/>
      <c r="C25" s="99"/>
      <c r="D25" s="99"/>
      <c r="E25" s="99"/>
      <c r="F25" s="99"/>
      <c r="G25" s="99"/>
    </row>
    <row r="26" spans="1:7" ht="15" customHeight="1" x14ac:dyDescent="0.3">
      <c r="A26" s="98" t="s">
        <v>46</v>
      </c>
      <c r="B26" s="99"/>
      <c r="C26" s="99"/>
      <c r="D26" s="99"/>
      <c r="E26" s="99"/>
      <c r="F26" s="99"/>
      <c r="G26" s="99"/>
    </row>
    <row r="27" spans="1:7" ht="15" customHeight="1" x14ac:dyDescent="0.3">
      <c r="A27" s="98" t="s">
        <v>38</v>
      </c>
      <c r="B27" s="99"/>
      <c r="C27" s="99"/>
      <c r="D27" s="99"/>
      <c r="E27" s="99"/>
      <c r="F27" s="99"/>
      <c r="G27" s="99"/>
    </row>
    <row r="28" spans="1:7" ht="15.75" customHeight="1" thickBot="1" x14ac:dyDescent="0.35">
      <c r="A28" s="102" t="s">
        <v>39</v>
      </c>
      <c r="B28" s="103"/>
      <c r="C28" s="103"/>
      <c r="D28" s="103"/>
      <c r="E28" s="103"/>
      <c r="F28" s="103"/>
      <c r="G28" s="103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08" t="s">
        <v>42</v>
      </c>
      <c r="B36" s="109"/>
      <c r="C36" s="109"/>
      <c r="D36" s="109"/>
      <c r="E36" s="109"/>
      <c r="F36" s="109"/>
      <c r="G36" s="109"/>
    </row>
    <row r="37" spans="1:7" x14ac:dyDescent="0.3">
      <c r="A37" s="100" t="s">
        <v>35</v>
      </c>
      <c r="B37" s="101"/>
      <c r="C37" s="101"/>
      <c r="D37" s="101"/>
      <c r="E37" s="101"/>
      <c r="F37" s="101"/>
      <c r="G37" s="101"/>
    </row>
    <row r="38" spans="1:7" ht="15" customHeight="1" x14ac:dyDescent="0.3">
      <c r="A38" s="98" t="s">
        <v>37</v>
      </c>
      <c r="B38" s="99"/>
      <c r="C38" s="99"/>
      <c r="D38" s="99"/>
      <c r="E38" s="99"/>
      <c r="F38" s="99"/>
      <c r="G38" s="99"/>
    </row>
    <row r="39" spans="1:7" ht="15" customHeight="1" x14ac:dyDescent="0.3">
      <c r="A39" s="98" t="s">
        <v>47</v>
      </c>
      <c r="B39" s="99"/>
      <c r="C39" s="99"/>
      <c r="D39" s="99"/>
      <c r="E39" s="99"/>
      <c r="F39" s="99"/>
      <c r="G39" s="99"/>
    </row>
    <row r="40" spans="1:7" ht="15" customHeight="1" x14ac:dyDescent="0.3">
      <c r="A40" s="98" t="s">
        <v>34</v>
      </c>
      <c r="B40" s="99"/>
      <c r="C40" s="99"/>
      <c r="D40" s="99"/>
      <c r="E40" s="99"/>
      <c r="F40" s="99"/>
      <c r="G40" s="99"/>
    </row>
    <row r="41" spans="1:7" ht="15" customHeight="1" x14ac:dyDescent="0.3">
      <c r="A41" s="98" t="s">
        <v>45</v>
      </c>
      <c r="B41" s="99"/>
      <c r="C41" s="99"/>
      <c r="D41" s="99"/>
      <c r="E41" s="99"/>
      <c r="F41" s="99"/>
      <c r="G41" s="99"/>
    </row>
    <row r="42" spans="1:7" ht="15" customHeight="1" x14ac:dyDescent="0.3">
      <c r="A42" s="98" t="s">
        <v>43</v>
      </c>
      <c r="B42" s="99"/>
      <c r="C42" s="99"/>
      <c r="D42" s="99"/>
      <c r="E42" s="99"/>
      <c r="F42" s="99"/>
      <c r="G42" s="99"/>
    </row>
    <row r="43" spans="1:7" ht="15" customHeight="1" x14ac:dyDescent="0.3">
      <c r="A43" s="98" t="s">
        <v>46</v>
      </c>
      <c r="B43" s="99"/>
      <c r="C43" s="99"/>
      <c r="D43" s="99"/>
      <c r="E43" s="99"/>
      <c r="F43" s="99"/>
      <c r="G43" s="99"/>
    </row>
    <row r="44" spans="1:7" ht="15" customHeight="1" x14ac:dyDescent="0.3">
      <c r="A44" s="98" t="s">
        <v>38</v>
      </c>
      <c r="B44" s="99"/>
      <c r="C44" s="99"/>
      <c r="D44" s="99"/>
      <c r="E44" s="99"/>
      <c r="F44" s="99"/>
      <c r="G44" s="99"/>
    </row>
    <row r="45" spans="1:7" ht="15.75" customHeight="1" thickBot="1" x14ac:dyDescent="0.35">
      <c r="A45" s="102" t="s">
        <v>39</v>
      </c>
      <c r="B45" s="103"/>
      <c r="C45" s="103"/>
      <c r="D45" s="103"/>
      <c r="E45" s="103"/>
      <c r="F45" s="103"/>
      <c r="G45" s="103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08" t="s">
        <v>36</v>
      </c>
      <c r="B52" s="109"/>
      <c r="C52" s="109"/>
      <c r="D52" s="109"/>
      <c r="E52" s="109"/>
      <c r="F52" s="109"/>
      <c r="G52" s="109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Базовый ИЛ</vt:lpstr>
      <vt:lpstr>Вариативная часть</vt:lpstr>
      <vt:lpstr>Виды</vt:lpstr>
      <vt:lpstr>Продвинутый ИЛ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2026-03-25T08:00:11Z</dcterms:modified>
</cp:coreProperties>
</file>