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2.МАЛЫЕ КЛАСТЕРЫ\2024\1. 2024 ИЛ\7. Базовые ИЛ с вариативной частью (161 шт.)\Клиническая и профилактическая медицина.Готово\Для РЭГ\"/>
    </mc:Choice>
  </mc:AlternateContent>
  <xr:revisionPtr revIDLastSave="0" documentId="13_ncr:1_{09D574C6-EE5E-4462-A87E-7DD242FCA21C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зона'!$A$1:$H$67</definedName>
    <definedName name="_xlnm._FilterDatabase" localSheetId="5" hidden="1">'Охрана труда'!$A$1:$H$15</definedName>
    <definedName name="_xlnm._FilterDatabase" localSheetId="4" hidden="1">'Рабочее место преподавателя'!$A$1:$H$20</definedName>
    <definedName name="_xlnm._FilterDatabase" localSheetId="3" hidden="1">'Рабочее место учащегося'!$A$1:$H$31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6" l="1"/>
  <c r="G34" i="6"/>
  <c r="G31" i="6"/>
  <c r="G24" i="10"/>
  <c r="G56" i="10"/>
  <c r="G26" i="10"/>
  <c r="G25" i="10"/>
  <c r="G42" i="10"/>
  <c r="G9" i="10"/>
  <c r="G17" i="10"/>
  <c r="G16" i="10"/>
  <c r="G18" i="10"/>
  <c r="G48" i="10"/>
  <c r="G41" i="10"/>
  <c r="G13" i="10"/>
  <c r="G20" i="10"/>
  <c r="G3" i="10"/>
  <c r="G39" i="10"/>
  <c r="G22" i="10"/>
  <c r="G40" i="10"/>
  <c r="G63" i="10"/>
  <c r="G30" i="10"/>
  <c r="G11" i="10"/>
  <c r="G45" i="10"/>
  <c r="G44" i="10"/>
  <c r="G55" i="10"/>
  <c r="G52" i="10"/>
  <c r="G19" i="10"/>
  <c r="G31" i="10"/>
  <c r="G33" i="10"/>
  <c r="G37" i="10"/>
  <c r="G62" i="10"/>
  <c r="G60" i="10"/>
  <c r="G21" i="10"/>
  <c r="G64" i="10"/>
  <c r="G28" i="10"/>
  <c r="G27" i="10"/>
  <c r="G7" i="10"/>
  <c r="G4" i="10"/>
  <c r="G23" i="10"/>
  <c r="G10" i="10"/>
  <c r="G58" i="10"/>
  <c r="G6" i="10"/>
  <c r="G5" i="10"/>
  <c r="G67" i="10"/>
  <c r="G65" i="10"/>
  <c r="G36" i="10"/>
  <c r="G43" i="10"/>
  <c r="G32" i="10"/>
  <c r="G14" i="10"/>
  <c r="G12" i="10"/>
  <c r="G8" i="10"/>
  <c r="G15" i="10"/>
  <c r="G2" i="10"/>
  <c r="G59" i="10"/>
  <c r="G66" i="10"/>
  <c r="G51" i="10"/>
  <c r="G47" i="10"/>
  <c r="G29" i="10"/>
  <c r="G61" i="10"/>
  <c r="G46" i="10"/>
  <c r="G38" i="10"/>
  <c r="G54" i="10"/>
  <c r="G53" i="10"/>
  <c r="G34" i="10"/>
  <c r="G35" i="10"/>
  <c r="G50" i="10"/>
  <c r="G49" i="10"/>
  <c r="G16" i="11"/>
  <c r="G12" i="11"/>
  <c r="G2" i="11"/>
  <c r="G3" i="11"/>
  <c r="G29" i="11"/>
  <c r="G30" i="11"/>
  <c r="G13" i="11"/>
  <c r="G26" i="11"/>
  <c r="G4" i="11"/>
  <c r="G15" i="11"/>
  <c r="G14" i="11"/>
  <c r="G21" i="11"/>
  <c r="G6" i="11"/>
  <c r="G10" i="11"/>
  <c r="G24" i="11"/>
  <c r="G18" i="11"/>
  <c r="G23" i="11"/>
  <c r="G11" i="11"/>
  <c r="G5" i="11"/>
  <c r="G22" i="11"/>
  <c r="G20" i="11"/>
  <c r="G28" i="11"/>
  <c r="G27" i="11"/>
  <c r="G17" i="11"/>
  <c r="G7" i="11"/>
  <c r="G8" i="11"/>
  <c r="G31" i="11"/>
  <c r="G9" i="11"/>
  <c r="G25" i="11"/>
  <c r="G20" i="12"/>
  <c r="G3" i="12"/>
  <c r="G18" i="12"/>
  <c r="G14" i="12"/>
  <c r="G6" i="12"/>
  <c r="G8" i="12"/>
  <c r="G5" i="12"/>
  <c r="G17" i="12"/>
  <c r="G11" i="12"/>
  <c r="G9" i="12"/>
  <c r="G7" i="12"/>
  <c r="G13" i="12"/>
  <c r="G4" i="12"/>
  <c r="G2" i="12"/>
  <c r="G16" i="12"/>
  <c r="G10" i="12"/>
  <c r="G12" i="12"/>
  <c r="G19" i="12"/>
  <c r="G9" i="13"/>
  <c r="G14" i="13"/>
  <c r="G15" i="13"/>
  <c r="G8" i="13"/>
  <c r="G2" i="13"/>
  <c r="G5" i="13"/>
  <c r="G13" i="13"/>
  <c r="G12" i="13"/>
  <c r="G11" i="13"/>
  <c r="G10" i="13"/>
  <c r="G7" i="13"/>
  <c r="G4" i="13"/>
  <c r="G6" i="13"/>
  <c r="F14" i="13"/>
  <c r="F15" i="13"/>
  <c r="F20" i="12"/>
  <c r="F3" i="12"/>
  <c r="F18" i="12"/>
  <c r="F14" i="12"/>
  <c r="F6" i="12"/>
  <c r="F8" i="12"/>
  <c r="F2" i="11"/>
  <c r="F3" i="11"/>
  <c r="F14" i="11"/>
  <c r="F56" i="10"/>
  <c r="F17" i="10"/>
  <c r="F16" i="10"/>
  <c r="F18" i="10"/>
  <c r="F48" i="10"/>
  <c r="F41" i="10"/>
  <c r="F8" i="13"/>
  <c r="F2" i="13"/>
  <c r="F11" i="12"/>
  <c r="F7" i="12"/>
  <c r="F4" i="13"/>
  <c r="F19" i="12"/>
  <c r="F15" i="12"/>
  <c r="F6" i="13"/>
  <c r="F3" i="13"/>
  <c r="F49" i="10"/>
  <c r="F57" i="10"/>
  <c r="G311" i="14"/>
  <c r="G310" i="14"/>
  <c r="G307" i="14"/>
  <c r="G306" i="14"/>
  <c r="G305" i="14"/>
  <c r="G304" i="14"/>
  <c r="G303" i="14"/>
  <c r="G302" i="14"/>
  <c r="G288" i="14"/>
  <c r="G287" i="14"/>
  <c r="G280" i="14"/>
  <c r="G263" i="14"/>
  <c r="G258" i="14"/>
  <c r="G257" i="14"/>
  <c r="G256" i="14"/>
  <c r="G255" i="14"/>
  <c r="G254" i="14"/>
  <c r="G235" i="14" l="1"/>
  <c r="G234" i="14"/>
  <c r="G229" i="14"/>
  <c r="G227" i="14"/>
  <c r="G102" i="14" l="1"/>
  <c r="G98" i="14"/>
  <c r="G97" i="14"/>
  <c r="G35" i="14"/>
  <c r="G34" i="14"/>
  <c r="G20" i="14"/>
  <c r="G19" i="14"/>
  <c r="H1" i="8" l="1"/>
  <c r="G33" i="6"/>
  <c r="G32" i="6"/>
  <c r="G57" i="10" l="1"/>
  <c r="G19" i="11"/>
  <c r="G15" i="12"/>
  <c r="G3" i="13"/>
  <c r="G46" i="6"/>
  <c r="G4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Тармин В.А.</author>
  </authors>
  <commentList>
    <comment ref="B196" authorId="0" shapeId="0" xr:uid="{58B15929-B280-48A6-9800-D639BDA7CDA6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Перенести в раздел "Общая зона"</t>
        </r>
      </text>
    </comment>
    <comment ref="B197" authorId="0" shapeId="0" xr:uid="{EC87F549-8A64-42DC-9123-A2210478FA0B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Перенести в раздел "Общая зона"</t>
        </r>
      </text>
    </comment>
    <comment ref="B198" authorId="0" shapeId="0" xr:uid="{48FF7528-5D81-4B88-A98A-EB2E0AECBD5F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Перенести в раздел "Общая зона"</t>
        </r>
      </text>
    </comment>
    <comment ref="B199" authorId="0" shapeId="0" xr:uid="{1CCB6C85-65EE-4CBC-B631-DF33F605EE30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Перенести в раздел "Общая зона"</t>
        </r>
      </text>
    </comment>
    <comment ref="D201" authorId="0" shapeId="0" xr:uid="{C24B6A6A-D077-4D7A-BFB2-63D3BACD99A7}">
      <text>
        <r>
          <rPr>
            <b/>
            <sz val="9"/>
            <color indexed="81"/>
            <rFont val="Tahoma"/>
            <family val="2"/>
            <charset val="204"/>
          </rPr>
          <t>Михеенкова О.А.:</t>
        </r>
        <r>
          <rPr>
            <sz val="9"/>
            <color indexed="81"/>
            <rFont val="Tahoma"/>
            <family val="2"/>
            <charset val="204"/>
          </rPr>
          <t xml:space="preserve">
Программное обеспечение</t>
        </r>
      </text>
    </comment>
  </commentList>
</comments>
</file>

<file path=xl/sharedStrings.xml><?xml version="1.0" encoding="utf-8"?>
<sst xmlns="http://schemas.openxmlformats.org/spreadsheetml/2006/main" count="1963" uniqueCount="457">
  <si>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</si>
  <si>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</si>
  <si>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</si>
  <si>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</si>
  <si>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</si>
  <si>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</si>
  <si>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</si>
  <si>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</si>
  <si>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</si>
  <si>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</si>
  <si>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</si>
  <si>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</si>
  <si>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</si>
  <si>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</si>
  <si>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</si>
  <si>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</si>
  <si>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</si>
  <si>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</si>
  <si>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</si>
  <si>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</si>
  <si>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</si>
  <si>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</si>
  <si>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</si>
  <si>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</si>
  <si>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</si>
  <si>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</si>
  <si>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</si>
  <si>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</si>
  <si>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</si>
  <si>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</si>
  <si>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</si>
  <si>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</si>
  <si>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</si>
  <si>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</si>
  <si>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</si>
  <si>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</si>
  <si>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</si>
  <si>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</si>
  <si>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</si>
  <si>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</si>
  <si>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</si>
  <si>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</si>
  <si>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</si>
  <si>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</si>
  <si>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</si>
  <si>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</si>
  <si>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</si>
  <si>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</si>
  <si>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</si>
  <si>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</si>
  <si>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</si>
  <si>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</si>
  <si>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</si>
  <si>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</si>
  <si>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</si>
  <si>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</si>
  <si>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</si>
  <si>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</si>
  <si>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</si>
  <si>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</si>
  <si>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</si>
  <si>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</si>
  <si>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</si>
  <si>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</si>
  <si>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</si>
  <si>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</si>
  <si>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</si>
  <si>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</si>
  <si>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</si>
  <si>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</si>
  <si>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</si>
  <si>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</si>
  <si>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</si>
  <si>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</si>
  <si>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</si>
  <si>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</si>
  <si>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</si>
  <si>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</si>
  <si>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</si>
  <si>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Иркутская область</t>
  </si>
  <si>
    <t>ОГБПОУ «Иркутский базовый медицинский колледж»</t>
  </si>
  <si>
    <t>Проведение мероприятий по профилактике инфекций, связанных с оказанием медицинской помощи</t>
  </si>
  <si>
    <t>34.02.01 Сестринское дело</t>
  </si>
  <si>
    <t>Профилактическая деятельность</t>
  </si>
  <si>
    <t>Проведение мероприятий по профилактике заболеваний и формированию здорового образа жизни</t>
  </si>
  <si>
    <t>31.02.01 Лечебное дело</t>
  </si>
  <si>
    <t>Кировская область</t>
  </si>
  <si>
    <t>Кировское областное ГПОБУ «Кировский медицинский колледж»</t>
  </si>
  <si>
    <t>Осуществление профилактической деятельности</t>
  </si>
  <si>
    <t>Смоленская область</t>
  </si>
  <si>
    <t>ОГБПОУ «Смоленский базовый медицинский колледж имени К.С. Константиновой»</t>
  </si>
  <si>
    <t>31.02.01 Лечебное дело
31.02.02 Акушерское дело
34.02.01 Сестринское дело</t>
  </si>
  <si>
    <t>Челябинская область</t>
  </si>
  <si>
    <t>ГБПОУ «Саткинский медицинский колледж»</t>
  </si>
  <si>
    <t>Профилактическая  деятельность</t>
  </si>
  <si>
    <t xml:space="preserve">34.02.01 Сестринское дело
</t>
  </si>
  <si>
    <r>
  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медицина, Иркутская область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</si>
  <si>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</si>
  <si>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Иркутская область</t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</si>
  <si>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Областное государственное бюджетное профессиональное образовательное учреждение "Иркутский базовый медицинский колледж" </t>
    </r>
  </si>
  <si>
    <t>Адрес ядра кластера: 664043, Иркутская область, г.Иркутск, ул.Сергеева, д.3</t>
  </si>
  <si>
    <r>
      <rPr>
        <sz val="16"/>
        <color theme="0"/>
        <rFont val="Times New Roman"/>
        <family val="1"/>
        <charset val="204"/>
      </rPr>
      <t>5.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Проведение мероприятий по профилактике инфекций, связанных с оказанием медицинской помощи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(6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</si>
  <si>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</si>
  <si>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34.02.01Сестринское дело</t>
  </si>
  <si>
    <t xml:space="preserve">Требования к обеспечению зоны (коммуникации, площадь, сети и др.): </t>
  </si>
  <si>
    <t>Площадь 9,2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</si>
  <si>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u/>
        <sz val="11"/>
        <rFont val="Times New Roman"/>
        <family val="1"/>
        <charset val="204"/>
      </rPr>
      <t>__светодиодное потолочное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люкс) </t>
    </r>
  </si>
  <si>
    <t>Интернет : Подключение к интернету не требуется</t>
  </si>
  <si>
    <r>
      <t>Электричество: Подключения к сети</t>
    </r>
    <r>
      <rPr>
        <sz val="11"/>
        <rFont val="Times New Roman"/>
        <family val="1"/>
        <charset val="204"/>
      </rPr>
      <t xml:space="preserve"> 380</t>
    </r>
    <r>
      <rPr>
        <sz val="11"/>
        <color theme="1"/>
        <rFont val="Times New Roman"/>
        <family val="1"/>
        <charset val="204"/>
      </rPr>
      <t xml:space="preserve"> В (3 КВт)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</si>
  <si>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 xml:space="preserve"> 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</si>
  <si>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9,2 кв.м на всю зону</t>
    </r>
  </si>
  <si>
    <r>
      <t xml:space="preserve">Подведение/ отведение ГХВС:  </t>
    </r>
    <r>
      <rPr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</si>
  <si>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</si>
  <si>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t>Источник финансирования</t>
  </si>
  <si>
    <t xml:space="preserve">Стерилизатор паровой </t>
  </si>
  <si>
    <t xml:space="preserve">Для стерилизации водяным насыщеным паром под избыточным давлением изделий медицинского нзначения .Внешние габариты (Ш×Г×В ) не более, мм 453×718 ×396   Внутренние размеры камеры не менее (Ш×Г× В ), мм200×280×180 Полезный объём камеры, не более л 10. •
</t>
  </si>
  <si>
    <t xml:space="preserve">шт </t>
  </si>
  <si>
    <t>ФБ</t>
  </si>
  <si>
    <t xml:space="preserve">Стерилизатор воздушный </t>
  </si>
  <si>
    <t xml:space="preserve">Полезный объём камеры не более, л 20
Внутренние размеры камеры (ШхГхВ) не менее, мм 365х300х225 (±30)
Внешние габариты (ШхГхВ) не более, 580х555х544 (±30). 
</t>
  </si>
  <si>
    <t xml:space="preserve">Стерилизатор озоновый </t>
  </si>
  <si>
    <t>Рабочий объем: 36 л
Длительность цикла стерилизации: 35 мин
Температура в рабочем отсеке (max): 40-45°C
Внутренние размеры камеры (Ш/В/Г): 35х35х35 см
Энергопотребление: 70 Вт
Вес: 16 к</t>
  </si>
  <si>
    <t>Машина, моющая/дезинфицирующая для хирургических инструментов/оборудования механическая</t>
  </si>
  <si>
    <t xml:space="preserve">Медицинская универсальная мойка. Габаритные размеры не более длина 895 х ширина 650 х высота 1200 мм Мах объем ванны 45 л
</t>
  </si>
  <si>
    <r>
      <t>Машина, моющая/дезинфицирующая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автоматизированная</t>
    </r>
  </si>
  <si>
    <t xml:space="preserve">Позволяет качественно подготовить медицинский инструментарий к стерилизации. 
Объем камеры не менее 85 л
Габариты упаковки (Д x Ш x В) не более 590 мм x 598 мм x 836мм </t>
  </si>
  <si>
    <t>Стол для упаковки инструментов и других изделий медицинского назначения</t>
  </si>
  <si>
    <t xml:space="preserve">Стол производственный. Материал каркаса оцинкованная сталь. Материал столешницы сталь.Максимальная нагрузка 100 кг
Размеры не менее: ширина 800 мм, глубина 600 мм
высота  870 мм; не более ширина 820 мм, глубина 620 мм
высота 890 мм; Сплошная полка из оцинкованной либо нержавеющей стали
</t>
  </si>
  <si>
    <t>Стол производственный. Материал каркаса оцинкованная сталь. Материал столешницы сталь. Размеры не менее: ширина 1000 мм,
глубина 600 мм, высота от 870 .; не более ширина 1010 мм,
глубина 610 мм, высота  890 мм Сплошная полка из оцинкованной либо нержавеющей стали</t>
  </si>
  <si>
    <t>Облучатель</t>
  </si>
  <si>
    <t>закрытого типа, настенный, на м2 лампы</t>
  </si>
  <si>
    <t xml:space="preserve">Система дистилляционной очистки воды </t>
  </si>
  <si>
    <t xml:space="preserve">Настольный аппарат для одинарной дистилляции воды;
Температура охлаждающей воды в дистилляторе отображается на термометре; Производительность дистиллятора не менее 4 л/ч
Размеры дистиллятора, внешние (Ш х Г х В)  не более   280 x 250 x 490 мм
</t>
  </si>
  <si>
    <t xml:space="preserve">Устройство для запаивания пакетов </t>
  </si>
  <si>
    <t xml:space="preserve"> Устройство для запечатывания и отрезания стерилизационных рулонов из бумаги и полипропилена для предстерилизационной упаковки инструментов.           Технические характеристики Габариты не более: длина - 473, ширина - 235, высота - 220 мм
</t>
  </si>
  <si>
    <t xml:space="preserve">Коробка стерилизационная круглая с фильтрами </t>
  </si>
  <si>
    <t>Изготавливается из нержавеющей стали. Комплектуется сменными фильтрами из хлопчатобумажной ткани. Сохраняет стерильность обрабатываемых изделий 20 суток.  Высота мм 150мм   Диаметр 190 мм</t>
  </si>
  <si>
    <t>находится на стеллаже</t>
  </si>
  <si>
    <t xml:space="preserve">Стеллаж закрытый металлический </t>
  </si>
  <si>
    <t xml:space="preserve">Стеллаж закрытый металлический. Размеры не более (В×Ш×Г) — 2000×700×300 мм; не менее 1800×650×300 мм Конструкция изготовлена из прочной стали. </t>
  </si>
  <si>
    <t xml:space="preserve">Рабочий объем не более: 36 л
Внутренние размеры камеры не более (Ш/В/Г): 35х35х35 см; не менее 33х33х33
</t>
  </si>
  <si>
    <t>Аптечка первой помощи</t>
  </si>
  <si>
    <t>аптечка первой помощи для учебных заведений</t>
  </si>
  <si>
    <t>шт.</t>
  </si>
  <si>
    <t>ВБ</t>
  </si>
  <si>
    <t>порошковый</t>
  </si>
  <si>
    <r>
      <rPr>
        <sz val="16"/>
        <color theme="0"/>
        <rFont val="Times New Roman"/>
        <family val="1"/>
        <charset val="204"/>
      </rPr>
      <t>6.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Проведение мероприятий по профилактике заболеваний и формированию здорового образа жизни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(12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</si>
  <si>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Площадь зоны: не менее 3 кв.м.</t>
  </si>
  <si>
    <r>
      <t xml:space="preserve">Интернет : Подключение к </t>
    </r>
    <r>
      <rPr>
        <sz val="11"/>
        <color theme="1"/>
        <rFont val="Times New Roman"/>
        <family val="1"/>
        <charset val="204"/>
      </rPr>
      <t>интернету нет</t>
    </r>
  </si>
  <si>
    <r>
      <t>Электричество: Подключения к сети</t>
    </r>
    <r>
      <rPr>
        <sz val="11"/>
        <rFont val="Times New Roman"/>
        <family val="1"/>
        <charset val="204"/>
      </rPr>
      <t xml:space="preserve"> 220</t>
    </r>
    <r>
      <rPr>
        <sz val="11"/>
        <color theme="1"/>
        <rFont val="Times New Roman"/>
        <family val="1"/>
        <charset val="204"/>
      </rPr>
      <t xml:space="preserve"> В 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</si>
  <si>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</si>
  <si>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33 кв.м на всю зону</t>
    </r>
  </si>
  <si>
    <r>
      <t xml:space="preserve">Подведение/ отведение ГХВС: </t>
    </r>
    <r>
      <rPr>
        <sz val="11"/>
        <rFont val="Times New Roman"/>
        <family val="1"/>
        <charset val="204"/>
      </rPr>
      <t>требуется</t>
    </r>
  </si>
  <si>
    <t>Шкаф для оборудования</t>
  </si>
  <si>
    <t>металлический со стеклянными двецами наверху,металлическими внизу, закрывающийся  Размеры не менее, ВхШхГ :
1750x800x400</t>
  </si>
  <si>
    <t>В наличии</t>
  </si>
  <si>
    <t xml:space="preserve">Тумба медицинская под мойку на опорах с раковиной
</t>
  </si>
  <si>
    <t>Стол с мойкой с одной чашей для  медицинских кабинетов, каркас из алюминиевого профиля, заполнение белый пластик с дверками. Размеры не менее - Глубина: 600 мм
Ширина: 500 мм
Высота: 850 мм</t>
  </si>
  <si>
    <t>Анализатор глюкозы в крови (глюкометр)</t>
  </si>
  <si>
    <t>универсальный</t>
  </si>
  <si>
    <t xml:space="preserve">Динамометр </t>
  </si>
  <si>
    <t>электронный, кистевой</t>
  </si>
  <si>
    <t xml:space="preserve">Весы напольные медицинские </t>
  </si>
  <si>
    <t>медицинские, электронные, с вынесенным табло, предел взвешивания не менее 200 кг</t>
  </si>
  <si>
    <t xml:space="preserve">Весы электронные настольные для новорожденных </t>
  </si>
  <si>
    <t>электронные,предел взвешивания 20 кг</t>
  </si>
  <si>
    <t xml:space="preserve">Детский ростомер </t>
  </si>
  <si>
    <t>горизонтальный, пластиковый</t>
  </si>
  <si>
    <t>Кушетка смотровая</t>
  </si>
  <si>
    <t xml:space="preserve"> Внешние размеры не более (В х Ш х Г), мм 560x1960x730 
-Обивка – полумягкая
-Цвета обивки: белый
-Регулировка угла наклона подголовника: от 0° до 45° – бесступенчатая.</t>
  </si>
  <si>
    <t>Ростомер</t>
  </si>
  <si>
    <t>вертикальный, универсальный, со стульчиком для измерения роста сидя</t>
  </si>
  <si>
    <t>Пеленальный столик</t>
  </si>
  <si>
    <t xml:space="preserve"> Размеры не менее ВхГхШ мм 870х660х690; ЛДСП, белый</t>
  </si>
  <si>
    <t>Шкаф для медикаментов</t>
  </si>
  <si>
    <t xml:space="preserve">Холодильник фармацевтический для хранения препаратов и вакцин </t>
  </si>
  <si>
    <t xml:space="preserve">с морозильной камерой </t>
  </si>
  <si>
    <t xml:space="preserve">Бак для отходов </t>
  </si>
  <si>
    <t>15,0л (класс Б), с крышкой, педаль, цвет желтый, многоразовый</t>
  </si>
  <si>
    <t>15,0л (класс А), с крышкой, педаль, цвет серый, многоразовый</t>
  </si>
  <si>
    <t xml:space="preserve">Тележка для размещения контейнеров </t>
  </si>
  <si>
    <t>Каркас из стальной трубы круглого сечения с четырьмя держателями контейнеров.  поворотные колесные опоры ∅50 мм с резиновым ободом. Колеса имеют тормоз.</t>
  </si>
  <si>
    <t>Виртуальный учебный комплекс</t>
  </si>
  <si>
    <t>Интерактивный программно-аппаратный комплекс включает в себя программную платформу 3D  - приложение по анатомии, поддерживающее гарнитуры виртуальной реальности состоящий из передвижного стола с широкоформатным дисплеем и VR &amp; VR- очками. Демонстрационный модуль содержит более 550 анимированных 3D-моделей органов, помогающих понять принцип работы систем и органов человека</t>
  </si>
  <si>
    <r>
      <t>Контейн</t>
    </r>
    <r>
      <rPr>
        <sz val="12"/>
        <rFont val="Times New Roman"/>
        <family val="1"/>
        <charset val="204"/>
      </rPr>
      <t>ер для дезинфекции ИМН</t>
    </r>
  </si>
  <si>
    <t>3 литра с крышкой</t>
  </si>
  <si>
    <t>Рабочее место учащегося</t>
  </si>
  <si>
    <t>Площадь зоны: не менее 28 кв.м.</t>
  </si>
  <si>
    <r>
      <t xml:space="preserve">Подведение/ отведение ГХВС: не </t>
    </r>
    <r>
      <rPr>
        <sz val="11"/>
        <rFont val="Times New Roman"/>
        <family val="1"/>
        <charset val="204"/>
      </rPr>
      <t>требуется</t>
    </r>
  </si>
  <si>
    <t xml:space="preserve">Стол врача и медсестры </t>
  </si>
  <si>
    <t>Габариты, мм не более : 1000х700х750Стол медицинский для врача   Каркас стола выполнен из алюминиевого профиля, корпус - из ламинированной ДСП. - Все кромки ЛДСП облицованы кромочной лентой ПВХ. - Стол имеет встроенную тумбу с тремя ящиками.</t>
  </si>
  <si>
    <t>шт (на 3 рабочих места)</t>
  </si>
  <si>
    <t>Стул со спинкой без подлокотников</t>
  </si>
  <si>
    <t>Сиденье и спинка с закругленными углами, производятся из гнутоклеёной берёзовой фанеры, имеют многослойное лаковое защитно-декоративное покрытие. Сиденье имеет размер не менее 380х380 мм, спинка - 380х155 мм. Высота по группе роста - 460 мм</t>
  </si>
  <si>
    <t>шт (на 1 рабочее место)</t>
  </si>
  <si>
    <t>Накладка на руку для подкожных инъекций</t>
  </si>
  <si>
    <t>Модель выполнена из материала, визуально и пальпаторно имитирующего кожу и подкожно жировую клетчатку средней трети верхней конечности человека</t>
  </si>
  <si>
    <t>шт (на 2 рабочих места)</t>
  </si>
  <si>
    <t>Фантом предплечья для внутрикожных
кожных инъекций</t>
  </si>
  <si>
    <t>Материал, имитирующий кожу, визуально и пальпаторно имеет высокую степень подобия и позволяет натягивать кожу в месте проведения иньекции.</t>
  </si>
  <si>
    <t>Накладка на руку для внутривенных инъекций</t>
  </si>
  <si>
    <t>Корпус накладки изготовлен из прочного пластика. Вкладыши визуально и пальпаторно имитируют кожу, мягкие ткани и вены, точно передают тактильные ощущения при выполнении инъекций.</t>
  </si>
  <si>
    <t>Мобильный манипуляционный столик</t>
  </si>
  <si>
    <t xml:space="preserve">Габаритные размеры столика не более, мм: 720х550х910;  столик предназначен для размещения медикаментов, приспособлений и т.п. и доставки их к постели больного или месту оказания помощи
 </t>
  </si>
  <si>
    <t>Стетофонендоскоп</t>
  </si>
  <si>
    <t>с поворотной головкой</t>
  </si>
  <si>
    <t>Тонометр автоматический</t>
  </si>
  <si>
    <t>с двумя манжетами размером: 44-46, 48-52</t>
  </si>
  <si>
    <t>Тонометр автоматический с детской манжетой</t>
  </si>
  <si>
    <t xml:space="preserve">три манжеты в комплекте: 7-12 см, 11-19 см, 18-26 см
    Малая (педиатрическая) манжета 17-22 см (отдельная коробка)
    Универсальная манжета 22-42 сантиметров
Три манжеты в комплекте: 17-22 см, 11-19 см, 7-12 см, графическая индикация результатов измерения
    Малая (педиатрическая) манжета 17-22 см (отдельная коробка)
    Универсальная манжета 22-42 сантиметров
</t>
  </si>
  <si>
    <t>Площадь зоны: не менее 2 кв.м.</t>
  </si>
  <si>
    <t>Интернет : Подключение к проводному  интернету</t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</si>
  <si>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2 кв.м на всю зону</t>
    </r>
  </si>
  <si>
    <t>Стол для преподавателя</t>
  </si>
  <si>
    <t>Компьютерный, Размер не более Длина - 1 400 мм, ширина - 600, высота - 760, Ширина ниши для системного блока не менее - 220 мм</t>
  </si>
  <si>
    <t>мебель</t>
  </si>
  <si>
    <t>Стул на колесиках для преподавателя</t>
  </si>
  <si>
    <t>Размер не менее (Ш*Г*В, мм): 390х390х820(880) С кольцом и полукруглой спинкой; имеет эргономическую конструкцию 
Газлифт обеспечивает подъем  по высоте.</t>
  </si>
  <si>
    <t>Персональный компьютер</t>
  </si>
  <si>
    <t>6 ядерный процессор с частотой 3,7 Ггц и интегрированным видеядром,SSD 256 Гб, 8 Гб ОЗУ, БП 450 Вт</t>
  </si>
  <si>
    <t>IT-оборудование</t>
  </si>
  <si>
    <t xml:space="preserve">Огнетушитель 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</si>
  <si>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  <charset val="204"/>
      </rPr>
      <t>Клиническая и профилактическая медицина в Кировской области на базе КОГПОБУ "Кировский медицинский колледж"</t>
    </r>
  </si>
  <si>
    <t>Субъект Российской Федерации: Кировская область</t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</si>
  <si>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КОГПОБУ "Кировский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</si>
  <si>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г. Киров, ул. Спасская, 40</t>
    </r>
  </si>
  <si>
    <r>
      <t xml:space="preserve">4. Зона под вид работ </t>
    </r>
    <r>
      <rPr>
        <i/>
        <sz val="16"/>
        <color theme="0"/>
        <rFont val="Times New Roman"/>
        <family val="1"/>
        <charset val="204"/>
      </rPr>
      <t>«Осуществление профилактической деятельности»</t>
    </r>
    <r>
      <rPr>
        <sz val="16"/>
        <color theme="0"/>
        <rFont val="Times New Roman"/>
        <family val="1"/>
        <charset val="204"/>
      </rPr>
      <t>(10 рабочих мест)</t>
    </r>
  </si>
  <si>
    <t>Площадь зоны: не менее 27,5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</si>
  <si>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 300  люкс) </t>
    </r>
  </si>
  <si>
    <r>
      <t>Интернет : Подключение к</t>
    </r>
    <r>
      <rPr>
        <sz val="11"/>
        <rFont val="Times New Roman"/>
        <family val="1"/>
        <charset val="204"/>
      </rPr>
      <t xml:space="preserve"> проводному </t>
    </r>
    <r>
      <rPr>
        <sz val="11"/>
        <color theme="1"/>
        <rFont val="Times New Roman"/>
        <family val="1"/>
        <charset val="204"/>
      </rPr>
      <t xml:space="preserve">интернету </t>
    </r>
  </si>
  <si>
    <t xml:space="preserve">Электричество: Подключения к сети  220 В </t>
  </si>
  <si>
    <r>
      <t>Контур заземления для электропитания и сети слаботочных подключений 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требуется)</t>
    </r>
  </si>
  <si>
    <r>
      <t>Покрытие пола: линолеум 27,5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</si>
  <si>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Подведение/ отведение ГХВС: ___ (не требуется)</t>
  </si>
  <si>
    <t>Подведение сжатого воздуха: ___  (не требуется)</t>
  </si>
  <si>
    <t>ЭКГ аппарат</t>
  </si>
  <si>
    <t xml:space="preserve">Электрокардиограф одно-трехканальный миниатюрный (регистрация 1-го или 3-х отведений одновременно). Питание от сети переменного тока; от встроенной аккумуляторной батареи; от бортовой сети автомобиля </t>
  </si>
  <si>
    <t>оборудование</t>
  </si>
  <si>
    <t xml:space="preserve">шт. </t>
  </si>
  <si>
    <t>Весы медицинские электронные с ростомером</t>
  </si>
  <si>
    <t>Универсальные электронные медицинские весы со стойкой или ручкой напольные с платформой и нескользящим покрытием.   Механический ростомер 210мм, для измерения роста человека.    Питание: от аккумулятора и сети 220В.</t>
  </si>
  <si>
    <t>Кушетка</t>
  </si>
  <si>
    <t xml:space="preserve">Кушетка смотровая, с подъемом головной секции. Размеры не менее 1900 * 600 * 550 мм
</t>
  </si>
  <si>
    <t xml:space="preserve">Мебель </t>
  </si>
  <si>
    <t>РБ</t>
  </si>
  <si>
    <t>Ширма 3-секционная</t>
  </si>
  <si>
    <t>Ширма трехсекционная. Длина до  2400 мм. Ширина до 400 мм. Высота до  1720 мм. Каркас: металл с полимерным покрытием. Материал экрана: пленка ПВХ</t>
  </si>
  <si>
    <t xml:space="preserve">Ингалятор (небулайзер) </t>
  </si>
  <si>
    <t>Компрессорный или ультразвуковой небулайзер, ингалятор, для лечения различных респираторных заболеваний путем вдыхания специальных лекарственных средств.</t>
  </si>
  <si>
    <t>Тренажер – накладка для внутримышечных, подкожных и внутрикожных инъекций</t>
  </si>
  <si>
    <t xml:space="preserve">Тренажер представляет собой накладку, фиксирующуюся на выбранной области тела. Модель выполнена из материала, визуально и пальпаторно имитирующего кожу, подкожную жировую ткань человека, мышечный слой.
Тренажер предназначен для отработки навыков внутрикожных, подкожных и внутримышечных инъекций. Прочное основание накладки предотвращает проникновение иглы за ее пределы.
</t>
  </si>
  <si>
    <t>Фантом предплечья для отработки навыков внутривенных инъекций</t>
  </si>
  <si>
    <t xml:space="preserve">Фантом представляет собой конструкцию, состоящую из корпуса в виде имитации предплечья, вкладыша для внутривенных инъекций с дренажными трубками </t>
  </si>
  <si>
    <t xml:space="preserve">Многофункциональный манекен (жен.,муж.) </t>
  </si>
  <si>
    <t>Манекен взрослого человека в натуральную величину со сменными половыми органами. Предназначен для отработки методов ухода за пациентом</t>
  </si>
  <si>
    <t xml:space="preserve">Продвинутый манекен для обучения СЛР </t>
  </si>
  <si>
    <t>Манекен представляет собой имитацию полноростового взрослого человека и предназначен для отработки навыков проведения мероприятий сердечно-легочной реанимации (СЛР). Тренажер максимально реалистично отображает процессы жизнедеятельности человека, которые можно диагностировать в полевых условиях.</t>
  </si>
  <si>
    <t>Манипуляционный стол</t>
  </si>
  <si>
    <t>Используется для размещения, хранения и перевозки медикаментов, медицинского инструментария, медицинских расходных материалов. Столик представляет собой  конструкцию в виде каркаса, 2  или  3 полок или 2 полок и  1 ящика.Длина: 790±100 мм, ширина: 480±100 мм, высота: 917±100 мм.</t>
  </si>
  <si>
    <t>Площадь зоны: не менее 18,2 кв.м.</t>
  </si>
  <si>
    <r>
      <t>Покрытие пола: линолеум 18,2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</si>
  <si>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С прямоугольной крышкой, с закруглёнными углами,  на разборном металлическом каркасе.  Размеры не менее:  ширина – 900 мм, глубина – 600 мм,  высота – 760 мм.</t>
  </si>
  <si>
    <t>шт.(на 1 раб.место)</t>
  </si>
  <si>
    <t xml:space="preserve">Сиденье и спинка  выполнены из гнутоклееной фанеры с многослойным покрытием бесцветным лаком. Спинка  имеет изгиб в плане, все углы притуплены и имеют радиус закругления (размеры спинки не менее 381х190 мм - 6 группы роста). </t>
  </si>
  <si>
    <t xml:space="preserve">Компьютер </t>
  </si>
  <si>
    <t xml:space="preserve">Процессор не менее 2-ядер с частотой не менее 4 ГГц.,  , ОЗУ 2*4096, SSD ~240GB, клавиатура, мышь, монитор не менее 23,8" </t>
  </si>
  <si>
    <t xml:space="preserve">Программное обеспечение </t>
  </si>
  <si>
    <t>Интерактивная образовательная программа виртуальный тренажер  для подготовки среднего медицинского персонала. VR-тренажер позволяет с помощью трехмерной графики и интерактивной анимации изучать процедуры и отрабатывать навыки выполнения стандартных действий в режиме виртуальной реальности</t>
  </si>
  <si>
    <t>Площадь зоны: не менее 4,0 кв.м.</t>
  </si>
  <si>
    <r>
      <t>Покрытие пола: линолеум 4,0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</si>
  <si>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Офисный стол</t>
  </si>
  <si>
    <t xml:space="preserve">Стол преподавателя с подвесной тумбой с двумя ящиками, размеры от 1200х600х760. Изготавливается на металлическом каркасе из стальной трубы. Кромки крышки стола преподавателя облицованы кантом ПВХ  </t>
  </si>
  <si>
    <t xml:space="preserve">мебель </t>
  </si>
  <si>
    <t xml:space="preserve">стул </t>
  </si>
  <si>
    <t>Мультимедийный проектор, экран</t>
  </si>
  <si>
    <t>Яркость проекторахарактеристики не менее : 4500Lm,  разрешение 1024x768, контрастность: 20000:1, ресурс   лампы: 6000 ч. Экран для проектора на штативе. Соотношение сторон  1:1, размер ~ 178x178 см.</t>
  </si>
  <si>
    <t>Принтер-сканер</t>
  </si>
  <si>
    <t>Формат листов для печати и сканирования: А4, тип печати: лазерный, цветность: черно-белая, плотность печати: не менее 1200 т/д, скорость печати: ~30   стр/м, объем встроенной памяти: не менее 128Мб, емкость лотка: не менее 250 л., возможность двухсторонней печати, поддержка ОС: Android, Linux, Mac OS, Windows, iOS, Linux, Mac OS, Windows, iOS</t>
  </si>
  <si>
    <t>Специальная одежда</t>
  </si>
  <si>
    <t>Медицинский халат или  медицинский костюм, медицинская шапочка,  медицинская маска. Защитная функция</t>
  </si>
  <si>
    <t>охрана труда</t>
  </si>
  <si>
    <t>в наличии</t>
  </si>
  <si>
    <t>Медицинские перчатки. Защитная функция</t>
  </si>
  <si>
    <t xml:space="preserve">Средства гигиены </t>
  </si>
  <si>
    <t>Мыло для рук жидкое</t>
  </si>
  <si>
    <t>Бумажные полотенца одноразовые</t>
  </si>
  <si>
    <t>Дезинфинфицирующее средство (антисептик)</t>
  </si>
  <si>
    <t>Дезинфицирующий средство с распылителем (спрей)</t>
  </si>
  <si>
    <t xml:space="preserve"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 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</si>
  <si>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Смоленская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</si>
  <si>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ОГБПОУ "Смоленский базовый медицинский колледж имени К.С. Константиновой"</t>
    </r>
  </si>
  <si>
    <t>Адрес ядра кластера: 214018, г..Смоленск, ул. Кирова, д.57</t>
  </si>
  <si>
    <r>
      <t>3. Зона под вид работ: Профилактическая деятельность</t>
    </r>
    <r>
      <rPr>
        <i/>
        <sz val="16"/>
        <color theme="0"/>
        <rFont val="Times New Roman"/>
        <family val="1"/>
        <charset val="204"/>
      </rPr>
      <t xml:space="preserve"> (24 рабочих места) аудитория 38</t>
    </r>
  </si>
  <si>
    <t>31.02.01 Лечебное дело, 31.02.02 Акушерское дело, 34.02.01 Сестринское дело</t>
  </si>
  <si>
    <t>Площадь зоны: не менее 49,1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</si>
  <si>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 верхнее искусственное освещение ( не менее 350 люкс) </t>
    </r>
  </si>
  <si>
    <t>Интернет : Подключение к беспроводному интернету (проводному и/или беспроводному)</t>
  </si>
  <si>
    <t>Электричество: Подключения к сети 220В (220 и/или 380)</t>
  </si>
  <si>
    <t>Контур заземления для электропитания и сети слаботочных подключений :  требуется (требуется или не требуется)</t>
  </si>
  <si>
    <t>Покрытие пола: линолеум (вид покрытия) - 49,1 м2 на всю зону</t>
  </si>
  <si>
    <t>Подведение/ отведение ГХВС: _не требуется (требуется или не требуется)</t>
  </si>
  <si>
    <t>Подведение сжатого воздуха: __не требуется (требуется или не требуется)</t>
  </si>
  <si>
    <t>Интерактивная доска</t>
  </si>
  <si>
    <t>Дисплей не более 75 дюймов, сенсорный экран, доступ в интернет по проводной и беспроводной сети, встроенный компьютер</t>
  </si>
  <si>
    <t xml:space="preserve">Стол </t>
  </si>
  <si>
    <t>Белый, материал ЛДСП, размеры ( ШхГхВ)1500х450х820 мм</t>
  </si>
  <si>
    <t>Стул белый на металлическом каркасе, 470х420х810 (ШхГхВ), материал покрытия - ламинированное ДСП</t>
  </si>
  <si>
    <t>Система хранения</t>
  </si>
  <si>
    <t>Шкаф для муляжей, симуляторов и расходных материалов, материал ЛСДП, размеры 800х600х2200 мм (ШхГхВ)</t>
  </si>
  <si>
    <t>Шкаф для муляжей, симуляторов и расходных материалов, материал ЛСДП,3 секции, размер 1 секции 800х600х2200 мм (ШхГхВ)</t>
  </si>
  <si>
    <t>Встроенная система хранения</t>
  </si>
  <si>
    <t>Шкаф для муляжей, симуляторов и расходных материалов, материал ЛСДП, размеры 1500х350х2200 мм (ШхГхВ)</t>
  </si>
  <si>
    <t>Кушетка медицинская</t>
  </si>
  <si>
    <t xml:space="preserve">Нагрузка, более кг: 130
Вес, не более кг: 30, 1950х594х520 мм(ДхШхВ)
Конструкция: разборная
Каркас: металлический
Угол наклона подголовника, °: от 0° до 30°, бесступенчатый
</t>
  </si>
  <si>
    <t xml:space="preserve">Холодильник </t>
  </si>
  <si>
    <t>Холодильник для хранения вакцин</t>
  </si>
  <si>
    <t>Портативный аппарат для подачи кислорода</t>
  </si>
  <si>
    <t>Портативный кислородный концентратор объемом 6 литров, непрерывная подача кислорода в течение 24 часов, с пультом дистанционного управления</t>
  </si>
  <si>
    <t>Компрессорный ингалятор</t>
  </si>
  <si>
    <t xml:space="preserve">Ингалятор компрессорный предназначен для вдыхания лекарственного средства при различных респираторных заболеваниях. </t>
  </si>
  <si>
    <t>Пикфлуометр</t>
  </si>
  <si>
    <t>Пикфлуометр специальный прибор для оценки дыхания, измеряет максимальную скорость, с которой человек может выдохнуть воздух после максимально глубокого вдоха (пиковая скорость выдоха, л/мин).</t>
  </si>
  <si>
    <t>Аппарат для снятия ЭКГ</t>
  </si>
  <si>
    <t xml:space="preserve">Электрокардиограф одно-трехканальный миниатюрный </t>
  </si>
  <si>
    <t xml:space="preserve">Интерактивный трехмерный атлас патологической анатомии </t>
  </si>
  <si>
    <t>Данная программа позволяет моделировать морфологические проявления в трехмерном пространстве, изучать осложнения и исходы различных заболеваний, синдромов, изучать патологические микропрепараты и макропрепараты.</t>
  </si>
  <si>
    <t>Гигрометр психрометрический</t>
  </si>
  <si>
    <t>Для измерения относительной влажности воздуха в помещении или другом месте.   Устройство для косвенного измерения влажности газов, прежде всего воздуха, по понижению температуры смоченного твёрдого тела — датчика температуры</t>
  </si>
  <si>
    <t>Контур заземления для электропитания и сети слаботочных подключений : не требуется (требуется или не требуется)</t>
  </si>
  <si>
    <t>№+156:164</t>
  </si>
  <si>
    <t>Стул офисный с антивандальным каркасом, 500х500х880мм (ШхГхВ), материал покрытия - текстиль</t>
  </si>
  <si>
    <t>шт. (на 1 раб место)</t>
  </si>
  <si>
    <t>Стол офисный с антивандальным каркасом, 1200х550х750 мм(ШхГхВ), материал ЛДСП</t>
  </si>
  <si>
    <t xml:space="preserve">шт  (на 2 раб.места) </t>
  </si>
  <si>
    <t>Разрешение не менее  1920x1080, оперативная память не менее 16 ГБ</t>
  </si>
  <si>
    <t xml:space="preserve">Операционная система </t>
  </si>
  <si>
    <t>Программное обеспечение для управления компьютером</t>
  </si>
  <si>
    <t>Стол офисный с антивандальным каркасом, 1200х550х750мм (ШхГхВ), материал ЛДСП, с тумбой и тремя ящиками</t>
  </si>
  <si>
    <t>Стул офисный с антивандальным каркасом, 500х500х880 мм(ШхГхВ), материал покрытия - текстиль</t>
  </si>
  <si>
    <t>Лазерный, монохромный, с возможностью двухсторонней печати</t>
  </si>
  <si>
    <t>Для оказания первой помощи</t>
  </si>
  <si>
    <t>Порошковый</t>
  </si>
  <si>
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</t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</si>
  <si>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</si>
  <si>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Челябинская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</si>
  <si>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"Саткинский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</si>
  <si>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г.Сатка, ул Калинина , д. 43</t>
    </r>
  </si>
  <si>
    <r>
      <rPr>
        <sz val="11"/>
        <color indexed="9"/>
        <rFont val="Times New Roman"/>
        <family val="1"/>
        <charset val="204"/>
      </rPr>
      <t>12 кабинет  Зона под вид работ 1</t>
    </r>
    <r>
      <rPr>
        <sz val="11"/>
        <rFont val="Times New Roman"/>
        <family val="1"/>
        <charset val="204"/>
      </rPr>
      <t xml:space="preserve"> </t>
    </r>
    <r>
      <rPr>
        <sz val="11"/>
        <color theme="0"/>
        <rFont val="Times New Roman"/>
        <family val="1"/>
        <charset val="204"/>
      </rPr>
      <t>П</t>
    </r>
    <r>
      <rPr>
        <i/>
        <sz val="11"/>
        <color theme="0"/>
        <rFont val="Times New Roman"/>
        <family val="1"/>
        <charset val="204"/>
      </rPr>
      <t>рофилактическая  деятельность</t>
    </r>
    <r>
      <rPr>
        <sz val="11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(14</t>
    </r>
    <r>
      <rPr>
        <sz val="11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рабочих мест)</t>
    </r>
  </si>
  <si>
    <t>34.02.01 	Сестринское дело</t>
  </si>
  <si>
    <t>Площадь зоны: не менее 21 кв.м.</t>
  </si>
  <si>
    <t xml:space="preserve">Освещение: Допустимо верхнее __искусственное освещение  ( не менее __400_ люкс) </t>
  </si>
  <si>
    <t>Интернет : Подключение к __беспроводному__ интернету (проводному и/или беспроводному) не требуется</t>
  </si>
  <si>
    <t>Электричество: Подключения к сети _220 __ В (220 и/или 380) не требуется</t>
  </si>
  <si>
    <t>Контур заземления для электропитания и сети слаботочных подключений : не требуется</t>
  </si>
  <si>
    <t>Покрытие пола: __не скользящее, устойчивое к воздействию жидкости на всю зону_ (вид покрытия) - 21м2 на всю зону</t>
  </si>
  <si>
    <t>Подведение/ отведение ГХВС: не требуется</t>
  </si>
  <si>
    <t>Подведение сжатого воздуха: не требуется</t>
  </si>
  <si>
    <t>Раковина с тумбой</t>
  </si>
  <si>
    <t>раковина из нержавеющей стали     габариты не более: 620*620 мм Материал тумбы: ЛДСП                 габариты не более: 630*630*950</t>
  </si>
  <si>
    <t>Смеситель хирургический</t>
  </si>
  <si>
    <t>Управление:	Однорычажный</t>
  </si>
  <si>
    <t>Диспенсер для бумажных полотенец</t>
  </si>
  <si>
    <t>Не менее 25*10*30 см, Тип бумаги Листовая,Ударопрочный корпус, Запирается на ключ.</t>
  </si>
  <si>
    <t>Диспенсер для антисептика, жидкого мыла механический</t>
  </si>
  <si>
    <t>Объем не менее 1 л, Управление механический, габариты: не менее 15.4*10*28 см.</t>
  </si>
  <si>
    <t xml:space="preserve">Дозатор сенсорный для дезинфицирующих средств </t>
  </si>
  <si>
    <t xml:space="preserve">Объём: не менее 0,5 л. Тип подачи: спрей, размер не менее: мм: 150х110х250. </t>
  </si>
  <si>
    <t>Видеокамера</t>
  </si>
  <si>
    <t>Разрешение 4Мп, Обнаружение движения, вторжение в область и пересечения линий, встроенные микрофон и динамик, Wi-Fi, Слот для microSD до 128Гб, ИК-подсветка до 10м, Питание DC12В / PoE</t>
  </si>
  <si>
    <t>Сетевой фильтр</t>
  </si>
  <si>
    <t>Длина кабеля не менее 1,8 м, световая индикация, защита от короткого замыкания, защита от помех, не менне 5 гнезд</t>
  </si>
  <si>
    <r>
      <t xml:space="preserve">Контейнер медицинский </t>
    </r>
    <r>
      <rPr>
        <sz val="11"/>
        <color indexed="8"/>
        <rFont val="Times New Roman"/>
        <family val="1"/>
        <charset val="204"/>
      </rPr>
      <t xml:space="preserve"> для сбора медицинских отходов класса А</t>
    </r>
  </si>
  <si>
    <t>Объем  5 л</t>
  </si>
  <si>
    <r>
      <t xml:space="preserve">Контейнер медицинский </t>
    </r>
    <r>
      <rPr>
        <sz val="11"/>
        <color indexed="8"/>
        <rFont val="Times New Roman"/>
        <family val="1"/>
        <charset val="204"/>
      </rPr>
      <t xml:space="preserve"> для сбора медицинских отходов класса Б</t>
    </r>
  </si>
  <si>
    <t>Объем 5 л</t>
  </si>
  <si>
    <t>Телевизор</t>
  </si>
  <si>
    <t xml:space="preserve">Телевизор с USB выходом, Поддержка Smart TV. Экран от 60" до  65". </t>
  </si>
  <si>
    <t xml:space="preserve">Контейнер для сбора острого инструментария (иглоприемник) </t>
  </si>
  <si>
    <t>Тип  контейнер, Материал полипропилен. Объем 500 мл</t>
  </si>
  <si>
    <t xml:space="preserve">Стул для студента </t>
  </si>
  <si>
    <t>складной, экокожа , каркас - металл, габариты: не менее  800*450*500 мм</t>
  </si>
  <si>
    <t xml:space="preserve">шт ( на 1 раб.место) </t>
  </si>
  <si>
    <t xml:space="preserve">Ноутбук </t>
  </si>
  <si>
    <t>Диагональ/разрешение не менее 15.6"/1366x768 пикс</t>
  </si>
  <si>
    <t xml:space="preserve">шт ( на 1 раб.места) </t>
  </si>
  <si>
    <t>Компьютерная мышь</t>
  </si>
  <si>
    <t>Тип подключения - проводная,  Габариты не менее:  60*38*113 мм.</t>
  </si>
  <si>
    <t xml:space="preserve">Стол складной мобильный передвижной </t>
  </si>
  <si>
    <t xml:space="preserve">Размеры не менее  800*650мм. На колесиках, со сскладным механизмом </t>
  </si>
  <si>
    <t xml:space="preserve">шт ( на 2 раб.места) </t>
  </si>
  <si>
    <t>Ростомер медицинский</t>
  </si>
  <si>
    <t xml:space="preserve">Не менее  530*440*2166 мм. </t>
  </si>
  <si>
    <t xml:space="preserve">шт ( на 14 раб.места) </t>
  </si>
  <si>
    <t xml:space="preserve">Ручка прокалыватель для глюкометра </t>
  </si>
  <si>
    <t xml:space="preserve"> Материал пластик; металл</t>
  </si>
  <si>
    <t xml:space="preserve">Глюкометр </t>
  </si>
  <si>
    <t xml:space="preserve"> Дисплей:  ЖК-дисплей. </t>
  </si>
  <si>
    <t>Термометр медицинский без ртутный</t>
  </si>
  <si>
    <t xml:space="preserve"> Способ измерения подмышечный.</t>
  </si>
  <si>
    <t>Пульсоксиметр медицинский</t>
  </si>
  <si>
    <t>Измерение SpO₂: 70–100%. Измерение пульса: 30–235 уд/мин. Отображение на дисплее: 2 режима. Для детей и взрослых, на батарейках</t>
  </si>
  <si>
    <t>Тонометр медицинский электронный</t>
  </si>
  <si>
    <t xml:space="preserve">Электронный автоматический. </t>
  </si>
  <si>
    <t>Тонометр медицинский механический</t>
  </si>
  <si>
    <t xml:space="preserve">Фонендоскоп в комплекте. Нагнетание воздуха: ручное с помощью "груши" </t>
  </si>
  <si>
    <t>Весы напольные электронные</t>
  </si>
  <si>
    <t>Вид  электронные, Максимальная нагрузка не менее 150 кг</t>
  </si>
  <si>
    <t>Весы напольные механические</t>
  </si>
  <si>
    <t>Тип: Механические. Материал Металл. Максимальный вес не менее150 кг</t>
  </si>
  <si>
    <t>Программа моделирует выполнение медицинских процедур по уходу за пациентами, помогает приобрести необходимые знания, вовлекаетв процессизучения теории и практики медицинских манипуляций. Программа работает в двух режимах: режиме обучения и режиме тестирования</t>
  </si>
  <si>
    <t>шт (на 1 раб место)</t>
  </si>
  <si>
    <t>Сантиметровая лента измерительная медицинская</t>
  </si>
  <si>
    <t>Материал ПВХ, металл, пластик, ПВХ (поливинилхлорид), не менее 150 см</t>
  </si>
  <si>
    <t>Функции устройства: копир, принтер, сканер. Черно-белая печать, A4. Технология печати лазерная</t>
  </si>
  <si>
    <t>Рабочий стол</t>
  </si>
  <si>
    <t>Габариты - не менее 100*50*75 см. Стол с ящиками</t>
  </si>
  <si>
    <t>Не менее  500*500*820 мм</t>
  </si>
  <si>
    <t>Тип подключения - проводная, Не менее 60*38 *110 мм.</t>
  </si>
  <si>
    <t xml:space="preserve">Тумба с ящиком, отделением с дверкой и полкой </t>
  </si>
  <si>
    <t>Укладка медицинская противошоковая (при анафилактическом шоке)</t>
  </si>
  <si>
    <t xml:space="preserve">в комплектации по приказу МЗ РФ от 20 декабря 2012 г. № 1079н. </t>
  </si>
  <si>
    <t>Укладка анти-СПИД (ВИЧ)</t>
  </si>
  <si>
    <t>состав соответствует СанПиН 3.1.5.2826-10  и СанПиН 2.1.3.2630-10</t>
  </si>
  <si>
    <t>тип огнетушителя: порошковый; индикатор давления: манометр - способ срабатывания: ручной - класс пожара: А, В, С, Е - масса заряда: 4 кг - масса огнетушителя: 5,3 кг - длина струи: 3 м - продолжительность подачи ОТВ: 10 с</t>
  </si>
  <si>
    <t>Средства гигиены</t>
  </si>
  <si>
    <t>стул</t>
  </si>
  <si>
    <t>Компьютер</t>
  </si>
  <si>
    <t>Операционная система</t>
  </si>
  <si>
    <t>Стол врача и медсестры</t>
  </si>
  <si>
    <t>Фантом предплечья для внутрикожныхкожных инъекций</t>
  </si>
  <si>
    <t>Стул для студента</t>
  </si>
  <si>
    <t>Стол складной мобильный передвижной</t>
  </si>
  <si>
    <t>Ручка прокалыватель для глюкометра</t>
  </si>
  <si>
    <t>Глюкометр</t>
  </si>
  <si>
    <t>Машина, моющая/дезинфицирующая автоматизированная</t>
  </si>
  <si>
    <t>Стерилизатор паровой</t>
  </si>
  <si>
    <t>Стерилизатор озоновый</t>
  </si>
  <si>
    <t>Система дистилляционной очистки воды</t>
  </si>
  <si>
    <t>Устройство для запаивания пакетов</t>
  </si>
  <si>
    <t>Коробка стерилизационная круглая с фильтрами</t>
  </si>
  <si>
    <t>Стеллаж закрытый металлический</t>
  </si>
  <si>
    <t>Тумба медицинская под мойку на опорах с раковиной</t>
  </si>
  <si>
    <t>Динамометр</t>
  </si>
  <si>
    <t>Весы электронные настольные для новорожденных</t>
  </si>
  <si>
    <t>Детский ростомер</t>
  </si>
  <si>
    <t>Холодильник фармацевтический для хранения препаратов и вакцин</t>
  </si>
  <si>
    <t>Бак для отходов</t>
  </si>
  <si>
    <t>Тележка для размещения контейнеров</t>
  </si>
  <si>
    <t>Многофункциональный манекен (жен.,муж.)</t>
  </si>
  <si>
    <t>Интерактивный трехмерный атлас патологической анатомии</t>
  </si>
  <si>
    <t>Контейнер медицинский для сбора медицинских отходов класса А</t>
  </si>
  <si>
    <t>Контейнер медицинский для сбора медицинских отходов класса Б</t>
  </si>
  <si>
    <t>Контейнер для сбора острого инструментария (иглоприемник)</t>
  </si>
  <si>
    <t>Базовая часть</t>
  </si>
  <si>
    <t>Аппарат для снятия электрокардиограммы</t>
  </si>
  <si>
    <t>Контейнер для дезинфекции изделий медицинского назначения</t>
  </si>
  <si>
    <t>Манекен для обучения навыкам сердечно-легочной реанимации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</si>
</sst>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color indexed="9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366092"/>
        <bgColor indexed="64"/>
      </patternFill>
    </fill>
    <fill>
      <patternFill patternType="solid">
        <fgColor rgb="FFAEABAB"/>
        <bgColor rgb="FFAEABAB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37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12" borderId="19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/>
    <xf numFmtId="0" fontId="2" fillId="0" borderId="8" xfId="0" applyFont="1" applyBorder="1" applyAlignment="1">
      <alignment wrapText="1"/>
    </xf>
    <xf numFmtId="0" fontId="14" fillId="0" borderId="8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14" fillId="0" borderId="8" xfId="0" applyFont="1" applyBorder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/>
    <xf numFmtId="0" fontId="16" fillId="0" borderId="8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19" xfId="0" applyFont="1" applyBorder="1" applyAlignment="1">
      <alignment horizontal="left" vertical="center" wrapText="1"/>
    </xf>
    <xf numFmtId="0" fontId="16" fillId="0" borderId="36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24" fillId="0" borderId="8" xfId="0" applyFont="1" applyBorder="1"/>
    <xf numFmtId="0" fontId="2" fillId="2" borderId="10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left" vertical="top" wrapText="1"/>
    </xf>
    <xf numFmtId="0" fontId="4" fillId="2" borderId="10" xfId="1" applyFont="1" applyFill="1" applyBorder="1" applyAlignment="1" applyProtection="1">
      <alignment horizontal="left" vertical="top"/>
      <protection locked="0"/>
    </xf>
    <xf numFmtId="0" fontId="2" fillId="0" borderId="8" xfId="1" applyFont="1" applyBorder="1" applyAlignment="1">
      <alignment horizontal="left" vertical="top"/>
    </xf>
    <xf numFmtId="0" fontId="12" fillId="0" borderId="8" xfId="1" applyFont="1" applyBorder="1" applyAlignment="1">
      <alignment vertical="top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>
      <alignment horizontal="center" vertical="top"/>
    </xf>
    <xf numFmtId="0" fontId="2" fillId="0" borderId="8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2" fillId="2" borderId="8" xfId="1" applyFont="1" applyFill="1" applyBorder="1" applyAlignment="1">
      <alignment vertical="top" wrapText="1"/>
    </xf>
    <xf numFmtId="0" fontId="2" fillId="0" borderId="3" xfId="1" applyFont="1" applyBorder="1" applyAlignment="1">
      <alignment horizontal="center" vertical="top" wrapText="1"/>
    </xf>
    <xf numFmtId="0" fontId="2" fillId="2" borderId="3" xfId="1" applyFont="1" applyFill="1" applyBorder="1" applyAlignment="1">
      <alignment vertical="top"/>
    </xf>
    <xf numFmtId="0" fontId="2" fillId="0" borderId="0" xfId="1" applyFont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2" borderId="8" xfId="1" applyFont="1" applyFill="1" applyBorder="1" applyAlignment="1">
      <alignment horizontal="justify" vertical="top" wrapText="1"/>
    </xf>
    <xf numFmtId="0" fontId="2" fillId="0" borderId="8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top"/>
    </xf>
    <xf numFmtId="0" fontId="2" fillId="0" borderId="3" xfId="1" applyFont="1" applyBorder="1" applyAlignment="1">
      <alignment vertical="top"/>
    </xf>
    <xf numFmtId="0" fontId="2" fillId="0" borderId="0" xfId="1" applyFont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0" fontId="4" fillId="3" borderId="8" xfId="3" applyFont="1" applyFill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6" fillId="3" borderId="8" xfId="3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36" fillId="0" borderId="8" xfId="0" applyFont="1" applyBorder="1"/>
    <xf numFmtId="0" fontId="36" fillId="0" borderId="8" xfId="0" applyFont="1" applyBorder="1" applyAlignment="1">
      <alignment vertical="top"/>
    </xf>
    <xf numFmtId="0" fontId="35" fillId="0" borderId="0" xfId="0" applyFont="1"/>
    <xf numFmtId="0" fontId="38" fillId="16" borderId="8" xfId="3" applyFont="1" applyFill="1" applyBorder="1" applyAlignment="1">
      <alignment horizontal="center" vertical="center"/>
    </xf>
    <xf numFmtId="0" fontId="38" fillId="16" borderId="9" xfId="3" applyFont="1" applyFill="1" applyBorder="1" applyAlignment="1">
      <alignment horizontal="center" vertical="center"/>
    </xf>
    <xf numFmtId="0" fontId="38" fillId="3" borderId="8" xfId="3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8" fillId="3" borderId="17" xfId="3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vertical="top"/>
      <protection locked="0"/>
    </xf>
    <xf numFmtId="0" fontId="2" fillId="2" borderId="8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16" borderId="8" xfId="3" applyFont="1" applyFill="1" applyBorder="1" applyAlignment="1">
      <alignment vertical="center"/>
    </xf>
    <xf numFmtId="0" fontId="12" fillId="2" borderId="8" xfId="0" applyFont="1" applyFill="1" applyBorder="1"/>
    <xf numFmtId="0" fontId="4" fillId="0" borderId="8" xfId="0" applyFont="1" applyBorder="1" applyAlignment="1" applyProtection="1">
      <alignment vertical="top"/>
      <protection locked="0"/>
    </xf>
    <xf numFmtId="0" fontId="4" fillId="0" borderId="16" xfId="0" applyFont="1" applyBorder="1" applyAlignment="1" applyProtection="1">
      <alignment vertical="top"/>
      <protection locked="0"/>
    </xf>
    <xf numFmtId="0" fontId="2" fillId="0" borderId="17" xfId="1" applyFont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0" fontId="2" fillId="3" borderId="8" xfId="3" applyFont="1" applyFill="1" applyBorder="1" applyAlignment="1">
      <alignment horizontal="left" vertical="top"/>
    </xf>
    <xf numFmtId="0" fontId="2" fillId="2" borderId="9" xfId="1" applyFont="1" applyFill="1" applyBorder="1" applyAlignment="1">
      <alignment horizontal="left" vertical="top"/>
    </xf>
    <xf numFmtId="0" fontId="2" fillId="0" borderId="17" xfId="1" applyFont="1" applyBorder="1" applyAlignment="1">
      <alignment horizontal="center" vertical="top"/>
    </xf>
    <xf numFmtId="0" fontId="2" fillId="3" borderId="9" xfId="3" applyFont="1" applyFill="1" applyBorder="1" applyAlignment="1">
      <alignment vertical="top"/>
    </xf>
    <xf numFmtId="0" fontId="2" fillId="3" borderId="16" xfId="3" applyFont="1" applyFill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16" borderId="8" xfId="3" applyFont="1" applyFill="1" applyBorder="1" applyAlignment="1">
      <alignment horizontal="left" vertical="top"/>
    </xf>
    <xf numFmtId="0" fontId="2" fillId="3" borderId="9" xfId="3" applyFont="1" applyFill="1" applyBorder="1" applyAlignment="1">
      <alignment horizontal="left" vertical="top"/>
    </xf>
    <xf numFmtId="0" fontId="2" fillId="0" borderId="9" xfId="1" applyFont="1" applyBorder="1" applyAlignment="1" applyProtection="1">
      <alignment horizontal="left" vertical="top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/>
    </xf>
    <xf numFmtId="0" fontId="16" fillId="0" borderId="8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9" xfId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8" xfId="1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8" xfId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16" xfId="3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8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 wrapText="1"/>
    </xf>
    <xf numFmtId="0" fontId="16" fillId="0" borderId="36" xfId="1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6" xfId="1" applyFont="1" applyBorder="1" applyAlignment="1">
      <alignment horizontal="center" vertical="center" wrapText="1"/>
    </xf>
    <xf numFmtId="0" fontId="16" fillId="0" borderId="3" xfId="1" applyFont="1" applyBorder="1" applyAlignment="1" applyProtection="1">
      <alignment horizontal="center" vertical="center" wrapText="1"/>
      <protection locked="0"/>
    </xf>
    <xf numFmtId="0" fontId="16" fillId="0" borderId="18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7" fillId="10" borderId="11" xfId="0" applyFont="1" applyFill="1" applyBorder="1" applyAlignment="1">
      <alignment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1" fillId="10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31" fillId="4" borderId="8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1" fillId="15" borderId="34" xfId="0" applyFont="1" applyFill="1" applyBorder="1" applyAlignment="1">
      <alignment horizontal="center" vertical="center"/>
    </xf>
    <xf numFmtId="0" fontId="1" fillId="15" borderId="35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0" fontId="1" fillId="15" borderId="11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1" fillId="10" borderId="3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1" fillId="10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4" fillId="0" borderId="8" xfId="0" applyFont="1" applyBorder="1"/>
    <xf numFmtId="0" fontId="13" fillId="6" borderId="8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43" fillId="17" borderId="18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left" vertical="center" wrapText="1"/>
    </xf>
    <xf numFmtId="0" fontId="4" fillId="0" borderId="22" xfId="1" applyFont="1" applyBorder="1"/>
    <xf numFmtId="0" fontId="4" fillId="0" borderId="23" xfId="1" applyFont="1" applyBorder="1"/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3" fillId="2" borderId="28" xfId="1" applyFont="1" applyFill="1" applyBorder="1" applyAlignment="1">
      <alignment horizontal="left" vertical="top" wrapText="1"/>
    </xf>
    <xf numFmtId="0" fontId="4" fillId="2" borderId="29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30" xfId="1" applyFont="1" applyFill="1" applyBorder="1" applyAlignment="1">
      <alignment horizontal="left" vertical="top" wrapText="1"/>
    </xf>
    <xf numFmtId="0" fontId="15" fillId="6" borderId="24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5" xfId="1" applyFont="1" applyBorder="1"/>
    <xf numFmtId="0" fontId="4" fillId="4" borderId="8" xfId="1" applyFont="1" applyFill="1" applyBorder="1" applyAlignment="1">
      <alignment horizontal="left" vertical="center"/>
    </xf>
    <xf numFmtId="0" fontId="43" fillId="4" borderId="10" xfId="1" applyFont="1" applyFill="1" applyBorder="1" applyAlignment="1">
      <alignment horizontal="center" vertical="center" wrapText="1"/>
    </xf>
    <xf numFmtId="0" fontId="43" fillId="4" borderId="11" xfId="1" applyFont="1" applyFill="1" applyBorder="1" applyAlignment="1">
      <alignment horizontal="center" vertical="center" wrapText="1"/>
    </xf>
    <xf numFmtId="0" fontId="45" fillId="17" borderId="8" xfId="1" applyFont="1" applyFill="1" applyBorder="1" applyAlignment="1">
      <alignment horizontal="center" vertical="center"/>
    </xf>
    <xf numFmtId="0" fontId="43" fillId="17" borderId="8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4" fillId="2" borderId="33" xfId="1" applyFont="1" applyFill="1" applyBorder="1" applyAlignment="1">
      <alignment horizontal="left" vertical="top" wrapText="1"/>
    </xf>
    <xf numFmtId="0" fontId="43" fillId="18" borderId="40" xfId="1" applyFont="1" applyFill="1" applyBorder="1" applyAlignment="1">
      <alignment horizontal="center" vertical="center"/>
    </xf>
    <xf numFmtId="0" fontId="43" fillId="18" borderId="32" xfId="1" applyFont="1" applyFill="1" applyBorder="1" applyAlignment="1">
      <alignment horizontal="center" vertical="center"/>
    </xf>
    <xf numFmtId="0" fontId="43" fillId="18" borderId="3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3" fillId="15" borderId="34" xfId="1" applyFont="1" applyFill="1" applyBorder="1" applyAlignment="1">
      <alignment horizontal="center" vertical="center"/>
    </xf>
    <xf numFmtId="0" fontId="43" fillId="15" borderId="35" xfId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4"/>
  <sheetViews>
    <sheetView tabSelected="1" workbookViewId="0">
      <selection activeCell="B42" sqref="B42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21" x14ac:dyDescent="0.3">
      <c r="A1" s="26" t="s">
        <v>46</v>
      </c>
      <c r="B1" s="25" t="s">
        <v>47</v>
      </c>
      <c r="C1" s="257" t="s">
        <v>83</v>
      </c>
      <c r="D1" s="257"/>
      <c r="E1" s="257"/>
      <c r="F1" s="257"/>
      <c r="G1" s="257"/>
    </row>
    <row r="2" spans="1:7" ht="18" x14ac:dyDescent="0.35">
      <c r="A2" s="258" t="s">
        <v>48</v>
      </c>
      <c r="B2" s="259"/>
      <c r="C2" s="260">
        <f>D29</f>
        <v>12</v>
      </c>
      <c r="D2" s="260"/>
      <c r="E2" s="260"/>
      <c r="F2" s="260"/>
      <c r="G2" s="260"/>
    </row>
    <row r="3" spans="1:7" ht="50.25" customHeight="1" x14ac:dyDescent="0.3">
      <c r="A3" s="261" t="s">
        <v>49</v>
      </c>
      <c r="B3" s="262"/>
      <c r="C3" s="263" t="s">
        <v>91</v>
      </c>
      <c r="D3" s="263"/>
      <c r="E3" s="263"/>
      <c r="F3" s="263"/>
      <c r="G3" s="263"/>
    </row>
    <row r="4" spans="1:7" ht="14.4" x14ac:dyDescent="0.3">
      <c r="A4" s="255" t="s">
        <v>13</v>
      </c>
      <c r="B4" s="256"/>
      <c r="C4" s="256"/>
      <c r="D4" s="256"/>
      <c r="E4" s="256"/>
      <c r="F4" s="256"/>
      <c r="G4" s="256"/>
    </row>
    <row r="5" spans="1:7" ht="14.4" x14ac:dyDescent="0.3">
      <c r="A5" s="253" t="s">
        <v>50</v>
      </c>
      <c r="B5" s="254"/>
      <c r="C5" s="254"/>
      <c r="D5" s="254"/>
      <c r="E5" s="254"/>
      <c r="F5" s="254"/>
      <c r="G5" s="254"/>
    </row>
    <row r="6" spans="1:7" ht="14.4" x14ac:dyDescent="0.3">
      <c r="A6" s="253" t="s">
        <v>51</v>
      </c>
      <c r="B6" s="254"/>
      <c r="C6" s="254"/>
      <c r="D6" s="254"/>
      <c r="E6" s="254"/>
      <c r="F6" s="254"/>
      <c r="G6" s="254"/>
    </row>
    <row r="7" spans="1:7" ht="14.4" x14ac:dyDescent="0.3">
      <c r="A7" s="253" t="s">
        <v>52</v>
      </c>
      <c r="B7" s="254"/>
      <c r="C7" s="254"/>
      <c r="D7" s="254"/>
      <c r="E7" s="254"/>
      <c r="F7" s="254"/>
      <c r="G7" s="254"/>
    </row>
    <row r="8" spans="1:7" ht="14.4" x14ac:dyDescent="0.3">
      <c r="A8" s="253" t="s">
        <v>53</v>
      </c>
      <c r="B8" s="254"/>
      <c r="C8" s="254"/>
      <c r="D8" s="254"/>
      <c r="E8" s="254"/>
      <c r="F8" s="254"/>
      <c r="G8" s="254"/>
    </row>
    <row r="9" spans="1:7" ht="14.4" x14ac:dyDescent="0.3">
      <c r="A9" s="253" t="s">
        <v>54</v>
      </c>
      <c r="B9" s="254"/>
      <c r="C9" s="254"/>
      <c r="D9" s="254"/>
      <c r="E9" s="254"/>
      <c r="F9" s="254"/>
      <c r="G9" s="254"/>
    </row>
    <row r="10" spans="1:7" ht="14.4" x14ac:dyDescent="0.3">
      <c r="A10" s="253" t="s">
        <v>55</v>
      </c>
      <c r="B10" s="254"/>
      <c r="C10" s="254"/>
      <c r="D10" s="254"/>
      <c r="E10" s="254"/>
      <c r="F10" s="254"/>
      <c r="G10" s="254"/>
    </row>
    <row r="11" spans="1:7" ht="14.4" x14ac:dyDescent="0.3">
      <c r="A11" s="253" t="s">
        <v>56</v>
      </c>
      <c r="B11" s="254"/>
      <c r="C11" s="254"/>
      <c r="D11" s="254"/>
      <c r="E11" s="254"/>
      <c r="F11" s="254"/>
      <c r="G11" s="254"/>
    </row>
    <row r="12" spans="1:7" ht="14.4" x14ac:dyDescent="0.3">
      <c r="A12" s="268" t="s">
        <v>19</v>
      </c>
      <c r="B12" s="269"/>
      <c r="C12" s="269"/>
      <c r="D12" s="269"/>
      <c r="E12" s="269"/>
      <c r="F12" s="269"/>
      <c r="G12" s="269"/>
    </row>
    <row r="13" spans="1:7" ht="17.399999999999999" x14ac:dyDescent="0.3">
      <c r="A13" s="270" t="s">
        <v>12</v>
      </c>
      <c r="B13" s="271"/>
      <c r="C13" s="271"/>
      <c r="D13" s="271"/>
      <c r="E13" s="267"/>
      <c r="F13" s="267"/>
      <c r="G13" s="271"/>
    </row>
    <row r="14" spans="1:7" s="34" customFormat="1" ht="46.8" x14ac:dyDescent="0.3">
      <c r="A14" s="32" t="s">
        <v>0</v>
      </c>
      <c r="B14" s="32" t="s">
        <v>1</v>
      </c>
      <c r="C14" s="30" t="s">
        <v>10</v>
      </c>
      <c r="D14" s="30" t="s">
        <v>2</v>
      </c>
      <c r="E14" s="39"/>
      <c r="F14" s="40"/>
      <c r="G14" s="35" t="s">
        <v>57</v>
      </c>
    </row>
    <row r="15" spans="1:7" s="34" customFormat="1" ht="31.2" x14ac:dyDescent="0.3">
      <c r="A15" s="53">
        <v>1</v>
      </c>
      <c r="B15" s="13" t="s">
        <v>454</v>
      </c>
      <c r="C15" s="27" t="s">
        <v>16</v>
      </c>
      <c r="D15" s="15" t="s">
        <v>11</v>
      </c>
      <c r="E15" s="41"/>
      <c r="F15" s="42"/>
      <c r="G15" s="24">
        <v>1</v>
      </c>
    </row>
    <row r="16" spans="1:7" s="34" customFormat="1" ht="31.2" x14ac:dyDescent="0.3">
      <c r="A16" s="53">
        <v>2</v>
      </c>
      <c r="B16" s="13" t="s">
        <v>239</v>
      </c>
      <c r="C16" s="27" t="s">
        <v>16</v>
      </c>
      <c r="D16" s="31" t="s">
        <v>11</v>
      </c>
      <c r="E16" s="41"/>
      <c r="F16" s="42"/>
      <c r="G16" s="36">
        <v>1</v>
      </c>
    </row>
    <row r="17" spans="1:7" ht="31.2" x14ac:dyDescent="0.3">
      <c r="A17" s="53">
        <v>3</v>
      </c>
      <c r="B17" s="218" t="s">
        <v>363</v>
      </c>
      <c r="C17" s="27" t="s">
        <v>16</v>
      </c>
      <c r="D17" s="15" t="s">
        <v>11</v>
      </c>
      <c r="E17" s="41"/>
      <c r="F17" s="42"/>
      <c r="G17" s="36">
        <v>1</v>
      </c>
    </row>
    <row r="18" spans="1:7" ht="31.2" x14ac:dyDescent="0.3">
      <c r="A18" s="53">
        <v>4</v>
      </c>
      <c r="B18" s="16" t="s">
        <v>41</v>
      </c>
      <c r="C18" s="27" t="s">
        <v>16</v>
      </c>
      <c r="D18" s="15" t="s">
        <v>5</v>
      </c>
      <c r="E18" s="41"/>
      <c r="F18" s="42"/>
      <c r="G18" s="36">
        <v>1</v>
      </c>
    </row>
    <row r="19" spans="1:7" ht="31.2" x14ac:dyDescent="0.3">
      <c r="A19" s="53">
        <v>5</v>
      </c>
      <c r="B19" s="13" t="s">
        <v>318</v>
      </c>
      <c r="C19" s="27" t="s">
        <v>16</v>
      </c>
      <c r="D19" s="15" t="s">
        <v>11</v>
      </c>
      <c r="E19" s="41"/>
      <c r="F19" s="42"/>
      <c r="G19" s="36">
        <v>1</v>
      </c>
    </row>
    <row r="20" spans="1:7" ht="31.2" x14ac:dyDescent="0.3">
      <c r="A20" s="53">
        <v>6</v>
      </c>
      <c r="B20" s="13" t="s">
        <v>241</v>
      </c>
      <c r="C20" s="27" t="s">
        <v>16</v>
      </c>
      <c r="D20" s="15" t="s">
        <v>7</v>
      </c>
      <c r="E20" s="41"/>
      <c r="F20" s="42"/>
      <c r="G20" s="36">
        <v>1</v>
      </c>
    </row>
    <row r="21" spans="1:7" ht="31.2" x14ac:dyDescent="0.3">
      <c r="A21" s="53">
        <v>7</v>
      </c>
      <c r="B21" s="13" t="s">
        <v>312</v>
      </c>
      <c r="C21" s="27" t="s">
        <v>16</v>
      </c>
      <c r="D21" s="15" t="s">
        <v>11</v>
      </c>
      <c r="E21" s="41"/>
      <c r="F21" s="42"/>
      <c r="G21" s="36">
        <v>1</v>
      </c>
    </row>
    <row r="22" spans="1:7" ht="31.2" x14ac:dyDescent="0.3">
      <c r="A22" s="53">
        <v>8</v>
      </c>
      <c r="B22" s="13" t="s">
        <v>434</v>
      </c>
      <c r="C22" s="27" t="s">
        <v>16</v>
      </c>
      <c r="D22" s="15" t="s">
        <v>11</v>
      </c>
      <c r="E22" s="41"/>
      <c r="F22" s="42"/>
      <c r="G22" s="36">
        <v>1</v>
      </c>
    </row>
    <row r="23" spans="1:7" ht="31.2" x14ac:dyDescent="0.3">
      <c r="A23" s="53">
        <v>9</v>
      </c>
      <c r="B23" s="252" t="s">
        <v>28</v>
      </c>
      <c r="C23" s="27" t="s">
        <v>16</v>
      </c>
      <c r="D23" s="15" t="s">
        <v>5</v>
      </c>
      <c r="E23" s="41"/>
      <c r="F23" s="42"/>
      <c r="G23" s="36">
        <v>1</v>
      </c>
    </row>
    <row r="24" spans="1:7" ht="31.2" x14ac:dyDescent="0.3">
      <c r="A24" s="53">
        <v>10</v>
      </c>
      <c r="B24" s="13" t="s">
        <v>307</v>
      </c>
      <c r="C24" s="27" t="s">
        <v>16</v>
      </c>
      <c r="D24" s="15" t="s">
        <v>7</v>
      </c>
      <c r="E24" s="41"/>
      <c r="F24" s="42"/>
      <c r="G24" s="36">
        <v>1</v>
      </c>
    </row>
    <row r="25" spans="1:7" ht="31.2" x14ac:dyDescent="0.3">
      <c r="A25" s="53">
        <v>11</v>
      </c>
      <c r="B25" s="13" t="s">
        <v>436</v>
      </c>
      <c r="C25" s="27" t="s">
        <v>16</v>
      </c>
      <c r="D25" s="15" t="s">
        <v>11</v>
      </c>
      <c r="E25" s="41"/>
      <c r="F25" s="42"/>
      <c r="G25" s="36">
        <v>1</v>
      </c>
    </row>
    <row r="26" spans="1:7" ht="31.2" x14ac:dyDescent="0.3">
      <c r="A26" s="53">
        <v>12</v>
      </c>
      <c r="B26" s="13" t="s">
        <v>126</v>
      </c>
      <c r="C26" s="27" t="s">
        <v>16</v>
      </c>
      <c r="D26" s="15" t="s">
        <v>7</v>
      </c>
      <c r="E26" s="41"/>
      <c r="F26" s="42"/>
      <c r="G26" s="36">
        <v>1</v>
      </c>
    </row>
    <row r="27" spans="1:7" ht="31.2" x14ac:dyDescent="0.3">
      <c r="A27" s="53">
        <v>13</v>
      </c>
      <c r="B27" s="13" t="s">
        <v>445</v>
      </c>
      <c r="C27" s="27" t="s">
        <v>16</v>
      </c>
      <c r="D27" s="15" t="s">
        <v>11</v>
      </c>
      <c r="E27" s="41"/>
      <c r="F27" s="42"/>
      <c r="G27" s="36">
        <v>1</v>
      </c>
    </row>
    <row r="28" spans="1:7" ht="17.399999999999999" x14ac:dyDescent="0.3">
      <c r="A28" s="275" t="s">
        <v>74</v>
      </c>
      <c r="B28" s="276"/>
      <c r="C28" s="276"/>
      <c r="D28" s="277">
        <v>1</v>
      </c>
      <c r="E28" s="277"/>
      <c r="F28" s="277"/>
      <c r="G28" s="277"/>
    </row>
    <row r="29" spans="1:7" x14ac:dyDescent="0.3">
      <c r="A29" s="272" t="s">
        <v>17</v>
      </c>
      <c r="B29" s="273"/>
      <c r="C29" s="273"/>
      <c r="D29" s="274">
        <v>12</v>
      </c>
      <c r="E29" s="274"/>
      <c r="F29" s="274"/>
      <c r="G29" s="274"/>
    </row>
    <row r="30" spans="1:7" s="34" customFormat="1" ht="46.8" x14ac:dyDescent="0.3">
      <c r="A30" s="32" t="s">
        <v>0</v>
      </c>
      <c r="B30" s="32" t="s">
        <v>1</v>
      </c>
      <c r="C30" s="32" t="s">
        <v>10</v>
      </c>
      <c r="D30" s="32" t="s">
        <v>2</v>
      </c>
      <c r="E30" s="32" t="s">
        <v>58</v>
      </c>
      <c r="F30" s="32" t="s">
        <v>59</v>
      </c>
      <c r="G30" s="32" t="s">
        <v>57</v>
      </c>
    </row>
    <row r="31" spans="1:7" s="34" customFormat="1" ht="31.2" x14ac:dyDescent="0.3">
      <c r="A31" s="53">
        <v>1</v>
      </c>
      <c r="B31" s="13" t="s">
        <v>202</v>
      </c>
      <c r="C31" s="14" t="s">
        <v>16</v>
      </c>
      <c r="D31" s="15" t="s">
        <v>11</v>
      </c>
      <c r="E31" s="37">
        <v>1</v>
      </c>
      <c r="F31" s="37" t="s">
        <v>73</v>
      </c>
      <c r="G31" s="37">
        <f>$D$29*E31/IF(F31="на 1 р.м.",1,IF(F31="на 2 р.м.",2,#VALUE!))</f>
        <v>6</v>
      </c>
    </row>
    <row r="32" spans="1:7" s="34" customFormat="1" ht="31.2" x14ac:dyDescent="0.3">
      <c r="A32" s="53">
        <v>2</v>
      </c>
      <c r="B32" s="13" t="s">
        <v>42</v>
      </c>
      <c r="C32" s="14" t="s">
        <v>16</v>
      </c>
      <c r="D32" s="15" t="s">
        <v>7</v>
      </c>
      <c r="E32" s="37">
        <v>1</v>
      </c>
      <c r="F32" s="37" t="s">
        <v>73</v>
      </c>
      <c r="G32" s="37">
        <f>$D$29*E32/IF(F32="на 1 р.м.",1,IF(F32="на 2 р.м.",2,#VALUE!))</f>
        <v>6</v>
      </c>
    </row>
    <row r="33" spans="1:7" ht="31.2" x14ac:dyDescent="0.3">
      <c r="A33" s="53">
        <v>3</v>
      </c>
      <c r="B33" s="13" t="s">
        <v>24</v>
      </c>
      <c r="C33" s="14" t="s">
        <v>16</v>
      </c>
      <c r="D33" s="15" t="s">
        <v>7</v>
      </c>
      <c r="E33" s="37">
        <v>1</v>
      </c>
      <c r="F33" s="37" t="s">
        <v>60</v>
      </c>
      <c r="G33" s="37">
        <f>$D$29*E33/IF(F33="на 1 р.м.",1,IF(F33="на 2 р.м.",2,#VALUE!))</f>
        <v>12</v>
      </c>
    </row>
    <row r="34" spans="1:7" ht="31.2" x14ac:dyDescent="0.3">
      <c r="A34" s="53">
        <v>4</v>
      </c>
      <c r="B34" s="13" t="s">
        <v>208</v>
      </c>
      <c r="C34" s="14" t="s">
        <v>16</v>
      </c>
      <c r="D34" s="15" t="s">
        <v>11</v>
      </c>
      <c r="E34" s="37">
        <v>1</v>
      </c>
      <c r="F34" s="37" t="s">
        <v>73</v>
      </c>
      <c r="G34" s="37">
        <f>$D$29*E34/IF(F34="на 1 р.м.",1,IF(F34="на 2 р.м.",2,#VALUE!))</f>
        <v>6</v>
      </c>
    </row>
    <row r="35" spans="1:7" ht="17.399999999999999" x14ac:dyDescent="0.3">
      <c r="A35" s="264" t="s">
        <v>15</v>
      </c>
      <c r="B35" s="265"/>
      <c r="C35" s="265"/>
      <c r="D35" s="265"/>
      <c r="E35" s="266"/>
      <c r="F35" s="266"/>
      <c r="G35" s="265"/>
    </row>
    <row r="36" spans="1:7" ht="46.8" x14ac:dyDescent="0.3">
      <c r="A36" s="32" t="s">
        <v>0</v>
      </c>
      <c r="B36" s="32" t="s">
        <v>1</v>
      </c>
      <c r="C36" s="30" t="s">
        <v>10</v>
      </c>
      <c r="D36" s="30" t="s">
        <v>2</v>
      </c>
      <c r="E36" s="39"/>
      <c r="F36" s="40"/>
      <c r="G36" s="35" t="s">
        <v>57</v>
      </c>
    </row>
    <row r="37" spans="1:7" s="34" customFormat="1" ht="31.2" x14ac:dyDescent="0.3">
      <c r="A37" s="56">
        <v>1</v>
      </c>
      <c r="B37" s="16" t="s">
        <v>43</v>
      </c>
      <c r="C37" s="14" t="s">
        <v>16</v>
      </c>
      <c r="D37" s="23" t="s">
        <v>5</v>
      </c>
      <c r="E37" s="43"/>
      <c r="F37" s="44"/>
      <c r="G37" s="24">
        <v>1</v>
      </c>
    </row>
    <row r="38" spans="1:7" s="34" customFormat="1" ht="31.2" x14ac:dyDescent="0.3">
      <c r="A38" s="56">
        <v>2</v>
      </c>
      <c r="B38" s="13" t="s">
        <v>42</v>
      </c>
      <c r="C38" s="14" t="s">
        <v>16</v>
      </c>
      <c r="D38" s="23" t="s">
        <v>7</v>
      </c>
      <c r="E38" s="43"/>
      <c r="F38" s="44"/>
      <c r="G38" s="24">
        <v>1</v>
      </c>
    </row>
    <row r="39" spans="1:7" s="34" customFormat="1" ht="31.2" x14ac:dyDescent="0.3">
      <c r="A39" s="56">
        <v>3</v>
      </c>
      <c r="B39" s="13" t="s">
        <v>24</v>
      </c>
      <c r="C39" s="14" t="s">
        <v>16</v>
      </c>
      <c r="D39" s="23" t="s">
        <v>7</v>
      </c>
      <c r="E39" s="45"/>
      <c r="F39" s="46"/>
      <c r="G39" s="24">
        <v>1</v>
      </c>
    </row>
    <row r="40" spans="1:7" s="34" customFormat="1" ht="17.399999999999999" x14ac:dyDescent="0.3">
      <c r="A40" s="264" t="s">
        <v>14</v>
      </c>
      <c r="B40" s="265"/>
      <c r="C40" s="265"/>
      <c r="D40" s="265"/>
      <c r="E40" s="267"/>
      <c r="F40" s="267"/>
      <c r="G40" s="265"/>
    </row>
    <row r="41" spans="1:7" s="34" customFormat="1" ht="46.8" x14ac:dyDescent="0.3">
      <c r="A41" s="32" t="s">
        <v>0</v>
      </c>
      <c r="B41" s="32" t="s">
        <v>1</v>
      </c>
      <c r="C41" s="30" t="s">
        <v>10</v>
      </c>
      <c r="D41" s="30" t="s">
        <v>2</v>
      </c>
      <c r="E41" s="39"/>
      <c r="F41" s="40"/>
      <c r="G41" s="35" t="s">
        <v>57</v>
      </c>
    </row>
    <row r="42" spans="1:7" ht="31.2" x14ac:dyDescent="0.3">
      <c r="A42" s="56">
        <v>1</v>
      </c>
      <c r="B42" s="16" t="s">
        <v>20</v>
      </c>
      <c r="C42" s="27" t="s">
        <v>16</v>
      </c>
      <c r="D42" s="33" t="s">
        <v>9</v>
      </c>
      <c r="E42" s="41"/>
      <c r="F42" s="42"/>
      <c r="G42" s="38">
        <v>1</v>
      </c>
    </row>
    <row r="43" spans="1:7" s="34" customFormat="1" ht="31.2" x14ac:dyDescent="0.3">
      <c r="A43" s="56">
        <v>2</v>
      </c>
      <c r="B43" s="13" t="s">
        <v>23</v>
      </c>
      <c r="C43" s="27" t="s">
        <v>16</v>
      </c>
      <c r="D43" s="33" t="s">
        <v>9</v>
      </c>
      <c r="E43" s="41"/>
      <c r="F43" s="42"/>
      <c r="G43" s="38">
        <v>1</v>
      </c>
    </row>
    <row r="44" spans="1:7" s="34" customFormat="1" ht="31.2" x14ac:dyDescent="0.3">
      <c r="A44" s="56">
        <v>3</v>
      </c>
      <c r="B44" s="28" t="s">
        <v>36</v>
      </c>
      <c r="C44" s="27" t="s">
        <v>16</v>
      </c>
      <c r="D44" s="23" t="s">
        <v>32</v>
      </c>
      <c r="E44" s="41"/>
      <c r="F44" s="42"/>
      <c r="G44" s="24">
        <f>$C$2</f>
        <v>12</v>
      </c>
    </row>
    <row r="45" spans="1:7" s="34" customFormat="1" ht="31.2" x14ac:dyDescent="0.3">
      <c r="A45" s="56">
        <v>4</v>
      </c>
      <c r="B45" s="16" t="s">
        <v>21</v>
      </c>
      <c r="C45" s="27" t="s">
        <v>16</v>
      </c>
      <c r="D45" s="33" t="s">
        <v>9</v>
      </c>
      <c r="E45" s="47"/>
      <c r="F45" s="48"/>
      <c r="G45" s="38">
        <v>1</v>
      </c>
    </row>
    <row r="46" spans="1:7" s="34" customFormat="1" ht="31.2" x14ac:dyDescent="0.3">
      <c r="A46" s="56">
        <v>5</v>
      </c>
      <c r="B46" s="29" t="s">
        <v>40</v>
      </c>
      <c r="C46" s="27" t="s">
        <v>16</v>
      </c>
      <c r="D46" s="23" t="s">
        <v>32</v>
      </c>
      <c r="E46" s="47"/>
      <c r="F46" s="48"/>
      <c r="G46" s="24">
        <f>$C$2</f>
        <v>12</v>
      </c>
    </row>
    <row r="47" spans="1:7" ht="31.2" x14ac:dyDescent="0.3">
      <c r="A47" s="56">
        <v>6</v>
      </c>
      <c r="B47" s="13" t="s">
        <v>22</v>
      </c>
      <c r="C47" s="27" t="s">
        <v>16</v>
      </c>
      <c r="D47" s="33" t="s">
        <v>9</v>
      </c>
      <c r="E47" s="47"/>
      <c r="F47" s="48"/>
      <c r="G47" s="38">
        <v>1</v>
      </c>
    </row>
    <row r="48" spans="1:7" ht="31.2" x14ac:dyDescent="0.3">
      <c r="A48" s="56">
        <v>7</v>
      </c>
      <c r="B48" s="218" t="s">
        <v>421</v>
      </c>
      <c r="C48" s="27" t="s">
        <v>16</v>
      </c>
      <c r="D48" s="33" t="s">
        <v>9</v>
      </c>
      <c r="E48" s="47"/>
      <c r="F48" s="48"/>
      <c r="G48" s="38">
        <v>1</v>
      </c>
    </row>
    <row r="49" spans="1:7" ht="31.2" x14ac:dyDescent="0.3">
      <c r="A49" s="56">
        <v>8</v>
      </c>
      <c r="B49" s="218" t="s">
        <v>419</v>
      </c>
      <c r="C49" s="27" t="s">
        <v>16</v>
      </c>
      <c r="D49" s="33" t="s">
        <v>9</v>
      </c>
      <c r="E49" s="49"/>
      <c r="F49" s="50"/>
      <c r="G49" s="38">
        <v>1</v>
      </c>
    </row>
    <row r="50" spans="1:7" s="34" customFormat="1" x14ac:dyDescent="0.3">
      <c r="A50" s="1"/>
      <c r="B50"/>
      <c r="C50"/>
    </row>
    <row r="51" spans="1:7" s="34" customFormat="1" x14ac:dyDescent="0.3">
      <c r="A51" s="1"/>
      <c r="B51"/>
      <c r="C51"/>
    </row>
    <row r="52" spans="1:7" s="34" customFormat="1" x14ac:dyDescent="0.3">
      <c r="A52" s="1"/>
      <c r="B52"/>
      <c r="C52"/>
    </row>
    <row r="53" spans="1:7" s="34" customFormat="1" x14ac:dyDescent="0.3">
      <c r="A53" s="1"/>
      <c r="B53"/>
      <c r="C53"/>
    </row>
    <row r="54" spans="1:7" s="34" customFormat="1" x14ac:dyDescent="0.3">
      <c r="A54" s="1"/>
      <c r="B54"/>
      <c r="C54"/>
    </row>
  </sheetData>
  <sortState xmlns:xlrd2="http://schemas.microsoft.com/office/spreadsheetml/2017/richdata2" ref="B31:G34">
    <sortCondition ref="B31:B34"/>
  </sortState>
  <mergeCells count="21">
    <mergeCell ref="A35:G35"/>
    <mergeCell ref="A40:G40"/>
    <mergeCell ref="A12:G12"/>
    <mergeCell ref="A13:G13"/>
    <mergeCell ref="A29:C29"/>
    <mergeCell ref="D29:G29"/>
    <mergeCell ref="A28:C28"/>
    <mergeCell ref="D28:G28"/>
    <mergeCell ref="C1:G1"/>
    <mergeCell ref="A2:B2"/>
    <mergeCell ref="C2:G2"/>
    <mergeCell ref="A3:B3"/>
    <mergeCell ref="C3:G3"/>
    <mergeCell ref="A9:G9"/>
    <mergeCell ref="A10:G10"/>
    <mergeCell ref="A11:G11"/>
    <mergeCell ref="A4:G4"/>
    <mergeCell ref="A5:G5"/>
    <mergeCell ref="A6:G6"/>
    <mergeCell ref="A7:G7"/>
    <mergeCell ref="A8:G8"/>
  </mergeCells>
  <dataValidations count="2">
    <dataValidation type="list" allowBlank="1" showInputMessage="1" showErrorMessage="1" sqref="F31:F34" xr:uid="{860AB650-7BE1-4DA1-902C-ACE91A8B4EA4}">
      <formula1>"на 1 р.м.,на 2 р.м."</formula1>
    </dataValidation>
    <dataValidation allowBlank="1" showErrorMessage="1" sqref="D28 B1:C27 B2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D4:D13 D31:D35 D15:D27 D37:D40 D2 D42:D1048576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2" t="s">
        <v>57</v>
      </c>
    </row>
    <row r="2" spans="1:5" ht="21" x14ac:dyDescent="0.3">
      <c r="A2" s="278" t="s">
        <v>7</v>
      </c>
      <c r="B2" s="278"/>
      <c r="C2" s="278"/>
      <c r="D2" s="278"/>
      <c r="E2" s="278"/>
    </row>
    <row r="3" spans="1:5" s="34" customFormat="1" ht="31.2" x14ac:dyDescent="0.3">
      <c r="A3" s="53">
        <v>1</v>
      </c>
      <c r="B3" s="16" t="s">
        <v>31</v>
      </c>
      <c r="C3" s="27" t="s">
        <v>16</v>
      </c>
      <c r="D3" s="15" t="s">
        <v>7</v>
      </c>
      <c r="E3" s="59">
        <v>1</v>
      </c>
    </row>
    <row r="4" spans="1:5" s="34" customFormat="1" ht="31.2" x14ac:dyDescent="0.3">
      <c r="A4" s="53">
        <v>2</v>
      </c>
      <c r="B4" s="16" t="s">
        <v>30</v>
      </c>
      <c r="C4" s="27" t="s">
        <v>16</v>
      </c>
      <c r="D4" s="15" t="s">
        <v>7</v>
      </c>
      <c r="E4" s="59">
        <v>1</v>
      </c>
    </row>
    <row r="5" spans="1:5" s="34" customFormat="1" ht="31.2" x14ac:dyDescent="0.3">
      <c r="A5" s="53">
        <v>3</v>
      </c>
      <c r="B5" s="58" t="s">
        <v>69</v>
      </c>
      <c r="C5" s="27" t="s">
        <v>16</v>
      </c>
      <c r="D5" s="15" t="s">
        <v>7</v>
      </c>
      <c r="E5" s="60">
        <v>1</v>
      </c>
    </row>
    <row r="6" spans="1:5" s="34" customFormat="1" ht="31.2" x14ac:dyDescent="0.3">
      <c r="A6" s="53">
        <v>4</v>
      </c>
      <c r="B6" s="13" t="s">
        <v>257</v>
      </c>
      <c r="C6" s="27" t="s">
        <v>16</v>
      </c>
      <c r="D6" s="15" t="s">
        <v>7</v>
      </c>
      <c r="E6" s="60">
        <v>1</v>
      </c>
    </row>
    <row r="7" spans="1:5" s="34" customFormat="1" ht="31.2" x14ac:dyDescent="0.3">
      <c r="A7" s="53">
        <v>5</v>
      </c>
      <c r="B7" s="13" t="s">
        <v>77</v>
      </c>
      <c r="C7" s="27" t="s">
        <v>16</v>
      </c>
      <c r="D7" s="15" t="s">
        <v>7</v>
      </c>
      <c r="E7" s="60">
        <v>1</v>
      </c>
    </row>
    <row r="8" spans="1:5" s="34" customFormat="1" ht="31.2" x14ac:dyDescent="0.3">
      <c r="A8" s="53">
        <v>6</v>
      </c>
      <c r="B8" s="13" t="s">
        <v>172</v>
      </c>
      <c r="C8" s="27" t="s">
        <v>16</v>
      </c>
      <c r="D8" s="15" t="s">
        <v>7</v>
      </c>
      <c r="E8" s="60">
        <v>1</v>
      </c>
    </row>
    <row r="9" spans="1:5" s="34" customFormat="1" ht="31.2" x14ac:dyDescent="0.3">
      <c r="A9" s="53">
        <v>7</v>
      </c>
      <c r="B9" s="61" t="s">
        <v>39</v>
      </c>
      <c r="C9" s="27" t="s">
        <v>16</v>
      </c>
      <c r="D9" s="15" t="s">
        <v>7</v>
      </c>
      <c r="E9" s="59">
        <v>1</v>
      </c>
    </row>
    <row r="10" spans="1:5" ht="31.2" x14ac:dyDescent="0.3">
      <c r="A10" s="53">
        <v>8</v>
      </c>
      <c r="B10" s="13" t="s">
        <v>428</v>
      </c>
      <c r="C10" s="27" t="s">
        <v>16</v>
      </c>
      <c r="D10" s="15" t="s">
        <v>7</v>
      </c>
      <c r="E10" s="60">
        <v>1</v>
      </c>
    </row>
    <row r="11" spans="1:5" ht="31.2" x14ac:dyDescent="0.3">
      <c r="A11" s="53">
        <v>9</v>
      </c>
      <c r="B11" s="62" t="s">
        <v>35</v>
      </c>
      <c r="C11" s="27" t="s">
        <v>16</v>
      </c>
      <c r="D11" s="15" t="s">
        <v>7</v>
      </c>
      <c r="E11" s="60">
        <v>1</v>
      </c>
    </row>
    <row r="12" spans="1:5" ht="31.2" x14ac:dyDescent="0.3">
      <c r="A12" s="53">
        <v>10</v>
      </c>
      <c r="B12" s="223" t="s">
        <v>245</v>
      </c>
      <c r="C12" s="27" t="s">
        <v>16</v>
      </c>
      <c r="D12" s="15" t="s">
        <v>7</v>
      </c>
      <c r="E12" s="60">
        <v>1</v>
      </c>
    </row>
    <row r="13" spans="1:5" ht="31.2" x14ac:dyDescent="0.3">
      <c r="A13" s="53">
        <v>11</v>
      </c>
      <c r="B13" s="16" t="s">
        <v>64</v>
      </c>
      <c r="C13" s="27" t="s">
        <v>16</v>
      </c>
      <c r="D13" s="15" t="s">
        <v>7</v>
      </c>
      <c r="E13" s="60">
        <v>1</v>
      </c>
    </row>
    <row r="14" spans="1:5" ht="31.2" x14ac:dyDescent="0.3">
      <c r="A14" s="53">
        <v>12</v>
      </c>
      <c r="B14" s="16" t="s">
        <v>63</v>
      </c>
      <c r="C14" s="27" t="s">
        <v>16</v>
      </c>
      <c r="D14" s="15" t="s">
        <v>7</v>
      </c>
      <c r="E14" s="60">
        <v>1</v>
      </c>
    </row>
    <row r="15" spans="1:5" ht="31.2" x14ac:dyDescent="0.3">
      <c r="A15" s="53">
        <v>13</v>
      </c>
      <c r="B15" s="13" t="s">
        <v>76</v>
      </c>
      <c r="C15" s="27" t="s">
        <v>16</v>
      </c>
      <c r="D15" s="15" t="s">
        <v>7</v>
      </c>
      <c r="E15" s="60">
        <v>1</v>
      </c>
    </row>
    <row r="16" spans="1:5" s="34" customFormat="1" ht="21" x14ac:dyDescent="0.3">
      <c r="A16" s="278" t="s">
        <v>5</v>
      </c>
      <c r="B16" s="278"/>
      <c r="C16" s="278"/>
      <c r="D16" s="278"/>
      <c r="E16" s="278"/>
    </row>
    <row r="17" spans="1:5" s="34" customFormat="1" ht="31.2" x14ac:dyDescent="0.3">
      <c r="A17" s="54">
        <v>1</v>
      </c>
      <c r="B17" s="63" t="s">
        <v>26</v>
      </c>
      <c r="C17" s="55" t="s">
        <v>16</v>
      </c>
      <c r="D17" s="15" t="s">
        <v>5</v>
      </c>
      <c r="E17" s="64">
        <v>1</v>
      </c>
    </row>
    <row r="18" spans="1:5" s="34" customFormat="1" ht="31.2" x14ac:dyDescent="0.3">
      <c r="A18" s="54">
        <v>2</v>
      </c>
      <c r="B18" s="18" t="s">
        <v>25</v>
      </c>
      <c r="C18" s="55" t="s">
        <v>16</v>
      </c>
      <c r="D18" s="15" t="s">
        <v>5</v>
      </c>
      <c r="E18" s="64">
        <v>1</v>
      </c>
    </row>
    <row r="19" spans="1:5" s="34" customFormat="1" ht="31.2" x14ac:dyDescent="0.3">
      <c r="A19" s="54">
        <v>3</v>
      </c>
      <c r="B19" s="18" t="s">
        <v>43</v>
      </c>
      <c r="C19" s="19" t="s">
        <v>16</v>
      </c>
      <c r="D19" s="15" t="s">
        <v>5</v>
      </c>
      <c r="E19" s="64">
        <v>1</v>
      </c>
    </row>
    <row r="20" spans="1:5" s="34" customFormat="1" ht="31.2" x14ac:dyDescent="0.3">
      <c r="A20" s="54">
        <v>4</v>
      </c>
      <c r="B20" s="63" t="s">
        <v>28</v>
      </c>
      <c r="C20" s="55" t="s">
        <v>16</v>
      </c>
      <c r="D20" s="15" t="s">
        <v>5</v>
      </c>
      <c r="E20" s="64">
        <v>1</v>
      </c>
    </row>
    <row r="21" spans="1:5" s="34" customFormat="1" ht="31.2" x14ac:dyDescent="0.3">
      <c r="A21" s="54">
        <v>5</v>
      </c>
      <c r="B21" s="18" t="s">
        <v>29</v>
      </c>
      <c r="C21" s="55" t="s">
        <v>16</v>
      </c>
      <c r="D21" s="15" t="s">
        <v>5</v>
      </c>
      <c r="E21" s="64">
        <v>1</v>
      </c>
    </row>
    <row r="22" spans="1:5" s="34" customFormat="1" ht="31.2" x14ac:dyDescent="0.3">
      <c r="A22" s="54">
        <v>6</v>
      </c>
      <c r="B22" s="13" t="s">
        <v>27</v>
      </c>
      <c r="C22" s="27" t="s">
        <v>16</v>
      </c>
      <c r="D22" s="15" t="s">
        <v>5</v>
      </c>
      <c r="E22" s="64">
        <v>1</v>
      </c>
    </row>
    <row r="23" spans="1:5" s="34" customFormat="1" ht="31.2" x14ac:dyDescent="0.3">
      <c r="A23" s="54">
        <v>7</v>
      </c>
      <c r="B23" s="28" t="s">
        <v>45</v>
      </c>
      <c r="C23" s="27" t="s">
        <v>16</v>
      </c>
      <c r="D23" s="15" t="s">
        <v>5</v>
      </c>
      <c r="E23" s="64">
        <v>1</v>
      </c>
    </row>
    <row r="24" spans="1:5" s="34" customFormat="1" ht="31.2" x14ac:dyDescent="0.3">
      <c r="A24" s="54">
        <v>8</v>
      </c>
      <c r="B24" s="28" t="s">
        <v>44</v>
      </c>
      <c r="C24" s="55" t="s">
        <v>16</v>
      </c>
      <c r="D24" s="15" t="s">
        <v>11</v>
      </c>
      <c r="E24" s="64">
        <v>1</v>
      </c>
    </row>
    <row r="25" spans="1:5" ht="62.4" x14ac:dyDescent="0.3">
      <c r="A25" s="54">
        <v>9</v>
      </c>
      <c r="B25" s="18" t="s">
        <v>62</v>
      </c>
      <c r="C25" s="55" t="s">
        <v>70</v>
      </c>
      <c r="D25" s="15" t="s">
        <v>5</v>
      </c>
      <c r="E25" s="57">
        <v>1</v>
      </c>
    </row>
    <row r="26" spans="1:5" s="34" customFormat="1" ht="21" x14ac:dyDescent="0.3">
      <c r="A26" s="279" t="s">
        <v>38</v>
      </c>
      <c r="B26" s="280"/>
      <c r="C26" s="280"/>
      <c r="D26" s="280"/>
      <c r="E26" s="281"/>
    </row>
    <row r="27" spans="1:5" s="34" customFormat="1" ht="31.2" x14ac:dyDescent="0.3">
      <c r="A27" s="53">
        <v>1</v>
      </c>
      <c r="B27" s="13" t="s">
        <v>449</v>
      </c>
      <c r="C27" s="55" t="s">
        <v>16</v>
      </c>
      <c r="D27" s="15" t="s">
        <v>18</v>
      </c>
      <c r="E27" s="64">
        <v>1</v>
      </c>
    </row>
    <row r="28" spans="1:5" s="34" customFormat="1" ht="21" x14ac:dyDescent="0.3">
      <c r="A28" s="279" t="s">
        <v>11</v>
      </c>
      <c r="B28" s="280"/>
      <c r="C28" s="280"/>
      <c r="D28" s="280"/>
      <c r="E28" s="281"/>
    </row>
    <row r="29" spans="1:5" ht="31.2" x14ac:dyDescent="0.3">
      <c r="A29" s="65">
        <v>1</v>
      </c>
      <c r="B29" s="13" t="s">
        <v>158</v>
      </c>
      <c r="C29" s="55" t="s">
        <v>16</v>
      </c>
      <c r="D29" s="15" t="s">
        <v>11</v>
      </c>
      <c r="E29" s="64">
        <v>1</v>
      </c>
    </row>
    <row r="30" spans="1:5" ht="31.2" x14ac:dyDescent="0.3">
      <c r="A30" s="65">
        <v>2</v>
      </c>
      <c r="B30" s="13" t="s">
        <v>443</v>
      </c>
      <c r="C30" s="55" t="s">
        <v>16</v>
      </c>
      <c r="D30" s="15" t="s">
        <v>11</v>
      </c>
      <c r="E30" s="64">
        <v>1</v>
      </c>
    </row>
    <row r="31" spans="1:5" ht="31.2" x14ac:dyDescent="0.3">
      <c r="A31" s="65">
        <v>3</v>
      </c>
      <c r="B31" s="13" t="s">
        <v>326</v>
      </c>
      <c r="C31" s="55" t="s">
        <v>16</v>
      </c>
      <c r="D31" s="15" t="s">
        <v>11</v>
      </c>
      <c r="E31" s="64">
        <v>1</v>
      </c>
    </row>
    <row r="32" spans="1:5" ht="31.2" x14ac:dyDescent="0.3">
      <c r="A32" s="65">
        <v>4</v>
      </c>
      <c r="B32" s="13" t="s">
        <v>444</v>
      </c>
      <c r="C32" s="55" t="s">
        <v>16</v>
      </c>
      <c r="D32" s="15" t="s">
        <v>11</v>
      </c>
      <c r="E32" s="64">
        <v>1</v>
      </c>
    </row>
    <row r="33" spans="1:5" ht="31.2" x14ac:dyDescent="0.3">
      <c r="A33" s="65">
        <v>5</v>
      </c>
      <c r="B33" s="13" t="s">
        <v>442</v>
      </c>
      <c r="C33" s="55" t="s">
        <v>16</v>
      </c>
      <c r="D33" s="15" t="s">
        <v>11</v>
      </c>
      <c r="E33" s="64">
        <v>1</v>
      </c>
    </row>
    <row r="34" spans="1:5" ht="31.2" x14ac:dyDescent="0.3">
      <c r="A34" s="65">
        <v>6</v>
      </c>
      <c r="B34" s="218" t="s">
        <v>361</v>
      </c>
      <c r="C34" s="55" t="s">
        <v>16</v>
      </c>
      <c r="D34" s="15" t="s">
        <v>11</v>
      </c>
      <c r="E34" s="64">
        <v>1</v>
      </c>
    </row>
    <row r="35" spans="1:5" ht="31.2" x14ac:dyDescent="0.3">
      <c r="A35" s="65">
        <v>7</v>
      </c>
      <c r="B35" s="13" t="s">
        <v>455</v>
      </c>
      <c r="C35" s="55" t="s">
        <v>16</v>
      </c>
      <c r="D35" s="15" t="s">
        <v>11</v>
      </c>
      <c r="E35" s="64">
        <v>1</v>
      </c>
    </row>
    <row r="36" spans="1:5" ht="31.2" x14ac:dyDescent="0.3">
      <c r="A36" s="65">
        <v>8</v>
      </c>
      <c r="B36" s="218" t="s">
        <v>452</v>
      </c>
      <c r="C36" s="55" t="s">
        <v>16</v>
      </c>
      <c r="D36" s="15" t="s">
        <v>11</v>
      </c>
      <c r="E36" s="64">
        <v>1</v>
      </c>
    </row>
    <row r="37" spans="1:5" ht="31.2" x14ac:dyDescent="0.3">
      <c r="A37" s="65">
        <v>9</v>
      </c>
      <c r="B37" s="218" t="s">
        <v>450</v>
      </c>
      <c r="C37" s="55" t="s">
        <v>16</v>
      </c>
      <c r="D37" s="15" t="s">
        <v>11</v>
      </c>
      <c r="E37" s="64">
        <v>1</v>
      </c>
    </row>
    <row r="38" spans="1:5" ht="31.2" x14ac:dyDescent="0.3">
      <c r="A38" s="65">
        <v>10</v>
      </c>
      <c r="B38" s="218" t="s">
        <v>451</v>
      </c>
      <c r="C38" s="55" t="s">
        <v>16</v>
      </c>
      <c r="D38" s="15" t="s">
        <v>11</v>
      </c>
      <c r="E38" s="64">
        <v>1</v>
      </c>
    </row>
    <row r="39" spans="1:5" ht="31.2" x14ac:dyDescent="0.3">
      <c r="A39" s="65">
        <v>11</v>
      </c>
      <c r="B39" s="13" t="s">
        <v>439</v>
      </c>
      <c r="C39" s="55" t="s">
        <v>16</v>
      </c>
      <c r="D39" s="15" t="s">
        <v>11</v>
      </c>
      <c r="E39" s="64">
        <v>1</v>
      </c>
    </row>
    <row r="40" spans="1:5" ht="31.2" x14ac:dyDescent="0.3">
      <c r="A40" s="65">
        <v>12</v>
      </c>
      <c r="B40" s="13" t="s">
        <v>456</v>
      </c>
      <c r="C40" s="55" t="s">
        <v>16</v>
      </c>
      <c r="D40" s="15" t="s">
        <v>11</v>
      </c>
      <c r="E40" s="64">
        <v>1</v>
      </c>
    </row>
    <row r="41" spans="1:5" ht="31.2" x14ac:dyDescent="0.3">
      <c r="A41" s="65">
        <v>13</v>
      </c>
      <c r="B41" s="13" t="s">
        <v>448</v>
      </c>
      <c r="C41" s="55" t="s">
        <v>16</v>
      </c>
      <c r="D41" s="15" t="s">
        <v>11</v>
      </c>
      <c r="E41" s="64">
        <v>1</v>
      </c>
    </row>
    <row r="42" spans="1:5" ht="31.2" x14ac:dyDescent="0.3">
      <c r="A42" s="65">
        <v>14</v>
      </c>
      <c r="B42" s="13" t="s">
        <v>129</v>
      </c>
      <c r="C42" s="55" t="s">
        <v>16</v>
      </c>
      <c r="D42" s="15" t="s">
        <v>11</v>
      </c>
      <c r="E42" s="64">
        <v>1</v>
      </c>
    </row>
    <row r="43" spans="1:5" ht="31.2" x14ac:dyDescent="0.3">
      <c r="A43" s="65">
        <v>15</v>
      </c>
      <c r="B43" s="13" t="s">
        <v>320</v>
      </c>
      <c r="C43" s="55" t="s">
        <v>16</v>
      </c>
      <c r="D43" s="15" t="s">
        <v>11</v>
      </c>
      <c r="E43" s="64">
        <v>1</v>
      </c>
    </row>
    <row r="44" spans="1:5" ht="31.2" x14ac:dyDescent="0.3">
      <c r="A44" s="65">
        <v>16</v>
      </c>
      <c r="B44" s="13" t="s">
        <v>316</v>
      </c>
      <c r="C44" s="55" t="s">
        <v>16</v>
      </c>
      <c r="D44" s="15" t="s">
        <v>11</v>
      </c>
      <c r="E44" s="64">
        <v>1</v>
      </c>
    </row>
    <row r="45" spans="1:5" ht="31.2" x14ac:dyDescent="0.3">
      <c r="A45" s="65">
        <v>17</v>
      </c>
      <c r="B45" s="218" t="s">
        <v>357</v>
      </c>
      <c r="C45" s="55" t="s">
        <v>16</v>
      </c>
      <c r="D45" s="15" t="s">
        <v>11</v>
      </c>
      <c r="E45" s="64">
        <v>1</v>
      </c>
    </row>
    <row r="46" spans="1:5" ht="31.2" x14ac:dyDescent="0.3">
      <c r="A46" s="65">
        <v>18</v>
      </c>
      <c r="B46" s="13" t="s">
        <v>170</v>
      </c>
      <c r="C46" s="55" t="s">
        <v>16</v>
      </c>
      <c r="D46" s="15" t="s">
        <v>11</v>
      </c>
      <c r="E46" s="64">
        <v>1</v>
      </c>
    </row>
    <row r="47" spans="1:5" ht="31.2" x14ac:dyDescent="0.3">
      <c r="A47" s="65">
        <v>19</v>
      </c>
      <c r="B47" s="13" t="s">
        <v>437</v>
      </c>
      <c r="C47" s="55" t="s">
        <v>16</v>
      </c>
      <c r="D47" s="15" t="s">
        <v>11</v>
      </c>
      <c r="E47" s="64">
        <v>1</v>
      </c>
    </row>
    <row r="48" spans="1:5" ht="31.2" x14ac:dyDescent="0.3">
      <c r="A48" s="65">
        <v>20</v>
      </c>
      <c r="B48" s="218" t="s">
        <v>359</v>
      </c>
      <c r="C48" s="55" t="s">
        <v>16</v>
      </c>
      <c r="D48" s="15" t="s">
        <v>11</v>
      </c>
      <c r="E48" s="64">
        <v>1</v>
      </c>
    </row>
    <row r="49" spans="1:5" ht="31.2" x14ac:dyDescent="0.3">
      <c r="A49" s="65">
        <v>21</v>
      </c>
      <c r="B49" s="13" t="s">
        <v>435</v>
      </c>
      <c r="C49" s="55" t="s">
        <v>16</v>
      </c>
      <c r="D49" s="15" t="s">
        <v>11</v>
      </c>
      <c r="E49" s="64">
        <v>1</v>
      </c>
    </row>
    <row r="50" spans="1:5" ht="31.2" x14ac:dyDescent="0.3">
      <c r="A50" s="65">
        <v>22</v>
      </c>
      <c r="B50" s="13" t="s">
        <v>447</v>
      </c>
      <c r="C50" s="55" t="s">
        <v>16</v>
      </c>
      <c r="D50" s="15" t="s">
        <v>11</v>
      </c>
      <c r="E50" s="64">
        <v>1</v>
      </c>
    </row>
    <row r="51" spans="1:5" ht="31.2" x14ac:dyDescent="0.3">
      <c r="A51" s="65">
        <v>23</v>
      </c>
      <c r="B51" s="13" t="s">
        <v>249</v>
      </c>
      <c r="C51" s="55" t="s">
        <v>16</v>
      </c>
      <c r="D51" s="15" t="s">
        <v>11</v>
      </c>
      <c r="E51" s="64">
        <v>1</v>
      </c>
    </row>
    <row r="52" spans="1:5" ht="31.2" x14ac:dyDescent="0.3">
      <c r="A52" s="65">
        <v>24</v>
      </c>
      <c r="B52" s="13" t="s">
        <v>438</v>
      </c>
      <c r="C52" s="55" t="s">
        <v>16</v>
      </c>
      <c r="D52" s="15" t="s">
        <v>11</v>
      </c>
      <c r="E52" s="64">
        <v>1</v>
      </c>
    </row>
    <row r="53" spans="1:5" ht="31.2" x14ac:dyDescent="0.3">
      <c r="A53" s="65">
        <v>25</v>
      </c>
      <c r="B53" s="13" t="s">
        <v>251</v>
      </c>
      <c r="C53" s="55" t="s">
        <v>16</v>
      </c>
      <c r="D53" s="15" t="s">
        <v>11</v>
      </c>
      <c r="E53" s="64">
        <v>1</v>
      </c>
    </row>
  </sheetData>
  <sortState xmlns:xlrd2="http://schemas.microsoft.com/office/spreadsheetml/2017/richdata2" ref="B3:E15">
    <sortCondition ref="B3:B15"/>
  </sortState>
  <mergeCells count="4">
    <mergeCell ref="A2:E2"/>
    <mergeCell ref="A16:E16"/>
    <mergeCell ref="A26:E26"/>
    <mergeCell ref="A28:E28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2" xr:uid="{B246106D-E3B1-483B-9D24-73CDB5AA3ED4}"/>
    <dataValidation allowBlank="1" showErrorMessage="1" sqref="B29:B53 B27 B10:B15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D16 D1:D2 D28 D54:D1048576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D17:D25 D27 D29:D53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5" activePane="bottomLeft" state="frozen"/>
      <selection activeCell="A2" sqref="A2:C62"/>
      <selection pane="bottomLeft" activeCell="A2" sqref="A2:C62"/>
    </sheetView>
  </sheetViews>
  <sheetFormatPr defaultRowHeight="15.6" x14ac:dyDescent="0.3"/>
  <cols>
    <col min="1" max="1" width="32.6640625" style="223" customWidth="1"/>
    <col min="2" max="2" width="100.6640625" style="212" customWidth="1"/>
    <col min="3" max="3" width="25.6640625" style="226" bestFit="1" customWidth="1"/>
    <col min="4" max="4" width="14.44140625" style="226" customWidth="1"/>
    <col min="5" max="5" width="25.6640625" style="226" customWidth="1"/>
    <col min="6" max="6" width="14.33203125" style="226" customWidth="1"/>
    <col min="7" max="7" width="13.88671875" style="211" customWidth="1"/>
    <col min="8" max="8" width="20.88671875" style="211" customWidth="1"/>
    <col min="9" max="16384" width="8.88671875" style="212"/>
  </cols>
  <sheetData>
    <row r="1" spans="1:8" ht="31.2" x14ac:dyDescent="0.3">
      <c r="A1" s="208" t="s">
        <v>1</v>
      </c>
      <c r="B1" s="209" t="s">
        <v>10</v>
      </c>
      <c r="C1" s="213" t="s">
        <v>2</v>
      </c>
      <c r="D1" s="208" t="s">
        <v>4</v>
      </c>
      <c r="E1" s="208" t="s">
        <v>3</v>
      </c>
      <c r="F1" s="208" t="s">
        <v>8</v>
      </c>
      <c r="G1" s="208" t="s">
        <v>33</v>
      </c>
      <c r="H1" s="208" t="s">
        <v>34</v>
      </c>
    </row>
    <row r="2" spans="1:8" ht="31.2" x14ac:dyDescent="0.3">
      <c r="A2" s="13" t="s">
        <v>158</v>
      </c>
      <c r="B2" s="215" t="s">
        <v>159</v>
      </c>
      <c r="C2" s="15" t="s">
        <v>11</v>
      </c>
      <c r="D2" s="216">
        <v>1</v>
      </c>
      <c r="E2" s="15" t="s">
        <v>116</v>
      </c>
      <c r="F2" s="216">
        <v>2</v>
      </c>
      <c r="G2" s="211">
        <f t="shared" ref="G2:G33" si="0">COUNTIF($A$2:$A$999,A2)</f>
        <v>1</v>
      </c>
      <c r="H2" s="211" t="s">
        <v>37</v>
      </c>
    </row>
    <row r="3" spans="1:8" ht="31.2" hidden="1" x14ac:dyDescent="0.3">
      <c r="A3" s="13" t="s">
        <v>454</v>
      </c>
      <c r="B3" s="214" t="s">
        <v>323</v>
      </c>
      <c r="C3" s="15" t="s">
        <v>11</v>
      </c>
      <c r="D3" s="15">
        <v>1</v>
      </c>
      <c r="E3" s="15" t="s">
        <v>143</v>
      </c>
      <c r="F3" s="15">
        <v>1</v>
      </c>
      <c r="G3" s="211">
        <f t="shared" si="0"/>
        <v>2</v>
      </c>
      <c r="H3" s="211" t="s">
        <v>453</v>
      </c>
    </row>
    <row r="4" spans="1:8" ht="31.2" hidden="1" x14ac:dyDescent="0.3">
      <c r="A4" s="13" t="s">
        <v>454</v>
      </c>
      <c r="B4" s="214" t="s">
        <v>236</v>
      </c>
      <c r="C4" s="15" t="s">
        <v>11</v>
      </c>
      <c r="D4" s="216">
        <v>2</v>
      </c>
      <c r="E4" s="216" t="s">
        <v>238</v>
      </c>
      <c r="F4" s="216">
        <v>2</v>
      </c>
      <c r="G4" s="211">
        <f t="shared" si="0"/>
        <v>2</v>
      </c>
      <c r="H4" s="211" t="s">
        <v>453</v>
      </c>
    </row>
    <row r="5" spans="1:8" hidden="1" x14ac:dyDescent="0.3">
      <c r="A5" s="13" t="s">
        <v>446</v>
      </c>
      <c r="B5" s="230" t="s">
        <v>178</v>
      </c>
      <c r="C5" s="15" t="s">
        <v>11</v>
      </c>
      <c r="D5" s="15">
        <v>1</v>
      </c>
      <c r="E5" s="15" t="s">
        <v>116</v>
      </c>
      <c r="F5" s="15">
        <v>2</v>
      </c>
      <c r="G5" s="211">
        <f t="shared" si="0"/>
        <v>2</v>
      </c>
      <c r="H5" s="211" t="s">
        <v>37</v>
      </c>
    </row>
    <row r="6" spans="1:8" hidden="1" x14ac:dyDescent="0.3">
      <c r="A6" s="223" t="s">
        <v>446</v>
      </c>
      <c r="B6" s="230" t="s">
        <v>179</v>
      </c>
      <c r="C6" s="15" t="s">
        <v>11</v>
      </c>
      <c r="D6" s="15">
        <v>1</v>
      </c>
      <c r="E6" s="15" t="s">
        <v>116</v>
      </c>
      <c r="F6" s="15">
        <v>2</v>
      </c>
      <c r="G6" s="211">
        <f t="shared" si="0"/>
        <v>2</v>
      </c>
      <c r="H6" s="211" t="s">
        <v>37</v>
      </c>
    </row>
    <row r="7" spans="1:8" ht="31.2" hidden="1" x14ac:dyDescent="0.3">
      <c r="A7" s="223" t="s">
        <v>239</v>
      </c>
      <c r="B7" s="214" t="s">
        <v>240</v>
      </c>
      <c r="C7" s="15" t="s">
        <v>11</v>
      </c>
      <c r="D7" s="216">
        <v>4</v>
      </c>
      <c r="E7" s="216" t="s">
        <v>238</v>
      </c>
      <c r="F7" s="216">
        <v>4</v>
      </c>
      <c r="G7" s="211">
        <f t="shared" si="0"/>
        <v>2</v>
      </c>
      <c r="H7" s="211" t="s">
        <v>453</v>
      </c>
    </row>
    <row r="8" spans="1:8" ht="31.2" hidden="1" x14ac:dyDescent="0.3">
      <c r="A8" s="223" t="s">
        <v>239</v>
      </c>
      <c r="B8" s="214" t="s">
        <v>163</v>
      </c>
      <c r="C8" s="15" t="s">
        <v>11</v>
      </c>
      <c r="D8" s="15">
        <v>1</v>
      </c>
      <c r="E8" s="15" t="s">
        <v>116</v>
      </c>
      <c r="F8" s="15">
        <v>1</v>
      </c>
      <c r="G8" s="211">
        <f t="shared" si="0"/>
        <v>2</v>
      </c>
      <c r="H8" s="211" t="s">
        <v>453</v>
      </c>
    </row>
    <row r="9" spans="1:8" hidden="1" x14ac:dyDescent="0.3">
      <c r="A9" s="218" t="s">
        <v>367</v>
      </c>
      <c r="B9" s="215" t="s">
        <v>368</v>
      </c>
      <c r="C9" s="15" t="s">
        <v>5</v>
      </c>
      <c r="D9" s="220">
        <v>1</v>
      </c>
      <c r="E9" s="220" t="s">
        <v>6</v>
      </c>
      <c r="F9" s="220">
        <v>1</v>
      </c>
      <c r="G9" s="211">
        <f t="shared" si="0"/>
        <v>1</v>
      </c>
      <c r="H9" s="211" t="s">
        <v>37</v>
      </c>
    </row>
    <row r="10" spans="1:8" hidden="1" x14ac:dyDescent="0.3">
      <c r="A10" s="223" t="s">
        <v>182</v>
      </c>
      <c r="B10" s="215" t="s">
        <v>183</v>
      </c>
      <c r="C10" s="15" t="s">
        <v>5</v>
      </c>
      <c r="D10" s="15">
        <v>1</v>
      </c>
      <c r="E10" s="15" t="s">
        <v>116</v>
      </c>
      <c r="F10" s="15">
        <v>1</v>
      </c>
      <c r="G10" s="211">
        <f t="shared" si="0"/>
        <v>1</v>
      </c>
      <c r="H10" s="211" t="s">
        <v>37</v>
      </c>
    </row>
    <row r="11" spans="1:8" hidden="1" x14ac:dyDescent="0.3">
      <c r="A11" s="13" t="s">
        <v>310</v>
      </c>
      <c r="B11" s="230" t="s">
        <v>311</v>
      </c>
      <c r="C11" s="15" t="s">
        <v>7</v>
      </c>
      <c r="D11" s="15">
        <v>1</v>
      </c>
      <c r="E11" s="15" t="s">
        <v>238</v>
      </c>
      <c r="F11" s="15">
        <v>1</v>
      </c>
      <c r="G11" s="211">
        <f t="shared" si="0"/>
        <v>1</v>
      </c>
      <c r="H11" s="211" t="s">
        <v>453</v>
      </c>
    </row>
    <row r="12" spans="1:8" ht="31.2" x14ac:dyDescent="0.3">
      <c r="A12" s="223" t="s">
        <v>443</v>
      </c>
      <c r="B12" s="214" t="s">
        <v>165</v>
      </c>
      <c r="C12" s="15" t="s">
        <v>11</v>
      </c>
      <c r="D12" s="15">
        <v>1</v>
      </c>
      <c r="E12" s="15" t="s">
        <v>116</v>
      </c>
      <c r="F12" s="15">
        <v>1</v>
      </c>
      <c r="G12" s="211">
        <f t="shared" si="0"/>
        <v>1</v>
      </c>
      <c r="H12" s="211" t="s">
        <v>37</v>
      </c>
    </row>
    <row r="13" spans="1:8" x14ac:dyDescent="0.3">
      <c r="A13" s="13" t="s">
        <v>326</v>
      </c>
      <c r="B13" s="215" t="s">
        <v>327</v>
      </c>
      <c r="C13" s="15" t="s">
        <v>11</v>
      </c>
      <c r="D13" s="15">
        <v>1</v>
      </c>
      <c r="E13" s="15" t="s">
        <v>143</v>
      </c>
      <c r="F13" s="15">
        <v>1</v>
      </c>
      <c r="G13" s="211">
        <f t="shared" si="0"/>
        <v>1</v>
      </c>
      <c r="H13" s="211" t="s">
        <v>37</v>
      </c>
    </row>
    <row r="14" spans="1:8" x14ac:dyDescent="0.3">
      <c r="A14" s="13" t="s">
        <v>444</v>
      </c>
      <c r="B14" s="214" t="s">
        <v>167</v>
      </c>
      <c r="C14" s="15" t="s">
        <v>11</v>
      </c>
      <c r="D14" s="15">
        <v>1</v>
      </c>
      <c r="E14" s="15" t="s">
        <v>116</v>
      </c>
      <c r="F14" s="15">
        <v>1</v>
      </c>
      <c r="G14" s="211">
        <f t="shared" si="0"/>
        <v>1</v>
      </c>
      <c r="H14" s="211" t="s">
        <v>37</v>
      </c>
    </row>
    <row r="15" spans="1:8" x14ac:dyDescent="0.3">
      <c r="A15" s="13" t="s">
        <v>442</v>
      </c>
      <c r="B15" s="215" t="s">
        <v>161</v>
      </c>
      <c r="C15" s="15" t="s">
        <v>11</v>
      </c>
      <c r="D15" s="216">
        <v>1</v>
      </c>
      <c r="E15" s="15" t="s">
        <v>116</v>
      </c>
      <c r="F15" s="216">
        <v>1</v>
      </c>
      <c r="G15" s="211">
        <f t="shared" si="0"/>
        <v>1</v>
      </c>
      <c r="H15" s="211" t="s">
        <v>37</v>
      </c>
    </row>
    <row r="16" spans="1:8" ht="31.2" hidden="1" x14ac:dyDescent="0.3">
      <c r="A16" s="218" t="s">
        <v>363</v>
      </c>
      <c r="B16" s="245" t="s">
        <v>364</v>
      </c>
      <c r="C16" s="15" t="s">
        <v>11</v>
      </c>
      <c r="D16" s="220">
        <v>1</v>
      </c>
      <c r="E16" s="220" t="s">
        <v>143</v>
      </c>
      <c r="F16" s="220">
        <f>D16</f>
        <v>1</v>
      </c>
      <c r="G16" s="211">
        <f t="shared" si="0"/>
        <v>2</v>
      </c>
      <c r="H16" s="211" t="s">
        <v>453</v>
      </c>
    </row>
    <row r="17" spans="1:8" ht="31.2" hidden="1" x14ac:dyDescent="0.3">
      <c r="A17" s="218" t="s">
        <v>363</v>
      </c>
      <c r="B17" s="227" t="s">
        <v>366</v>
      </c>
      <c r="C17" s="15" t="s">
        <v>11</v>
      </c>
      <c r="D17" s="250">
        <v>1</v>
      </c>
      <c r="E17" s="220" t="s">
        <v>143</v>
      </c>
      <c r="F17" s="250">
        <f>D17</f>
        <v>1</v>
      </c>
      <c r="G17" s="211">
        <f t="shared" si="0"/>
        <v>2</v>
      </c>
      <c r="H17" s="211" t="s">
        <v>453</v>
      </c>
    </row>
    <row r="18" spans="1:8" ht="31.2" x14ac:dyDescent="0.3">
      <c r="A18" s="218" t="s">
        <v>361</v>
      </c>
      <c r="B18" s="227" t="s">
        <v>362</v>
      </c>
      <c r="C18" s="15" t="s">
        <v>11</v>
      </c>
      <c r="D18" s="220">
        <v>1</v>
      </c>
      <c r="E18" s="220" t="s">
        <v>143</v>
      </c>
      <c r="F18" s="220">
        <f>D18</f>
        <v>1</v>
      </c>
      <c r="G18" s="211">
        <f t="shared" si="0"/>
        <v>1</v>
      </c>
      <c r="H18" s="211" t="s">
        <v>37</v>
      </c>
    </row>
    <row r="19" spans="1:8" hidden="1" x14ac:dyDescent="0.3">
      <c r="A19" s="13" t="s">
        <v>302</v>
      </c>
      <c r="B19" s="230" t="s">
        <v>303</v>
      </c>
      <c r="C19" s="15" t="s">
        <v>5</v>
      </c>
      <c r="D19" s="15">
        <v>1</v>
      </c>
      <c r="E19" s="15" t="s">
        <v>143</v>
      </c>
      <c r="F19" s="15">
        <v>1</v>
      </c>
      <c r="G19" s="211">
        <f t="shared" si="0"/>
        <v>1</v>
      </c>
      <c r="H19" s="211" t="s">
        <v>37</v>
      </c>
    </row>
    <row r="20" spans="1:8" ht="31.2" hidden="1" x14ac:dyDescent="0.3">
      <c r="A20" s="13" t="s">
        <v>449</v>
      </c>
      <c r="B20" s="215" t="s">
        <v>325</v>
      </c>
      <c r="C20" s="15" t="s">
        <v>18</v>
      </c>
      <c r="D20" s="15">
        <v>1</v>
      </c>
      <c r="E20" s="15" t="s">
        <v>143</v>
      </c>
      <c r="F20" s="15">
        <v>1</v>
      </c>
      <c r="G20" s="211">
        <f t="shared" si="0"/>
        <v>1</v>
      </c>
      <c r="H20" s="211" t="s">
        <v>37</v>
      </c>
    </row>
    <row r="21" spans="1:8" hidden="1" x14ac:dyDescent="0.3">
      <c r="A21" s="13" t="s">
        <v>318</v>
      </c>
      <c r="B21" s="214" t="s">
        <v>248</v>
      </c>
      <c r="C21" s="15" t="s">
        <v>11</v>
      </c>
      <c r="D21" s="216">
        <v>1</v>
      </c>
      <c r="E21" s="216" t="s">
        <v>238</v>
      </c>
      <c r="F21" s="216">
        <v>1</v>
      </c>
      <c r="G21" s="211">
        <f t="shared" si="0"/>
        <v>2</v>
      </c>
      <c r="H21" s="211" t="s">
        <v>453</v>
      </c>
    </row>
    <row r="22" spans="1:8" hidden="1" x14ac:dyDescent="0.3">
      <c r="A22" s="13" t="s">
        <v>318</v>
      </c>
      <c r="B22" s="214" t="s">
        <v>319</v>
      </c>
      <c r="C22" s="15" t="s">
        <v>11</v>
      </c>
      <c r="D22" s="15">
        <v>1</v>
      </c>
      <c r="E22" s="15" t="s">
        <v>143</v>
      </c>
      <c r="F22" s="15">
        <v>1</v>
      </c>
      <c r="G22" s="211">
        <f t="shared" si="0"/>
        <v>2</v>
      </c>
      <c r="H22" s="211" t="s">
        <v>453</v>
      </c>
    </row>
    <row r="23" spans="1:8" ht="46.8" x14ac:dyDescent="0.3">
      <c r="A23" s="13" t="s">
        <v>455</v>
      </c>
      <c r="B23" s="230" t="s">
        <v>185</v>
      </c>
      <c r="C23" s="15" t="s">
        <v>11</v>
      </c>
      <c r="D23" s="15">
        <v>1</v>
      </c>
      <c r="E23" s="15" t="s">
        <v>116</v>
      </c>
      <c r="F23" s="15">
        <v>2</v>
      </c>
      <c r="G23" s="211">
        <f t="shared" si="0"/>
        <v>1</v>
      </c>
      <c r="H23" s="211" t="s">
        <v>37</v>
      </c>
    </row>
    <row r="24" spans="1:8" ht="46.8" x14ac:dyDescent="0.3">
      <c r="A24" s="218" t="s">
        <v>452</v>
      </c>
      <c r="B24" s="240" t="s">
        <v>378</v>
      </c>
      <c r="C24" s="15" t="s">
        <v>11</v>
      </c>
      <c r="D24" s="220">
        <v>1</v>
      </c>
      <c r="E24" s="220" t="s">
        <v>143</v>
      </c>
      <c r="F24" s="220">
        <v>2</v>
      </c>
      <c r="G24" s="211">
        <f t="shared" si="0"/>
        <v>1</v>
      </c>
      <c r="H24" s="211" t="s">
        <v>37</v>
      </c>
    </row>
    <row r="25" spans="1:8" ht="46.8" x14ac:dyDescent="0.3">
      <c r="A25" s="218" t="s">
        <v>450</v>
      </c>
      <c r="B25" s="227" t="s">
        <v>372</v>
      </c>
      <c r="C25" s="15" t="s">
        <v>11</v>
      </c>
      <c r="D25" s="220">
        <v>1</v>
      </c>
      <c r="E25" s="220" t="s">
        <v>143</v>
      </c>
      <c r="F25" s="220">
        <v>2</v>
      </c>
      <c r="G25" s="211">
        <f t="shared" si="0"/>
        <v>1</v>
      </c>
      <c r="H25" s="211" t="s">
        <v>37</v>
      </c>
    </row>
    <row r="26" spans="1:8" ht="46.8" x14ac:dyDescent="0.3">
      <c r="A26" s="218" t="s">
        <v>451</v>
      </c>
      <c r="B26" s="227" t="s">
        <v>374</v>
      </c>
      <c r="C26" s="15" t="s">
        <v>11</v>
      </c>
      <c r="D26" s="220">
        <v>1</v>
      </c>
      <c r="E26" s="220" t="s">
        <v>143</v>
      </c>
      <c r="F26" s="220">
        <v>2</v>
      </c>
      <c r="G26" s="211">
        <f t="shared" si="0"/>
        <v>1</v>
      </c>
      <c r="H26" s="211" t="s">
        <v>37</v>
      </c>
    </row>
    <row r="27" spans="1:8" hidden="1" x14ac:dyDescent="0.3">
      <c r="A27" s="13" t="s">
        <v>241</v>
      </c>
      <c r="B27" s="214" t="s">
        <v>242</v>
      </c>
      <c r="C27" s="15" t="s">
        <v>7</v>
      </c>
      <c r="D27" s="216">
        <v>1</v>
      </c>
      <c r="E27" s="216" t="s">
        <v>238</v>
      </c>
      <c r="F27" s="216">
        <v>1</v>
      </c>
      <c r="G27" s="211">
        <f t="shared" si="0"/>
        <v>2</v>
      </c>
      <c r="H27" s="211" t="s">
        <v>453</v>
      </c>
    </row>
    <row r="28" spans="1:8" hidden="1" x14ac:dyDescent="0.3">
      <c r="A28" s="13" t="s">
        <v>241</v>
      </c>
      <c r="B28" s="214" t="s">
        <v>242</v>
      </c>
      <c r="C28" s="15" t="s">
        <v>7</v>
      </c>
      <c r="D28" s="216">
        <v>1</v>
      </c>
      <c r="E28" s="216" t="s">
        <v>238</v>
      </c>
      <c r="F28" s="216">
        <v>1</v>
      </c>
      <c r="G28" s="211">
        <f t="shared" si="0"/>
        <v>2</v>
      </c>
      <c r="H28" s="211" t="s">
        <v>453</v>
      </c>
    </row>
    <row r="29" spans="1:8" ht="31.2" x14ac:dyDescent="0.3">
      <c r="A29" s="13" t="s">
        <v>439</v>
      </c>
      <c r="B29" s="230" t="s">
        <v>136</v>
      </c>
      <c r="C29" s="15" t="s">
        <v>11</v>
      </c>
      <c r="D29" s="15">
        <v>1</v>
      </c>
      <c r="E29" s="15" t="s">
        <v>116</v>
      </c>
      <c r="F29" s="15">
        <v>3</v>
      </c>
      <c r="G29" s="211">
        <f t="shared" si="0"/>
        <v>1</v>
      </c>
      <c r="H29" s="211" t="s">
        <v>37</v>
      </c>
    </row>
    <row r="30" spans="1:8" hidden="1" x14ac:dyDescent="0.3">
      <c r="A30" s="13" t="s">
        <v>312</v>
      </c>
      <c r="B30" s="224" t="s">
        <v>313</v>
      </c>
      <c r="C30" s="15" t="s">
        <v>11</v>
      </c>
      <c r="D30" s="15">
        <v>1</v>
      </c>
      <c r="E30" s="15" t="s">
        <v>143</v>
      </c>
      <c r="F30" s="15">
        <v>1</v>
      </c>
      <c r="G30" s="211">
        <f t="shared" si="0"/>
        <v>2</v>
      </c>
      <c r="H30" s="211" t="s">
        <v>453</v>
      </c>
    </row>
    <row r="31" spans="1:8" hidden="1" x14ac:dyDescent="0.3">
      <c r="A31" s="223" t="s">
        <v>257</v>
      </c>
      <c r="B31" s="214" t="s">
        <v>258</v>
      </c>
      <c r="C31" s="15" t="s">
        <v>7</v>
      </c>
      <c r="D31" s="216">
        <v>2</v>
      </c>
      <c r="E31" s="216" t="s">
        <v>238</v>
      </c>
      <c r="F31" s="216">
        <v>2</v>
      </c>
      <c r="G31" s="211">
        <f t="shared" si="0"/>
        <v>1</v>
      </c>
      <c r="H31" s="211" t="s">
        <v>37</v>
      </c>
    </row>
    <row r="32" spans="1:8" hidden="1" x14ac:dyDescent="0.3">
      <c r="A32" s="13" t="s">
        <v>312</v>
      </c>
      <c r="B32" s="230" t="s">
        <v>169</v>
      </c>
      <c r="C32" s="15" t="s">
        <v>11</v>
      </c>
      <c r="D32" s="15">
        <v>1</v>
      </c>
      <c r="E32" s="237" t="s">
        <v>116</v>
      </c>
      <c r="F32" s="15">
        <v>2</v>
      </c>
      <c r="G32" s="211">
        <f t="shared" si="0"/>
        <v>2</v>
      </c>
      <c r="H32" s="211" t="s">
        <v>453</v>
      </c>
    </row>
    <row r="33" spans="1:8" ht="31.2" x14ac:dyDescent="0.3">
      <c r="A33" s="13" t="s">
        <v>456</v>
      </c>
      <c r="B33" s="219" t="s">
        <v>256</v>
      </c>
      <c r="C33" s="15" t="s">
        <v>11</v>
      </c>
      <c r="D33" s="216">
        <v>1</v>
      </c>
      <c r="E33" s="217" t="s">
        <v>238</v>
      </c>
      <c r="F33" s="216">
        <v>1</v>
      </c>
      <c r="G33" s="211">
        <f t="shared" si="0"/>
        <v>1</v>
      </c>
      <c r="H33" s="211" t="s">
        <v>37</v>
      </c>
    </row>
    <row r="34" spans="1:8" ht="46.8" hidden="1" x14ac:dyDescent="0.3">
      <c r="A34" s="13" t="s">
        <v>434</v>
      </c>
      <c r="B34" s="230" t="s">
        <v>125</v>
      </c>
      <c r="C34" s="15" t="s">
        <v>11</v>
      </c>
      <c r="D34" s="15">
        <v>1</v>
      </c>
      <c r="E34" s="237" t="s">
        <v>116</v>
      </c>
      <c r="F34" s="15">
        <v>1</v>
      </c>
      <c r="G34" s="211">
        <f t="shared" ref="G34:G67" si="1">COUNTIF($A$2:$A$999,A34)</f>
        <v>2</v>
      </c>
      <c r="H34" s="211" t="s">
        <v>453</v>
      </c>
    </row>
    <row r="35" spans="1:8" ht="46.8" hidden="1" x14ac:dyDescent="0.3">
      <c r="A35" s="13" t="s">
        <v>434</v>
      </c>
      <c r="B35" s="230" t="s">
        <v>123</v>
      </c>
      <c r="C35" s="15" t="s">
        <v>11</v>
      </c>
      <c r="D35" s="15">
        <v>1</v>
      </c>
      <c r="E35" s="237" t="s">
        <v>116</v>
      </c>
      <c r="F35" s="15">
        <v>1</v>
      </c>
      <c r="G35" s="211">
        <f t="shared" si="1"/>
        <v>2</v>
      </c>
      <c r="H35" s="211" t="s">
        <v>453</v>
      </c>
    </row>
    <row r="36" spans="1:8" hidden="1" x14ac:dyDescent="0.3">
      <c r="A36" s="13" t="s">
        <v>172</v>
      </c>
      <c r="B36" s="230" t="s">
        <v>173</v>
      </c>
      <c r="C36" s="15" t="s">
        <v>7</v>
      </c>
      <c r="D36" s="15">
        <v>1</v>
      </c>
      <c r="E36" s="237" t="s">
        <v>116</v>
      </c>
      <c r="F36" s="15">
        <v>1</v>
      </c>
      <c r="G36" s="211">
        <f t="shared" si="1"/>
        <v>1</v>
      </c>
      <c r="H36" s="211" t="s">
        <v>37</v>
      </c>
    </row>
    <row r="37" spans="1:8" ht="31.2" x14ac:dyDescent="0.3">
      <c r="A37" s="13" t="s">
        <v>448</v>
      </c>
      <c r="B37" s="214" t="s">
        <v>254</v>
      </c>
      <c r="C37" s="15" t="s">
        <v>11</v>
      </c>
      <c r="D37" s="216">
        <v>1</v>
      </c>
      <c r="E37" s="217" t="s">
        <v>238</v>
      </c>
      <c r="F37" s="216">
        <v>1</v>
      </c>
      <c r="G37" s="211">
        <f t="shared" si="1"/>
        <v>1</v>
      </c>
      <c r="H37" s="211" t="s">
        <v>37</v>
      </c>
    </row>
    <row r="38" spans="1:8" x14ac:dyDescent="0.3">
      <c r="A38" s="13" t="s">
        <v>129</v>
      </c>
      <c r="B38" s="246" t="s">
        <v>130</v>
      </c>
      <c r="C38" s="15" t="s">
        <v>11</v>
      </c>
      <c r="D38" s="15">
        <v>1</v>
      </c>
      <c r="E38" s="237" t="s">
        <v>116</v>
      </c>
      <c r="F38" s="15">
        <v>1</v>
      </c>
      <c r="G38" s="211">
        <f t="shared" si="1"/>
        <v>1</v>
      </c>
      <c r="H38" s="211" t="s">
        <v>37</v>
      </c>
    </row>
    <row r="39" spans="1:8" x14ac:dyDescent="0.3">
      <c r="A39" s="13" t="s">
        <v>320</v>
      </c>
      <c r="B39" s="244" t="s">
        <v>321</v>
      </c>
      <c r="C39" s="15" t="s">
        <v>11</v>
      </c>
      <c r="D39" s="15">
        <v>1</v>
      </c>
      <c r="E39" s="237" t="s">
        <v>143</v>
      </c>
      <c r="F39" s="15">
        <v>1</v>
      </c>
      <c r="G39" s="211">
        <f t="shared" si="1"/>
        <v>1</v>
      </c>
      <c r="H39" s="211" t="s">
        <v>37</v>
      </c>
    </row>
    <row r="40" spans="1:8" ht="31.2" x14ac:dyDescent="0.3">
      <c r="A40" s="13" t="s">
        <v>316</v>
      </c>
      <c r="B40" s="214" t="s">
        <v>317</v>
      </c>
      <c r="C40" s="15" t="s">
        <v>11</v>
      </c>
      <c r="D40" s="15">
        <v>1</v>
      </c>
      <c r="E40" s="237" t="s">
        <v>143</v>
      </c>
      <c r="F40" s="15">
        <v>1</v>
      </c>
      <c r="G40" s="211">
        <f t="shared" si="1"/>
        <v>1</v>
      </c>
      <c r="H40" s="211" t="s">
        <v>37</v>
      </c>
    </row>
    <row r="41" spans="1:8" x14ac:dyDescent="0.3">
      <c r="A41" s="218" t="s">
        <v>357</v>
      </c>
      <c r="B41" s="227" t="s">
        <v>358</v>
      </c>
      <c r="C41" s="15" t="s">
        <v>11</v>
      </c>
      <c r="D41" s="220">
        <v>1</v>
      </c>
      <c r="E41" s="221" t="s">
        <v>143</v>
      </c>
      <c r="F41" s="220">
        <f>D41</f>
        <v>1</v>
      </c>
      <c r="G41" s="211">
        <f t="shared" si="1"/>
        <v>1</v>
      </c>
      <c r="H41" s="211" t="s">
        <v>37</v>
      </c>
    </row>
    <row r="42" spans="1:8" hidden="1" x14ac:dyDescent="0.3">
      <c r="A42" s="218" t="s">
        <v>369</v>
      </c>
      <c r="B42" s="227" t="s">
        <v>370</v>
      </c>
      <c r="C42" s="15" t="s">
        <v>5</v>
      </c>
      <c r="D42" s="220">
        <v>3</v>
      </c>
      <c r="E42" s="221" t="s">
        <v>6</v>
      </c>
      <c r="F42" s="220">
        <v>3</v>
      </c>
      <c r="G42" s="211">
        <f t="shared" si="1"/>
        <v>1</v>
      </c>
      <c r="H42" s="211" t="s">
        <v>37</v>
      </c>
    </row>
    <row r="43" spans="1:8" x14ac:dyDescent="0.3">
      <c r="A43" s="13" t="s">
        <v>170</v>
      </c>
      <c r="B43" s="246" t="s">
        <v>171</v>
      </c>
      <c r="C43" s="15" t="s">
        <v>11</v>
      </c>
      <c r="D43" s="15">
        <v>1</v>
      </c>
      <c r="E43" s="15" t="s">
        <v>116</v>
      </c>
      <c r="F43" s="238">
        <v>1</v>
      </c>
      <c r="G43" s="211">
        <f t="shared" si="1"/>
        <v>1</v>
      </c>
      <c r="H43" s="211" t="s">
        <v>37</v>
      </c>
    </row>
    <row r="44" spans="1:8" hidden="1" x14ac:dyDescent="0.3">
      <c r="A44" s="13" t="s">
        <v>307</v>
      </c>
      <c r="B44" s="230" t="s">
        <v>308</v>
      </c>
      <c r="C44" s="15" t="s">
        <v>7</v>
      </c>
      <c r="D44" s="15">
        <v>1</v>
      </c>
      <c r="E44" s="15" t="s">
        <v>238</v>
      </c>
      <c r="F44" s="238">
        <v>1</v>
      </c>
      <c r="G44" s="211">
        <f t="shared" si="1"/>
        <v>2</v>
      </c>
      <c r="H44" s="211" t="s">
        <v>453</v>
      </c>
    </row>
    <row r="45" spans="1:8" hidden="1" x14ac:dyDescent="0.3">
      <c r="A45" s="13" t="s">
        <v>307</v>
      </c>
      <c r="B45" s="230" t="s">
        <v>309</v>
      </c>
      <c r="C45" s="15" t="s">
        <v>7</v>
      </c>
      <c r="D45" s="15">
        <v>2</v>
      </c>
      <c r="E45" s="15" t="s">
        <v>238</v>
      </c>
      <c r="F45" s="238">
        <v>2</v>
      </c>
      <c r="G45" s="211">
        <f t="shared" si="1"/>
        <v>2</v>
      </c>
      <c r="H45" s="211" t="s">
        <v>453</v>
      </c>
    </row>
    <row r="46" spans="1:8" ht="31.2" x14ac:dyDescent="0.3">
      <c r="A46" s="13" t="s">
        <v>437</v>
      </c>
      <c r="B46" s="230" t="s">
        <v>132</v>
      </c>
      <c r="C46" s="15" t="s">
        <v>11</v>
      </c>
      <c r="D46" s="15">
        <v>1</v>
      </c>
      <c r="E46" s="238" t="s">
        <v>116</v>
      </c>
      <c r="F46" s="238">
        <v>1</v>
      </c>
      <c r="G46" s="211">
        <f t="shared" si="1"/>
        <v>1</v>
      </c>
      <c r="H46" s="211" t="s">
        <v>37</v>
      </c>
    </row>
    <row r="47" spans="1:8" ht="31.2" hidden="1" x14ac:dyDescent="0.3">
      <c r="A47" s="13" t="s">
        <v>440</v>
      </c>
      <c r="B47" s="230" t="s">
        <v>139</v>
      </c>
      <c r="C47" s="15" t="s">
        <v>7</v>
      </c>
      <c r="D47" s="15">
        <v>1</v>
      </c>
      <c r="E47" s="238" t="s">
        <v>116</v>
      </c>
      <c r="F47" s="238">
        <v>1</v>
      </c>
      <c r="G47" s="211">
        <f t="shared" si="1"/>
        <v>1</v>
      </c>
      <c r="H47" s="211" t="s">
        <v>37</v>
      </c>
    </row>
    <row r="48" spans="1:8" x14ac:dyDescent="0.3">
      <c r="A48" s="218" t="s">
        <v>359</v>
      </c>
      <c r="B48" s="227" t="s">
        <v>360</v>
      </c>
      <c r="C48" s="15" t="s">
        <v>11</v>
      </c>
      <c r="D48" s="220">
        <v>1</v>
      </c>
      <c r="E48" s="247" t="s">
        <v>143</v>
      </c>
      <c r="F48" s="247">
        <f>D48</f>
        <v>1</v>
      </c>
      <c r="G48" s="211">
        <f t="shared" si="1"/>
        <v>1</v>
      </c>
      <c r="H48" s="211" t="s">
        <v>37</v>
      </c>
    </row>
    <row r="49" spans="1:8" hidden="1" x14ac:dyDescent="0.3">
      <c r="A49" s="13" t="s">
        <v>436</v>
      </c>
      <c r="B49" s="214" t="s">
        <v>119</v>
      </c>
      <c r="C49" s="15" t="s">
        <v>11</v>
      </c>
      <c r="D49" s="15">
        <v>1</v>
      </c>
      <c r="E49" s="238" t="s">
        <v>116</v>
      </c>
      <c r="F49" s="238">
        <f>D49</f>
        <v>1</v>
      </c>
      <c r="G49" s="211">
        <f t="shared" si="1"/>
        <v>3</v>
      </c>
      <c r="H49" s="211" t="s">
        <v>453</v>
      </c>
    </row>
    <row r="50" spans="1:8" hidden="1" x14ac:dyDescent="0.3">
      <c r="A50" s="13" t="s">
        <v>436</v>
      </c>
      <c r="B50" s="214" t="s">
        <v>121</v>
      </c>
      <c r="C50" s="15" t="s">
        <v>11</v>
      </c>
      <c r="D50" s="15">
        <v>1</v>
      </c>
      <c r="E50" s="238" t="s">
        <v>116</v>
      </c>
      <c r="F50" s="238">
        <v>1</v>
      </c>
      <c r="G50" s="211">
        <f t="shared" si="1"/>
        <v>3</v>
      </c>
      <c r="H50" s="211" t="s">
        <v>453</v>
      </c>
    </row>
    <row r="51" spans="1:8" hidden="1" x14ac:dyDescent="0.3">
      <c r="A51" s="13" t="s">
        <v>436</v>
      </c>
      <c r="B51" s="214" t="s">
        <v>140</v>
      </c>
      <c r="C51" s="15" t="s">
        <v>11</v>
      </c>
      <c r="D51" s="15">
        <v>1</v>
      </c>
      <c r="E51" s="238" t="s">
        <v>116</v>
      </c>
      <c r="F51" s="238">
        <v>1</v>
      </c>
      <c r="G51" s="211">
        <f t="shared" si="1"/>
        <v>3</v>
      </c>
      <c r="H51" s="211" t="s">
        <v>453</v>
      </c>
    </row>
    <row r="52" spans="1:8" hidden="1" x14ac:dyDescent="0.3">
      <c r="A52" s="13" t="s">
        <v>42</v>
      </c>
      <c r="B52" s="215" t="s">
        <v>305</v>
      </c>
      <c r="C52" s="15" t="s">
        <v>7</v>
      </c>
      <c r="D52" s="15">
        <v>1</v>
      </c>
      <c r="E52" s="238" t="s">
        <v>143</v>
      </c>
      <c r="F52" s="238">
        <v>1</v>
      </c>
      <c r="G52" s="211">
        <f t="shared" si="1"/>
        <v>1</v>
      </c>
      <c r="H52" s="211" t="s">
        <v>37</v>
      </c>
    </row>
    <row r="53" spans="1:8" ht="46.8" hidden="1" x14ac:dyDescent="0.3">
      <c r="A53" s="13" t="s">
        <v>126</v>
      </c>
      <c r="B53" s="230" t="s">
        <v>127</v>
      </c>
      <c r="C53" s="15" t="s">
        <v>7</v>
      </c>
      <c r="D53" s="15">
        <v>1</v>
      </c>
      <c r="E53" s="238" t="s">
        <v>116</v>
      </c>
      <c r="F53" s="238">
        <v>1</v>
      </c>
      <c r="G53" s="211">
        <f t="shared" si="1"/>
        <v>2</v>
      </c>
      <c r="H53" s="211" t="s">
        <v>453</v>
      </c>
    </row>
    <row r="54" spans="1:8" ht="46.8" hidden="1" x14ac:dyDescent="0.3">
      <c r="A54" s="13" t="s">
        <v>126</v>
      </c>
      <c r="B54" s="230" t="s">
        <v>128</v>
      </c>
      <c r="C54" s="15" t="s">
        <v>7</v>
      </c>
      <c r="D54" s="15">
        <v>1</v>
      </c>
      <c r="E54" s="238" t="s">
        <v>116</v>
      </c>
      <c r="F54" s="238">
        <v>3</v>
      </c>
      <c r="G54" s="211">
        <f t="shared" si="1"/>
        <v>2</v>
      </c>
      <c r="H54" s="211" t="s">
        <v>453</v>
      </c>
    </row>
    <row r="55" spans="1:8" hidden="1" x14ac:dyDescent="0.3">
      <c r="A55" s="13" t="s">
        <v>24</v>
      </c>
      <c r="B55" s="215" t="s">
        <v>306</v>
      </c>
      <c r="C55" s="15" t="s">
        <v>7</v>
      </c>
      <c r="D55" s="15">
        <v>2</v>
      </c>
      <c r="E55" s="238" t="s">
        <v>143</v>
      </c>
      <c r="F55" s="238">
        <v>2</v>
      </c>
      <c r="G55" s="211">
        <f t="shared" si="1"/>
        <v>1</v>
      </c>
      <c r="H55" s="211" t="s">
        <v>37</v>
      </c>
    </row>
    <row r="56" spans="1:8" hidden="1" x14ac:dyDescent="0.3">
      <c r="A56" s="218" t="s">
        <v>375</v>
      </c>
      <c r="B56" s="214" t="s">
        <v>376</v>
      </c>
      <c r="C56" s="15" t="s">
        <v>5</v>
      </c>
      <c r="D56" s="220">
        <v>1</v>
      </c>
      <c r="E56" s="229" t="s">
        <v>143</v>
      </c>
      <c r="F56" s="247">
        <f>D56</f>
        <v>1</v>
      </c>
      <c r="G56" s="211">
        <f t="shared" si="1"/>
        <v>1</v>
      </c>
      <c r="H56" s="211" t="s">
        <v>37</v>
      </c>
    </row>
    <row r="57" spans="1:8" x14ac:dyDescent="0.3">
      <c r="A57" s="13" t="s">
        <v>435</v>
      </c>
      <c r="B57" s="214" t="s">
        <v>115</v>
      </c>
      <c r="C57" s="15" t="s">
        <v>11</v>
      </c>
      <c r="D57" s="15">
        <v>1</v>
      </c>
      <c r="E57" s="237" t="s">
        <v>116</v>
      </c>
      <c r="F57" s="237">
        <f>D57</f>
        <v>1</v>
      </c>
      <c r="G57" s="211">
        <f t="shared" si="1"/>
        <v>1</v>
      </c>
      <c r="H57" s="211" t="s">
        <v>37</v>
      </c>
    </row>
    <row r="58" spans="1:8" ht="31.2" x14ac:dyDescent="0.3">
      <c r="A58" s="13" t="s">
        <v>447</v>
      </c>
      <c r="B58" s="214" t="s">
        <v>181</v>
      </c>
      <c r="C58" s="15" t="s">
        <v>11</v>
      </c>
      <c r="D58" s="15">
        <v>1</v>
      </c>
      <c r="E58" s="238" t="s">
        <v>116</v>
      </c>
      <c r="F58" s="237">
        <v>1</v>
      </c>
      <c r="G58" s="211">
        <f t="shared" si="1"/>
        <v>1</v>
      </c>
      <c r="H58" s="211" t="s">
        <v>37</v>
      </c>
    </row>
    <row r="59" spans="1:8" ht="31.2" hidden="1" x14ac:dyDescent="0.3">
      <c r="A59" s="13" t="s">
        <v>441</v>
      </c>
      <c r="B59" s="215" t="s">
        <v>157</v>
      </c>
      <c r="C59" s="15" t="s">
        <v>7</v>
      </c>
      <c r="D59" s="216">
        <v>1</v>
      </c>
      <c r="E59" s="238" t="s">
        <v>116</v>
      </c>
      <c r="F59" s="217">
        <v>1</v>
      </c>
      <c r="G59" s="211">
        <f t="shared" si="1"/>
        <v>1</v>
      </c>
      <c r="H59" s="211" t="s">
        <v>37</v>
      </c>
    </row>
    <row r="60" spans="1:8" ht="46.8" x14ac:dyDescent="0.3">
      <c r="A60" s="13" t="s">
        <v>249</v>
      </c>
      <c r="B60" s="214" t="s">
        <v>250</v>
      </c>
      <c r="C60" s="15" t="s">
        <v>11</v>
      </c>
      <c r="D60" s="216">
        <v>10</v>
      </c>
      <c r="E60" s="251" t="s">
        <v>238</v>
      </c>
      <c r="F60" s="217">
        <v>10</v>
      </c>
      <c r="G60" s="211">
        <f t="shared" si="1"/>
        <v>1</v>
      </c>
      <c r="H60" s="211" t="s">
        <v>37</v>
      </c>
    </row>
    <row r="61" spans="1:8" ht="31.2" x14ac:dyDescent="0.3">
      <c r="A61" s="13" t="s">
        <v>438</v>
      </c>
      <c r="B61" s="230" t="s">
        <v>134</v>
      </c>
      <c r="C61" s="15" t="s">
        <v>11</v>
      </c>
      <c r="D61" s="15">
        <v>1</v>
      </c>
      <c r="E61" s="238" t="s">
        <v>116</v>
      </c>
      <c r="F61" s="237">
        <v>2</v>
      </c>
      <c r="G61" s="211">
        <f t="shared" si="1"/>
        <v>1</v>
      </c>
      <c r="H61" s="211" t="s">
        <v>37</v>
      </c>
    </row>
    <row r="62" spans="1:8" ht="46.8" x14ac:dyDescent="0.3">
      <c r="A62" s="13" t="s">
        <v>251</v>
      </c>
      <c r="B62" s="232" t="s">
        <v>252</v>
      </c>
      <c r="C62" s="15" t="s">
        <v>11</v>
      </c>
      <c r="D62" s="216">
        <v>10</v>
      </c>
      <c r="E62" s="251" t="s">
        <v>238</v>
      </c>
      <c r="F62" s="217">
        <v>10</v>
      </c>
      <c r="G62" s="211">
        <f t="shared" si="1"/>
        <v>1</v>
      </c>
      <c r="H62" s="211" t="s">
        <v>37</v>
      </c>
    </row>
    <row r="63" spans="1:8" ht="46.8" hidden="1" x14ac:dyDescent="0.3">
      <c r="A63" s="13" t="s">
        <v>445</v>
      </c>
      <c r="B63" s="215" t="s">
        <v>315</v>
      </c>
      <c r="C63" s="15" t="s">
        <v>11</v>
      </c>
      <c r="D63" s="15">
        <v>1</v>
      </c>
      <c r="E63" s="238" t="s">
        <v>143</v>
      </c>
      <c r="F63" s="237">
        <v>1</v>
      </c>
      <c r="G63" s="211">
        <f t="shared" si="1"/>
        <v>2</v>
      </c>
      <c r="H63" s="211" t="s">
        <v>453</v>
      </c>
    </row>
    <row r="64" spans="1:8" hidden="1" x14ac:dyDescent="0.3">
      <c r="A64" s="13" t="s">
        <v>245</v>
      </c>
      <c r="B64" s="214" t="s">
        <v>246</v>
      </c>
      <c r="C64" s="15" t="s">
        <v>7</v>
      </c>
      <c r="D64" s="216">
        <v>1</v>
      </c>
      <c r="E64" s="251" t="s">
        <v>238</v>
      </c>
      <c r="F64" s="217">
        <v>1</v>
      </c>
      <c r="G64" s="211">
        <f t="shared" si="1"/>
        <v>1</v>
      </c>
      <c r="H64" s="211" t="s">
        <v>37</v>
      </c>
    </row>
    <row r="65" spans="1:8" hidden="1" x14ac:dyDescent="0.3">
      <c r="A65" s="13" t="s">
        <v>174</v>
      </c>
      <c r="B65" s="230" t="s">
        <v>154</v>
      </c>
      <c r="C65" s="15" t="s">
        <v>7</v>
      </c>
      <c r="D65" s="15">
        <v>1</v>
      </c>
      <c r="E65" s="238" t="s">
        <v>116</v>
      </c>
      <c r="F65" s="237">
        <v>1</v>
      </c>
      <c r="G65" s="211">
        <f t="shared" si="1"/>
        <v>1</v>
      </c>
      <c r="H65" s="211" t="s">
        <v>37</v>
      </c>
    </row>
    <row r="66" spans="1:8" hidden="1" x14ac:dyDescent="0.3">
      <c r="A66" s="13" t="s">
        <v>153</v>
      </c>
      <c r="B66" s="230" t="s">
        <v>154</v>
      </c>
      <c r="C66" s="15" t="s">
        <v>7</v>
      </c>
      <c r="D66" s="216">
        <v>1</v>
      </c>
      <c r="E66" s="15" t="s">
        <v>116</v>
      </c>
      <c r="F66" s="216">
        <v>1</v>
      </c>
      <c r="G66" s="211">
        <f t="shared" si="1"/>
        <v>1</v>
      </c>
      <c r="H66" s="211" t="s">
        <v>37</v>
      </c>
    </row>
    <row r="67" spans="1:8" ht="46.8" hidden="1" x14ac:dyDescent="0.3">
      <c r="A67" s="13" t="s">
        <v>445</v>
      </c>
      <c r="B67" s="246" t="s">
        <v>176</v>
      </c>
      <c r="C67" s="15" t="s">
        <v>11</v>
      </c>
      <c r="D67" s="15">
        <v>1</v>
      </c>
      <c r="E67" s="238" t="s">
        <v>116</v>
      </c>
      <c r="F67" s="237">
        <v>1</v>
      </c>
      <c r="G67" s="211">
        <f t="shared" si="1"/>
        <v>2</v>
      </c>
      <c r="H67" s="211" t="s">
        <v>453</v>
      </c>
    </row>
    <row r="68" spans="1:8" x14ac:dyDescent="0.3">
      <c r="C68" s="225"/>
    </row>
    <row r="69" spans="1:8" x14ac:dyDescent="0.3">
      <c r="C69" s="225"/>
    </row>
    <row r="70" spans="1:8" x14ac:dyDescent="0.3">
      <c r="C70" s="225"/>
    </row>
    <row r="71" spans="1:8" x14ac:dyDescent="0.3">
      <c r="C71" s="225"/>
    </row>
    <row r="72" spans="1:8" x14ac:dyDescent="0.3">
      <c r="C72" s="225"/>
    </row>
    <row r="73" spans="1:8" x14ac:dyDescent="0.3">
      <c r="C73" s="225"/>
    </row>
    <row r="74" spans="1:8" x14ac:dyDescent="0.3">
      <c r="C74" s="225"/>
    </row>
    <row r="75" spans="1:8" x14ac:dyDescent="0.3">
      <c r="C75" s="225"/>
    </row>
    <row r="76" spans="1:8" x14ac:dyDescent="0.3">
      <c r="C76" s="225"/>
    </row>
    <row r="77" spans="1:8" x14ac:dyDescent="0.3">
      <c r="C77" s="225"/>
    </row>
    <row r="78" spans="1:8" x14ac:dyDescent="0.3">
      <c r="C78" s="225"/>
    </row>
    <row r="79" spans="1:8" x14ac:dyDescent="0.3">
      <c r="C79" s="225"/>
    </row>
    <row r="80" spans="1:8" x14ac:dyDescent="0.3">
      <c r="C80" s="225"/>
    </row>
    <row r="81" spans="3:3" x14ac:dyDescent="0.3">
      <c r="C81" s="225"/>
    </row>
    <row r="82" spans="3:3" x14ac:dyDescent="0.3">
      <c r="C82" s="225"/>
    </row>
    <row r="83" spans="3:3" x14ac:dyDescent="0.3">
      <c r="C83" s="225"/>
    </row>
    <row r="84" spans="3:3" x14ac:dyDescent="0.3">
      <c r="C84" s="225"/>
    </row>
    <row r="85" spans="3:3" x14ac:dyDescent="0.3">
      <c r="C85" s="225"/>
    </row>
    <row r="86" spans="3:3" x14ac:dyDescent="0.3">
      <c r="C86" s="225"/>
    </row>
    <row r="87" spans="3:3" x14ac:dyDescent="0.3">
      <c r="C87" s="225"/>
    </row>
    <row r="88" spans="3:3" x14ac:dyDescent="0.3">
      <c r="C88" s="225"/>
    </row>
    <row r="89" spans="3:3" x14ac:dyDescent="0.3">
      <c r="C89" s="225"/>
    </row>
    <row r="90" spans="3:3" x14ac:dyDescent="0.3">
      <c r="C90" s="225"/>
    </row>
    <row r="91" spans="3:3" x14ac:dyDescent="0.3">
      <c r="C91" s="225"/>
    </row>
    <row r="92" spans="3:3" x14ac:dyDescent="0.3">
      <c r="C92" s="225"/>
    </row>
    <row r="93" spans="3:3" x14ac:dyDescent="0.3">
      <c r="C93" s="225"/>
    </row>
    <row r="94" spans="3:3" x14ac:dyDescent="0.3">
      <c r="C94" s="225"/>
    </row>
    <row r="95" spans="3:3" x14ac:dyDescent="0.3">
      <c r="C95" s="225"/>
    </row>
    <row r="96" spans="3:3" x14ac:dyDescent="0.3">
      <c r="C96" s="225"/>
    </row>
    <row r="97" spans="3:3" x14ac:dyDescent="0.3">
      <c r="C97" s="225"/>
    </row>
    <row r="98" spans="3:3" x14ac:dyDescent="0.3">
      <c r="C98" s="225"/>
    </row>
    <row r="99" spans="3:3" x14ac:dyDescent="0.3">
      <c r="C99" s="225"/>
    </row>
    <row r="100" spans="3:3" x14ac:dyDescent="0.3">
      <c r="C100" s="225"/>
    </row>
    <row r="101" spans="3:3" x14ac:dyDescent="0.3">
      <c r="C101" s="225"/>
    </row>
    <row r="102" spans="3:3" x14ac:dyDescent="0.3">
      <c r="C102" s="225"/>
    </row>
    <row r="103" spans="3:3" x14ac:dyDescent="0.3">
      <c r="C103" s="225"/>
    </row>
    <row r="104" spans="3:3" x14ac:dyDescent="0.3">
      <c r="C104" s="225"/>
    </row>
    <row r="105" spans="3:3" x14ac:dyDescent="0.3">
      <c r="C105" s="225"/>
    </row>
    <row r="106" spans="3:3" x14ac:dyDescent="0.3">
      <c r="C106" s="225"/>
    </row>
    <row r="107" spans="3:3" x14ac:dyDescent="0.3">
      <c r="C107" s="225"/>
    </row>
    <row r="108" spans="3:3" x14ac:dyDescent="0.3">
      <c r="C108" s="225"/>
    </row>
    <row r="109" spans="3:3" x14ac:dyDescent="0.3">
      <c r="C109" s="225"/>
    </row>
    <row r="110" spans="3:3" x14ac:dyDescent="0.3">
      <c r="C110" s="225"/>
    </row>
    <row r="111" spans="3:3" x14ac:dyDescent="0.3">
      <c r="C111" s="225"/>
    </row>
    <row r="112" spans="3:3" x14ac:dyDescent="0.3">
      <c r="C112" s="225"/>
    </row>
    <row r="113" spans="3:3" x14ac:dyDescent="0.3">
      <c r="C113" s="225"/>
    </row>
    <row r="114" spans="3:3" x14ac:dyDescent="0.3">
      <c r="C114" s="225"/>
    </row>
    <row r="115" spans="3:3" x14ac:dyDescent="0.3">
      <c r="C115" s="225"/>
    </row>
    <row r="116" spans="3:3" x14ac:dyDescent="0.3">
      <c r="C116" s="225"/>
    </row>
    <row r="117" spans="3:3" x14ac:dyDescent="0.3">
      <c r="C117" s="225"/>
    </row>
    <row r="118" spans="3:3" x14ac:dyDescent="0.3">
      <c r="C118" s="225"/>
    </row>
    <row r="119" spans="3:3" x14ac:dyDescent="0.3">
      <c r="C119" s="225"/>
    </row>
    <row r="120" spans="3:3" x14ac:dyDescent="0.3">
      <c r="C120" s="225"/>
    </row>
    <row r="121" spans="3:3" x14ac:dyDescent="0.3">
      <c r="C121" s="225"/>
    </row>
    <row r="122" spans="3:3" x14ac:dyDescent="0.3">
      <c r="C122" s="225"/>
    </row>
    <row r="123" spans="3:3" x14ac:dyDescent="0.3">
      <c r="C123" s="225"/>
    </row>
    <row r="124" spans="3:3" x14ac:dyDescent="0.3">
      <c r="C124" s="225"/>
    </row>
    <row r="125" spans="3:3" x14ac:dyDescent="0.3">
      <c r="C125" s="225"/>
    </row>
    <row r="126" spans="3:3" x14ac:dyDescent="0.3">
      <c r="C126" s="225"/>
    </row>
    <row r="127" spans="3:3" x14ac:dyDescent="0.3">
      <c r="C127" s="225"/>
    </row>
    <row r="128" spans="3:3" x14ac:dyDescent="0.3">
      <c r="C128" s="225"/>
    </row>
    <row r="129" spans="3:3" x14ac:dyDescent="0.3">
      <c r="C129" s="225"/>
    </row>
    <row r="130" spans="3:3" x14ac:dyDescent="0.3">
      <c r="C130" s="225"/>
    </row>
    <row r="131" spans="3:3" x14ac:dyDescent="0.3">
      <c r="C131" s="225"/>
    </row>
    <row r="132" spans="3:3" x14ac:dyDescent="0.3">
      <c r="C132" s="225"/>
    </row>
    <row r="133" spans="3:3" x14ac:dyDescent="0.3">
      <c r="C133" s="225"/>
    </row>
    <row r="134" spans="3:3" x14ac:dyDescent="0.3">
      <c r="C134" s="225"/>
    </row>
    <row r="135" spans="3:3" x14ac:dyDescent="0.3">
      <c r="C135" s="225"/>
    </row>
    <row r="136" spans="3:3" x14ac:dyDescent="0.3">
      <c r="C136" s="225"/>
    </row>
    <row r="137" spans="3:3" x14ac:dyDescent="0.3">
      <c r="C137" s="225"/>
    </row>
    <row r="138" spans="3:3" x14ac:dyDescent="0.3">
      <c r="C138" s="225"/>
    </row>
    <row r="139" spans="3:3" x14ac:dyDescent="0.3">
      <c r="C139" s="225"/>
    </row>
    <row r="140" spans="3:3" x14ac:dyDescent="0.3">
      <c r="C140" s="225"/>
    </row>
    <row r="141" spans="3:3" x14ac:dyDescent="0.3">
      <c r="C141" s="225"/>
    </row>
    <row r="142" spans="3:3" x14ac:dyDescent="0.3">
      <c r="C142" s="225"/>
    </row>
    <row r="143" spans="3:3" x14ac:dyDescent="0.3">
      <c r="C143" s="225"/>
    </row>
    <row r="144" spans="3:3" x14ac:dyDescent="0.3">
      <c r="C144" s="225"/>
    </row>
    <row r="145" spans="3:3" x14ac:dyDescent="0.3">
      <c r="C145" s="225"/>
    </row>
    <row r="146" spans="3:3" x14ac:dyDescent="0.3">
      <c r="C146" s="225"/>
    </row>
    <row r="147" spans="3:3" x14ac:dyDescent="0.3">
      <c r="C147" s="225"/>
    </row>
    <row r="148" spans="3:3" x14ac:dyDescent="0.3">
      <c r="C148" s="225"/>
    </row>
    <row r="149" spans="3:3" x14ac:dyDescent="0.3">
      <c r="C149" s="225"/>
    </row>
    <row r="150" spans="3:3" x14ac:dyDescent="0.3">
      <c r="C150" s="225"/>
    </row>
    <row r="151" spans="3:3" x14ac:dyDescent="0.3">
      <c r="C151" s="225"/>
    </row>
    <row r="152" spans="3:3" x14ac:dyDescent="0.3">
      <c r="C152" s="225"/>
    </row>
    <row r="153" spans="3:3" x14ac:dyDescent="0.3">
      <c r="C153" s="225"/>
    </row>
    <row r="154" spans="3:3" x14ac:dyDescent="0.3">
      <c r="C154" s="225"/>
    </row>
    <row r="155" spans="3:3" x14ac:dyDescent="0.3">
      <c r="C155" s="225"/>
    </row>
    <row r="156" spans="3:3" x14ac:dyDescent="0.3">
      <c r="C156" s="225"/>
    </row>
    <row r="157" spans="3:3" x14ac:dyDescent="0.3">
      <c r="C157" s="225"/>
    </row>
    <row r="158" spans="3:3" x14ac:dyDescent="0.3">
      <c r="C158" s="225"/>
    </row>
    <row r="159" spans="3:3" x14ac:dyDescent="0.3">
      <c r="C159" s="225"/>
    </row>
    <row r="160" spans="3:3" x14ac:dyDescent="0.3">
      <c r="C160" s="225"/>
    </row>
    <row r="161" spans="3:3" x14ac:dyDescent="0.3">
      <c r="C161" s="225"/>
    </row>
    <row r="162" spans="3:3" x14ac:dyDescent="0.3">
      <c r="C162" s="225"/>
    </row>
    <row r="163" spans="3:3" x14ac:dyDescent="0.3">
      <c r="C163" s="225"/>
    </row>
    <row r="164" spans="3:3" x14ac:dyDescent="0.3">
      <c r="C164" s="225"/>
    </row>
    <row r="165" spans="3:3" x14ac:dyDescent="0.3">
      <c r="C165" s="225"/>
    </row>
    <row r="166" spans="3:3" x14ac:dyDescent="0.3">
      <c r="C166" s="225"/>
    </row>
    <row r="167" spans="3:3" x14ac:dyDescent="0.3">
      <c r="C167" s="225"/>
    </row>
    <row r="168" spans="3:3" x14ac:dyDescent="0.3">
      <c r="C168" s="225"/>
    </row>
    <row r="169" spans="3:3" x14ac:dyDescent="0.3">
      <c r="C169" s="225"/>
    </row>
    <row r="170" spans="3:3" x14ac:dyDescent="0.3">
      <c r="C170" s="225"/>
    </row>
    <row r="171" spans="3:3" x14ac:dyDescent="0.3">
      <c r="C171" s="225"/>
    </row>
    <row r="172" spans="3:3" x14ac:dyDescent="0.3">
      <c r="C172" s="225"/>
    </row>
    <row r="173" spans="3:3" x14ac:dyDescent="0.3">
      <c r="C173" s="225"/>
    </row>
    <row r="174" spans="3:3" x14ac:dyDescent="0.3">
      <c r="C174" s="225"/>
    </row>
    <row r="175" spans="3:3" x14ac:dyDescent="0.3">
      <c r="C175" s="225"/>
    </row>
    <row r="176" spans="3:3" x14ac:dyDescent="0.3">
      <c r="C176" s="225"/>
    </row>
    <row r="177" spans="3:3" x14ac:dyDescent="0.3">
      <c r="C177" s="225"/>
    </row>
    <row r="178" spans="3:3" x14ac:dyDescent="0.3">
      <c r="C178" s="225"/>
    </row>
    <row r="179" spans="3:3" x14ac:dyDescent="0.3">
      <c r="C179" s="225"/>
    </row>
    <row r="180" spans="3:3" x14ac:dyDescent="0.3">
      <c r="C180" s="225"/>
    </row>
    <row r="181" spans="3:3" x14ac:dyDescent="0.3">
      <c r="C181" s="225"/>
    </row>
    <row r="182" spans="3:3" x14ac:dyDescent="0.3">
      <c r="C182" s="225"/>
    </row>
    <row r="183" spans="3:3" x14ac:dyDescent="0.3">
      <c r="C183" s="225"/>
    </row>
    <row r="184" spans="3:3" x14ac:dyDescent="0.3">
      <c r="C184" s="225"/>
    </row>
    <row r="185" spans="3:3" x14ac:dyDescent="0.3">
      <c r="C185" s="225"/>
    </row>
    <row r="186" spans="3:3" x14ac:dyDescent="0.3">
      <c r="C186" s="225"/>
    </row>
    <row r="187" spans="3:3" x14ac:dyDescent="0.3">
      <c r="C187" s="225"/>
    </row>
    <row r="188" spans="3:3" x14ac:dyDescent="0.3">
      <c r="C188" s="225"/>
    </row>
    <row r="189" spans="3:3" x14ac:dyDescent="0.3">
      <c r="C189" s="225"/>
    </row>
    <row r="190" spans="3:3" x14ac:dyDescent="0.3">
      <c r="C190" s="225"/>
    </row>
    <row r="191" spans="3:3" x14ac:dyDescent="0.3">
      <c r="C191" s="225"/>
    </row>
    <row r="192" spans="3:3" x14ac:dyDescent="0.3">
      <c r="C192" s="225"/>
    </row>
    <row r="193" spans="3:3" x14ac:dyDescent="0.3">
      <c r="C193" s="225"/>
    </row>
    <row r="194" spans="3:3" x14ac:dyDescent="0.3">
      <c r="C194" s="225"/>
    </row>
    <row r="195" spans="3:3" x14ac:dyDescent="0.3">
      <c r="C195" s="225"/>
    </row>
    <row r="196" spans="3:3" x14ac:dyDescent="0.3">
      <c r="C196" s="225"/>
    </row>
    <row r="197" spans="3:3" x14ac:dyDescent="0.3">
      <c r="C197" s="225"/>
    </row>
    <row r="198" spans="3:3" x14ac:dyDescent="0.3">
      <c r="C198" s="225"/>
    </row>
    <row r="199" spans="3:3" x14ac:dyDescent="0.3">
      <c r="C199" s="225"/>
    </row>
    <row r="200" spans="3:3" x14ac:dyDescent="0.3">
      <c r="C200" s="225"/>
    </row>
    <row r="201" spans="3:3" x14ac:dyDescent="0.3">
      <c r="C201" s="225"/>
    </row>
    <row r="202" spans="3:3" x14ac:dyDescent="0.3">
      <c r="C202" s="225"/>
    </row>
    <row r="203" spans="3:3" x14ac:dyDescent="0.3">
      <c r="C203" s="225"/>
    </row>
    <row r="204" spans="3:3" x14ac:dyDescent="0.3">
      <c r="C204" s="225"/>
    </row>
    <row r="205" spans="3:3" x14ac:dyDescent="0.3">
      <c r="C205" s="225"/>
    </row>
    <row r="206" spans="3:3" x14ac:dyDescent="0.3">
      <c r="C206" s="225"/>
    </row>
    <row r="207" spans="3:3" x14ac:dyDescent="0.3">
      <c r="C207" s="225"/>
    </row>
    <row r="208" spans="3:3" x14ac:dyDescent="0.3">
      <c r="C208" s="225"/>
    </row>
    <row r="209" spans="3:3" x14ac:dyDescent="0.3">
      <c r="C209" s="225"/>
    </row>
    <row r="210" spans="3:3" x14ac:dyDescent="0.3">
      <c r="C210" s="225"/>
    </row>
    <row r="211" spans="3:3" x14ac:dyDescent="0.3">
      <c r="C211" s="225"/>
    </row>
    <row r="212" spans="3:3" x14ac:dyDescent="0.3">
      <c r="C212" s="225"/>
    </row>
    <row r="213" spans="3:3" x14ac:dyDescent="0.3">
      <c r="C213" s="225"/>
    </row>
    <row r="214" spans="3:3" x14ac:dyDescent="0.3">
      <c r="C214" s="225"/>
    </row>
    <row r="215" spans="3:3" x14ac:dyDescent="0.3">
      <c r="C215" s="225"/>
    </row>
    <row r="216" spans="3:3" x14ac:dyDescent="0.3">
      <c r="C216" s="225"/>
    </row>
    <row r="217" spans="3:3" x14ac:dyDescent="0.3">
      <c r="C217" s="225"/>
    </row>
    <row r="218" spans="3:3" x14ac:dyDescent="0.3">
      <c r="C218" s="225"/>
    </row>
    <row r="219" spans="3:3" x14ac:dyDescent="0.3">
      <c r="C219" s="225"/>
    </row>
    <row r="220" spans="3:3" x14ac:dyDescent="0.3">
      <c r="C220" s="225"/>
    </row>
    <row r="221" spans="3:3" x14ac:dyDescent="0.3">
      <c r="C221" s="225"/>
    </row>
    <row r="222" spans="3:3" x14ac:dyDescent="0.3">
      <c r="C222" s="225"/>
    </row>
    <row r="223" spans="3:3" x14ac:dyDescent="0.3">
      <c r="C223" s="225"/>
    </row>
    <row r="224" spans="3:3" x14ac:dyDescent="0.3">
      <c r="C224" s="225"/>
    </row>
    <row r="225" spans="3:3" x14ac:dyDescent="0.3">
      <c r="C225" s="225"/>
    </row>
    <row r="226" spans="3:3" x14ac:dyDescent="0.3">
      <c r="C226" s="225"/>
    </row>
    <row r="227" spans="3:3" x14ac:dyDescent="0.3">
      <c r="C227" s="225"/>
    </row>
    <row r="228" spans="3:3" x14ac:dyDescent="0.3">
      <c r="C228" s="225"/>
    </row>
    <row r="229" spans="3:3" x14ac:dyDescent="0.3">
      <c r="C229" s="225"/>
    </row>
    <row r="230" spans="3:3" x14ac:dyDescent="0.3">
      <c r="C230" s="225"/>
    </row>
    <row r="231" spans="3:3" x14ac:dyDescent="0.3">
      <c r="C231" s="225"/>
    </row>
    <row r="232" spans="3:3" x14ac:dyDescent="0.3">
      <c r="C232" s="225"/>
    </row>
    <row r="233" spans="3:3" x14ac:dyDescent="0.3">
      <c r="C233" s="225"/>
    </row>
    <row r="234" spans="3:3" x14ac:dyDescent="0.3">
      <c r="C234" s="225"/>
    </row>
    <row r="235" spans="3:3" x14ac:dyDescent="0.3">
      <c r="C235" s="225"/>
    </row>
    <row r="236" spans="3:3" x14ac:dyDescent="0.3">
      <c r="C236" s="225"/>
    </row>
    <row r="237" spans="3:3" x14ac:dyDescent="0.3">
      <c r="C237" s="225"/>
    </row>
    <row r="238" spans="3:3" x14ac:dyDescent="0.3">
      <c r="C238" s="225"/>
    </row>
    <row r="239" spans="3:3" x14ac:dyDescent="0.3">
      <c r="C239" s="225"/>
    </row>
    <row r="240" spans="3:3" x14ac:dyDescent="0.3">
      <c r="C240" s="225"/>
    </row>
    <row r="241" spans="3:3" x14ac:dyDescent="0.3">
      <c r="C241" s="225"/>
    </row>
    <row r="242" spans="3:3" x14ac:dyDescent="0.3">
      <c r="C242" s="225"/>
    </row>
    <row r="243" spans="3:3" x14ac:dyDescent="0.3">
      <c r="C243" s="225"/>
    </row>
    <row r="244" spans="3:3" x14ac:dyDescent="0.3">
      <c r="C244" s="225"/>
    </row>
    <row r="245" spans="3:3" x14ac:dyDescent="0.3">
      <c r="C245" s="225"/>
    </row>
    <row r="246" spans="3:3" x14ac:dyDescent="0.3">
      <c r="C246" s="225"/>
    </row>
    <row r="247" spans="3:3" x14ac:dyDescent="0.3">
      <c r="C247" s="225"/>
    </row>
    <row r="248" spans="3:3" x14ac:dyDescent="0.3">
      <c r="C248" s="225"/>
    </row>
    <row r="249" spans="3:3" x14ac:dyDescent="0.3">
      <c r="C249" s="225"/>
    </row>
    <row r="250" spans="3:3" x14ac:dyDescent="0.3">
      <c r="C250" s="225"/>
    </row>
    <row r="251" spans="3:3" x14ac:dyDescent="0.3">
      <c r="C251" s="225"/>
    </row>
    <row r="252" spans="3:3" x14ac:dyDescent="0.3">
      <c r="C252" s="225"/>
    </row>
    <row r="253" spans="3:3" x14ac:dyDescent="0.3">
      <c r="C253" s="225"/>
    </row>
    <row r="254" spans="3:3" x14ac:dyDescent="0.3">
      <c r="C254" s="225"/>
    </row>
    <row r="255" spans="3:3" x14ac:dyDescent="0.3">
      <c r="C255" s="225"/>
    </row>
    <row r="256" spans="3:3" x14ac:dyDescent="0.3">
      <c r="C256" s="225"/>
    </row>
    <row r="257" spans="3:3" x14ac:dyDescent="0.3">
      <c r="C257" s="225"/>
    </row>
    <row r="258" spans="3:3" x14ac:dyDescent="0.3">
      <c r="C258" s="225"/>
    </row>
    <row r="259" spans="3:3" x14ac:dyDescent="0.3">
      <c r="C259" s="225"/>
    </row>
    <row r="260" spans="3:3" x14ac:dyDescent="0.3">
      <c r="C260" s="225"/>
    </row>
    <row r="261" spans="3:3" x14ac:dyDescent="0.3">
      <c r="C261" s="225"/>
    </row>
    <row r="262" spans="3:3" x14ac:dyDescent="0.3">
      <c r="C262" s="225"/>
    </row>
    <row r="263" spans="3:3" x14ac:dyDescent="0.3">
      <c r="C263" s="225"/>
    </row>
    <row r="264" spans="3:3" x14ac:dyDescent="0.3">
      <c r="C264" s="225"/>
    </row>
    <row r="265" spans="3:3" x14ac:dyDescent="0.3">
      <c r="C265" s="225"/>
    </row>
    <row r="266" spans="3:3" x14ac:dyDescent="0.3">
      <c r="C266" s="225"/>
    </row>
    <row r="267" spans="3:3" x14ac:dyDescent="0.3">
      <c r="C267" s="225"/>
    </row>
    <row r="268" spans="3:3" x14ac:dyDescent="0.3">
      <c r="C268" s="225"/>
    </row>
    <row r="269" spans="3:3" x14ac:dyDescent="0.3">
      <c r="C269" s="225"/>
    </row>
    <row r="270" spans="3:3" x14ac:dyDescent="0.3">
      <c r="C270" s="225"/>
    </row>
    <row r="271" spans="3:3" x14ac:dyDescent="0.3">
      <c r="C271" s="225"/>
    </row>
    <row r="272" spans="3:3" x14ac:dyDescent="0.3">
      <c r="C272" s="225"/>
    </row>
    <row r="273" spans="3:3" x14ac:dyDescent="0.3">
      <c r="C273" s="225"/>
    </row>
    <row r="274" spans="3:3" x14ac:dyDescent="0.3">
      <c r="C274" s="225"/>
    </row>
    <row r="275" spans="3:3" x14ac:dyDescent="0.3">
      <c r="C275" s="225"/>
    </row>
    <row r="276" spans="3:3" x14ac:dyDescent="0.3">
      <c r="C276" s="225"/>
    </row>
    <row r="277" spans="3:3" x14ac:dyDescent="0.3">
      <c r="C277" s="225"/>
    </row>
    <row r="278" spans="3:3" x14ac:dyDescent="0.3">
      <c r="C278" s="225"/>
    </row>
    <row r="279" spans="3:3" x14ac:dyDescent="0.3">
      <c r="C279" s="225"/>
    </row>
    <row r="280" spans="3:3" x14ac:dyDescent="0.3">
      <c r="C280" s="225"/>
    </row>
    <row r="281" spans="3:3" x14ac:dyDescent="0.3">
      <c r="C281" s="225"/>
    </row>
    <row r="282" spans="3:3" x14ac:dyDescent="0.3">
      <c r="C282" s="225"/>
    </row>
    <row r="283" spans="3:3" x14ac:dyDescent="0.3">
      <c r="C283" s="225"/>
    </row>
    <row r="284" spans="3:3" x14ac:dyDescent="0.3">
      <c r="C284" s="225"/>
    </row>
    <row r="285" spans="3:3" x14ac:dyDescent="0.3">
      <c r="C285" s="225"/>
    </row>
    <row r="286" spans="3:3" x14ac:dyDescent="0.3">
      <c r="C286" s="225"/>
    </row>
    <row r="287" spans="3:3" x14ac:dyDescent="0.3">
      <c r="C287" s="225"/>
    </row>
    <row r="288" spans="3:3" x14ac:dyDescent="0.3">
      <c r="C288" s="225"/>
    </row>
    <row r="289" spans="3:3" x14ac:dyDescent="0.3">
      <c r="C289" s="225"/>
    </row>
    <row r="290" spans="3:3" x14ac:dyDescent="0.3">
      <c r="C290" s="225"/>
    </row>
    <row r="291" spans="3:3" x14ac:dyDescent="0.3">
      <c r="C291" s="225"/>
    </row>
    <row r="292" spans="3:3" x14ac:dyDescent="0.3">
      <c r="C292" s="225"/>
    </row>
    <row r="293" spans="3:3" x14ac:dyDescent="0.3">
      <c r="C293" s="225"/>
    </row>
    <row r="294" spans="3:3" x14ac:dyDescent="0.3">
      <c r="C294" s="225"/>
    </row>
    <row r="295" spans="3:3" x14ac:dyDescent="0.3">
      <c r="C295" s="225"/>
    </row>
    <row r="296" spans="3:3" x14ac:dyDescent="0.3">
      <c r="C296" s="225"/>
    </row>
    <row r="297" spans="3:3" x14ac:dyDescent="0.3">
      <c r="C297" s="225"/>
    </row>
    <row r="298" spans="3:3" x14ac:dyDescent="0.3">
      <c r="C298" s="225"/>
    </row>
    <row r="299" spans="3:3" x14ac:dyDescent="0.3">
      <c r="C299" s="225"/>
    </row>
    <row r="300" spans="3:3" x14ac:dyDescent="0.3">
      <c r="C300" s="225"/>
    </row>
    <row r="301" spans="3:3" x14ac:dyDescent="0.3">
      <c r="C301" s="225"/>
    </row>
    <row r="302" spans="3:3" x14ac:dyDescent="0.3">
      <c r="C302" s="225"/>
    </row>
    <row r="303" spans="3:3" x14ac:dyDescent="0.3">
      <c r="C303" s="225"/>
    </row>
    <row r="304" spans="3:3" x14ac:dyDescent="0.3">
      <c r="C304" s="225"/>
    </row>
    <row r="305" spans="3:3" x14ac:dyDescent="0.3">
      <c r="C305" s="225"/>
    </row>
    <row r="306" spans="3:3" x14ac:dyDescent="0.3">
      <c r="C306" s="225"/>
    </row>
    <row r="307" spans="3:3" x14ac:dyDescent="0.3">
      <c r="C307" s="225"/>
    </row>
    <row r="308" spans="3:3" x14ac:dyDescent="0.3">
      <c r="C308" s="225"/>
    </row>
    <row r="309" spans="3:3" x14ac:dyDescent="0.3">
      <c r="C309" s="225"/>
    </row>
    <row r="310" spans="3:3" x14ac:dyDescent="0.3">
      <c r="C310" s="225"/>
    </row>
    <row r="311" spans="3:3" x14ac:dyDescent="0.3">
      <c r="C311" s="225"/>
    </row>
    <row r="312" spans="3:3" x14ac:dyDescent="0.3">
      <c r="C312" s="225"/>
    </row>
    <row r="313" spans="3:3" x14ac:dyDescent="0.3">
      <c r="C313" s="225"/>
    </row>
    <row r="314" spans="3:3" x14ac:dyDescent="0.3">
      <c r="C314" s="225"/>
    </row>
    <row r="315" spans="3:3" x14ac:dyDescent="0.3">
      <c r="C315" s="225"/>
    </row>
    <row r="316" spans="3:3" x14ac:dyDescent="0.3">
      <c r="C316" s="225"/>
    </row>
    <row r="317" spans="3:3" x14ac:dyDescent="0.3">
      <c r="C317" s="225"/>
    </row>
    <row r="318" spans="3:3" x14ac:dyDescent="0.3">
      <c r="C318" s="225"/>
    </row>
    <row r="319" spans="3:3" x14ac:dyDescent="0.3">
      <c r="C319" s="225"/>
    </row>
    <row r="320" spans="3:3" x14ac:dyDescent="0.3">
      <c r="C320" s="225"/>
    </row>
    <row r="321" spans="3:3" x14ac:dyDescent="0.3">
      <c r="C321" s="225"/>
    </row>
    <row r="322" spans="3:3" x14ac:dyDescent="0.3">
      <c r="C322" s="225"/>
    </row>
    <row r="323" spans="3:3" x14ac:dyDescent="0.3">
      <c r="C323" s="225"/>
    </row>
    <row r="324" spans="3:3" x14ac:dyDescent="0.3">
      <c r="C324" s="225"/>
    </row>
    <row r="325" spans="3:3" x14ac:dyDescent="0.3">
      <c r="C325" s="225"/>
    </row>
    <row r="326" spans="3:3" x14ac:dyDescent="0.3">
      <c r="C326" s="225"/>
    </row>
    <row r="327" spans="3:3" x14ac:dyDescent="0.3">
      <c r="C327" s="225"/>
    </row>
    <row r="328" spans="3:3" x14ac:dyDescent="0.3">
      <c r="C328" s="225"/>
    </row>
    <row r="329" spans="3:3" x14ac:dyDescent="0.3">
      <c r="C329" s="225"/>
    </row>
    <row r="330" spans="3:3" x14ac:dyDescent="0.3">
      <c r="C330" s="225"/>
    </row>
    <row r="331" spans="3:3" x14ac:dyDescent="0.3">
      <c r="C331" s="225"/>
    </row>
    <row r="332" spans="3:3" x14ac:dyDescent="0.3">
      <c r="C332" s="225"/>
    </row>
    <row r="333" spans="3:3" x14ac:dyDescent="0.3">
      <c r="C333" s="225"/>
    </row>
    <row r="334" spans="3:3" x14ac:dyDescent="0.3">
      <c r="C334" s="225"/>
    </row>
    <row r="335" spans="3:3" x14ac:dyDescent="0.3">
      <c r="C335" s="225"/>
    </row>
    <row r="336" spans="3:3" x14ac:dyDescent="0.3">
      <c r="C336" s="225"/>
    </row>
    <row r="337" spans="3:3" x14ac:dyDescent="0.3">
      <c r="C337" s="225"/>
    </row>
    <row r="338" spans="3:3" x14ac:dyDescent="0.3">
      <c r="C338" s="225"/>
    </row>
    <row r="339" spans="3:3" x14ac:dyDescent="0.3">
      <c r="C339" s="225"/>
    </row>
    <row r="340" spans="3:3" x14ac:dyDescent="0.3">
      <c r="C340" s="225"/>
    </row>
    <row r="341" spans="3:3" x14ac:dyDescent="0.3">
      <c r="C341" s="225"/>
    </row>
    <row r="342" spans="3:3" x14ac:dyDescent="0.3">
      <c r="C342" s="225"/>
    </row>
    <row r="343" spans="3:3" x14ac:dyDescent="0.3">
      <c r="C343" s="225"/>
    </row>
    <row r="344" spans="3:3" x14ac:dyDescent="0.3">
      <c r="C344" s="225"/>
    </row>
    <row r="345" spans="3:3" x14ac:dyDescent="0.3">
      <c r="C345" s="225"/>
    </row>
    <row r="346" spans="3:3" x14ac:dyDescent="0.3">
      <c r="C346" s="225"/>
    </row>
    <row r="347" spans="3:3" x14ac:dyDescent="0.3">
      <c r="C347" s="225"/>
    </row>
    <row r="348" spans="3:3" x14ac:dyDescent="0.3">
      <c r="C348" s="225"/>
    </row>
    <row r="349" spans="3:3" x14ac:dyDescent="0.3">
      <c r="C349" s="225"/>
    </row>
    <row r="350" spans="3:3" x14ac:dyDescent="0.3">
      <c r="C350" s="225"/>
    </row>
    <row r="351" spans="3:3" x14ac:dyDescent="0.3">
      <c r="C351" s="225"/>
    </row>
    <row r="352" spans="3:3" x14ac:dyDescent="0.3">
      <c r="C352" s="225"/>
    </row>
    <row r="353" spans="3:3" x14ac:dyDescent="0.3">
      <c r="C353" s="225"/>
    </row>
    <row r="354" spans="3:3" x14ac:dyDescent="0.3">
      <c r="C354" s="225"/>
    </row>
    <row r="355" spans="3:3" x14ac:dyDescent="0.3">
      <c r="C355" s="225"/>
    </row>
    <row r="356" spans="3:3" x14ac:dyDescent="0.3">
      <c r="C356" s="225"/>
    </row>
    <row r="357" spans="3:3" x14ac:dyDescent="0.3">
      <c r="C357" s="225"/>
    </row>
    <row r="358" spans="3:3" x14ac:dyDescent="0.3">
      <c r="C358" s="225"/>
    </row>
    <row r="359" spans="3:3" x14ac:dyDescent="0.3">
      <c r="C359" s="225"/>
    </row>
    <row r="360" spans="3:3" x14ac:dyDescent="0.3">
      <c r="C360" s="225"/>
    </row>
    <row r="361" spans="3:3" x14ac:dyDescent="0.3">
      <c r="C361" s="225"/>
    </row>
    <row r="362" spans="3:3" x14ac:dyDescent="0.3">
      <c r="C362" s="225"/>
    </row>
    <row r="363" spans="3:3" x14ac:dyDescent="0.3">
      <c r="C363" s="225"/>
    </row>
    <row r="364" spans="3:3" x14ac:dyDescent="0.3">
      <c r="C364" s="225"/>
    </row>
    <row r="365" spans="3:3" x14ac:dyDescent="0.3">
      <c r="C365" s="225"/>
    </row>
    <row r="366" spans="3:3" x14ac:dyDescent="0.3">
      <c r="C366" s="225"/>
    </row>
    <row r="367" spans="3:3" x14ac:dyDescent="0.3">
      <c r="C367" s="225"/>
    </row>
    <row r="368" spans="3:3" x14ac:dyDescent="0.3">
      <c r="C368" s="225"/>
    </row>
    <row r="369" spans="3:3" x14ac:dyDescent="0.3">
      <c r="C369" s="225"/>
    </row>
    <row r="370" spans="3:3" x14ac:dyDescent="0.3">
      <c r="C370" s="225"/>
    </row>
    <row r="371" spans="3:3" x14ac:dyDescent="0.3">
      <c r="C371" s="225"/>
    </row>
    <row r="372" spans="3:3" x14ac:dyDescent="0.3">
      <c r="C372" s="225"/>
    </row>
    <row r="373" spans="3:3" x14ac:dyDescent="0.3">
      <c r="C373" s="225"/>
    </row>
    <row r="374" spans="3:3" x14ac:dyDescent="0.3">
      <c r="C374" s="225"/>
    </row>
    <row r="375" spans="3:3" x14ac:dyDescent="0.3">
      <c r="C375" s="225"/>
    </row>
    <row r="376" spans="3:3" x14ac:dyDescent="0.3">
      <c r="C376" s="225"/>
    </row>
    <row r="377" spans="3:3" x14ac:dyDescent="0.3">
      <c r="C377" s="225"/>
    </row>
    <row r="378" spans="3:3" x14ac:dyDescent="0.3">
      <c r="C378" s="225"/>
    </row>
    <row r="379" spans="3:3" x14ac:dyDescent="0.3">
      <c r="C379" s="225"/>
    </row>
    <row r="380" spans="3:3" x14ac:dyDescent="0.3">
      <c r="C380" s="225"/>
    </row>
    <row r="381" spans="3:3" x14ac:dyDescent="0.3">
      <c r="C381" s="225"/>
    </row>
    <row r="382" spans="3:3" x14ac:dyDescent="0.3">
      <c r="C382" s="225"/>
    </row>
    <row r="383" spans="3:3" x14ac:dyDescent="0.3">
      <c r="C383" s="225"/>
    </row>
    <row r="384" spans="3:3" x14ac:dyDescent="0.3">
      <c r="C384" s="225"/>
    </row>
    <row r="385" spans="3:3" x14ac:dyDescent="0.3">
      <c r="C385" s="225"/>
    </row>
    <row r="386" spans="3:3" x14ac:dyDescent="0.3">
      <c r="C386" s="225"/>
    </row>
    <row r="387" spans="3:3" x14ac:dyDescent="0.3">
      <c r="C387" s="225"/>
    </row>
    <row r="388" spans="3:3" x14ac:dyDescent="0.3">
      <c r="C388" s="225"/>
    </row>
    <row r="389" spans="3:3" x14ac:dyDescent="0.3">
      <c r="C389" s="225"/>
    </row>
    <row r="390" spans="3:3" x14ac:dyDescent="0.3">
      <c r="C390" s="225"/>
    </row>
    <row r="391" spans="3:3" x14ac:dyDescent="0.3">
      <c r="C391" s="225"/>
    </row>
    <row r="392" spans="3:3" x14ac:dyDescent="0.3">
      <c r="C392" s="225"/>
    </row>
    <row r="393" spans="3:3" x14ac:dyDescent="0.3">
      <c r="C393" s="225"/>
    </row>
    <row r="394" spans="3:3" x14ac:dyDescent="0.3">
      <c r="C394" s="225"/>
    </row>
    <row r="395" spans="3:3" x14ac:dyDescent="0.3">
      <c r="C395" s="225"/>
    </row>
    <row r="396" spans="3:3" x14ac:dyDescent="0.3">
      <c r="C396" s="225"/>
    </row>
    <row r="397" spans="3:3" x14ac:dyDescent="0.3">
      <c r="C397" s="225"/>
    </row>
    <row r="398" spans="3:3" x14ac:dyDescent="0.3">
      <c r="C398" s="225"/>
    </row>
    <row r="399" spans="3:3" x14ac:dyDescent="0.3">
      <c r="C399" s="225"/>
    </row>
    <row r="400" spans="3:3" x14ac:dyDescent="0.3">
      <c r="C400" s="225"/>
    </row>
    <row r="401" spans="3:3" x14ac:dyDescent="0.3">
      <c r="C401" s="225"/>
    </row>
    <row r="402" spans="3:3" x14ac:dyDescent="0.3">
      <c r="C402" s="225"/>
    </row>
    <row r="403" spans="3:3" x14ac:dyDescent="0.3">
      <c r="C403" s="225"/>
    </row>
    <row r="404" spans="3:3" x14ac:dyDescent="0.3">
      <c r="C404" s="225"/>
    </row>
    <row r="405" spans="3:3" x14ac:dyDescent="0.3">
      <c r="C405" s="225"/>
    </row>
    <row r="406" spans="3:3" x14ac:dyDescent="0.3">
      <c r="C406" s="225"/>
    </row>
    <row r="407" spans="3:3" x14ac:dyDescent="0.3">
      <c r="C407" s="225"/>
    </row>
    <row r="408" spans="3:3" x14ac:dyDescent="0.3">
      <c r="C408" s="225"/>
    </row>
    <row r="409" spans="3:3" x14ac:dyDescent="0.3">
      <c r="C409" s="225"/>
    </row>
    <row r="410" spans="3:3" x14ac:dyDescent="0.3">
      <c r="C410" s="225"/>
    </row>
    <row r="411" spans="3:3" x14ac:dyDescent="0.3">
      <c r="C411" s="225"/>
    </row>
    <row r="412" spans="3:3" x14ac:dyDescent="0.3">
      <c r="C412" s="225"/>
    </row>
    <row r="413" spans="3:3" x14ac:dyDescent="0.3">
      <c r="C413" s="225"/>
    </row>
    <row r="414" spans="3:3" x14ac:dyDescent="0.3">
      <c r="C414" s="225"/>
    </row>
    <row r="415" spans="3:3" x14ac:dyDescent="0.3">
      <c r="C415" s="225"/>
    </row>
    <row r="416" spans="3:3" x14ac:dyDescent="0.3">
      <c r="C416" s="225"/>
    </row>
    <row r="417" spans="3:3" x14ac:dyDescent="0.3">
      <c r="C417" s="225"/>
    </row>
    <row r="418" spans="3:3" x14ac:dyDescent="0.3">
      <c r="C418" s="225"/>
    </row>
    <row r="419" spans="3:3" x14ac:dyDescent="0.3">
      <c r="C419" s="225"/>
    </row>
    <row r="420" spans="3:3" x14ac:dyDescent="0.3">
      <c r="C420" s="225"/>
    </row>
    <row r="421" spans="3:3" x14ac:dyDescent="0.3">
      <c r="C421" s="225"/>
    </row>
    <row r="422" spans="3:3" x14ac:dyDescent="0.3">
      <c r="C422" s="225"/>
    </row>
    <row r="423" spans="3:3" x14ac:dyDescent="0.3">
      <c r="C423" s="225"/>
    </row>
    <row r="424" spans="3:3" x14ac:dyDescent="0.3">
      <c r="C424" s="225"/>
    </row>
    <row r="425" spans="3:3" x14ac:dyDescent="0.3">
      <c r="C425" s="225"/>
    </row>
    <row r="426" spans="3:3" x14ac:dyDescent="0.3">
      <c r="C426" s="225"/>
    </row>
    <row r="427" spans="3:3" x14ac:dyDescent="0.3">
      <c r="C427" s="225"/>
    </row>
    <row r="428" spans="3:3" x14ac:dyDescent="0.3">
      <c r="C428" s="225"/>
    </row>
    <row r="429" spans="3:3" x14ac:dyDescent="0.3">
      <c r="C429" s="225"/>
    </row>
    <row r="430" spans="3:3" x14ac:dyDescent="0.3">
      <c r="C430" s="225"/>
    </row>
    <row r="431" spans="3:3" x14ac:dyDescent="0.3">
      <c r="C431" s="225"/>
    </row>
    <row r="432" spans="3:3" x14ac:dyDescent="0.3">
      <c r="C432" s="225"/>
    </row>
    <row r="433" spans="3:3" x14ac:dyDescent="0.3">
      <c r="C433" s="225"/>
    </row>
    <row r="434" spans="3:3" x14ac:dyDescent="0.3">
      <c r="C434" s="225"/>
    </row>
    <row r="435" spans="3:3" x14ac:dyDescent="0.3">
      <c r="C435" s="225"/>
    </row>
    <row r="436" spans="3:3" x14ac:dyDescent="0.3">
      <c r="C436" s="225"/>
    </row>
    <row r="437" spans="3:3" x14ac:dyDescent="0.3">
      <c r="C437" s="225"/>
    </row>
    <row r="438" spans="3:3" x14ac:dyDescent="0.3">
      <c r="C438" s="225"/>
    </row>
    <row r="439" spans="3:3" x14ac:dyDescent="0.3">
      <c r="C439" s="225"/>
    </row>
    <row r="440" spans="3:3" x14ac:dyDescent="0.3">
      <c r="C440" s="225"/>
    </row>
    <row r="441" spans="3:3" x14ac:dyDescent="0.3">
      <c r="C441" s="225"/>
    </row>
    <row r="442" spans="3:3" x14ac:dyDescent="0.3">
      <c r="C442" s="225"/>
    </row>
    <row r="443" spans="3:3" x14ac:dyDescent="0.3">
      <c r="C443" s="225"/>
    </row>
    <row r="444" spans="3:3" x14ac:dyDescent="0.3">
      <c r="C444" s="225"/>
    </row>
    <row r="445" spans="3:3" x14ac:dyDescent="0.3">
      <c r="C445" s="225"/>
    </row>
    <row r="446" spans="3:3" x14ac:dyDescent="0.3">
      <c r="C446" s="225"/>
    </row>
    <row r="447" spans="3:3" x14ac:dyDescent="0.3">
      <c r="C447" s="225"/>
    </row>
    <row r="448" spans="3:3" x14ac:dyDescent="0.3">
      <c r="C448" s="225"/>
    </row>
    <row r="449" spans="3:3" x14ac:dyDescent="0.3">
      <c r="C449" s="225"/>
    </row>
    <row r="450" spans="3:3" x14ac:dyDescent="0.3">
      <c r="C450" s="225"/>
    </row>
    <row r="451" spans="3:3" x14ac:dyDescent="0.3">
      <c r="C451" s="225"/>
    </row>
    <row r="452" spans="3:3" x14ac:dyDescent="0.3">
      <c r="C452" s="225"/>
    </row>
    <row r="453" spans="3:3" x14ac:dyDescent="0.3">
      <c r="C453" s="225"/>
    </row>
    <row r="454" spans="3:3" x14ac:dyDescent="0.3">
      <c r="C454" s="225"/>
    </row>
    <row r="455" spans="3:3" x14ac:dyDescent="0.3">
      <c r="C455" s="225"/>
    </row>
    <row r="456" spans="3:3" x14ac:dyDescent="0.3">
      <c r="C456" s="225"/>
    </row>
    <row r="457" spans="3:3" x14ac:dyDescent="0.3">
      <c r="C457" s="225"/>
    </row>
    <row r="458" spans="3:3" x14ac:dyDescent="0.3">
      <c r="C458" s="225"/>
    </row>
    <row r="459" spans="3:3" x14ac:dyDescent="0.3">
      <c r="C459" s="225"/>
    </row>
    <row r="460" spans="3:3" x14ac:dyDescent="0.3">
      <c r="C460" s="225"/>
    </row>
    <row r="461" spans="3:3" x14ac:dyDescent="0.3">
      <c r="C461" s="225"/>
    </row>
    <row r="462" spans="3:3" x14ac:dyDescent="0.3">
      <c r="C462" s="225"/>
    </row>
    <row r="463" spans="3:3" x14ac:dyDescent="0.3">
      <c r="C463" s="225"/>
    </row>
    <row r="464" spans="3:3" x14ac:dyDescent="0.3">
      <c r="C464" s="225"/>
    </row>
    <row r="465" spans="3:3" x14ac:dyDescent="0.3">
      <c r="C465" s="225"/>
    </row>
    <row r="466" spans="3:3" x14ac:dyDescent="0.3">
      <c r="C466" s="225"/>
    </row>
    <row r="467" spans="3:3" x14ac:dyDescent="0.3">
      <c r="C467" s="225"/>
    </row>
    <row r="468" spans="3:3" x14ac:dyDescent="0.3">
      <c r="C468" s="225"/>
    </row>
    <row r="469" spans="3:3" x14ac:dyDescent="0.3">
      <c r="C469" s="225"/>
    </row>
    <row r="470" spans="3:3" x14ac:dyDescent="0.3">
      <c r="C470" s="225"/>
    </row>
    <row r="471" spans="3:3" x14ac:dyDescent="0.3">
      <c r="C471" s="225"/>
    </row>
    <row r="472" spans="3:3" x14ac:dyDescent="0.3">
      <c r="C472" s="225"/>
    </row>
    <row r="473" spans="3:3" x14ac:dyDescent="0.3">
      <c r="C473" s="225"/>
    </row>
    <row r="474" spans="3:3" x14ac:dyDescent="0.3">
      <c r="C474" s="225"/>
    </row>
    <row r="475" spans="3:3" x14ac:dyDescent="0.3">
      <c r="C475" s="225"/>
    </row>
    <row r="476" spans="3:3" x14ac:dyDescent="0.3">
      <c r="C476" s="225"/>
    </row>
    <row r="477" spans="3:3" x14ac:dyDescent="0.3">
      <c r="C477" s="225"/>
    </row>
    <row r="478" spans="3:3" x14ac:dyDescent="0.3">
      <c r="C478" s="225"/>
    </row>
    <row r="479" spans="3:3" x14ac:dyDescent="0.3">
      <c r="C479" s="225"/>
    </row>
    <row r="480" spans="3:3" x14ac:dyDescent="0.3">
      <c r="C480" s="225"/>
    </row>
    <row r="481" spans="3:3" x14ac:dyDescent="0.3">
      <c r="C481" s="225"/>
    </row>
    <row r="482" spans="3:3" x14ac:dyDescent="0.3">
      <c r="C482" s="225"/>
    </row>
    <row r="483" spans="3:3" x14ac:dyDescent="0.3">
      <c r="C483" s="225"/>
    </row>
    <row r="484" spans="3:3" x14ac:dyDescent="0.3">
      <c r="C484" s="225"/>
    </row>
    <row r="485" spans="3:3" x14ac:dyDescent="0.3">
      <c r="C485" s="225"/>
    </row>
    <row r="486" spans="3:3" x14ac:dyDescent="0.3">
      <c r="C486" s="225"/>
    </row>
    <row r="487" spans="3:3" x14ac:dyDescent="0.3">
      <c r="C487" s="225"/>
    </row>
    <row r="488" spans="3:3" x14ac:dyDescent="0.3">
      <c r="C488" s="225"/>
    </row>
    <row r="489" spans="3:3" x14ac:dyDescent="0.3">
      <c r="C489" s="225"/>
    </row>
    <row r="490" spans="3:3" x14ac:dyDescent="0.3">
      <c r="C490" s="225"/>
    </row>
    <row r="491" spans="3:3" x14ac:dyDescent="0.3">
      <c r="C491" s="225"/>
    </row>
    <row r="492" spans="3:3" x14ac:dyDescent="0.3">
      <c r="C492" s="225"/>
    </row>
    <row r="493" spans="3:3" x14ac:dyDescent="0.3">
      <c r="C493" s="225"/>
    </row>
    <row r="494" spans="3:3" x14ac:dyDescent="0.3">
      <c r="C494" s="225"/>
    </row>
    <row r="495" spans="3:3" x14ac:dyDescent="0.3">
      <c r="C495" s="225"/>
    </row>
    <row r="496" spans="3:3" x14ac:dyDescent="0.3">
      <c r="C496" s="225"/>
    </row>
    <row r="497" spans="3:3" x14ac:dyDescent="0.3">
      <c r="C497" s="225"/>
    </row>
    <row r="498" spans="3:3" x14ac:dyDescent="0.3">
      <c r="C498" s="225"/>
    </row>
    <row r="499" spans="3:3" x14ac:dyDescent="0.3">
      <c r="C499" s="225"/>
    </row>
    <row r="500" spans="3:3" x14ac:dyDescent="0.3">
      <c r="C500" s="225"/>
    </row>
    <row r="501" spans="3:3" x14ac:dyDescent="0.3">
      <c r="C501" s="225"/>
    </row>
    <row r="502" spans="3:3" x14ac:dyDescent="0.3">
      <c r="C502" s="225"/>
    </row>
    <row r="503" spans="3:3" x14ac:dyDescent="0.3">
      <c r="C503" s="225"/>
    </row>
    <row r="504" spans="3:3" x14ac:dyDescent="0.3">
      <c r="C504" s="225"/>
    </row>
    <row r="505" spans="3:3" x14ac:dyDescent="0.3">
      <c r="C505" s="225"/>
    </row>
    <row r="506" spans="3:3" x14ac:dyDescent="0.3">
      <c r="C506" s="225"/>
    </row>
    <row r="507" spans="3:3" x14ac:dyDescent="0.3">
      <c r="C507" s="225"/>
    </row>
    <row r="508" spans="3:3" x14ac:dyDescent="0.3">
      <c r="C508" s="225"/>
    </row>
    <row r="509" spans="3:3" x14ac:dyDescent="0.3">
      <c r="C509" s="225"/>
    </row>
    <row r="510" spans="3:3" x14ac:dyDescent="0.3">
      <c r="C510" s="225"/>
    </row>
    <row r="511" spans="3:3" x14ac:dyDescent="0.3">
      <c r="C511" s="225"/>
    </row>
    <row r="512" spans="3:3" x14ac:dyDescent="0.3">
      <c r="C512" s="225"/>
    </row>
    <row r="513" spans="3:3" x14ac:dyDescent="0.3">
      <c r="C513" s="225"/>
    </row>
    <row r="514" spans="3:3" x14ac:dyDescent="0.3">
      <c r="C514" s="225"/>
    </row>
    <row r="515" spans="3:3" x14ac:dyDescent="0.3">
      <c r="C515" s="225"/>
    </row>
    <row r="516" spans="3:3" x14ac:dyDescent="0.3">
      <c r="C516" s="225"/>
    </row>
    <row r="517" spans="3:3" x14ac:dyDescent="0.3">
      <c r="C517" s="225"/>
    </row>
    <row r="518" spans="3:3" x14ac:dyDescent="0.3">
      <c r="C518" s="225"/>
    </row>
    <row r="519" spans="3:3" x14ac:dyDescent="0.3">
      <c r="C519" s="225"/>
    </row>
    <row r="520" spans="3:3" x14ac:dyDescent="0.3">
      <c r="C520" s="225"/>
    </row>
    <row r="521" spans="3:3" x14ac:dyDescent="0.3">
      <c r="C521" s="225"/>
    </row>
    <row r="522" spans="3:3" x14ac:dyDescent="0.3">
      <c r="C522" s="225"/>
    </row>
    <row r="523" spans="3:3" x14ac:dyDescent="0.3">
      <c r="C523" s="225"/>
    </row>
    <row r="524" spans="3:3" x14ac:dyDescent="0.3">
      <c r="C524" s="225"/>
    </row>
    <row r="525" spans="3:3" x14ac:dyDescent="0.3">
      <c r="C525" s="225"/>
    </row>
    <row r="526" spans="3:3" x14ac:dyDescent="0.3">
      <c r="C526" s="225"/>
    </row>
    <row r="527" spans="3:3" x14ac:dyDescent="0.3">
      <c r="C527" s="225"/>
    </row>
    <row r="528" spans="3:3" x14ac:dyDescent="0.3">
      <c r="C528" s="225"/>
    </row>
    <row r="529" spans="3:3" x14ac:dyDescent="0.3">
      <c r="C529" s="225"/>
    </row>
    <row r="530" spans="3:3" x14ac:dyDescent="0.3">
      <c r="C530" s="225"/>
    </row>
    <row r="531" spans="3:3" x14ac:dyDescent="0.3">
      <c r="C531" s="225"/>
    </row>
    <row r="532" spans="3:3" x14ac:dyDescent="0.3">
      <c r="C532" s="225"/>
    </row>
    <row r="533" spans="3:3" x14ac:dyDescent="0.3">
      <c r="C533" s="225"/>
    </row>
    <row r="534" spans="3:3" x14ac:dyDescent="0.3">
      <c r="C534" s="225"/>
    </row>
    <row r="535" spans="3:3" x14ac:dyDescent="0.3">
      <c r="C535" s="225"/>
    </row>
    <row r="536" spans="3:3" x14ac:dyDescent="0.3">
      <c r="C536" s="225"/>
    </row>
    <row r="537" spans="3:3" x14ac:dyDescent="0.3">
      <c r="C537" s="225"/>
    </row>
    <row r="538" spans="3:3" x14ac:dyDescent="0.3">
      <c r="C538" s="225"/>
    </row>
    <row r="539" spans="3:3" x14ac:dyDescent="0.3">
      <c r="C539" s="225"/>
    </row>
    <row r="540" spans="3:3" x14ac:dyDescent="0.3">
      <c r="C540" s="225"/>
    </row>
    <row r="541" spans="3:3" x14ac:dyDescent="0.3">
      <c r="C541" s="225"/>
    </row>
    <row r="542" spans="3:3" x14ac:dyDescent="0.3">
      <c r="C542" s="225"/>
    </row>
    <row r="543" spans="3:3" x14ac:dyDescent="0.3">
      <c r="C543" s="225"/>
    </row>
    <row r="544" spans="3:3" x14ac:dyDescent="0.3">
      <c r="C544" s="225"/>
    </row>
    <row r="545" spans="3:3" x14ac:dyDescent="0.3">
      <c r="C545" s="225"/>
    </row>
    <row r="546" spans="3:3" x14ac:dyDescent="0.3">
      <c r="C546" s="225"/>
    </row>
    <row r="547" spans="3:3" x14ac:dyDescent="0.3">
      <c r="C547" s="225"/>
    </row>
    <row r="548" spans="3:3" x14ac:dyDescent="0.3">
      <c r="C548" s="225"/>
    </row>
    <row r="549" spans="3:3" x14ac:dyDescent="0.3">
      <c r="C549" s="225"/>
    </row>
    <row r="550" spans="3:3" x14ac:dyDescent="0.3">
      <c r="C550" s="225"/>
    </row>
    <row r="551" spans="3:3" x14ac:dyDescent="0.3">
      <c r="C551" s="225"/>
    </row>
    <row r="552" spans="3:3" x14ac:dyDescent="0.3">
      <c r="C552" s="225"/>
    </row>
    <row r="553" spans="3:3" x14ac:dyDescent="0.3">
      <c r="C553" s="225"/>
    </row>
    <row r="554" spans="3:3" x14ac:dyDescent="0.3">
      <c r="C554" s="225"/>
    </row>
    <row r="555" spans="3:3" x14ac:dyDescent="0.3">
      <c r="C555" s="225"/>
    </row>
    <row r="556" spans="3:3" x14ac:dyDescent="0.3">
      <c r="C556" s="225"/>
    </row>
    <row r="557" spans="3:3" x14ac:dyDescent="0.3">
      <c r="C557" s="225"/>
    </row>
    <row r="558" spans="3:3" x14ac:dyDescent="0.3">
      <c r="C558" s="225"/>
    </row>
    <row r="559" spans="3:3" x14ac:dyDescent="0.3">
      <c r="C559" s="225"/>
    </row>
    <row r="560" spans="3:3" x14ac:dyDescent="0.3">
      <c r="C560" s="225"/>
    </row>
    <row r="561" spans="3:3" x14ac:dyDescent="0.3">
      <c r="C561" s="225"/>
    </row>
    <row r="562" spans="3:3" x14ac:dyDescent="0.3">
      <c r="C562" s="225"/>
    </row>
    <row r="563" spans="3:3" x14ac:dyDescent="0.3">
      <c r="C563" s="225"/>
    </row>
    <row r="564" spans="3:3" x14ac:dyDescent="0.3">
      <c r="C564" s="225"/>
    </row>
    <row r="565" spans="3:3" x14ac:dyDescent="0.3">
      <c r="C565" s="225"/>
    </row>
    <row r="566" spans="3:3" x14ac:dyDescent="0.3">
      <c r="C566" s="225"/>
    </row>
    <row r="567" spans="3:3" x14ac:dyDescent="0.3">
      <c r="C567" s="225"/>
    </row>
    <row r="568" spans="3:3" x14ac:dyDescent="0.3">
      <c r="C568" s="225"/>
    </row>
    <row r="569" spans="3:3" x14ac:dyDescent="0.3">
      <c r="C569" s="225"/>
    </row>
    <row r="570" spans="3:3" x14ac:dyDescent="0.3">
      <c r="C570" s="225"/>
    </row>
    <row r="571" spans="3:3" x14ac:dyDescent="0.3">
      <c r="C571" s="225"/>
    </row>
    <row r="572" spans="3:3" x14ac:dyDescent="0.3">
      <c r="C572" s="225"/>
    </row>
    <row r="573" spans="3:3" x14ac:dyDescent="0.3">
      <c r="C573" s="225"/>
    </row>
    <row r="574" spans="3:3" x14ac:dyDescent="0.3">
      <c r="C574" s="225"/>
    </row>
    <row r="575" spans="3:3" x14ac:dyDescent="0.3">
      <c r="C575" s="225"/>
    </row>
    <row r="576" spans="3:3" x14ac:dyDescent="0.3">
      <c r="C576" s="225"/>
    </row>
    <row r="577" spans="3:3" x14ac:dyDescent="0.3">
      <c r="C577" s="225"/>
    </row>
    <row r="578" spans="3:3" x14ac:dyDescent="0.3">
      <c r="C578" s="225"/>
    </row>
    <row r="579" spans="3:3" x14ac:dyDescent="0.3">
      <c r="C579" s="225"/>
    </row>
    <row r="580" spans="3:3" x14ac:dyDescent="0.3">
      <c r="C580" s="225"/>
    </row>
    <row r="581" spans="3:3" x14ac:dyDescent="0.3">
      <c r="C581" s="225"/>
    </row>
    <row r="582" spans="3:3" x14ac:dyDescent="0.3">
      <c r="C582" s="225"/>
    </row>
    <row r="583" spans="3:3" x14ac:dyDescent="0.3">
      <c r="C583" s="225"/>
    </row>
    <row r="584" spans="3:3" x14ac:dyDescent="0.3">
      <c r="C584" s="225"/>
    </row>
    <row r="585" spans="3:3" x14ac:dyDescent="0.3">
      <c r="C585" s="225"/>
    </row>
    <row r="586" spans="3:3" x14ac:dyDescent="0.3">
      <c r="C586" s="225"/>
    </row>
    <row r="587" spans="3:3" x14ac:dyDescent="0.3">
      <c r="C587" s="225"/>
    </row>
    <row r="588" spans="3:3" x14ac:dyDescent="0.3">
      <c r="C588" s="225"/>
    </row>
    <row r="589" spans="3:3" x14ac:dyDescent="0.3">
      <c r="C589" s="225"/>
    </row>
    <row r="590" spans="3:3" x14ac:dyDescent="0.3">
      <c r="C590" s="225"/>
    </row>
    <row r="591" spans="3:3" x14ac:dyDescent="0.3">
      <c r="C591" s="225"/>
    </row>
    <row r="592" spans="3:3" x14ac:dyDescent="0.3">
      <c r="C592" s="225"/>
    </row>
    <row r="593" spans="3:3" x14ac:dyDescent="0.3">
      <c r="C593" s="225"/>
    </row>
    <row r="594" spans="3:3" x14ac:dyDescent="0.3">
      <c r="C594" s="225"/>
    </row>
    <row r="595" spans="3:3" x14ac:dyDescent="0.3">
      <c r="C595" s="225"/>
    </row>
    <row r="596" spans="3:3" x14ac:dyDescent="0.3">
      <c r="C596" s="225"/>
    </row>
    <row r="597" spans="3:3" x14ac:dyDescent="0.3">
      <c r="C597" s="225"/>
    </row>
    <row r="598" spans="3:3" x14ac:dyDescent="0.3">
      <c r="C598" s="225"/>
    </row>
    <row r="599" spans="3:3" x14ac:dyDescent="0.3">
      <c r="C599" s="225"/>
    </row>
    <row r="600" spans="3:3" x14ac:dyDescent="0.3">
      <c r="C600" s="225"/>
    </row>
    <row r="601" spans="3:3" x14ac:dyDescent="0.3">
      <c r="C601" s="225"/>
    </row>
    <row r="602" spans="3:3" x14ac:dyDescent="0.3">
      <c r="C602" s="225"/>
    </row>
    <row r="603" spans="3:3" x14ac:dyDescent="0.3">
      <c r="C603" s="225"/>
    </row>
    <row r="604" spans="3:3" x14ac:dyDescent="0.3">
      <c r="C604" s="225"/>
    </row>
    <row r="605" spans="3:3" x14ac:dyDescent="0.3">
      <c r="C605" s="225"/>
    </row>
    <row r="606" spans="3:3" x14ac:dyDescent="0.3">
      <c r="C606" s="225"/>
    </row>
    <row r="607" spans="3:3" x14ac:dyDescent="0.3">
      <c r="C607" s="225"/>
    </row>
    <row r="608" spans="3:3" x14ac:dyDescent="0.3">
      <c r="C608" s="225"/>
    </row>
    <row r="609" spans="3:3" x14ac:dyDescent="0.3">
      <c r="C609" s="225"/>
    </row>
    <row r="610" spans="3:3" x14ac:dyDescent="0.3">
      <c r="C610" s="225"/>
    </row>
    <row r="611" spans="3:3" x14ac:dyDescent="0.3">
      <c r="C611" s="225"/>
    </row>
    <row r="612" spans="3:3" x14ac:dyDescent="0.3">
      <c r="C612" s="225"/>
    </row>
    <row r="613" spans="3:3" x14ac:dyDescent="0.3">
      <c r="C613" s="225"/>
    </row>
    <row r="614" spans="3:3" x14ac:dyDescent="0.3">
      <c r="C614" s="225"/>
    </row>
    <row r="615" spans="3:3" x14ac:dyDescent="0.3">
      <c r="C615" s="225"/>
    </row>
    <row r="616" spans="3:3" x14ac:dyDescent="0.3">
      <c r="C616" s="225"/>
    </row>
    <row r="617" spans="3:3" x14ac:dyDescent="0.3">
      <c r="C617" s="225"/>
    </row>
    <row r="618" spans="3:3" x14ac:dyDescent="0.3">
      <c r="C618" s="225"/>
    </row>
    <row r="619" spans="3:3" x14ac:dyDescent="0.3">
      <c r="C619" s="225"/>
    </row>
    <row r="620" spans="3:3" x14ac:dyDescent="0.3">
      <c r="C620" s="225"/>
    </row>
    <row r="621" spans="3:3" x14ac:dyDescent="0.3">
      <c r="C621" s="225"/>
    </row>
    <row r="622" spans="3:3" x14ac:dyDescent="0.3">
      <c r="C622" s="225"/>
    </row>
    <row r="623" spans="3:3" x14ac:dyDescent="0.3">
      <c r="C623" s="225"/>
    </row>
    <row r="624" spans="3:3" x14ac:dyDescent="0.3">
      <c r="C624" s="225"/>
    </row>
    <row r="625" spans="3:3" x14ac:dyDescent="0.3">
      <c r="C625" s="225"/>
    </row>
    <row r="626" spans="3:3" x14ac:dyDescent="0.3">
      <c r="C626" s="225"/>
    </row>
    <row r="627" spans="3:3" x14ac:dyDescent="0.3">
      <c r="C627" s="225"/>
    </row>
    <row r="628" spans="3:3" x14ac:dyDescent="0.3">
      <c r="C628" s="225"/>
    </row>
    <row r="629" spans="3:3" x14ac:dyDescent="0.3">
      <c r="C629" s="225"/>
    </row>
    <row r="630" spans="3:3" x14ac:dyDescent="0.3">
      <c r="C630" s="225"/>
    </row>
    <row r="631" spans="3:3" x14ac:dyDescent="0.3">
      <c r="C631" s="225"/>
    </row>
    <row r="632" spans="3:3" x14ac:dyDescent="0.3">
      <c r="C632" s="225"/>
    </row>
    <row r="633" spans="3:3" x14ac:dyDescent="0.3">
      <c r="C633" s="225"/>
    </row>
    <row r="634" spans="3:3" x14ac:dyDescent="0.3">
      <c r="C634" s="225"/>
    </row>
    <row r="635" spans="3:3" x14ac:dyDescent="0.3">
      <c r="C635" s="225"/>
    </row>
    <row r="636" spans="3:3" x14ac:dyDescent="0.3">
      <c r="C636" s="225"/>
    </row>
    <row r="637" spans="3:3" x14ac:dyDescent="0.3">
      <c r="C637" s="225"/>
    </row>
    <row r="638" spans="3:3" x14ac:dyDescent="0.3">
      <c r="C638" s="225"/>
    </row>
    <row r="639" spans="3:3" x14ac:dyDescent="0.3">
      <c r="C639" s="225"/>
    </row>
    <row r="640" spans="3:3" x14ac:dyDescent="0.3">
      <c r="C640" s="225"/>
    </row>
    <row r="641" spans="3:3" x14ac:dyDescent="0.3">
      <c r="C641" s="225"/>
    </row>
    <row r="642" spans="3:3" x14ac:dyDescent="0.3">
      <c r="C642" s="225"/>
    </row>
    <row r="643" spans="3:3" x14ac:dyDescent="0.3">
      <c r="C643" s="225"/>
    </row>
    <row r="644" spans="3:3" x14ac:dyDescent="0.3">
      <c r="C644" s="225"/>
    </row>
    <row r="645" spans="3:3" x14ac:dyDescent="0.3">
      <c r="C645" s="225"/>
    </row>
    <row r="646" spans="3:3" x14ac:dyDescent="0.3">
      <c r="C646" s="225"/>
    </row>
    <row r="647" spans="3:3" x14ac:dyDescent="0.3">
      <c r="C647" s="225"/>
    </row>
    <row r="648" spans="3:3" x14ac:dyDescent="0.3">
      <c r="C648" s="225"/>
    </row>
    <row r="649" spans="3:3" x14ac:dyDescent="0.3">
      <c r="C649" s="225"/>
    </row>
    <row r="650" spans="3:3" x14ac:dyDescent="0.3">
      <c r="C650" s="225"/>
    </row>
    <row r="651" spans="3:3" x14ac:dyDescent="0.3">
      <c r="C651" s="225"/>
    </row>
    <row r="652" spans="3:3" x14ac:dyDescent="0.3">
      <c r="C652" s="225"/>
    </row>
    <row r="653" spans="3:3" x14ac:dyDescent="0.3">
      <c r="C653" s="225"/>
    </row>
    <row r="654" spans="3:3" x14ac:dyDescent="0.3">
      <c r="C654" s="225"/>
    </row>
    <row r="655" spans="3:3" x14ac:dyDescent="0.3">
      <c r="C655" s="225"/>
    </row>
    <row r="656" spans="3:3" x14ac:dyDescent="0.3">
      <c r="C656" s="225"/>
    </row>
    <row r="657" spans="3:3" x14ac:dyDescent="0.3">
      <c r="C657" s="225"/>
    </row>
    <row r="658" spans="3:3" x14ac:dyDescent="0.3">
      <c r="C658" s="225"/>
    </row>
    <row r="659" spans="3:3" x14ac:dyDescent="0.3">
      <c r="C659" s="225"/>
    </row>
    <row r="660" spans="3:3" x14ac:dyDescent="0.3">
      <c r="C660" s="225"/>
    </row>
    <row r="661" spans="3:3" x14ac:dyDescent="0.3">
      <c r="C661" s="225"/>
    </row>
    <row r="662" spans="3:3" x14ac:dyDescent="0.3">
      <c r="C662" s="225"/>
    </row>
    <row r="663" spans="3:3" x14ac:dyDescent="0.3">
      <c r="C663" s="225"/>
    </row>
    <row r="664" spans="3:3" x14ac:dyDescent="0.3">
      <c r="C664" s="225"/>
    </row>
    <row r="665" spans="3:3" x14ac:dyDescent="0.3">
      <c r="C665" s="225"/>
    </row>
    <row r="666" spans="3:3" x14ac:dyDescent="0.3">
      <c r="C666" s="225"/>
    </row>
    <row r="667" spans="3:3" x14ac:dyDescent="0.3">
      <c r="C667" s="225"/>
    </row>
    <row r="668" spans="3:3" x14ac:dyDescent="0.3">
      <c r="C668" s="225"/>
    </row>
    <row r="669" spans="3:3" x14ac:dyDescent="0.3">
      <c r="C669" s="225"/>
    </row>
    <row r="670" spans="3:3" x14ac:dyDescent="0.3">
      <c r="C670" s="225"/>
    </row>
    <row r="671" spans="3:3" x14ac:dyDescent="0.3">
      <c r="C671" s="225"/>
    </row>
    <row r="672" spans="3:3" x14ac:dyDescent="0.3">
      <c r="C672" s="225"/>
    </row>
    <row r="673" spans="3:3" x14ac:dyDescent="0.3">
      <c r="C673" s="225"/>
    </row>
    <row r="674" spans="3:3" x14ac:dyDescent="0.3">
      <c r="C674" s="225"/>
    </row>
    <row r="675" spans="3:3" x14ac:dyDescent="0.3">
      <c r="C675" s="225"/>
    </row>
    <row r="676" spans="3:3" x14ac:dyDescent="0.3">
      <c r="C676" s="225"/>
    </row>
    <row r="677" spans="3:3" x14ac:dyDescent="0.3">
      <c r="C677" s="225"/>
    </row>
    <row r="678" spans="3:3" x14ac:dyDescent="0.3">
      <c r="C678" s="225"/>
    </row>
    <row r="679" spans="3:3" x14ac:dyDescent="0.3">
      <c r="C679" s="225"/>
    </row>
    <row r="680" spans="3:3" x14ac:dyDescent="0.3">
      <c r="C680" s="225"/>
    </row>
    <row r="681" spans="3:3" x14ac:dyDescent="0.3">
      <c r="C681" s="225"/>
    </row>
    <row r="682" spans="3:3" x14ac:dyDescent="0.3">
      <c r="C682" s="225"/>
    </row>
    <row r="683" spans="3:3" x14ac:dyDescent="0.3">
      <c r="C683" s="225"/>
    </row>
    <row r="684" spans="3:3" x14ac:dyDescent="0.3">
      <c r="C684" s="225"/>
    </row>
    <row r="685" spans="3:3" x14ac:dyDescent="0.3">
      <c r="C685" s="225"/>
    </row>
    <row r="686" spans="3:3" x14ac:dyDescent="0.3">
      <c r="C686" s="225"/>
    </row>
    <row r="687" spans="3:3" x14ac:dyDescent="0.3">
      <c r="C687" s="225"/>
    </row>
    <row r="688" spans="3:3" x14ac:dyDescent="0.3">
      <c r="C688" s="225"/>
    </row>
    <row r="689" spans="3:3" x14ac:dyDescent="0.3">
      <c r="C689" s="225"/>
    </row>
    <row r="690" spans="3:3" x14ac:dyDescent="0.3">
      <c r="C690" s="225"/>
    </row>
    <row r="691" spans="3:3" x14ac:dyDescent="0.3">
      <c r="C691" s="225"/>
    </row>
    <row r="692" spans="3:3" x14ac:dyDescent="0.3">
      <c r="C692" s="225"/>
    </row>
    <row r="693" spans="3:3" x14ac:dyDescent="0.3">
      <c r="C693" s="225"/>
    </row>
    <row r="694" spans="3:3" x14ac:dyDescent="0.3">
      <c r="C694" s="225"/>
    </row>
    <row r="695" spans="3:3" x14ac:dyDescent="0.3">
      <c r="C695" s="225"/>
    </row>
    <row r="696" spans="3:3" x14ac:dyDescent="0.3">
      <c r="C696" s="225"/>
    </row>
    <row r="697" spans="3:3" x14ac:dyDescent="0.3">
      <c r="C697" s="225"/>
    </row>
    <row r="698" spans="3:3" x14ac:dyDescent="0.3">
      <c r="C698" s="225"/>
    </row>
    <row r="699" spans="3:3" x14ac:dyDescent="0.3">
      <c r="C699" s="225"/>
    </row>
    <row r="700" spans="3:3" x14ac:dyDescent="0.3">
      <c r="C700" s="225"/>
    </row>
    <row r="701" spans="3:3" x14ac:dyDescent="0.3">
      <c r="C701" s="225"/>
    </row>
    <row r="702" spans="3:3" x14ac:dyDescent="0.3">
      <c r="C702" s="225"/>
    </row>
    <row r="703" spans="3:3" x14ac:dyDescent="0.3">
      <c r="C703" s="225"/>
    </row>
    <row r="704" spans="3:3" x14ac:dyDescent="0.3">
      <c r="C704" s="225"/>
    </row>
    <row r="705" spans="3:3" x14ac:dyDescent="0.3">
      <c r="C705" s="225"/>
    </row>
    <row r="706" spans="3:3" x14ac:dyDescent="0.3">
      <c r="C706" s="225"/>
    </row>
    <row r="707" spans="3:3" x14ac:dyDescent="0.3">
      <c r="C707" s="225"/>
    </row>
    <row r="708" spans="3:3" x14ac:dyDescent="0.3">
      <c r="C708" s="225"/>
    </row>
    <row r="709" spans="3:3" x14ac:dyDescent="0.3">
      <c r="C709" s="225"/>
    </row>
    <row r="710" spans="3:3" x14ac:dyDescent="0.3">
      <c r="C710" s="225"/>
    </row>
    <row r="711" spans="3:3" x14ac:dyDescent="0.3">
      <c r="C711" s="225"/>
    </row>
    <row r="712" spans="3:3" x14ac:dyDescent="0.3">
      <c r="C712" s="225"/>
    </row>
    <row r="713" spans="3:3" x14ac:dyDescent="0.3">
      <c r="C713" s="225"/>
    </row>
    <row r="714" spans="3:3" x14ac:dyDescent="0.3">
      <c r="C714" s="225"/>
    </row>
    <row r="715" spans="3:3" x14ac:dyDescent="0.3">
      <c r="C715" s="225"/>
    </row>
    <row r="716" spans="3:3" x14ac:dyDescent="0.3">
      <c r="C716" s="225"/>
    </row>
    <row r="717" spans="3:3" x14ac:dyDescent="0.3">
      <c r="C717" s="225"/>
    </row>
    <row r="718" spans="3:3" x14ac:dyDescent="0.3">
      <c r="C718" s="225"/>
    </row>
    <row r="719" spans="3:3" x14ac:dyDescent="0.3">
      <c r="C719" s="225"/>
    </row>
    <row r="720" spans="3:3" x14ac:dyDescent="0.3">
      <c r="C720" s="225"/>
    </row>
    <row r="721" spans="3:3" x14ac:dyDescent="0.3">
      <c r="C721" s="225"/>
    </row>
    <row r="722" spans="3:3" x14ac:dyDescent="0.3">
      <c r="C722" s="225"/>
    </row>
    <row r="723" spans="3:3" x14ac:dyDescent="0.3">
      <c r="C723" s="225"/>
    </row>
    <row r="724" spans="3:3" x14ac:dyDescent="0.3">
      <c r="C724" s="225"/>
    </row>
    <row r="725" spans="3:3" x14ac:dyDescent="0.3">
      <c r="C725" s="225"/>
    </row>
    <row r="726" spans="3:3" x14ac:dyDescent="0.3">
      <c r="C726" s="225"/>
    </row>
    <row r="727" spans="3:3" x14ac:dyDescent="0.3">
      <c r="C727" s="225"/>
    </row>
    <row r="728" spans="3:3" x14ac:dyDescent="0.3">
      <c r="C728" s="225"/>
    </row>
    <row r="729" spans="3:3" x14ac:dyDescent="0.3">
      <c r="C729" s="225"/>
    </row>
    <row r="730" spans="3:3" x14ac:dyDescent="0.3">
      <c r="C730" s="225"/>
    </row>
    <row r="731" spans="3:3" x14ac:dyDescent="0.3">
      <c r="C731" s="225"/>
    </row>
    <row r="732" spans="3:3" x14ac:dyDescent="0.3">
      <c r="C732" s="225"/>
    </row>
    <row r="733" spans="3:3" x14ac:dyDescent="0.3">
      <c r="C733" s="225"/>
    </row>
    <row r="734" spans="3:3" x14ac:dyDescent="0.3">
      <c r="C734" s="225"/>
    </row>
    <row r="735" spans="3:3" x14ac:dyDescent="0.3">
      <c r="C735" s="225"/>
    </row>
    <row r="736" spans="3:3" x14ac:dyDescent="0.3">
      <c r="C736" s="225"/>
    </row>
    <row r="737" spans="3:3" x14ac:dyDescent="0.3">
      <c r="C737" s="225"/>
    </row>
    <row r="738" spans="3:3" x14ac:dyDescent="0.3">
      <c r="C738" s="225"/>
    </row>
    <row r="739" spans="3:3" x14ac:dyDescent="0.3">
      <c r="C739" s="225"/>
    </row>
    <row r="740" spans="3:3" x14ac:dyDescent="0.3">
      <c r="C740" s="225"/>
    </row>
    <row r="741" spans="3:3" x14ac:dyDescent="0.3">
      <c r="C741" s="225"/>
    </row>
    <row r="742" spans="3:3" x14ac:dyDescent="0.3">
      <c r="C742" s="225"/>
    </row>
    <row r="743" spans="3:3" x14ac:dyDescent="0.3">
      <c r="C743" s="225"/>
    </row>
    <row r="744" spans="3:3" x14ac:dyDescent="0.3">
      <c r="C744" s="225"/>
    </row>
    <row r="745" spans="3:3" x14ac:dyDescent="0.3">
      <c r="C745" s="225"/>
    </row>
    <row r="746" spans="3:3" x14ac:dyDescent="0.3">
      <c r="C746" s="225"/>
    </row>
    <row r="747" spans="3:3" x14ac:dyDescent="0.3">
      <c r="C747" s="225"/>
    </row>
    <row r="748" spans="3:3" x14ac:dyDescent="0.3">
      <c r="C748" s="225"/>
    </row>
    <row r="749" spans="3:3" x14ac:dyDescent="0.3">
      <c r="C749" s="225"/>
    </row>
    <row r="750" spans="3:3" x14ac:dyDescent="0.3">
      <c r="C750" s="225"/>
    </row>
    <row r="751" spans="3:3" x14ac:dyDescent="0.3">
      <c r="C751" s="225"/>
    </row>
    <row r="752" spans="3:3" x14ac:dyDescent="0.3">
      <c r="C752" s="225"/>
    </row>
    <row r="753" spans="3:3" x14ac:dyDescent="0.3">
      <c r="C753" s="225"/>
    </row>
    <row r="754" spans="3:3" x14ac:dyDescent="0.3">
      <c r="C754" s="225"/>
    </row>
    <row r="755" spans="3:3" x14ac:dyDescent="0.3">
      <c r="C755" s="225"/>
    </row>
    <row r="756" spans="3:3" x14ac:dyDescent="0.3">
      <c r="C756" s="225"/>
    </row>
    <row r="757" spans="3:3" x14ac:dyDescent="0.3">
      <c r="C757" s="225"/>
    </row>
    <row r="758" spans="3:3" x14ac:dyDescent="0.3">
      <c r="C758" s="225"/>
    </row>
    <row r="759" spans="3:3" x14ac:dyDescent="0.3">
      <c r="C759" s="225"/>
    </row>
    <row r="760" spans="3:3" x14ac:dyDescent="0.3">
      <c r="C760" s="225"/>
    </row>
    <row r="761" spans="3:3" x14ac:dyDescent="0.3">
      <c r="C761" s="225"/>
    </row>
    <row r="762" spans="3:3" x14ac:dyDescent="0.3">
      <c r="C762" s="225"/>
    </row>
    <row r="763" spans="3:3" x14ac:dyDescent="0.3">
      <c r="C763" s="225"/>
    </row>
    <row r="764" spans="3:3" x14ac:dyDescent="0.3">
      <c r="C764" s="225"/>
    </row>
    <row r="765" spans="3:3" x14ac:dyDescent="0.3">
      <c r="C765" s="225"/>
    </row>
    <row r="766" spans="3:3" x14ac:dyDescent="0.3">
      <c r="C766" s="225"/>
    </row>
    <row r="767" spans="3:3" x14ac:dyDescent="0.3">
      <c r="C767" s="225"/>
    </row>
    <row r="768" spans="3:3" x14ac:dyDescent="0.3">
      <c r="C768" s="225"/>
    </row>
    <row r="769" spans="3:3" x14ac:dyDescent="0.3">
      <c r="C769" s="225"/>
    </row>
    <row r="770" spans="3:3" x14ac:dyDescent="0.3">
      <c r="C770" s="225"/>
    </row>
    <row r="771" spans="3:3" x14ac:dyDescent="0.3">
      <c r="C771" s="225"/>
    </row>
    <row r="772" spans="3:3" x14ac:dyDescent="0.3">
      <c r="C772" s="225"/>
    </row>
    <row r="773" spans="3:3" x14ac:dyDescent="0.3">
      <c r="C773" s="225"/>
    </row>
    <row r="774" spans="3:3" x14ac:dyDescent="0.3">
      <c r="C774" s="225"/>
    </row>
    <row r="775" spans="3:3" x14ac:dyDescent="0.3">
      <c r="C775" s="225"/>
    </row>
    <row r="776" spans="3:3" x14ac:dyDescent="0.3">
      <c r="C776" s="225"/>
    </row>
    <row r="777" spans="3:3" x14ac:dyDescent="0.3">
      <c r="C777" s="225"/>
    </row>
    <row r="778" spans="3:3" x14ac:dyDescent="0.3">
      <c r="C778" s="225"/>
    </row>
    <row r="779" spans="3:3" x14ac:dyDescent="0.3">
      <c r="C779" s="225"/>
    </row>
    <row r="780" spans="3:3" x14ac:dyDescent="0.3">
      <c r="C780" s="225"/>
    </row>
    <row r="781" spans="3:3" x14ac:dyDescent="0.3">
      <c r="C781" s="225"/>
    </row>
    <row r="782" spans="3:3" x14ac:dyDescent="0.3">
      <c r="C782" s="225"/>
    </row>
    <row r="783" spans="3:3" x14ac:dyDescent="0.3">
      <c r="C783" s="225"/>
    </row>
    <row r="784" spans="3:3" x14ac:dyDescent="0.3">
      <c r="C784" s="225"/>
    </row>
    <row r="785" spans="3:3" x14ac:dyDescent="0.3">
      <c r="C785" s="225"/>
    </row>
    <row r="786" spans="3:3" x14ac:dyDescent="0.3">
      <c r="C786" s="225"/>
    </row>
    <row r="787" spans="3:3" x14ac:dyDescent="0.3">
      <c r="C787" s="225"/>
    </row>
    <row r="788" spans="3:3" x14ac:dyDescent="0.3">
      <c r="C788" s="225"/>
    </row>
    <row r="789" spans="3:3" x14ac:dyDescent="0.3">
      <c r="C789" s="225"/>
    </row>
    <row r="790" spans="3:3" x14ac:dyDescent="0.3">
      <c r="C790" s="225"/>
    </row>
    <row r="791" spans="3:3" x14ac:dyDescent="0.3">
      <c r="C791" s="225"/>
    </row>
    <row r="792" spans="3:3" x14ac:dyDescent="0.3">
      <c r="C792" s="225"/>
    </row>
    <row r="793" spans="3:3" x14ac:dyDescent="0.3">
      <c r="C793" s="225"/>
    </row>
    <row r="794" spans="3:3" x14ac:dyDescent="0.3">
      <c r="C794" s="225"/>
    </row>
    <row r="795" spans="3:3" x14ac:dyDescent="0.3">
      <c r="C795" s="225"/>
    </row>
    <row r="796" spans="3:3" x14ac:dyDescent="0.3">
      <c r="C796" s="225"/>
    </row>
    <row r="797" spans="3:3" x14ac:dyDescent="0.3">
      <c r="C797" s="225"/>
    </row>
    <row r="798" spans="3:3" x14ac:dyDescent="0.3">
      <c r="C798" s="225"/>
    </row>
    <row r="799" spans="3:3" x14ac:dyDescent="0.3">
      <c r="C799" s="225"/>
    </row>
    <row r="800" spans="3:3" x14ac:dyDescent="0.3">
      <c r="C800" s="225"/>
    </row>
    <row r="801" spans="3:3" x14ac:dyDescent="0.3">
      <c r="C801" s="225"/>
    </row>
    <row r="802" spans="3:3" x14ac:dyDescent="0.3">
      <c r="C802" s="225"/>
    </row>
    <row r="803" spans="3:3" x14ac:dyDescent="0.3">
      <c r="C803" s="225"/>
    </row>
    <row r="804" spans="3:3" x14ac:dyDescent="0.3">
      <c r="C804" s="225"/>
    </row>
    <row r="805" spans="3:3" x14ac:dyDescent="0.3">
      <c r="C805" s="225"/>
    </row>
    <row r="806" spans="3:3" x14ac:dyDescent="0.3">
      <c r="C806" s="225"/>
    </row>
    <row r="807" spans="3:3" x14ac:dyDescent="0.3">
      <c r="C807" s="225"/>
    </row>
    <row r="808" spans="3:3" x14ac:dyDescent="0.3">
      <c r="C808" s="225"/>
    </row>
    <row r="809" spans="3:3" x14ac:dyDescent="0.3">
      <c r="C809" s="225"/>
    </row>
    <row r="810" spans="3:3" x14ac:dyDescent="0.3">
      <c r="C810" s="225"/>
    </row>
    <row r="811" spans="3:3" x14ac:dyDescent="0.3">
      <c r="C811" s="225"/>
    </row>
    <row r="812" spans="3:3" x14ac:dyDescent="0.3">
      <c r="C812" s="225"/>
    </row>
    <row r="813" spans="3:3" x14ac:dyDescent="0.3">
      <c r="C813" s="225"/>
    </row>
    <row r="814" spans="3:3" x14ac:dyDescent="0.3">
      <c r="C814" s="225"/>
    </row>
    <row r="815" spans="3:3" x14ac:dyDescent="0.3">
      <c r="C815" s="225"/>
    </row>
    <row r="816" spans="3:3" x14ac:dyDescent="0.3">
      <c r="C816" s="225"/>
    </row>
    <row r="817" spans="3:3" x14ac:dyDescent="0.3">
      <c r="C817" s="225"/>
    </row>
    <row r="818" spans="3:3" x14ac:dyDescent="0.3">
      <c r="C818" s="225"/>
    </row>
    <row r="819" spans="3:3" x14ac:dyDescent="0.3">
      <c r="C819" s="225"/>
    </row>
    <row r="820" spans="3:3" x14ac:dyDescent="0.3">
      <c r="C820" s="225"/>
    </row>
    <row r="821" spans="3:3" x14ac:dyDescent="0.3">
      <c r="C821" s="225"/>
    </row>
    <row r="822" spans="3:3" x14ac:dyDescent="0.3">
      <c r="C822" s="225"/>
    </row>
    <row r="823" spans="3:3" x14ac:dyDescent="0.3">
      <c r="C823" s="225"/>
    </row>
    <row r="824" spans="3:3" x14ac:dyDescent="0.3">
      <c r="C824" s="225"/>
    </row>
    <row r="825" spans="3:3" x14ac:dyDescent="0.3">
      <c r="C825" s="225"/>
    </row>
    <row r="826" spans="3:3" x14ac:dyDescent="0.3">
      <c r="C826" s="225"/>
    </row>
    <row r="827" spans="3:3" x14ac:dyDescent="0.3">
      <c r="C827" s="225"/>
    </row>
    <row r="828" spans="3:3" x14ac:dyDescent="0.3">
      <c r="C828" s="225"/>
    </row>
    <row r="829" spans="3:3" x14ac:dyDescent="0.3">
      <c r="C829" s="225"/>
    </row>
    <row r="830" spans="3:3" x14ac:dyDescent="0.3">
      <c r="C830" s="225"/>
    </row>
    <row r="831" spans="3:3" x14ac:dyDescent="0.3">
      <c r="C831" s="225"/>
    </row>
    <row r="832" spans="3:3" x14ac:dyDescent="0.3">
      <c r="C832" s="225"/>
    </row>
    <row r="833" spans="3:3" x14ac:dyDescent="0.3">
      <c r="C833" s="225"/>
    </row>
    <row r="834" spans="3:3" x14ac:dyDescent="0.3">
      <c r="C834" s="225"/>
    </row>
    <row r="835" spans="3:3" x14ac:dyDescent="0.3">
      <c r="C835" s="225"/>
    </row>
    <row r="836" spans="3:3" x14ac:dyDescent="0.3">
      <c r="C836" s="225"/>
    </row>
    <row r="837" spans="3:3" x14ac:dyDescent="0.3">
      <c r="C837" s="225"/>
    </row>
    <row r="838" spans="3:3" x14ac:dyDescent="0.3">
      <c r="C838" s="225"/>
    </row>
    <row r="839" spans="3:3" x14ac:dyDescent="0.3">
      <c r="C839" s="225"/>
    </row>
    <row r="840" spans="3:3" x14ac:dyDescent="0.3">
      <c r="C840" s="225"/>
    </row>
    <row r="841" spans="3:3" x14ac:dyDescent="0.3">
      <c r="C841" s="225"/>
    </row>
    <row r="842" spans="3:3" x14ac:dyDescent="0.3">
      <c r="C842" s="225"/>
    </row>
    <row r="843" spans="3:3" x14ac:dyDescent="0.3">
      <c r="C843" s="225"/>
    </row>
    <row r="844" spans="3:3" x14ac:dyDescent="0.3">
      <c r="C844" s="225"/>
    </row>
    <row r="845" spans="3:3" x14ac:dyDescent="0.3">
      <c r="C845" s="225"/>
    </row>
    <row r="846" spans="3:3" x14ac:dyDescent="0.3">
      <c r="C846" s="225"/>
    </row>
    <row r="847" spans="3:3" x14ac:dyDescent="0.3">
      <c r="C847" s="225"/>
    </row>
    <row r="848" spans="3:3" x14ac:dyDescent="0.3">
      <c r="C848" s="225"/>
    </row>
    <row r="849" spans="3:3" x14ac:dyDescent="0.3">
      <c r="C849" s="225"/>
    </row>
    <row r="850" spans="3:3" x14ac:dyDescent="0.3">
      <c r="C850" s="225"/>
    </row>
    <row r="851" spans="3:3" x14ac:dyDescent="0.3">
      <c r="C851" s="225"/>
    </row>
    <row r="852" spans="3:3" x14ac:dyDescent="0.3">
      <c r="C852" s="225"/>
    </row>
    <row r="853" spans="3:3" x14ac:dyDescent="0.3">
      <c r="C853" s="225"/>
    </row>
    <row r="854" spans="3:3" x14ac:dyDescent="0.3">
      <c r="C854" s="225"/>
    </row>
    <row r="855" spans="3:3" x14ac:dyDescent="0.3">
      <c r="C855" s="225"/>
    </row>
    <row r="856" spans="3:3" x14ac:dyDescent="0.3">
      <c r="C856" s="225"/>
    </row>
    <row r="857" spans="3:3" x14ac:dyDescent="0.3">
      <c r="C857" s="225"/>
    </row>
    <row r="858" spans="3:3" x14ac:dyDescent="0.3">
      <c r="C858" s="225"/>
    </row>
    <row r="859" spans="3:3" x14ac:dyDescent="0.3">
      <c r="C859" s="225"/>
    </row>
    <row r="860" spans="3:3" x14ac:dyDescent="0.3">
      <c r="C860" s="225"/>
    </row>
    <row r="861" spans="3:3" x14ac:dyDescent="0.3">
      <c r="C861" s="225"/>
    </row>
    <row r="862" spans="3:3" x14ac:dyDescent="0.3">
      <c r="C862" s="225"/>
    </row>
    <row r="863" spans="3:3" x14ac:dyDescent="0.3">
      <c r="C863" s="225"/>
    </row>
    <row r="864" spans="3:3" x14ac:dyDescent="0.3">
      <c r="C864" s="225"/>
    </row>
    <row r="865" spans="3:3" x14ac:dyDescent="0.3">
      <c r="C865" s="225"/>
    </row>
    <row r="866" spans="3:3" x14ac:dyDescent="0.3">
      <c r="C866" s="225"/>
    </row>
    <row r="867" spans="3:3" x14ac:dyDescent="0.3">
      <c r="C867" s="225"/>
    </row>
    <row r="868" spans="3:3" x14ac:dyDescent="0.3">
      <c r="C868" s="225"/>
    </row>
    <row r="869" spans="3:3" x14ac:dyDescent="0.3">
      <c r="C869" s="225"/>
    </row>
    <row r="870" spans="3:3" x14ac:dyDescent="0.3">
      <c r="C870" s="225"/>
    </row>
    <row r="871" spans="3:3" x14ac:dyDescent="0.3">
      <c r="C871" s="225"/>
    </row>
    <row r="872" spans="3:3" x14ac:dyDescent="0.3">
      <c r="C872" s="225"/>
    </row>
    <row r="873" spans="3:3" x14ac:dyDescent="0.3">
      <c r="C873" s="225"/>
    </row>
    <row r="874" spans="3:3" x14ac:dyDescent="0.3">
      <c r="C874" s="225"/>
    </row>
    <row r="875" spans="3:3" x14ac:dyDescent="0.3">
      <c r="C875" s="225"/>
    </row>
    <row r="876" spans="3:3" x14ac:dyDescent="0.3">
      <c r="C876" s="225"/>
    </row>
    <row r="877" spans="3:3" x14ac:dyDescent="0.3">
      <c r="C877" s="225"/>
    </row>
    <row r="878" spans="3:3" x14ac:dyDescent="0.3">
      <c r="C878" s="225"/>
    </row>
    <row r="879" spans="3:3" x14ac:dyDescent="0.3">
      <c r="C879" s="225"/>
    </row>
    <row r="880" spans="3:3" x14ac:dyDescent="0.3">
      <c r="C880" s="225"/>
    </row>
    <row r="881" spans="3:3" x14ac:dyDescent="0.3">
      <c r="C881" s="225"/>
    </row>
    <row r="882" spans="3:3" x14ac:dyDescent="0.3">
      <c r="C882" s="225"/>
    </row>
    <row r="883" spans="3:3" x14ac:dyDescent="0.3">
      <c r="C883" s="225"/>
    </row>
    <row r="884" spans="3:3" x14ac:dyDescent="0.3">
      <c r="C884" s="225"/>
    </row>
    <row r="885" spans="3:3" x14ac:dyDescent="0.3">
      <c r="C885" s="225"/>
    </row>
    <row r="886" spans="3:3" x14ac:dyDescent="0.3">
      <c r="C886" s="225"/>
    </row>
    <row r="887" spans="3:3" x14ac:dyDescent="0.3">
      <c r="C887" s="225"/>
    </row>
    <row r="888" spans="3:3" x14ac:dyDescent="0.3">
      <c r="C888" s="225"/>
    </row>
    <row r="889" spans="3:3" x14ac:dyDescent="0.3">
      <c r="C889" s="225"/>
    </row>
    <row r="890" spans="3:3" x14ac:dyDescent="0.3">
      <c r="C890" s="225"/>
    </row>
    <row r="891" spans="3:3" x14ac:dyDescent="0.3">
      <c r="C891" s="225"/>
    </row>
    <row r="892" spans="3:3" x14ac:dyDescent="0.3">
      <c r="C892" s="225"/>
    </row>
    <row r="893" spans="3:3" x14ac:dyDescent="0.3">
      <c r="C893" s="225"/>
    </row>
    <row r="894" spans="3:3" x14ac:dyDescent="0.3">
      <c r="C894" s="225"/>
    </row>
    <row r="895" spans="3:3" x14ac:dyDescent="0.3">
      <c r="C895" s="225"/>
    </row>
    <row r="896" spans="3:3" x14ac:dyDescent="0.3">
      <c r="C896" s="225"/>
    </row>
    <row r="897" spans="3:3" x14ac:dyDescent="0.3">
      <c r="C897" s="225"/>
    </row>
    <row r="898" spans="3:3" x14ac:dyDescent="0.3">
      <c r="C898" s="225"/>
    </row>
    <row r="899" spans="3:3" x14ac:dyDescent="0.3">
      <c r="C899" s="225"/>
    </row>
    <row r="900" spans="3:3" x14ac:dyDescent="0.3">
      <c r="C900" s="225"/>
    </row>
    <row r="901" spans="3:3" x14ac:dyDescent="0.3">
      <c r="C901" s="225"/>
    </row>
    <row r="902" spans="3:3" x14ac:dyDescent="0.3">
      <c r="C902" s="225"/>
    </row>
    <row r="903" spans="3:3" x14ac:dyDescent="0.3">
      <c r="C903" s="225"/>
    </row>
    <row r="904" spans="3:3" x14ac:dyDescent="0.3">
      <c r="C904" s="225"/>
    </row>
    <row r="905" spans="3:3" x14ac:dyDescent="0.3">
      <c r="C905" s="225"/>
    </row>
    <row r="906" spans="3:3" x14ac:dyDescent="0.3">
      <c r="C906" s="225"/>
    </row>
    <row r="907" spans="3:3" x14ac:dyDescent="0.3">
      <c r="C907" s="225"/>
    </row>
    <row r="908" spans="3:3" x14ac:dyDescent="0.3">
      <c r="C908" s="225"/>
    </row>
    <row r="909" spans="3:3" x14ac:dyDescent="0.3">
      <c r="C909" s="225"/>
    </row>
    <row r="910" spans="3:3" x14ac:dyDescent="0.3">
      <c r="C910" s="225"/>
    </row>
    <row r="911" spans="3:3" x14ac:dyDescent="0.3">
      <c r="C911" s="225"/>
    </row>
    <row r="912" spans="3:3" x14ac:dyDescent="0.3">
      <c r="C912" s="225"/>
    </row>
    <row r="913" spans="3:3" x14ac:dyDescent="0.3">
      <c r="C913" s="225"/>
    </row>
    <row r="914" spans="3:3" x14ac:dyDescent="0.3">
      <c r="C914" s="225"/>
    </row>
    <row r="915" spans="3:3" x14ac:dyDescent="0.3">
      <c r="C915" s="225"/>
    </row>
    <row r="916" spans="3:3" x14ac:dyDescent="0.3">
      <c r="C916" s="225"/>
    </row>
    <row r="917" spans="3:3" x14ac:dyDescent="0.3">
      <c r="C917" s="225"/>
    </row>
    <row r="918" spans="3:3" x14ac:dyDescent="0.3">
      <c r="C918" s="225"/>
    </row>
    <row r="919" spans="3:3" x14ac:dyDescent="0.3">
      <c r="C919" s="225"/>
    </row>
    <row r="920" spans="3:3" x14ac:dyDescent="0.3">
      <c r="C920" s="225"/>
    </row>
    <row r="921" spans="3:3" x14ac:dyDescent="0.3">
      <c r="C921" s="225"/>
    </row>
    <row r="922" spans="3:3" x14ac:dyDescent="0.3">
      <c r="C922" s="225"/>
    </row>
    <row r="923" spans="3:3" x14ac:dyDescent="0.3">
      <c r="C923" s="225"/>
    </row>
    <row r="924" spans="3:3" x14ac:dyDescent="0.3">
      <c r="C924" s="225"/>
    </row>
    <row r="925" spans="3:3" x14ac:dyDescent="0.3">
      <c r="C925" s="225"/>
    </row>
    <row r="926" spans="3:3" x14ac:dyDescent="0.3">
      <c r="C926" s="225"/>
    </row>
    <row r="927" spans="3:3" x14ac:dyDescent="0.3">
      <c r="C927" s="225"/>
    </row>
    <row r="928" spans="3:3" x14ac:dyDescent="0.3">
      <c r="C928" s="225"/>
    </row>
    <row r="929" spans="3:3" x14ac:dyDescent="0.3">
      <c r="C929" s="225"/>
    </row>
    <row r="930" spans="3:3" x14ac:dyDescent="0.3">
      <c r="C930" s="225"/>
    </row>
    <row r="931" spans="3:3" x14ac:dyDescent="0.3">
      <c r="C931" s="225"/>
    </row>
    <row r="932" spans="3:3" x14ac:dyDescent="0.3">
      <c r="C932" s="225"/>
    </row>
    <row r="933" spans="3:3" x14ac:dyDescent="0.3">
      <c r="C933" s="225"/>
    </row>
    <row r="934" spans="3:3" x14ac:dyDescent="0.3">
      <c r="C934" s="225"/>
    </row>
    <row r="935" spans="3:3" x14ac:dyDescent="0.3">
      <c r="C935" s="225"/>
    </row>
    <row r="936" spans="3:3" x14ac:dyDescent="0.3">
      <c r="C936" s="225"/>
    </row>
    <row r="937" spans="3:3" x14ac:dyDescent="0.3">
      <c r="C937" s="225"/>
    </row>
    <row r="938" spans="3:3" x14ac:dyDescent="0.3">
      <c r="C938" s="225"/>
    </row>
    <row r="939" spans="3:3" x14ac:dyDescent="0.3">
      <c r="C939" s="225"/>
    </row>
    <row r="940" spans="3:3" x14ac:dyDescent="0.3">
      <c r="C940" s="225"/>
    </row>
    <row r="941" spans="3:3" x14ac:dyDescent="0.3">
      <c r="C941" s="225"/>
    </row>
    <row r="942" spans="3:3" x14ac:dyDescent="0.3">
      <c r="C942" s="225"/>
    </row>
    <row r="943" spans="3:3" x14ac:dyDescent="0.3">
      <c r="C943" s="225"/>
    </row>
    <row r="944" spans="3:3" x14ac:dyDescent="0.3">
      <c r="C944" s="225"/>
    </row>
    <row r="945" spans="3:3" x14ac:dyDescent="0.3">
      <c r="C945" s="225"/>
    </row>
    <row r="946" spans="3:3" x14ac:dyDescent="0.3">
      <c r="C946" s="225"/>
    </row>
    <row r="947" spans="3:3" x14ac:dyDescent="0.3">
      <c r="C947" s="225"/>
    </row>
    <row r="948" spans="3:3" x14ac:dyDescent="0.3">
      <c r="C948" s="225"/>
    </row>
    <row r="949" spans="3:3" x14ac:dyDescent="0.3">
      <c r="C949" s="225"/>
    </row>
    <row r="950" spans="3:3" x14ac:dyDescent="0.3">
      <c r="C950" s="225"/>
    </row>
    <row r="951" spans="3:3" x14ac:dyDescent="0.3">
      <c r="C951" s="225"/>
    </row>
    <row r="952" spans="3:3" x14ac:dyDescent="0.3">
      <c r="C952" s="225"/>
    </row>
    <row r="953" spans="3:3" x14ac:dyDescent="0.3">
      <c r="C953" s="225"/>
    </row>
    <row r="954" spans="3:3" x14ac:dyDescent="0.3">
      <c r="C954" s="225"/>
    </row>
    <row r="955" spans="3:3" x14ac:dyDescent="0.3">
      <c r="C955" s="225"/>
    </row>
    <row r="956" spans="3:3" x14ac:dyDescent="0.3">
      <c r="C956" s="225"/>
    </row>
    <row r="957" spans="3:3" x14ac:dyDescent="0.3">
      <c r="C957" s="225"/>
    </row>
    <row r="958" spans="3:3" x14ac:dyDescent="0.3">
      <c r="C958" s="225"/>
    </row>
    <row r="959" spans="3:3" x14ac:dyDescent="0.3">
      <c r="C959" s="225"/>
    </row>
    <row r="960" spans="3:3" x14ac:dyDescent="0.3">
      <c r="C960" s="225"/>
    </row>
    <row r="961" spans="3:3" x14ac:dyDescent="0.3">
      <c r="C961" s="225"/>
    </row>
    <row r="962" spans="3:3" x14ac:dyDescent="0.3">
      <c r="C962" s="225"/>
    </row>
    <row r="963" spans="3:3" x14ac:dyDescent="0.3">
      <c r="C963" s="225"/>
    </row>
    <row r="964" spans="3:3" x14ac:dyDescent="0.3">
      <c r="C964" s="225"/>
    </row>
    <row r="965" spans="3:3" x14ac:dyDescent="0.3">
      <c r="C965" s="225"/>
    </row>
    <row r="966" spans="3:3" x14ac:dyDescent="0.3">
      <c r="C966" s="225"/>
    </row>
    <row r="967" spans="3:3" x14ac:dyDescent="0.3">
      <c r="C967" s="225"/>
    </row>
    <row r="968" spans="3:3" x14ac:dyDescent="0.3">
      <c r="C968" s="225"/>
    </row>
    <row r="969" spans="3:3" x14ac:dyDescent="0.3">
      <c r="C969" s="225"/>
    </row>
    <row r="970" spans="3:3" x14ac:dyDescent="0.3">
      <c r="C970" s="225"/>
    </row>
    <row r="971" spans="3:3" x14ac:dyDescent="0.3">
      <c r="C971" s="225"/>
    </row>
    <row r="972" spans="3:3" x14ac:dyDescent="0.3">
      <c r="C972" s="225"/>
    </row>
    <row r="973" spans="3:3" x14ac:dyDescent="0.3">
      <c r="C973" s="225"/>
    </row>
    <row r="974" spans="3:3" x14ac:dyDescent="0.3">
      <c r="C974" s="225"/>
    </row>
    <row r="975" spans="3:3" x14ac:dyDescent="0.3">
      <c r="C975" s="225"/>
    </row>
    <row r="976" spans="3:3" x14ac:dyDescent="0.3">
      <c r="C976" s="225"/>
    </row>
    <row r="977" spans="3:3" x14ac:dyDescent="0.3">
      <c r="C977" s="225"/>
    </row>
    <row r="978" spans="3:3" x14ac:dyDescent="0.3">
      <c r="C978" s="225"/>
    </row>
    <row r="979" spans="3:3" x14ac:dyDescent="0.3">
      <c r="C979" s="225"/>
    </row>
    <row r="980" spans="3:3" x14ac:dyDescent="0.3">
      <c r="C980" s="225"/>
    </row>
    <row r="981" spans="3:3" x14ac:dyDescent="0.3">
      <c r="C981" s="225"/>
    </row>
    <row r="982" spans="3:3" x14ac:dyDescent="0.3">
      <c r="C982" s="225"/>
    </row>
    <row r="983" spans="3:3" x14ac:dyDescent="0.3">
      <c r="C983" s="225"/>
    </row>
    <row r="984" spans="3:3" x14ac:dyDescent="0.3">
      <c r="C984" s="225"/>
    </row>
    <row r="985" spans="3:3" x14ac:dyDescent="0.3">
      <c r="C985" s="225"/>
    </row>
    <row r="986" spans="3:3" x14ac:dyDescent="0.3">
      <c r="C986" s="225"/>
    </row>
    <row r="987" spans="3:3" x14ac:dyDescent="0.3">
      <c r="C987" s="225"/>
    </row>
    <row r="988" spans="3:3" x14ac:dyDescent="0.3">
      <c r="C988" s="225"/>
    </row>
    <row r="989" spans="3:3" x14ac:dyDescent="0.3">
      <c r="C989" s="225"/>
    </row>
    <row r="990" spans="3:3" x14ac:dyDescent="0.3">
      <c r="C990" s="225"/>
    </row>
    <row r="991" spans="3:3" x14ac:dyDescent="0.3">
      <c r="C991" s="225"/>
    </row>
    <row r="992" spans="3:3" x14ac:dyDescent="0.3">
      <c r="C992" s="225"/>
    </row>
    <row r="993" spans="3:3" x14ac:dyDescent="0.3">
      <c r="C993" s="225"/>
    </row>
    <row r="994" spans="3:3" x14ac:dyDescent="0.3">
      <c r="C994" s="225"/>
    </row>
    <row r="995" spans="3:3" x14ac:dyDescent="0.3">
      <c r="C995" s="225"/>
    </row>
    <row r="996" spans="3:3" x14ac:dyDescent="0.3">
      <c r="C996" s="225"/>
    </row>
    <row r="997" spans="3:3" x14ac:dyDescent="0.3">
      <c r="C997" s="225"/>
    </row>
    <row r="998" spans="3:3" x14ac:dyDescent="0.3">
      <c r="C998" s="225"/>
    </row>
    <row r="999" spans="3:3" x14ac:dyDescent="0.3">
      <c r="C999" s="225"/>
    </row>
  </sheetData>
  <autoFilter ref="A1:H67" xr:uid="{B23CC546-2D1F-4D77-8557-6B74FEFF857B}">
    <filterColumn colId="2">
      <filters>
        <filter val="Оборудование"/>
      </filters>
    </filterColumn>
    <filterColumn colId="6">
      <filters>
        <filter val="1"/>
      </filters>
    </filterColumn>
    <sortState xmlns:xlrd2="http://schemas.microsoft.com/office/spreadsheetml/2017/richdata2" ref="A2:H67">
      <sortCondition ref="A1:A67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6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7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67" xr:uid="{D21DAE20-EAB0-4C6B-AEC9-307264B14F56}">
      <formula1>"Базовая часть, Вариативная часть"</formula1>
    </dataValidation>
    <dataValidation allowBlank="1" showErrorMessage="1" sqref="A2:B67" xr:uid="{01E37AFC-EE2D-46C7-B060-C56241EBC27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7" activePane="bottomLeft" state="frozen"/>
      <selection activeCell="A2" sqref="A2:C62"/>
      <selection pane="bottomLeft" activeCell="A2" sqref="A2:C62"/>
    </sheetView>
  </sheetViews>
  <sheetFormatPr defaultRowHeight="15.6" x14ac:dyDescent="0.3"/>
  <cols>
    <col min="1" max="1" width="32.6640625" style="223" customWidth="1"/>
    <col min="2" max="2" width="100.6640625" style="212" customWidth="1"/>
    <col min="3" max="3" width="25.6640625" style="226" bestFit="1" customWidth="1"/>
    <col min="4" max="4" width="14.44140625" style="226" customWidth="1"/>
    <col min="5" max="5" width="25.6640625" style="226" customWidth="1"/>
    <col min="6" max="6" width="14.33203125" style="226" customWidth="1"/>
    <col min="7" max="7" width="13.88671875" style="211" customWidth="1"/>
    <col min="8" max="8" width="20.88671875" style="211" customWidth="1"/>
    <col min="9" max="16384" width="8.88671875" style="212"/>
  </cols>
  <sheetData>
    <row r="1" spans="1:8" ht="31.2" x14ac:dyDescent="0.3">
      <c r="A1" s="208" t="s">
        <v>1</v>
      </c>
      <c r="B1" s="209" t="s">
        <v>10</v>
      </c>
      <c r="C1" s="213" t="s">
        <v>2</v>
      </c>
      <c r="D1" s="208" t="s">
        <v>4</v>
      </c>
      <c r="E1" s="208" t="s">
        <v>3</v>
      </c>
      <c r="F1" s="208" t="s">
        <v>8</v>
      </c>
      <c r="G1" s="208" t="s">
        <v>33</v>
      </c>
      <c r="H1" s="208" t="s">
        <v>34</v>
      </c>
    </row>
    <row r="2" spans="1:8" hidden="1" x14ac:dyDescent="0.3">
      <c r="A2" s="241" t="s">
        <v>407</v>
      </c>
      <c r="B2" s="227" t="s">
        <v>408</v>
      </c>
      <c r="C2" s="15" t="s">
        <v>11</v>
      </c>
      <c r="D2" s="221">
        <v>1</v>
      </c>
      <c r="E2" s="220" t="s">
        <v>392</v>
      </c>
      <c r="F2" s="220">
        <f>D2</f>
        <v>1</v>
      </c>
      <c r="G2" s="210">
        <f t="shared" ref="G2:G31" si="0">COUNTIF($A$2:$A$999,A2)</f>
        <v>1</v>
      </c>
      <c r="H2" s="210" t="s">
        <v>37</v>
      </c>
    </row>
    <row r="3" spans="1:8" hidden="1" x14ac:dyDescent="0.3">
      <c r="A3" s="241" t="s">
        <v>405</v>
      </c>
      <c r="B3" s="245" t="s">
        <v>406</v>
      </c>
      <c r="C3" s="15" t="s">
        <v>11</v>
      </c>
      <c r="D3" s="221">
        <v>1</v>
      </c>
      <c r="E3" s="220" t="s">
        <v>392</v>
      </c>
      <c r="F3" s="220">
        <f>D3</f>
        <v>1</v>
      </c>
      <c r="G3" s="210">
        <f t="shared" si="0"/>
        <v>1</v>
      </c>
      <c r="H3" s="210" t="s">
        <v>37</v>
      </c>
    </row>
    <row r="4" spans="1:8" hidden="1" x14ac:dyDescent="0.3">
      <c r="A4" s="242" t="s">
        <v>433</v>
      </c>
      <c r="B4" s="227" t="s">
        <v>396</v>
      </c>
      <c r="C4" s="15" t="s">
        <v>11</v>
      </c>
      <c r="D4" s="220">
        <v>1</v>
      </c>
      <c r="E4" s="220" t="s">
        <v>389</v>
      </c>
      <c r="F4" s="220">
        <v>7</v>
      </c>
      <c r="G4" s="210">
        <f t="shared" si="0"/>
        <v>1</v>
      </c>
      <c r="H4" s="210" t="s">
        <v>37</v>
      </c>
    </row>
    <row r="5" spans="1:8" hidden="1" x14ac:dyDescent="0.3">
      <c r="A5" s="13" t="s">
        <v>426</v>
      </c>
      <c r="B5" s="214" t="s">
        <v>265</v>
      </c>
      <c r="C5" s="15" t="s">
        <v>5</v>
      </c>
      <c r="D5" s="216">
        <v>1</v>
      </c>
      <c r="E5" s="15" t="s">
        <v>262</v>
      </c>
      <c r="F5" s="216">
        <v>10</v>
      </c>
      <c r="G5" s="210">
        <f t="shared" si="0"/>
        <v>1</v>
      </c>
      <c r="H5" s="210" t="s">
        <v>37</v>
      </c>
    </row>
    <row r="6" spans="1:8" hidden="1" x14ac:dyDescent="0.3">
      <c r="A6" s="218" t="s">
        <v>385</v>
      </c>
      <c r="B6" s="214" t="s">
        <v>386</v>
      </c>
      <c r="C6" s="15" t="s">
        <v>5</v>
      </c>
      <c r="D6" s="220">
        <v>1</v>
      </c>
      <c r="E6" s="220" t="s">
        <v>384</v>
      </c>
      <c r="F6" s="220">
        <v>14</v>
      </c>
      <c r="G6" s="210">
        <f t="shared" si="0"/>
        <v>1</v>
      </c>
      <c r="H6" s="210" t="s">
        <v>37</v>
      </c>
    </row>
    <row r="7" spans="1:8" ht="31.2" x14ac:dyDescent="0.3">
      <c r="A7" s="13" t="s">
        <v>202</v>
      </c>
      <c r="B7" s="230" t="s">
        <v>203</v>
      </c>
      <c r="C7" s="15" t="s">
        <v>11</v>
      </c>
      <c r="D7" s="15">
        <v>1</v>
      </c>
      <c r="E7" s="15" t="s">
        <v>191</v>
      </c>
      <c r="F7" s="15">
        <v>4</v>
      </c>
      <c r="G7" s="210">
        <f t="shared" si="0"/>
        <v>1</v>
      </c>
      <c r="H7" s="210" t="s">
        <v>37</v>
      </c>
    </row>
    <row r="8" spans="1:8" ht="31.2" hidden="1" x14ac:dyDescent="0.3">
      <c r="A8" s="13" t="s">
        <v>200</v>
      </c>
      <c r="B8" s="215" t="s">
        <v>201</v>
      </c>
      <c r="C8" s="15" t="s">
        <v>11</v>
      </c>
      <c r="D8" s="216">
        <v>1</v>
      </c>
      <c r="E8" s="15" t="s">
        <v>197</v>
      </c>
      <c r="F8" s="216">
        <v>6</v>
      </c>
      <c r="G8" s="210">
        <f t="shared" si="0"/>
        <v>1</v>
      </c>
      <c r="H8" s="210" t="s">
        <v>37</v>
      </c>
    </row>
    <row r="9" spans="1:8" ht="31.2" hidden="1" x14ac:dyDescent="0.3">
      <c r="A9" s="13" t="s">
        <v>195</v>
      </c>
      <c r="B9" s="215" t="s">
        <v>196</v>
      </c>
      <c r="C9" s="15" t="s">
        <v>11</v>
      </c>
      <c r="D9" s="216">
        <v>1</v>
      </c>
      <c r="E9" s="15" t="s">
        <v>197</v>
      </c>
      <c r="F9" s="216">
        <v>6</v>
      </c>
      <c r="G9" s="210">
        <f t="shared" si="0"/>
        <v>1</v>
      </c>
      <c r="H9" s="210" t="s">
        <v>37</v>
      </c>
    </row>
    <row r="10" spans="1:8" hidden="1" x14ac:dyDescent="0.3">
      <c r="A10" s="218" t="s">
        <v>27</v>
      </c>
      <c r="B10" s="214" t="s">
        <v>383</v>
      </c>
      <c r="C10" s="15" t="s">
        <v>5</v>
      </c>
      <c r="D10" s="220">
        <v>1</v>
      </c>
      <c r="E10" s="220" t="s">
        <v>384</v>
      </c>
      <c r="F10" s="220">
        <v>14</v>
      </c>
      <c r="G10" s="210">
        <f t="shared" si="0"/>
        <v>1</v>
      </c>
      <c r="H10" s="210" t="s">
        <v>37</v>
      </c>
    </row>
    <row r="11" spans="1:8" ht="31.2" hidden="1" x14ac:dyDescent="0.3">
      <c r="A11" s="13" t="s">
        <v>18</v>
      </c>
      <c r="B11" s="214" t="s">
        <v>267</v>
      </c>
      <c r="C11" s="15" t="s">
        <v>18</v>
      </c>
      <c r="D11" s="216">
        <v>1</v>
      </c>
      <c r="E11" s="15" t="s">
        <v>262</v>
      </c>
      <c r="F11" s="216">
        <v>10</v>
      </c>
      <c r="G11" s="210">
        <f t="shared" si="0"/>
        <v>2</v>
      </c>
      <c r="H11" s="210" t="s">
        <v>37</v>
      </c>
    </row>
    <row r="12" spans="1:8" hidden="1" x14ac:dyDescent="0.3">
      <c r="A12" s="218" t="s">
        <v>18</v>
      </c>
      <c r="B12" s="214" t="s">
        <v>409</v>
      </c>
      <c r="C12" s="15" t="s">
        <v>5</v>
      </c>
      <c r="D12" s="220">
        <v>14</v>
      </c>
      <c r="E12" s="220" t="s">
        <v>410</v>
      </c>
      <c r="F12" s="220">
        <v>14</v>
      </c>
      <c r="G12" s="210">
        <f t="shared" si="0"/>
        <v>2</v>
      </c>
      <c r="H12" s="210" t="s">
        <v>37</v>
      </c>
    </row>
    <row r="13" spans="1:8" hidden="1" x14ac:dyDescent="0.3">
      <c r="A13" s="235" t="s">
        <v>399</v>
      </c>
      <c r="B13" s="227" t="s">
        <v>400</v>
      </c>
      <c r="C13" s="15" t="s">
        <v>11</v>
      </c>
      <c r="D13" s="221">
        <v>1</v>
      </c>
      <c r="E13" s="220" t="s">
        <v>389</v>
      </c>
      <c r="F13" s="220">
        <v>7</v>
      </c>
      <c r="G13" s="210">
        <f t="shared" si="0"/>
        <v>1</v>
      </c>
      <c r="H13" s="210" t="s">
        <v>37</v>
      </c>
    </row>
    <row r="14" spans="1:8" hidden="1" x14ac:dyDescent="0.3">
      <c r="A14" s="218" t="s">
        <v>390</v>
      </c>
      <c r="B14" s="214" t="s">
        <v>391</v>
      </c>
      <c r="C14" s="15" t="s">
        <v>11</v>
      </c>
      <c r="D14" s="220">
        <v>1</v>
      </c>
      <c r="E14" s="220" t="s">
        <v>392</v>
      </c>
      <c r="F14" s="249">
        <f>D14</f>
        <v>1</v>
      </c>
      <c r="G14" s="210">
        <f t="shared" si="0"/>
        <v>1</v>
      </c>
      <c r="H14" s="210" t="s">
        <v>37</v>
      </c>
    </row>
    <row r="15" spans="1:8" ht="31.2" hidden="1" x14ac:dyDescent="0.3">
      <c r="A15" s="218" t="s">
        <v>432</v>
      </c>
      <c r="B15" s="227" t="s">
        <v>394</v>
      </c>
      <c r="C15" s="15" t="s">
        <v>11</v>
      </c>
      <c r="D15" s="220">
        <v>1</v>
      </c>
      <c r="E15" s="247" t="s">
        <v>389</v>
      </c>
      <c r="F15" s="247">
        <v>7</v>
      </c>
      <c r="G15" s="210">
        <f t="shared" si="0"/>
        <v>1</v>
      </c>
      <c r="H15" s="210" t="s">
        <v>37</v>
      </c>
    </row>
    <row r="16" spans="1:8" ht="31.2" hidden="1" x14ac:dyDescent="0.3">
      <c r="A16" s="218" t="s">
        <v>411</v>
      </c>
      <c r="B16" s="227" t="s">
        <v>412</v>
      </c>
      <c r="C16" s="15" t="s">
        <v>11</v>
      </c>
      <c r="D16" s="220">
        <v>1</v>
      </c>
      <c r="E16" s="220" t="s">
        <v>389</v>
      </c>
      <c r="F16" s="229">
        <v>7</v>
      </c>
      <c r="G16" s="210">
        <f t="shared" si="0"/>
        <v>1</v>
      </c>
      <c r="H16" s="210" t="s">
        <v>37</v>
      </c>
    </row>
    <row r="17" spans="1:8" hidden="1" x14ac:dyDescent="0.3">
      <c r="A17" s="13" t="s">
        <v>204</v>
      </c>
      <c r="B17" s="244" t="s">
        <v>205</v>
      </c>
      <c r="C17" s="15" t="s">
        <v>11</v>
      </c>
      <c r="D17" s="217">
        <v>1</v>
      </c>
      <c r="E17" s="237" t="s">
        <v>194</v>
      </c>
      <c r="F17" s="216">
        <v>12</v>
      </c>
      <c r="G17" s="210">
        <f t="shared" si="0"/>
        <v>1</v>
      </c>
      <c r="H17" s="210" t="s">
        <v>37</v>
      </c>
    </row>
    <row r="18" spans="1:8" hidden="1" x14ac:dyDescent="0.3">
      <c r="A18" s="228" t="s">
        <v>42</v>
      </c>
      <c r="B18" s="215" t="s">
        <v>332</v>
      </c>
      <c r="C18" s="15" t="s">
        <v>7</v>
      </c>
      <c r="D18" s="217">
        <v>1</v>
      </c>
      <c r="E18" s="217" t="s">
        <v>333</v>
      </c>
      <c r="F18" s="216">
        <v>12</v>
      </c>
      <c r="G18" s="210">
        <f t="shared" si="0"/>
        <v>1</v>
      </c>
      <c r="H18" s="210" t="s">
        <v>37</v>
      </c>
    </row>
    <row r="19" spans="1:8" hidden="1" x14ac:dyDescent="0.3">
      <c r="A19" s="13" t="s">
        <v>428</v>
      </c>
      <c r="B19" s="230" t="s">
        <v>190</v>
      </c>
      <c r="C19" s="15" t="s">
        <v>7</v>
      </c>
      <c r="D19" s="217">
        <v>2</v>
      </c>
      <c r="E19" s="237" t="s">
        <v>191</v>
      </c>
      <c r="F19" s="216">
        <v>8</v>
      </c>
      <c r="G19" s="210">
        <f t="shared" si="0"/>
        <v>1</v>
      </c>
      <c r="H19" s="210" t="s">
        <v>37</v>
      </c>
    </row>
    <row r="20" spans="1:8" hidden="1" x14ac:dyDescent="0.3">
      <c r="A20" s="13" t="s">
        <v>61</v>
      </c>
      <c r="B20" s="214" t="s">
        <v>261</v>
      </c>
      <c r="C20" s="15" t="s">
        <v>7</v>
      </c>
      <c r="D20" s="237">
        <v>1</v>
      </c>
      <c r="E20" s="237" t="s">
        <v>262</v>
      </c>
      <c r="F20" s="15">
        <v>10</v>
      </c>
      <c r="G20" s="210">
        <f t="shared" si="0"/>
        <v>1</v>
      </c>
      <c r="H20" s="210" t="s">
        <v>37</v>
      </c>
    </row>
    <row r="21" spans="1:8" ht="31.2" hidden="1" x14ac:dyDescent="0.3">
      <c r="A21" s="236" t="s">
        <v>431</v>
      </c>
      <c r="B21" s="214" t="s">
        <v>388</v>
      </c>
      <c r="C21" s="15" t="s">
        <v>7</v>
      </c>
      <c r="D21" s="221">
        <v>1</v>
      </c>
      <c r="E21" s="221" t="s">
        <v>389</v>
      </c>
      <c r="F21" s="220">
        <v>7</v>
      </c>
      <c r="G21" s="210">
        <f t="shared" si="0"/>
        <v>1</v>
      </c>
      <c r="H21" s="210" t="s">
        <v>37</v>
      </c>
    </row>
    <row r="22" spans="1:8" hidden="1" x14ac:dyDescent="0.3">
      <c r="A22" s="13" t="s">
        <v>24</v>
      </c>
      <c r="B22" s="214" t="s">
        <v>263</v>
      </c>
      <c r="C22" s="15" t="s">
        <v>7</v>
      </c>
      <c r="D22" s="15">
        <v>1</v>
      </c>
      <c r="E22" s="237" t="s">
        <v>262</v>
      </c>
      <c r="F22" s="237">
        <v>10</v>
      </c>
      <c r="G22" s="210">
        <f t="shared" si="0"/>
        <v>2</v>
      </c>
      <c r="H22" s="210" t="s">
        <v>37</v>
      </c>
    </row>
    <row r="23" spans="1:8" hidden="1" x14ac:dyDescent="0.3">
      <c r="A23" s="13" t="s">
        <v>24</v>
      </c>
      <c r="B23" s="215" t="s">
        <v>330</v>
      </c>
      <c r="C23" s="15" t="s">
        <v>7</v>
      </c>
      <c r="D23" s="216">
        <v>1</v>
      </c>
      <c r="E23" s="237" t="s">
        <v>331</v>
      </c>
      <c r="F23" s="237">
        <v>24</v>
      </c>
      <c r="G23" s="210">
        <f t="shared" si="0"/>
        <v>2</v>
      </c>
      <c r="H23" s="210" t="s">
        <v>37</v>
      </c>
    </row>
    <row r="24" spans="1:8" hidden="1" x14ac:dyDescent="0.3">
      <c r="A24" s="239" t="s">
        <v>430</v>
      </c>
      <c r="B24" s="231" t="s">
        <v>380</v>
      </c>
      <c r="C24" s="15" t="s">
        <v>7</v>
      </c>
      <c r="D24" s="220">
        <v>1</v>
      </c>
      <c r="E24" s="221" t="s">
        <v>381</v>
      </c>
      <c r="F24" s="221">
        <v>14</v>
      </c>
      <c r="G24" s="210">
        <f t="shared" si="0"/>
        <v>1</v>
      </c>
      <c r="H24" s="210" t="s">
        <v>37</v>
      </c>
    </row>
    <row r="25" spans="1:8" ht="31.2" hidden="1" x14ac:dyDescent="0.3">
      <c r="A25" s="13" t="s">
        <v>192</v>
      </c>
      <c r="B25" s="244" t="s">
        <v>193</v>
      </c>
      <c r="C25" s="15" t="s">
        <v>7</v>
      </c>
      <c r="D25" s="216">
        <v>1</v>
      </c>
      <c r="E25" s="237" t="s">
        <v>194</v>
      </c>
      <c r="F25" s="217">
        <v>12</v>
      </c>
      <c r="G25" s="210">
        <f t="shared" si="0"/>
        <v>1</v>
      </c>
      <c r="H25" s="210" t="s">
        <v>37</v>
      </c>
    </row>
    <row r="26" spans="1:8" ht="31.2" hidden="1" x14ac:dyDescent="0.3">
      <c r="A26" s="218" t="s">
        <v>397</v>
      </c>
      <c r="B26" s="214" t="s">
        <v>398</v>
      </c>
      <c r="C26" s="15" t="s">
        <v>11</v>
      </c>
      <c r="D26" s="220">
        <v>1</v>
      </c>
      <c r="E26" s="221" t="s">
        <v>389</v>
      </c>
      <c r="F26" s="220">
        <v>7</v>
      </c>
      <c r="G26" s="210">
        <f t="shared" si="0"/>
        <v>1</v>
      </c>
      <c r="H26" s="210" t="s">
        <v>37</v>
      </c>
    </row>
    <row r="27" spans="1:8" hidden="1" x14ac:dyDescent="0.3">
      <c r="A27" s="13" t="s">
        <v>206</v>
      </c>
      <c r="B27" s="215" t="s">
        <v>207</v>
      </c>
      <c r="C27" s="15" t="s">
        <v>11</v>
      </c>
      <c r="D27" s="216">
        <v>1</v>
      </c>
      <c r="E27" s="237" t="s">
        <v>194</v>
      </c>
      <c r="F27" s="216">
        <v>12</v>
      </c>
      <c r="G27" s="210">
        <f t="shared" si="0"/>
        <v>1</v>
      </c>
      <c r="H27" s="210" t="s">
        <v>37</v>
      </c>
    </row>
    <row r="28" spans="1:8" ht="31.2" x14ac:dyDescent="0.3">
      <c r="A28" s="13" t="s">
        <v>208</v>
      </c>
      <c r="B28" s="246" t="s">
        <v>209</v>
      </c>
      <c r="C28" s="15" t="s">
        <v>11</v>
      </c>
      <c r="D28" s="216">
        <v>1</v>
      </c>
      <c r="E28" s="237" t="s">
        <v>191</v>
      </c>
      <c r="F28" s="217">
        <v>4</v>
      </c>
      <c r="G28" s="210">
        <f t="shared" si="0"/>
        <v>1</v>
      </c>
      <c r="H28" s="210" t="s">
        <v>37</v>
      </c>
    </row>
    <row r="29" spans="1:8" ht="31.2" hidden="1" x14ac:dyDescent="0.3">
      <c r="A29" s="218" t="s">
        <v>403</v>
      </c>
      <c r="B29" s="240" t="s">
        <v>404</v>
      </c>
      <c r="C29" s="15" t="s">
        <v>11</v>
      </c>
      <c r="D29" s="220">
        <v>1</v>
      </c>
      <c r="E29" s="221" t="s">
        <v>389</v>
      </c>
      <c r="F29" s="248">
        <v>7</v>
      </c>
      <c r="G29" s="210">
        <f t="shared" si="0"/>
        <v>1</v>
      </c>
      <c r="H29" s="210" t="s">
        <v>37</v>
      </c>
    </row>
    <row r="30" spans="1:8" ht="31.2" hidden="1" x14ac:dyDescent="0.3">
      <c r="A30" s="218" t="s">
        <v>401</v>
      </c>
      <c r="B30" s="227" t="s">
        <v>402</v>
      </c>
      <c r="C30" s="15" t="s">
        <v>11</v>
      </c>
      <c r="D30" s="220">
        <v>1</v>
      </c>
      <c r="E30" s="220" t="s">
        <v>389</v>
      </c>
      <c r="F30" s="229">
        <v>7</v>
      </c>
      <c r="G30" s="210">
        <f t="shared" si="0"/>
        <v>1</v>
      </c>
      <c r="H30" s="210" t="s">
        <v>37</v>
      </c>
    </row>
    <row r="31" spans="1:8" ht="46.8" hidden="1" x14ac:dyDescent="0.3">
      <c r="A31" s="243" t="s">
        <v>429</v>
      </c>
      <c r="B31" s="244" t="s">
        <v>199</v>
      </c>
      <c r="C31" s="15" t="s">
        <v>11</v>
      </c>
      <c r="D31" s="216">
        <v>1</v>
      </c>
      <c r="E31" s="237" t="s">
        <v>197</v>
      </c>
      <c r="F31" s="216">
        <v>6</v>
      </c>
      <c r="G31" s="210">
        <f t="shared" si="0"/>
        <v>1</v>
      </c>
      <c r="H31" s="210" t="s">
        <v>37</v>
      </c>
    </row>
    <row r="32" spans="1:8" x14ac:dyDescent="0.3">
      <c r="C32" s="225"/>
    </row>
    <row r="33" spans="3:3" x14ac:dyDescent="0.3">
      <c r="C33" s="225"/>
    </row>
    <row r="34" spans="3:3" x14ac:dyDescent="0.3">
      <c r="C34" s="225"/>
    </row>
    <row r="35" spans="3:3" x14ac:dyDescent="0.3">
      <c r="C35" s="225"/>
    </row>
    <row r="36" spans="3:3" x14ac:dyDescent="0.3">
      <c r="C36" s="225"/>
    </row>
    <row r="37" spans="3:3" x14ac:dyDescent="0.3">
      <c r="C37" s="225"/>
    </row>
    <row r="38" spans="3:3" x14ac:dyDescent="0.3">
      <c r="C38" s="225"/>
    </row>
    <row r="39" spans="3:3" x14ac:dyDescent="0.3">
      <c r="C39" s="225"/>
    </row>
    <row r="40" spans="3:3" x14ac:dyDescent="0.3">
      <c r="C40" s="225"/>
    </row>
    <row r="41" spans="3:3" x14ac:dyDescent="0.3">
      <c r="C41" s="225"/>
    </row>
    <row r="42" spans="3:3" x14ac:dyDescent="0.3">
      <c r="C42" s="225"/>
    </row>
    <row r="43" spans="3:3" x14ac:dyDescent="0.3">
      <c r="C43" s="225"/>
    </row>
    <row r="44" spans="3:3" x14ac:dyDescent="0.3">
      <c r="C44" s="225"/>
    </row>
    <row r="45" spans="3:3" x14ac:dyDescent="0.3">
      <c r="C45" s="225"/>
    </row>
    <row r="46" spans="3:3" x14ac:dyDescent="0.3">
      <c r="C46" s="225"/>
    </row>
    <row r="47" spans="3:3" x14ac:dyDescent="0.3">
      <c r="C47" s="225"/>
    </row>
    <row r="48" spans="3:3" x14ac:dyDescent="0.3">
      <c r="C48" s="225"/>
    </row>
    <row r="49" spans="3:3" x14ac:dyDescent="0.3">
      <c r="C49" s="225"/>
    </row>
    <row r="50" spans="3:3" x14ac:dyDescent="0.3">
      <c r="C50" s="225"/>
    </row>
    <row r="51" spans="3:3" x14ac:dyDescent="0.3">
      <c r="C51" s="225"/>
    </row>
    <row r="52" spans="3:3" x14ac:dyDescent="0.3">
      <c r="C52" s="225"/>
    </row>
    <row r="53" spans="3:3" x14ac:dyDescent="0.3">
      <c r="C53" s="225"/>
    </row>
    <row r="54" spans="3:3" x14ac:dyDescent="0.3">
      <c r="C54" s="225"/>
    </row>
    <row r="55" spans="3:3" x14ac:dyDescent="0.3">
      <c r="C55" s="225"/>
    </row>
    <row r="56" spans="3:3" x14ac:dyDescent="0.3">
      <c r="C56" s="225"/>
    </row>
    <row r="57" spans="3:3" x14ac:dyDescent="0.3">
      <c r="C57" s="225"/>
    </row>
    <row r="58" spans="3:3" x14ac:dyDescent="0.3">
      <c r="C58" s="225"/>
    </row>
    <row r="59" spans="3:3" x14ac:dyDescent="0.3">
      <c r="C59" s="225"/>
    </row>
    <row r="60" spans="3:3" x14ac:dyDescent="0.3">
      <c r="C60" s="225"/>
    </row>
    <row r="61" spans="3:3" x14ac:dyDescent="0.3">
      <c r="C61" s="225"/>
    </row>
    <row r="62" spans="3:3" x14ac:dyDescent="0.3">
      <c r="C62" s="225"/>
    </row>
    <row r="63" spans="3:3" x14ac:dyDescent="0.3">
      <c r="C63" s="225"/>
    </row>
    <row r="64" spans="3:3" x14ac:dyDescent="0.3">
      <c r="C64" s="225"/>
    </row>
    <row r="65" spans="3:3" x14ac:dyDescent="0.3">
      <c r="C65" s="225"/>
    </row>
    <row r="66" spans="3:3" x14ac:dyDescent="0.3">
      <c r="C66" s="225"/>
    </row>
    <row r="67" spans="3:3" x14ac:dyDescent="0.3">
      <c r="C67" s="225"/>
    </row>
    <row r="68" spans="3:3" x14ac:dyDescent="0.3">
      <c r="C68" s="225"/>
    </row>
    <row r="69" spans="3:3" x14ac:dyDescent="0.3">
      <c r="C69" s="225"/>
    </row>
    <row r="70" spans="3:3" x14ac:dyDescent="0.3">
      <c r="C70" s="225"/>
    </row>
    <row r="71" spans="3:3" x14ac:dyDescent="0.3">
      <c r="C71" s="225"/>
    </row>
    <row r="72" spans="3:3" x14ac:dyDescent="0.3">
      <c r="C72" s="225"/>
    </row>
    <row r="73" spans="3:3" x14ac:dyDescent="0.3">
      <c r="C73" s="225"/>
    </row>
    <row r="74" spans="3:3" x14ac:dyDescent="0.3">
      <c r="C74" s="225"/>
    </row>
    <row r="75" spans="3:3" x14ac:dyDescent="0.3">
      <c r="C75" s="225"/>
    </row>
    <row r="76" spans="3:3" x14ac:dyDescent="0.3">
      <c r="C76" s="225"/>
    </row>
    <row r="77" spans="3:3" x14ac:dyDescent="0.3">
      <c r="C77" s="225"/>
    </row>
    <row r="78" spans="3:3" x14ac:dyDescent="0.3">
      <c r="C78" s="225"/>
    </row>
    <row r="79" spans="3:3" x14ac:dyDescent="0.3">
      <c r="C79" s="225"/>
    </row>
    <row r="80" spans="3:3" x14ac:dyDescent="0.3">
      <c r="C80" s="225"/>
    </row>
    <row r="81" spans="3:3" x14ac:dyDescent="0.3">
      <c r="C81" s="225"/>
    </row>
    <row r="82" spans="3:3" x14ac:dyDescent="0.3">
      <c r="C82" s="225"/>
    </row>
    <row r="83" spans="3:3" x14ac:dyDescent="0.3">
      <c r="C83" s="225"/>
    </row>
    <row r="84" spans="3:3" x14ac:dyDescent="0.3">
      <c r="C84" s="225"/>
    </row>
    <row r="85" spans="3:3" x14ac:dyDescent="0.3">
      <c r="C85" s="225"/>
    </row>
    <row r="86" spans="3:3" x14ac:dyDescent="0.3">
      <c r="C86" s="225"/>
    </row>
    <row r="87" spans="3:3" x14ac:dyDescent="0.3">
      <c r="C87" s="225"/>
    </row>
    <row r="88" spans="3:3" x14ac:dyDescent="0.3">
      <c r="C88" s="225"/>
    </row>
    <row r="89" spans="3:3" x14ac:dyDescent="0.3">
      <c r="C89" s="225"/>
    </row>
    <row r="90" spans="3:3" x14ac:dyDescent="0.3">
      <c r="C90" s="225"/>
    </row>
    <row r="91" spans="3:3" x14ac:dyDescent="0.3">
      <c r="C91" s="225"/>
    </row>
    <row r="92" spans="3:3" x14ac:dyDescent="0.3">
      <c r="C92" s="225"/>
    </row>
    <row r="93" spans="3:3" x14ac:dyDescent="0.3">
      <c r="C93" s="225"/>
    </row>
    <row r="94" spans="3:3" x14ac:dyDescent="0.3">
      <c r="C94" s="225"/>
    </row>
    <row r="95" spans="3:3" x14ac:dyDescent="0.3">
      <c r="C95" s="225"/>
    </row>
    <row r="96" spans="3:3" x14ac:dyDescent="0.3">
      <c r="C96" s="225"/>
    </row>
    <row r="97" spans="3:3" x14ac:dyDescent="0.3">
      <c r="C97" s="225"/>
    </row>
    <row r="98" spans="3:3" x14ac:dyDescent="0.3">
      <c r="C98" s="225"/>
    </row>
    <row r="99" spans="3:3" x14ac:dyDescent="0.3">
      <c r="C99" s="225"/>
    </row>
    <row r="100" spans="3:3" x14ac:dyDescent="0.3">
      <c r="C100" s="225"/>
    </row>
    <row r="101" spans="3:3" x14ac:dyDescent="0.3">
      <c r="C101" s="225"/>
    </row>
    <row r="102" spans="3:3" x14ac:dyDescent="0.3">
      <c r="C102" s="225"/>
    </row>
    <row r="103" spans="3:3" x14ac:dyDescent="0.3">
      <c r="C103" s="225"/>
    </row>
    <row r="104" spans="3:3" x14ac:dyDescent="0.3">
      <c r="C104" s="225"/>
    </row>
    <row r="105" spans="3:3" x14ac:dyDescent="0.3">
      <c r="C105" s="225"/>
    </row>
    <row r="106" spans="3:3" x14ac:dyDescent="0.3">
      <c r="C106" s="225"/>
    </row>
    <row r="107" spans="3:3" x14ac:dyDescent="0.3">
      <c r="C107" s="225"/>
    </row>
    <row r="108" spans="3:3" x14ac:dyDescent="0.3">
      <c r="C108" s="225"/>
    </row>
    <row r="109" spans="3:3" x14ac:dyDescent="0.3">
      <c r="C109" s="225"/>
    </row>
    <row r="110" spans="3:3" x14ac:dyDescent="0.3">
      <c r="C110" s="225"/>
    </row>
    <row r="111" spans="3:3" x14ac:dyDescent="0.3">
      <c r="C111" s="225"/>
    </row>
    <row r="112" spans="3:3" x14ac:dyDescent="0.3">
      <c r="C112" s="225"/>
    </row>
    <row r="113" spans="3:3" x14ac:dyDescent="0.3">
      <c r="C113" s="225"/>
    </row>
    <row r="114" spans="3:3" x14ac:dyDescent="0.3">
      <c r="C114" s="225"/>
    </row>
    <row r="115" spans="3:3" x14ac:dyDescent="0.3">
      <c r="C115" s="225"/>
    </row>
    <row r="116" spans="3:3" x14ac:dyDescent="0.3">
      <c r="C116" s="225"/>
    </row>
    <row r="117" spans="3:3" x14ac:dyDescent="0.3">
      <c r="C117" s="225"/>
    </row>
    <row r="118" spans="3:3" x14ac:dyDescent="0.3">
      <c r="C118" s="225"/>
    </row>
    <row r="119" spans="3:3" x14ac:dyDescent="0.3">
      <c r="C119" s="225"/>
    </row>
    <row r="120" spans="3:3" x14ac:dyDescent="0.3">
      <c r="C120" s="225"/>
    </row>
    <row r="121" spans="3:3" x14ac:dyDescent="0.3">
      <c r="C121" s="225"/>
    </row>
    <row r="122" spans="3:3" x14ac:dyDescent="0.3">
      <c r="C122" s="225"/>
    </row>
    <row r="123" spans="3:3" x14ac:dyDescent="0.3">
      <c r="C123" s="225"/>
    </row>
    <row r="124" spans="3:3" x14ac:dyDescent="0.3">
      <c r="C124" s="225"/>
    </row>
    <row r="125" spans="3:3" x14ac:dyDescent="0.3">
      <c r="C125" s="225"/>
    </row>
    <row r="126" spans="3:3" x14ac:dyDescent="0.3">
      <c r="C126" s="225"/>
    </row>
    <row r="127" spans="3:3" x14ac:dyDescent="0.3">
      <c r="C127" s="225"/>
    </row>
    <row r="128" spans="3:3" x14ac:dyDescent="0.3">
      <c r="C128" s="225"/>
    </row>
    <row r="129" spans="3:3" x14ac:dyDescent="0.3">
      <c r="C129" s="225"/>
    </row>
    <row r="130" spans="3:3" x14ac:dyDescent="0.3">
      <c r="C130" s="225"/>
    </row>
    <row r="131" spans="3:3" x14ac:dyDescent="0.3">
      <c r="C131" s="225"/>
    </row>
    <row r="132" spans="3:3" x14ac:dyDescent="0.3">
      <c r="C132" s="225"/>
    </row>
    <row r="133" spans="3:3" x14ac:dyDescent="0.3">
      <c r="C133" s="225"/>
    </row>
    <row r="134" spans="3:3" x14ac:dyDescent="0.3">
      <c r="C134" s="225"/>
    </row>
    <row r="135" spans="3:3" x14ac:dyDescent="0.3">
      <c r="C135" s="225"/>
    </row>
    <row r="136" spans="3:3" x14ac:dyDescent="0.3">
      <c r="C136" s="225"/>
    </row>
    <row r="137" spans="3:3" x14ac:dyDescent="0.3">
      <c r="C137" s="225"/>
    </row>
    <row r="138" spans="3:3" x14ac:dyDescent="0.3">
      <c r="C138" s="225"/>
    </row>
    <row r="139" spans="3:3" x14ac:dyDescent="0.3">
      <c r="C139" s="225"/>
    </row>
    <row r="140" spans="3:3" x14ac:dyDescent="0.3">
      <c r="C140" s="225"/>
    </row>
    <row r="141" spans="3:3" x14ac:dyDescent="0.3">
      <c r="C141" s="225"/>
    </row>
    <row r="142" spans="3:3" x14ac:dyDescent="0.3">
      <c r="C142" s="225"/>
    </row>
    <row r="143" spans="3:3" x14ac:dyDescent="0.3">
      <c r="C143" s="225"/>
    </row>
    <row r="144" spans="3:3" x14ac:dyDescent="0.3">
      <c r="C144" s="225"/>
    </row>
    <row r="145" spans="3:3" x14ac:dyDescent="0.3">
      <c r="C145" s="225"/>
    </row>
    <row r="146" spans="3:3" x14ac:dyDescent="0.3">
      <c r="C146" s="225"/>
    </row>
    <row r="147" spans="3:3" x14ac:dyDescent="0.3">
      <c r="C147" s="225"/>
    </row>
    <row r="148" spans="3:3" x14ac:dyDescent="0.3">
      <c r="C148" s="225"/>
    </row>
    <row r="149" spans="3:3" x14ac:dyDescent="0.3">
      <c r="C149" s="225"/>
    </row>
    <row r="150" spans="3:3" x14ac:dyDescent="0.3">
      <c r="C150" s="225"/>
    </row>
    <row r="151" spans="3:3" x14ac:dyDescent="0.3">
      <c r="C151" s="225"/>
    </row>
    <row r="152" spans="3:3" x14ac:dyDescent="0.3">
      <c r="C152" s="225"/>
    </row>
    <row r="153" spans="3:3" x14ac:dyDescent="0.3">
      <c r="C153" s="225"/>
    </row>
    <row r="154" spans="3:3" x14ac:dyDescent="0.3">
      <c r="C154" s="225"/>
    </row>
    <row r="155" spans="3:3" x14ac:dyDescent="0.3">
      <c r="C155" s="225"/>
    </row>
    <row r="156" spans="3:3" x14ac:dyDescent="0.3">
      <c r="C156" s="225"/>
    </row>
    <row r="157" spans="3:3" x14ac:dyDescent="0.3">
      <c r="C157" s="225"/>
    </row>
    <row r="158" spans="3:3" x14ac:dyDescent="0.3">
      <c r="C158" s="225"/>
    </row>
    <row r="159" spans="3:3" x14ac:dyDescent="0.3">
      <c r="C159" s="225"/>
    </row>
    <row r="160" spans="3:3" x14ac:dyDescent="0.3">
      <c r="C160" s="225"/>
    </row>
    <row r="161" spans="3:3" x14ac:dyDescent="0.3">
      <c r="C161" s="225"/>
    </row>
    <row r="162" spans="3:3" x14ac:dyDescent="0.3">
      <c r="C162" s="225"/>
    </row>
    <row r="163" spans="3:3" x14ac:dyDescent="0.3">
      <c r="C163" s="225"/>
    </row>
    <row r="164" spans="3:3" x14ac:dyDescent="0.3">
      <c r="C164" s="225"/>
    </row>
    <row r="165" spans="3:3" x14ac:dyDescent="0.3">
      <c r="C165" s="225"/>
    </row>
    <row r="166" spans="3:3" x14ac:dyDescent="0.3">
      <c r="C166" s="225"/>
    </row>
    <row r="167" spans="3:3" x14ac:dyDescent="0.3">
      <c r="C167" s="225"/>
    </row>
    <row r="168" spans="3:3" x14ac:dyDescent="0.3">
      <c r="C168" s="225"/>
    </row>
    <row r="169" spans="3:3" x14ac:dyDescent="0.3">
      <c r="C169" s="225"/>
    </row>
    <row r="170" spans="3:3" x14ac:dyDescent="0.3">
      <c r="C170" s="225"/>
    </row>
    <row r="171" spans="3:3" x14ac:dyDescent="0.3">
      <c r="C171" s="225"/>
    </row>
    <row r="172" spans="3:3" x14ac:dyDescent="0.3">
      <c r="C172" s="225"/>
    </row>
    <row r="173" spans="3:3" x14ac:dyDescent="0.3">
      <c r="C173" s="225"/>
    </row>
    <row r="174" spans="3:3" x14ac:dyDescent="0.3">
      <c r="C174" s="225"/>
    </row>
    <row r="175" spans="3:3" x14ac:dyDescent="0.3">
      <c r="C175" s="225"/>
    </row>
    <row r="176" spans="3:3" x14ac:dyDescent="0.3">
      <c r="C176" s="225"/>
    </row>
    <row r="177" spans="3:3" x14ac:dyDescent="0.3">
      <c r="C177" s="225"/>
    </row>
    <row r="178" spans="3:3" x14ac:dyDescent="0.3">
      <c r="C178" s="225"/>
    </row>
    <row r="179" spans="3:3" x14ac:dyDescent="0.3">
      <c r="C179" s="225"/>
    </row>
    <row r="180" spans="3:3" x14ac:dyDescent="0.3">
      <c r="C180" s="225"/>
    </row>
    <row r="181" spans="3:3" x14ac:dyDescent="0.3">
      <c r="C181" s="225"/>
    </row>
    <row r="182" spans="3:3" x14ac:dyDescent="0.3">
      <c r="C182" s="225"/>
    </row>
    <row r="183" spans="3:3" x14ac:dyDescent="0.3">
      <c r="C183" s="225"/>
    </row>
    <row r="184" spans="3:3" x14ac:dyDescent="0.3">
      <c r="C184" s="225"/>
    </row>
    <row r="185" spans="3:3" x14ac:dyDescent="0.3">
      <c r="C185" s="225"/>
    </row>
    <row r="186" spans="3:3" x14ac:dyDescent="0.3">
      <c r="C186" s="225"/>
    </row>
    <row r="187" spans="3:3" x14ac:dyDescent="0.3">
      <c r="C187" s="225"/>
    </row>
    <row r="188" spans="3:3" x14ac:dyDescent="0.3">
      <c r="C188" s="225"/>
    </row>
    <row r="189" spans="3:3" x14ac:dyDescent="0.3">
      <c r="C189" s="225"/>
    </row>
    <row r="190" spans="3:3" x14ac:dyDescent="0.3">
      <c r="C190" s="225"/>
    </row>
    <row r="191" spans="3:3" x14ac:dyDescent="0.3">
      <c r="C191" s="225"/>
    </row>
    <row r="192" spans="3:3" x14ac:dyDescent="0.3">
      <c r="C192" s="225"/>
    </row>
    <row r="193" spans="3:3" x14ac:dyDescent="0.3">
      <c r="C193" s="225"/>
    </row>
    <row r="194" spans="3:3" x14ac:dyDescent="0.3">
      <c r="C194" s="225"/>
    </row>
    <row r="195" spans="3:3" x14ac:dyDescent="0.3">
      <c r="C195" s="225"/>
    </row>
    <row r="196" spans="3:3" x14ac:dyDescent="0.3">
      <c r="C196" s="225"/>
    </row>
    <row r="197" spans="3:3" x14ac:dyDescent="0.3">
      <c r="C197" s="225"/>
    </row>
    <row r="198" spans="3:3" x14ac:dyDescent="0.3">
      <c r="C198" s="225"/>
    </row>
    <row r="199" spans="3:3" x14ac:dyDescent="0.3">
      <c r="C199" s="225"/>
    </row>
    <row r="200" spans="3:3" x14ac:dyDescent="0.3">
      <c r="C200" s="225"/>
    </row>
    <row r="201" spans="3:3" x14ac:dyDescent="0.3">
      <c r="C201" s="225"/>
    </row>
    <row r="202" spans="3:3" x14ac:dyDescent="0.3">
      <c r="C202" s="225"/>
    </row>
    <row r="203" spans="3:3" x14ac:dyDescent="0.3">
      <c r="C203" s="225"/>
    </row>
    <row r="204" spans="3:3" x14ac:dyDescent="0.3">
      <c r="C204" s="225"/>
    </row>
    <row r="205" spans="3:3" x14ac:dyDescent="0.3">
      <c r="C205" s="225"/>
    </row>
    <row r="206" spans="3:3" x14ac:dyDescent="0.3">
      <c r="C206" s="225"/>
    </row>
    <row r="207" spans="3:3" x14ac:dyDescent="0.3">
      <c r="C207" s="225"/>
    </row>
    <row r="208" spans="3:3" x14ac:dyDescent="0.3">
      <c r="C208" s="225"/>
    </row>
    <row r="209" spans="3:3" x14ac:dyDescent="0.3">
      <c r="C209" s="225"/>
    </row>
    <row r="210" spans="3:3" x14ac:dyDescent="0.3">
      <c r="C210" s="225"/>
    </row>
    <row r="211" spans="3:3" x14ac:dyDescent="0.3">
      <c r="C211" s="225"/>
    </row>
    <row r="212" spans="3:3" x14ac:dyDescent="0.3">
      <c r="C212" s="225"/>
    </row>
    <row r="213" spans="3:3" x14ac:dyDescent="0.3">
      <c r="C213" s="225"/>
    </row>
    <row r="214" spans="3:3" x14ac:dyDescent="0.3">
      <c r="C214" s="225"/>
    </row>
    <row r="215" spans="3:3" x14ac:dyDescent="0.3">
      <c r="C215" s="225"/>
    </row>
    <row r="216" spans="3:3" x14ac:dyDescent="0.3">
      <c r="C216" s="225"/>
    </row>
    <row r="217" spans="3:3" x14ac:dyDescent="0.3">
      <c r="C217" s="225"/>
    </row>
    <row r="218" spans="3:3" x14ac:dyDescent="0.3">
      <c r="C218" s="225"/>
    </row>
    <row r="219" spans="3:3" x14ac:dyDescent="0.3">
      <c r="C219" s="225"/>
    </row>
    <row r="220" spans="3:3" x14ac:dyDescent="0.3">
      <c r="C220" s="225"/>
    </row>
    <row r="221" spans="3:3" x14ac:dyDescent="0.3">
      <c r="C221" s="225"/>
    </row>
    <row r="222" spans="3:3" x14ac:dyDescent="0.3">
      <c r="C222" s="225"/>
    </row>
    <row r="223" spans="3:3" x14ac:dyDescent="0.3">
      <c r="C223" s="225"/>
    </row>
    <row r="224" spans="3:3" x14ac:dyDescent="0.3">
      <c r="C224" s="225"/>
    </row>
    <row r="225" spans="3:3" x14ac:dyDescent="0.3">
      <c r="C225" s="225"/>
    </row>
    <row r="226" spans="3:3" x14ac:dyDescent="0.3">
      <c r="C226" s="225"/>
    </row>
    <row r="227" spans="3:3" x14ac:dyDescent="0.3">
      <c r="C227" s="225"/>
    </row>
    <row r="228" spans="3:3" x14ac:dyDescent="0.3">
      <c r="C228" s="225"/>
    </row>
    <row r="229" spans="3:3" x14ac:dyDescent="0.3">
      <c r="C229" s="225"/>
    </row>
    <row r="230" spans="3:3" x14ac:dyDescent="0.3">
      <c r="C230" s="225"/>
    </row>
    <row r="231" spans="3:3" x14ac:dyDescent="0.3">
      <c r="C231" s="225"/>
    </row>
    <row r="232" spans="3:3" x14ac:dyDescent="0.3">
      <c r="C232" s="225"/>
    </row>
    <row r="233" spans="3:3" x14ac:dyDescent="0.3">
      <c r="C233" s="225"/>
    </row>
    <row r="234" spans="3:3" x14ac:dyDescent="0.3">
      <c r="C234" s="225"/>
    </row>
    <row r="235" spans="3:3" x14ac:dyDescent="0.3">
      <c r="C235" s="225"/>
    </row>
    <row r="236" spans="3:3" x14ac:dyDescent="0.3">
      <c r="C236" s="225"/>
    </row>
    <row r="237" spans="3:3" x14ac:dyDescent="0.3">
      <c r="C237" s="225"/>
    </row>
    <row r="238" spans="3:3" x14ac:dyDescent="0.3">
      <c r="C238" s="225"/>
    </row>
    <row r="239" spans="3:3" x14ac:dyDescent="0.3">
      <c r="C239" s="225"/>
    </row>
    <row r="240" spans="3:3" x14ac:dyDescent="0.3">
      <c r="C240" s="225"/>
    </row>
    <row r="241" spans="3:3" x14ac:dyDescent="0.3">
      <c r="C241" s="225"/>
    </row>
    <row r="242" spans="3:3" x14ac:dyDescent="0.3">
      <c r="C242" s="225"/>
    </row>
    <row r="243" spans="3:3" x14ac:dyDescent="0.3">
      <c r="C243" s="225"/>
    </row>
    <row r="244" spans="3:3" x14ac:dyDescent="0.3">
      <c r="C244" s="225"/>
    </row>
    <row r="245" spans="3:3" x14ac:dyDescent="0.3">
      <c r="C245" s="225"/>
    </row>
    <row r="246" spans="3:3" x14ac:dyDescent="0.3">
      <c r="C246" s="225"/>
    </row>
    <row r="247" spans="3:3" x14ac:dyDescent="0.3">
      <c r="C247" s="225"/>
    </row>
    <row r="248" spans="3:3" x14ac:dyDescent="0.3">
      <c r="C248" s="225"/>
    </row>
    <row r="249" spans="3:3" x14ac:dyDescent="0.3">
      <c r="C249" s="225"/>
    </row>
    <row r="250" spans="3:3" x14ac:dyDescent="0.3">
      <c r="C250" s="225"/>
    </row>
    <row r="251" spans="3:3" x14ac:dyDescent="0.3">
      <c r="C251" s="225"/>
    </row>
    <row r="252" spans="3:3" x14ac:dyDescent="0.3">
      <c r="C252" s="225"/>
    </row>
    <row r="253" spans="3:3" x14ac:dyDescent="0.3">
      <c r="C253" s="225"/>
    </row>
    <row r="254" spans="3:3" x14ac:dyDescent="0.3">
      <c r="C254" s="225"/>
    </row>
    <row r="255" spans="3:3" x14ac:dyDescent="0.3">
      <c r="C255" s="225"/>
    </row>
    <row r="256" spans="3:3" x14ac:dyDescent="0.3">
      <c r="C256" s="225"/>
    </row>
    <row r="257" spans="3:3" x14ac:dyDescent="0.3">
      <c r="C257" s="225"/>
    </row>
    <row r="258" spans="3:3" x14ac:dyDescent="0.3">
      <c r="C258" s="225"/>
    </row>
    <row r="259" spans="3:3" x14ac:dyDescent="0.3">
      <c r="C259" s="225"/>
    </row>
    <row r="260" spans="3:3" x14ac:dyDescent="0.3">
      <c r="C260" s="225"/>
    </row>
    <row r="261" spans="3:3" x14ac:dyDescent="0.3">
      <c r="C261" s="225"/>
    </row>
    <row r="262" spans="3:3" x14ac:dyDescent="0.3">
      <c r="C262" s="225"/>
    </row>
    <row r="263" spans="3:3" x14ac:dyDescent="0.3">
      <c r="C263" s="225"/>
    </row>
    <row r="264" spans="3:3" x14ac:dyDescent="0.3">
      <c r="C264" s="225"/>
    </row>
    <row r="265" spans="3:3" x14ac:dyDescent="0.3">
      <c r="C265" s="225"/>
    </row>
    <row r="266" spans="3:3" x14ac:dyDescent="0.3">
      <c r="C266" s="225"/>
    </row>
    <row r="267" spans="3:3" x14ac:dyDescent="0.3">
      <c r="C267" s="225"/>
    </row>
    <row r="268" spans="3:3" x14ac:dyDescent="0.3">
      <c r="C268" s="225"/>
    </row>
    <row r="269" spans="3:3" x14ac:dyDescent="0.3">
      <c r="C269" s="225"/>
    </row>
    <row r="270" spans="3:3" x14ac:dyDescent="0.3">
      <c r="C270" s="225"/>
    </row>
    <row r="271" spans="3:3" x14ac:dyDescent="0.3">
      <c r="C271" s="225"/>
    </row>
    <row r="272" spans="3:3" x14ac:dyDescent="0.3">
      <c r="C272" s="225"/>
    </row>
    <row r="273" spans="3:3" x14ac:dyDescent="0.3">
      <c r="C273" s="225"/>
    </row>
    <row r="274" spans="3:3" x14ac:dyDescent="0.3">
      <c r="C274" s="225"/>
    </row>
    <row r="275" spans="3:3" x14ac:dyDescent="0.3">
      <c r="C275" s="225"/>
    </row>
    <row r="276" spans="3:3" x14ac:dyDescent="0.3">
      <c r="C276" s="225"/>
    </row>
    <row r="277" spans="3:3" x14ac:dyDescent="0.3">
      <c r="C277" s="225"/>
    </row>
    <row r="278" spans="3:3" x14ac:dyDescent="0.3">
      <c r="C278" s="225"/>
    </row>
    <row r="279" spans="3:3" x14ac:dyDescent="0.3">
      <c r="C279" s="225"/>
    </row>
    <row r="280" spans="3:3" x14ac:dyDescent="0.3">
      <c r="C280" s="225"/>
    </row>
    <row r="281" spans="3:3" x14ac:dyDescent="0.3">
      <c r="C281" s="225"/>
    </row>
    <row r="282" spans="3:3" x14ac:dyDescent="0.3">
      <c r="C282" s="225"/>
    </row>
    <row r="283" spans="3:3" x14ac:dyDescent="0.3">
      <c r="C283" s="225"/>
    </row>
    <row r="284" spans="3:3" x14ac:dyDescent="0.3">
      <c r="C284" s="225"/>
    </row>
    <row r="285" spans="3:3" x14ac:dyDescent="0.3">
      <c r="C285" s="225"/>
    </row>
    <row r="286" spans="3:3" x14ac:dyDescent="0.3">
      <c r="C286" s="225"/>
    </row>
    <row r="287" spans="3:3" x14ac:dyDescent="0.3">
      <c r="C287" s="225"/>
    </row>
    <row r="288" spans="3:3" x14ac:dyDescent="0.3">
      <c r="C288" s="225"/>
    </row>
    <row r="289" spans="3:3" x14ac:dyDescent="0.3">
      <c r="C289" s="225"/>
    </row>
    <row r="290" spans="3:3" x14ac:dyDescent="0.3">
      <c r="C290" s="225"/>
    </row>
    <row r="291" spans="3:3" x14ac:dyDescent="0.3">
      <c r="C291" s="225"/>
    </row>
    <row r="292" spans="3:3" x14ac:dyDescent="0.3">
      <c r="C292" s="225"/>
    </row>
    <row r="293" spans="3:3" x14ac:dyDescent="0.3">
      <c r="C293" s="225"/>
    </row>
    <row r="294" spans="3:3" x14ac:dyDescent="0.3">
      <c r="C294" s="225"/>
    </row>
    <row r="295" spans="3:3" x14ac:dyDescent="0.3">
      <c r="C295" s="225"/>
    </row>
    <row r="296" spans="3:3" x14ac:dyDescent="0.3">
      <c r="C296" s="225"/>
    </row>
    <row r="297" spans="3:3" x14ac:dyDescent="0.3">
      <c r="C297" s="225"/>
    </row>
    <row r="298" spans="3:3" x14ac:dyDescent="0.3">
      <c r="C298" s="225"/>
    </row>
    <row r="299" spans="3:3" x14ac:dyDescent="0.3">
      <c r="C299" s="225"/>
    </row>
    <row r="300" spans="3:3" x14ac:dyDescent="0.3">
      <c r="C300" s="225"/>
    </row>
    <row r="301" spans="3:3" x14ac:dyDescent="0.3">
      <c r="C301" s="225"/>
    </row>
    <row r="302" spans="3:3" x14ac:dyDescent="0.3">
      <c r="C302" s="225"/>
    </row>
    <row r="303" spans="3:3" x14ac:dyDescent="0.3">
      <c r="C303" s="225"/>
    </row>
    <row r="304" spans="3:3" x14ac:dyDescent="0.3">
      <c r="C304" s="225"/>
    </row>
    <row r="305" spans="3:3" x14ac:dyDescent="0.3">
      <c r="C305" s="225"/>
    </row>
    <row r="306" spans="3:3" x14ac:dyDescent="0.3">
      <c r="C306" s="225"/>
    </row>
    <row r="307" spans="3:3" x14ac:dyDescent="0.3">
      <c r="C307" s="225"/>
    </row>
    <row r="308" spans="3:3" x14ac:dyDescent="0.3">
      <c r="C308" s="225"/>
    </row>
    <row r="309" spans="3:3" x14ac:dyDescent="0.3">
      <c r="C309" s="225"/>
    </row>
    <row r="310" spans="3:3" x14ac:dyDescent="0.3">
      <c r="C310" s="225"/>
    </row>
    <row r="311" spans="3:3" x14ac:dyDescent="0.3">
      <c r="C311" s="225"/>
    </row>
    <row r="312" spans="3:3" x14ac:dyDescent="0.3">
      <c r="C312" s="225"/>
    </row>
    <row r="313" spans="3:3" x14ac:dyDescent="0.3">
      <c r="C313" s="225"/>
    </row>
    <row r="314" spans="3:3" x14ac:dyDescent="0.3">
      <c r="C314" s="225"/>
    </row>
    <row r="315" spans="3:3" x14ac:dyDescent="0.3">
      <c r="C315" s="225"/>
    </row>
    <row r="316" spans="3:3" x14ac:dyDescent="0.3">
      <c r="C316" s="225"/>
    </row>
    <row r="317" spans="3:3" x14ac:dyDescent="0.3">
      <c r="C317" s="225"/>
    </row>
    <row r="318" spans="3:3" x14ac:dyDescent="0.3">
      <c r="C318" s="225"/>
    </row>
    <row r="319" spans="3:3" x14ac:dyDescent="0.3">
      <c r="C319" s="225"/>
    </row>
    <row r="320" spans="3:3" x14ac:dyDescent="0.3">
      <c r="C320" s="225"/>
    </row>
    <row r="321" spans="3:3" x14ac:dyDescent="0.3">
      <c r="C321" s="225"/>
    </row>
    <row r="322" spans="3:3" x14ac:dyDescent="0.3">
      <c r="C322" s="225"/>
    </row>
    <row r="323" spans="3:3" x14ac:dyDescent="0.3">
      <c r="C323" s="225"/>
    </row>
    <row r="324" spans="3:3" x14ac:dyDescent="0.3">
      <c r="C324" s="225"/>
    </row>
    <row r="325" spans="3:3" x14ac:dyDescent="0.3">
      <c r="C325" s="225"/>
    </row>
    <row r="326" spans="3:3" x14ac:dyDescent="0.3">
      <c r="C326" s="225"/>
    </row>
    <row r="327" spans="3:3" x14ac:dyDescent="0.3">
      <c r="C327" s="225"/>
    </row>
    <row r="328" spans="3:3" x14ac:dyDescent="0.3">
      <c r="C328" s="225"/>
    </row>
    <row r="329" spans="3:3" x14ac:dyDescent="0.3">
      <c r="C329" s="225"/>
    </row>
    <row r="330" spans="3:3" x14ac:dyDescent="0.3">
      <c r="C330" s="225"/>
    </row>
    <row r="331" spans="3:3" x14ac:dyDescent="0.3">
      <c r="C331" s="225"/>
    </row>
    <row r="332" spans="3:3" x14ac:dyDescent="0.3">
      <c r="C332" s="225"/>
    </row>
    <row r="333" spans="3:3" x14ac:dyDescent="0.3">
      <c r="C333" s="225"/>
    </row>
    <row r="334" spans="3:3" x14ac:dyDescent="0.3">
      <c r="C334" s="225"/>
    </row>
    <row r="335" spans="3:3" x14ac:dyDescent="0.3">
      <c r="C335" s="225"/>
    </row>
    <row r="336" spans="3:3" x14ac:dyDescent="0.3">
      <c r="C336" s="225"/>
    </row>
    <row r="337" spans="3:3" x14ac:dyDescent="0.3">
      <c r="C337" s="225"/>
    </row>
    <row r="338" spans="3:3" x14ac:dyDescent="0.3">
      <c r="C338" s="225"/>
    </row>
    <row r="339" spans="3:3" x14ac:dyDescent="0.3">
      <c r="C339" s="225"/>
    </row>
    <row r="340" spans="3:3" x14ac:dyDescent="0.3">
      <c r="C340" s="225"/>
    </row>
    <row r="341" spans="3:3" x14ac:dyDescent="0.3">
      <c r="C341" s="225"/>
    </row>
    <row r="342" spans="3:3" x14ac:dyDescent="0.3">
      <c r="C342" s="225"/>
    </row>
    <row r="343" spans="3:3" x14ac:dyDescent="0.3">
      <c r="C343" s="225"/>
    </row>
    <row r="344" spans="3:3" x14ac:dyDescent="0.3">
      <c r="C344" s="225"/>
    </row>
    <row r="345" spans="3:3" x14ac:dyDescent="0.3">
      <c r="C345" s="225"/>
    </row>
    <row r="346" spans="3:3" x14ac:dyDescent="0.3">
      <c r="C346" s="225"/>
    </row>
    <row r="347" spans="3:3" x14ac:dyDescent="0.3">
      <c r="C347" s="225"/>
    </row>
    <row r="348" spans="3:3" x14ac:dyDescent="0.3">
      <c r="C348" s="225"/>
    </row>
    <row r="349" spans="3:3" x14ac:dyDescent="0.3">
      <c r="C349" s="225"/>
    </row>
    <row r="350" spans="3:3" x14ac:dyDescent="0.3">
      <c r="C350" s="225"/>
    </row>
    <row r="351" spans="3:3" x14ac:dyDescent="0.3">
      <c r="C351" s="225"/>
    </row>
    <row r="352" spans="3:3" x14ac:dyDescent="0.3">
      <c r="C352" s="225"/>
    </row>
    <row r="353" spans="3:3" x14ac:dyDescent="0.3">
      <c r="C353" s="225"/>
    </row>
    <row r="354" spans="3:3" x14ac:dyDescent="0.3">
      <c r="C354" s="225"/>
    </row>
    <row r="355" spans="3:3" x14ac:dyDescent="0.3">
      <c r="C355" s="225"/>
    </row>
    <row r="356" spans="3:3" x14ac:dyDescent="0.3">
      <c r="C356" s="225"/>
    </row>
    <row r="357" spans="3:3" x14ac:dyDescent="0.3">
      <c r="C357" s="225"/>
    </row>
    <row r="358" spans="3:3" x14ac:dyDescent="0.3">
      <c r="C358" s="225"/>
    </row>
    <row r="359" spans="3:3" x14ac:dyDescent="0.3">
      <c r="C359" s="225"/>
    </row>
    <row r="360" spans="3:3" x14ac:dyDescent="0.3">
      <c r="C360" s="225"/>
    </row>
    <row r="361" spans="3:3" x14ac:dyDescent="0.3">
      <c r="C361" s="225"/>
    </row>
    <row r="362" spans="3:3" x14ac:dyDescent="0.3">
      <c r="C362" s="225"/>
    </row>
    <row r="363" spans="3:3" x14ac:dyDescent="0.3">
      <c r="C363" s="225"/>
    </row>
    <row r="364" spans="3:3" x14ac:dyDescent="0.3">
      <c r="C364" s="225"/>
    </row>
    <row r="365" spans="3:3" x14ac:dyDescent="0.3">
      <c r="C365" s="225"/>
    </row>
    <row r="366" spans="3:3" x14ac:dyDescent="0.3">
      <c r="C366" s="225"/>
    </row>
    <row r="367" spans="3:3" x14ac:dyDescent="0.3">
      <c r="C367" s="225"/>
    </row>
    <row r="368" spans="3:3" x14ac:dyDescent="0.3">
      <c r="C368" s="225"/>
    </row>
    <row r="369" spans="3:3" x14ac:dyDescent="0.3">
      <c r="C369" s="225"/>
    </row>
    <row r="370" spans="3:3" x14ac:dyDescent="0.3">
      <c r="C370" s="225"/>
    </row>
    <row r="371" spans="3:3" x14ac:dyDescent="0.3">
      <c r="C371" s="225"/>
    </row>
    <row r="372" spans="3:3" x14ac:dyDescent="0.3">
      <c r="C372" s="225"/>
    </row>
    <row r="373" spans="3:3" x14ac:dyDescent="0.3">
      <c r="C373" s="225"/>
    </row>
    <row r="374" spans="3:3" x14ac:dyDescent="0.3">
      <c r="C374" s="225"/>
    </row>
    <row r="375" spans="3:3" x14ac:dyDescent="0.3">
      <c r="C375" s="225"/>
    </row>
    <row r="376" spans="3:3" x14ac:dyDescent="0.3">
      <c r="C376" s="225"/>
    </row>
    <row r="377" spans="3:3" x14ac:dyDescent="0.3">
      <c r="C377" s="225"/>
    </row>
    <row r="378" spans="3:3" x14ac:dyDescent="0.3">
      <c r="C378" s="225"/>
    </row>
    <row r="379" spans="3:3" x14ac:dyDescent="0.3">
      <c r="C379" s="225"/>
    </row>
    <row r="380" spans="3:3" x14ac:dyDescent="0.3">
      <c r="C380" s="225"/>
    </row>
    <row r="381" spans="3:3" x14ac:dyDescent="0.3">
      <c r="C381" s="225"/>
    </row>
    <row r="382" spans="3:3" x14ac:dyDescent="0.3">
      <c r="C382" s="225"/>
    </row>
    <row r="383" spans="3:3" x14ac:dyDescent="0.3">
      <c r="C383" s="225"/>
    </row>
    <row r="384" spans="3:3" x14ac:dyDescent="0.3">
      <c r="C384" s="225"/>
    </row>
    <row r="385" spans="3:3" x14ac:dyDescent="0.3">
      <c r="C385" s="225"/>
    </row>
    <row r="386" spans="3:3" x14ac:dyDescent="0.3">
      <c r="C386" s="225"/>
    </row>
    <row r="387" spans="3:3" x14ac:dyDescent="0.3">
      <c r="C387" s="225"/>
    </row>
    <row r="388" spans="3:3" x14ac:dyDescent="0.3">
      <c r="C388" s="225"/>
    </row>
    <row r="389" spans="3:3" x14ac:dyDescent="0.3">
      <c r="C389" s="225"/>
    </row>
    <row r="390" spans="3:3" x14ac:dyDescent="0.3">
      <c r="C390" s="225"/>
    </row>
    <row r="391" spans="3:3" x14ac:dyDescent="0.3">
      <c r="C391" s="225"/>
    </row>
    <row r="392" spans="3:3" x14ac:dyDescent="0.3">
      <c r="C392" s="225"/>
    </row>
    <row r="393" spans="3:3" x14ac:dyDescent="0.3">
      <c r="C393" s="225"/>
    </row>
    <row r="394" spans="3:3" x14ac:dyDescent="0.3">
      <c r="C394" s="225"/>
    </row>
    <row r="395" spans="3:3" x14ac:dyDescent="0.3">
      <c r="C395" s="225"/>
    </row>
    <row r="396" spans="3:3" x14ac:dyDescent="0.3">
      <c r="C396" s="225"/>
    </row>
    <row r="397" spans="3:3" x14ac:dyDescent="0.3">
      <c r="C397" s="225"/>
    </row>
    <row r="398" spans="3:3" x14ac:dyDescent="0.3">
      <c r="C398" s="225"/>
    </row>
    <row r="399" spans="3:3" x14ac:dyDescent="0.3">
      <c r="C399" s="225"/>
    </row>
    <row r="400" spans="3:3" x14ac:dyDescent="0.3">
      <c r="C400" s="225"/>
    </row>
    <row r="401" spans="3:3" x14ac:dyDescent="0.3">
      <c r="C401" s="225"/>
    </row>
    <row r="402" spans="3:3" x14ac:dyDescent="0.3">
      <c r="C402" s="225"/>
    </row>
    <row r="403" spans="3:3" x14ac:dyDescent="0.3">
      <c r="C403" s="225"/>
    </row>
    <row r="404" spans="3:3" x14ac:dyDescent="0.3">
      <c r="C404" s="225"/>
    </row>
    <row r="405" spans="3:3" x14ac:dyDescent="0.3">
      <c r="C405" s="225"/>
    </row>
    <row r="406" spans="3:3" x14ac:dyDescent="0.3">
      <c r="C406" s="225"/>
    </row>
    <row r="407" spans="3:3" x14ac:dyDescent="0.3">
      <c r="C407" s="225"/>
    </row>
    <row r="408" spans="3:3" x14ac:dyDescent="0.3">
      <c r="C408" s="225"/>
    </row>
    <row r="409" spans="3:3" x14ac:dyDescent="0.3">
      <c r="C409" s="225"/>
    </row>
    <row r="410" spans="3:3" x14ac:dyDescent="0.3">
      <c r="C410" s="225"/>
    </row>
    <row r="411" spans="3:3" x14ac:dyDescent="0.3">
      <c r="C411" s="225"/>
    </row>
    <row r="412" spans="3:3" x14ac:dyDescent="0.3">
      <c r="C412" s="225"/>
    </row>
    <row r="413" spans="3:3" x14ac:dyDescent="0.3">
      <c r="C413" s="225"/>
    </row>
    <row r="414" spans="3:3" x14ac:dyDescent="0.3">
      <c r="C414" s="225"/>
    </row>
    <row r="415" spans="3:3" x14ac:dyDescent="0.3">
      <c r="C415" s="225"/>
    </row>
    <row r="416" spans="3:3" x14ac:dyDescent="0.3">
      <c r="C416" s="225"/>
    </row>
    <row r="417" spans="3:3" x14ac:dyDescent="0.3">
      <c r="C417" s="225"/>
    </row>
    <row r="418" spans="3:3" x14ac:dyDescent="0.3">
      <c r="C418" s="225"/>
    </row>
    <row r="419" spans="3:3" x14ac:dyDescent="0.3">
      <c r="C419" s="225"/>
    </row>
    <row r="420" spans="3:3" x14ac:dyDescent="0.3">
      <c r="C420" s="225"/>
    </row>
    <row r="421" spans="3:3" x14ac:dyDescent="0.3">
      <c r="C421" s="225"/>
    </row>
    <row r="422" spans="3:3" x14ac:dyDescent="0.3">
      <c r="C422" s="225"/>
    </row>
    <row r="423" spans="3:3" x14ac:dyDescent="0.3">
      <c r="C423" s="225"/>
    </row>
    <row r="424" spans="3:3" x14ac:dyDescent="0.3">
      <c r="C424" s="225"/>
    </row>
    <row r="425" spans="3:3" x14ac:dyDescent="0.3">
      <c r="C425" s="225"/>
    </row>
    <row r="426" spans="3:3" x14ac:dyDescent="0.3">
      <c r="C426" s="225"/>
    </row>
    <row r="427" spans="3:3" x14ac:dyDescent="0.3">
      <c r="C427" s="225"/>
    </row>
    <row r="428" spans="3:3" x14ac:dyDescent="0.3">
      <c r="C428" s="225"/>
    </row>
    <row r="429" spans="3:3" x14ac:dyDescent="0.3">
      <c r="C429" s="225"/>
    </row>
    <row r="430" spans="3:3" x14ac:dyDescent="0.3">
      <c r="C430" s="225"/>
    </row>
    <row r="431" spans="3:3" x14ac:dyDescent="0.3">
      <c r="C431" s="225"/>
    </row>
    <row r="432" spans="3:3" x14ac:dyDescent="0.3">
      <c r="C432" s="225"/>
    </row>
    <row r="433" spans="3:3" x14ac:dyDescent="0.3">
      <c r="C433" s="225"/>
    </row>
    <row r="434" spans="3:3" x14ac:dyDescent="0.3">
      <c r="C434" s="225"/>
    </row>
    <row r="435" spans="3:3" x14ac:dyDescent="0.3">
      <c r="C435" s="225"/>
    </row>
    <row r="436" spans="3:3" x14ac:dyDescent="0.3">
      <c r="C436" s="225"/>
    </row>
    <row r="437" spans="3:3" x14ac:dyDescent="0.3">
      <c r="C437" s="225"/>
    </row>
    <row r="438" spans="3:3" x14ac:dyDescent="0.3">
      <c r="C438" s="225"/>
    </row>
    <row r="439" spans="3:3" x14ac:dyDescent="0.3">
      <c r="C439" s="225"/>
    </row>
    <row r="440" spans="3:3" x14ac:dyDescent="0.3">
      <c r="C440" s="225"/>
    </row>
    <row r="441" spans="3:3" x14ac:dyDescent="0.3">
      <c r="C441" s="225"/>
    </row>
    <row r="442" spans="3:3" x14ac:dyDescent="0.3">
      <c r="C442" s="225"/>
    </row>
    <row r="443" spans="3:3" x14ac:dyDescent="0.3">
      <c r="C443" s="225"/>
    </row>
    <row r="444" spans="3:3" x14ac:dyDescent="0.3">
      <c r="C444" s="225"/>
    </row>
    <row r="445" spans="3:3" x14ac:dyDescent="0.3">
      <c r="C445" s="225"/>
    </row>
    <row r="446" spans="3:3" x14ac:dyDescent="0.3">
      <c r="C446" s="225"/>
    </row>
    <row r="447" spans="3:3" x14ac:dyDescent="0.3">
      <c r="C447" s="225"/>
    </row>
    <row r="448" spans="3:3" x14ac:dyDescent="0.3">
      <c r="C448" s="225"/>
    </row>
    <row r="449" spans="3:3" x14ac:dyDescent="0.3">
      <c r="C449" s="225"/>
    </row>
    <row r="450" spans="3:3" x14ac:dyDescent="0.3">
      <c r="C450" s="225"/>
    </row>
    <row r="451" spans="3:3" x14ac:dyDescent="0.3">
      <c r="C451" s="225"/>
    </row>
    <row r="452" spans="3:3" x14ac:dyDescent="0.3">
      <c r="C452" s="225"/>
    </row>
    <row r="453" spans="3:3" x14ac:dyDescent="0.3">
      <c r="C453" s="225"/>
    </row>
    <row r="454" spans="3:3" x14ac:dyDescent="0.3">
      <c r="C454" s="225"/>
    </row>
    <row r="455" spans="3:3" x14ac:dyDescent="0.3">
      <c r="C455" s="225"/>
    </row>
    <row r="456" spans="3:3" x14ac:dyDescent="0.3">
      <c r="C456" s="225"/>
    </row>
    <row r="457" spans="3:3" x14ac:dyDescent="0.3">
      <c r="C457" s="225"/>
    </row>
    <row r="458" spans="3:3" x14ac:dyDescent="0.3">
      <c r="C458" s="225"/>
    </row>
    <row r="459" spans="3:3" x14ac:dyDescent="0.3">
      <c r="C459" s="225"/>
    </row>
    <row r="460" spans="3:3" x14ac:dyDescent="0.3">
      <c r="C460" s="225"/>
    </row>
    <row r="461" spans="3:3" x14ac:dyDescent="0.3">
      <c r="C461" s="225"/>
    </row>
    <row r="462" spans="3:3" x14ac:dyDescent="0.3">
      <c r="C462" s="225"/>
    </row>
    <row r="463" spans="3:3" x14ac:dyDescent="0.3">
      <c r="C463" s="225"/>
    </row>
    <row r="464" spans="3:3" x14ac:dyDescent="0.3">
      <c r="C464" s="225"/>
    </row>
    <row r="465" spans="3:3" x14ac:dyDescent="0.3">
      <c r="C465" s="225"/>
    </row>
    <row r="466" spans="3:3" x14ac:dyDescent="0.3">
      <c r="C466" s="225"/>
    </row>
    <row r="467" spans="3:3" x14ac:dyDescent="0.3">
      <c r="C467" s="225"/>
    </row>
    <row r="468" spans="3:3" x14ac:dyDescent="0.3">
      <c r="C468" s="225"/>
    </row>
    <row r="469" spans="3:3" x14ac:dyDescent="0.3">
      <c r="C469" s="225"/>
    </row>
    <row r="470" spans="3:3" x14ac:dyDescent="0.3">
      <c r="C470" s="225"/>
    </row>
    <row r="471" spans="3:3" x14ac:dyDescent="0.3">
      <c r="C471" s="225"/>
    </row>
    <row r="472" spans="3:3" x14ac:dyDescent="0.3">
      <c r="C472" s="225"/>
    </row>
    <row r="473" spans="3:3" x14ac:dyDescent="0.3">
      <c r="C473" s="225"/>
    </row>
    <row r="474" spans="3:3" x14ac:dyDescent="0.3">
      <c r="C474" s="225"/>
    </row>
    <row r="475" spans="3:3" x14ac:dyDescent="0.3">
      <c r="C475" s="225"/>
    </row>
    <row r="476" spans="3:3" x14ac:dyDescent="0.3">
      <c r="C476" s="225"/>
    </row>
    <row r="477" spans="3:3" x14ac:dyDescent="0.3">
      <c r="C477" s="225"/>
    </row>
    <row r="478" spans="3:3" x14ac:dyDescent="0.3">
      <c r="C478" s="225"/>
    </row>
    <row r="479" spans="3:3" x14ac:dyDescent="0.3">
      <c r="C479" s="225"/>
    </row>
    <row r="480" spans="3:3" x14ac:dyDescent="0.3">
      <c r="C480" s="225"/>
    </row>
    <row r="481" spans="3:3" x14ac:dyDescent="0.3">
      <c r="C481" s="225"/>
    </row>
    <row r="482" spans="3:3" x14ac:dyDescent="0.3">
      <c r="C482" s="225"/>
    </row>
    <row r="483" spans="3:3" x14ac:dyDescent="0.3">
      <c r="C483" s="225"/>
    </row>
    <row r="484" spans="3:3" x14ac:dyDescent="0.3">
      <c r="C484" s="225"/>
    </row>
    <row r="485" spans="3:3" x14ac:dyDescent="0.3">
      <c r="C485" s="225"/>
    </row>
    <row r="486" spans="3:3" x14ac:dyDescent="0.3">
      <c r="C486" s="225"/>
    </row>
    <row r="487" spans="3:3" x14ac:dyDescent="0.3">
      <c r="C487" s="225"/>
    </row>
    <row r="488" spans="3:3" x14ac:dyDescent="0.3">
      <c r="C488" s="225"/>
    </row>
    <row r="489" spans="3:3" x14ac:dyDescent="0.3">
      <c r="C489" s="225"/>
    </row>
    <row r="490" spans="3:3" x14ac:dyDescent="0.3">
      <c r="C490" s="225"/>
    </row>
    <row r="491" spans="3:3" x14ac:dyDescent="0.3">
      <c r="C491" s="225"/>
    </row>
    <row r="492" spans="3:3" x14ac:dyDescent="0.3">
      <c r="C492" s="225"/>
    </row>
    <row r="493" spans="3:3" x14ac:dyDescent="0.3">
      <c r="C493" s="225"/>
    </row>
    <row r="494" spans="3:3" x14ac:dyDescent="0.3">
      <c r="C494" s="225"/>
    </row>
    <row r="495" spans="3:3" x14ac:dyDescent="0.3">
      <c r="C495" s="225"/>
    </row>
    <row r="496" spans="3:3" x14ac:dyDescent="0.3">
      <c r="C496" s="225"/>
    </row>
    <row r="497" spans="3:3" x14ac:dyDescent="0.3">
      <c r="C497" s="225"/>
    </row>
    <row r="498" spans="3:3" x14ac:dyDescent="0.3">
      <c r="C498" s="225"/>
    </row>
    <row r="499" spans="3:3" x14ac:dyDescent="0.3">
      <c r="C499" s="225"/>
    </row>
    <row r="500" spans="3:3" x14ac:dyDescent="0.3">
      <c r="C500" s="225"/>
    </row>
    <row r="501" spans="3:3" x14ac:dyDescent="0.3">
      <c r="C501" s="225"/>
    </row>
    <row r="502" spans="3:3" x14ac:dyDescent="0.3">
      <c r="C502" s="225"/>
    </row>
    <row r="503" spans="3:3" x14ac:dyDescent="0.3">
      <c r="C503" s="225"/>
    </row>
    <row r="504" spans="3:3" x14ac:dyDescent="0.3">
      <c r="C504" s="225"/>
    </row>
    <row r="505" spans="3:3" x14ac:dyDescent="0.3">
      <c r="C505" s="225"/>
    </row>
    <row r="506" spans="3:3" x14ac:dyDescent="0.3">
      <c r="C506" s="225"/>
    </row>
    <row r="507" spans="3:3" x14ac:dyDescent="0.3">
      <c r="C507" s="225"/>
    </row>
    <row r="508" spans="3:3" x14ac:dyDescent="0.3">
      <c r="C508" s="225"/>
    </row>
    <row r="509" spans="3:3" x14ac:dyDescent="0.3">
      <c r="C509" s="225"/>
    </row>
    <row r="510" spans="3:3" x14ac:dyDescent="0.3">
      <c r="C510" s="225"/>
    </row>
    <row r="511" spans="3:3" x14ac:dyDescent="0.3">
      <c r="C511" s="225"/>
    </row>
    <row r="512" spans="3:3" x14ac:dyDescent="0.3">
      <c r="C512" s="225"/>
    </row>
    <row r="513" spans="3:3" x14ac:dyDescent="0.3">
      <c r="C513" s="225"/>
    </row>
    <row r="514" spans="3:3" x14ac:dyDescent="0.3">
      <c r="C514" s="225"/>
    </row>
    <row r="515" spans="3:3" x14ac:dyDescent="0.3">
      <c r="C515" s="225"/>
    </row>
    <row r="516" spans="3:3" x14ac:dyDescent="0.3">
      <c r="C516" s="225"/>
    </row>
    <row r="517" spans="3:3" x14ac:dyDescent="0.3">
      <c r="C517" s="225"/>
    </row>
    <row r="518" spans="3:3" x14ac:dyDescent="0.3">
      <c r="C518" s="225"/>
    </row>
    <row r="519" spans="3:3" x14ac:dyDescent="0.3">
      <c r="C519" s="225"/>
    </row>
    <row r="520" spans="3:3" x14ac:dyDescent="0.3">
      <c r="C520" s="225"/>
    </row>
    <row r="521" spans="3:3" x14ac:dyDescent="0.3">
      <c r="C521" s="225"/>
    </row>
    <row r="522" spans="3:3" x14ac:dyDescent="0.3">
      <c r="C522" s="225"/>
    </row>
    <row r="523" spans="3:3" x14ac:dyDescent="0.3">
      <c r="C523" s="225"/>
    </row>
    <row r="524" spans="3:3" x14ac:dyDescent="0.3">
      <c r="C524" s="225"/>
    </row>
    <row r="525" spans="3:3" x14ac:dyDescent="0.3">
      <c r="C525" s="225"/>
    </row>
    <row r="526" spans="3:3" x14ac:dyDescent="0.3">
      <c r="C526" s="225"/>
    </row>
    <row r="527" spans="3:3" x14ac:dyDescent="0.3">
      <c r="C527" s="225"/>
    </row>
    <row r="528" spans="3:3" x14ac:dyDescent="0.3">
      <c r="C528" s="225"/>
    </row>
    <row r="529" spans="3:3" x14ac:dyDescent="0.3">
      <c r="C529" s="225"/>
    </row>
    <row r="530" spans="3:3" x14ac:dyDescent="0.3">
      <c r="C530" s="225"/>
    </row>
    <row r="531" spans="3:3" x14ac:dyDescent="0.3">
      <c r="C531" s="225"/>
    </row>
    <row r="532" spans="3:3" x14ac:dyDescent="0.3">
      <c r="C532" s="225"/>
    </row>
    <row r="533" spans="3:3" x14ac:dyDescent="0.3">
      <c r="C533" s="225"/>
    </row>
    <row r="534" spans="3:3" x14ac:dyDescent="0.3">
      <c r="C534" s="225"/>
    </row>
    <row r="535" spans="3:3" x14ac:dyDescent="0.3">
      <c r="C535" s="225"/>
    </row>
    <row r="536" spans="3:3" x14ac:dyDescent="0.3">
      <c r="C536" s="225"/>
    </row>
    <row r="537" spans="3:3" x14ac:dyDescent="0.3">
      <c r="C537" s="225"/>
    </row>
    <row r="538" spans="3:3" x14ac:dyDescent="0.3">
      <c r="C538" s="225"/>
    </row>
    <row r="539" spans="3:3" x14ac:dyDescent="0.3">
      <c r="C539" s="225"/>
    </row>
    <row r="540" spans="3:3" x14ac:dyDescent="0.3">
      <c r="C540" s="225"/>
    </row>
    <row r="541" spans="3:3" x14ac:dyDescent="0.3">
      <c r="C541" s="225"/>
    </row>
    <row r="542" spans="3:3" x14ac:dyDescent="0.3">
      <c r="C542" s="225"/>
    </row>
    <row r="543" spans="3:3" x14ac:dyDescent="0.3">
      <c r="C543" s="225"/>
    </row>
    <row r="544" spans="3:3" x14ac:dyDescent="0.3">
      <c r="C544" s="225"/>
    </row>
    <row r="545" spans="3:3" x14ac:dyDescent="0.3">
      <c r="C545" s="225"/>
    </row>
    <row r="546" spans="3:3" x14ac:dyDescent="0.3">
      <c r="C546" s="225"/>
    </row>
    <row r="547" spans="3:3" x14ac:dyDescent="0.3">
      <c r="C547" s="225"/>
    </row>
    <row r="548" spans="3:3" x14ac:dyDescent="0.3">
      <c r="C548" s="225"/>
    </row>
    <row r="549" spans="3:3" x14ac:dyDescent="0.3">
      <c r="C549" s="225"/>
    </row>
    <row r="550" spans="3:3" x14ac:dyDescent="0.3">
      <c r="C550" s="225"/>
    </row>
    <row r="551" spans="3:3" x14ac:dyDescent="0.3">
      <c r="C551" s="225"/>
    </row>
    <row r="552" spans="3:3" x14ac:dyDescent="0.3">
      <c r="C552" s="225"/>
    </row>
    <row r="553" spans="3:3" x14ac:dyDescent="0.3">
      <c r="C553" s="225"/>
    </row>
    <row r="554" spans="3:3" x14ac:dyDescent="0.3">
      <c r="C554" s="225"/>
    </row>
    <row r="555" spans="3:3" x14ac:dyDescent="0.3">
      <c r="C555" s="225"/>
    </row>
    <row r="556" spans="3:3" x14ac:dyDescent="0.3">
      <c r="C556" s="225"/>
    </row>
    <row r="557" spans="3:3" x14ac:dyDescent="0.3">
      <c r="C557" s="225"/>
    </row>
    <row r="558" spans="3:3" x14ac:dyDescent="0.3">
      <c r="C558" s="225"/>
    </row>
    <row r="559" spans="3:3" x14ac:dyDescent="0.3">
      <c r="C559" s="225"/>
    </row>
    <row r="560" spans="3:3" x14ac:dyDescent="0.3">
      <c r="C560" s="225"/>
    </row>
    <row r="561" spans="3:3" x14ac:dyDescent="0.3">
      <c r="C561" s="225"/>
    </row>
    <row r="562" spans="3:3" x14ac:dyDescent="0.3">
      <c r="C562" s="225"/>
    </row>
    <row r="563" spans="3:3" x14ac:dyDescent="0.3">
      <c r="C563" s="225"/>
    </row>
    <row r="564" spans="3:3" x14ac:dyDescent="0.3">
      <c r="C564" s="225"/>
    </row>
    <row r="565" spans="3:3" x14ac:dyDescent="0.3">
      <c r="C565" s="225"/>
    </row>
    <row r="566" spans="3:3" x14ac:dyDescent="0.3">
      <c r="C566" s="225"/>
    </row>
    <row r="567" spans="3:3" x14ac:dyDescent="0.3">
      <c r="C567" s="225"/>
    </row>
    <row r="568" spans="3:3" x14ac:dyDescent="0.3">
      <c r="C568" s="225"/>
    </row>
    <row r="569" spans="3:3" x14ac:dyDescent="0.3">
      <c r="C569" s="225"/>
    </row>
    <row r="570" spans="3:3" x14ac:dyDescent="0.3">
      <c r="C570" s="225"/>
    </row>
    <row r="571" spans="3:3" x14ac:dyDescent="0.3">
      <c r="C571" s="225"/>
    </row>
    <row r="572" spans="3:3" x14ac:dyDescent="0.3">
      <c r="C572" s="225"/>
    </row>
    <row r="573" spans="3:3" x14ac:dyDescent="0.3">
      <c r="C573" s="225"/>
    </row>
    <row r="574" spans="3:3" x14ac:dyDescent="0.3">
      <c r="C574" s="225"/>
    </row>
    <row r="575" spans="3:3" x14ac:dyDescent="0.3">
      <c r="C575" s="225"/>
    </row>
    <row r="576" spans="3:3" x14ac:dyDescent="0.3">
      <c r="C576" s="225"/>
    </row>
    <row r="577" spans="3:3" x14ac:dyDescent="0.3">
      <c r="C577" s="225"/>
    </row>
    <row r="578" spans="3:3" x14ac:dyDescent="0.3">
      <c r="C578" s="225"/>
    </row>
    <row r="579" spans="3:3" x14ac:dyDescent="0.3">
      <c r="C579" s="225"/>
    </row>
    <row r="580" spans="3:3" x14ac:dyDescent="0.3">
      <c r="C580" s="225"/>
    </row>
    <row r="581" spans="3:3" x14ac:dyDescent="0.3">
      <c r="C581" s="225"/>
    </row>
    <row r="582" spans="3:3" x14ac:dyDescent="0.3">
      <c r="C582" s="225"/>
    </row>
    <row r="583" spans="3:3" x14ac:dyDescent="0.3">
      <c r="C583" s="225"/>
    </row>
    <row r="584" spans="3:3" x14ac:dyDescent="0.3">
      <c r="C584" s="225"/>
    </row>
    <row r="585" spans="3:3" x14ac:dyDescent="0.3">
      <c r="C585" s="225"/>
    </row>
    <row r="586" spans="3:3" x14ac:dyDescent="0.3">
      <c r="C586" s="225"/>
    </row>
    <row r="587" spans="3:3" x14ac:dyDescent="0.3">
      <c r="C587" s="225"/>
    </row>
    <row r="588" spans="3:3" x14ac:dyDescent="0.3">
      <c r="C588" s="225"/>
    </row>
    <row r="589" spans="3:3" x14ac:dyDescent="0.3">
      <c r="C589" s="225"/>
    </row>
    <row r="590" spans="3:3" x14ac:dyDescent="0.3">
      <c r="C590" s="225"/>
    </row>
    <row r="591" spans="3:3" x14ac:dyDescent="0.3">
      <c r="C591" s="225"/>
    </row>
    <row r="592" spans="3:3" x14ac:dyDescent="0.3">
      <c r="C592" s="225"/>
    </row>
    <row r="593" spans="3:3" x14ac:dyDescent="0.3">
      <c r="C593" s="225"/>
    </row>
    <row r="594" spans="3:3" x14ac:dyDescent="0.3">
      <c r="C594" s="225"/>
    </row>
    <row r="595" spans="3:3" x14ac:dyDescent="0.3">
      <c r="C595" s="225"/>
    </row>
    <row r="596" spans="3:3" x14ac:dyDescent="0.3">
      <c r="C596" s="225"/>
    </row>
    <row r="597" spans="3:3" x14ac:dyDescent="0.3">
      <c r="C597" s="225"/>
    </row>
    <row r="598" spans="3:3" x14ac:dyDescent="0.3">
      <c r="C598" s="225"/>
    </row>
    <row r="599" spans="3:3" x14ac:dyDescent="0.3">
      <c r="C599" s="225"/>
    </row>
    <row r="600" spans="3:3" x14ac:dyDescent="0.3">
      <c r="C600" s="225"/>
    </row>
    <row r="601" spans="3:3" x14ac:dyDescent="0.3">
      <c r="C601" s="225"/>
    </row>
    <row r="602" spans="3:3" x14ac:dyDescent="0.3">
      <c r="C602" s="225"/>
    </row>
    <row r="603" spans="3:3" x14ac:dyDescent="0.3">
      <c r="C603" s="225"/>
    </row>
    <row r="604" spans="3:3" x14ac:dyDescent="0.3">
      <c r="C604" s="225"/>
    </row>
    <row r="605" spans="3:3" x14ac:dyDescent="0.3">
      <c r="C605" s="225"/>
    </row>
    <row r="606" spans="3:3" x14ac:dyDescent="0.3">
      <c r="C606" s="225"/>
    </row>
    <row r="607" spans="3:3" x14ac:dyDescent="0.3">
      <c r="C607" s="225"/>
    </row>
    <row r="608" spans="3:3" x14ac:dyDescent="0.3">
      <c r="C608" s="225"/>
    </row>
    <row r="609" spans="3:3" x14ac:dyDescent="0.3">
      <c r="C609" s="225"/>
    </row>
    <row r="610" spans="3:3" x14ac:dyDescent="0.3">
      <c r="C610" s="225"/>
    </row>
    <row r="611" spans="3:3" x14ac:dyDescent="0.3">
      <c r="C611" s="225"/>
    </row>
    <row r="612" spans="3:3" x14ac:dyDescent="0.3">
      <c r="C612" s="225"/>
    </row>
    <row r="613" spans="3:3" x14ac:dyDescent="0.3">
      <c r="C613" s="225"/>
    </row>
    <row r="614" spans="3:3" x14ac:dyDescent="0.3">
      <c r="C614" s="225"/>
    </row>
    <row r="615" spans="3:3" x14ac:dyDescent="0.3">
      <c r="C615" s="225"/>
    </row>
    <row r="616" spans="3:3" x14ac:dyDescent="0.3">
      <c r="C616" s="225"/>
    </row>
    <row r="617" spans="3:3" x14ac:dyDescent="0.3">
      <c r="C617" s="225"/>
    </row>
    <row r="618" spans="3:3" x14ac:dyDescent="0.3">
      <c r="C618" s="225"/>
    </row>
    <row r="619" spans="3:3" x14ac:dyDescent="0.3">
      <c r="C619" s="225"/>
    </row>
    <row r="620" spans="3:3" x14ac:dyDescent="0.3">
      <c r="C620" s="225"/>
    </row>
    <row r="621" spans="3:3" x14ac:dyDescent="0.3">
      <c r="C621" s="225"/>
    </row>
    <row r="622" spans="3:3" x14ac:dyDescent="0.3">
      <c r="C622" s="225"/>
    </row>
    <row r="623" spans="3:3" x14ac:dyDescent="0.3">
      <c r="C623" s="225"/>
    </row>
    <row r="624" spans="3:3" x14ac:dyDescent="0.3">
      <c r="C624" s="225"/>
    </row>
    <row r="625" spans="3:3" x14ac:dyDescent="0.3">
      <c r="C625" s="225"/>
    </row>
    <row r="626" spans="3:3" x14ac:dyDescent="0.3">
      <c r="C626" s="225"/>
    </row>
    <row r="627" spans="3:3" x14ac:dyDescent="0.3">
      <c r="C627" s="225"/>
    </row>
    <row r="628" spans="3:3" x14ac:dyDescent="0.3">
      <c r="C628" s="225"/>
    </row>
    <row r="629" spans="3:3" x14ac:dyDescent="0.3">
      <c r="C629" s="225"/>
    </row>
    <row r="630" spans="3:3" x14ac:dyDescent="0.3">
      <c r="C630" s="225"/>
    </row>
    <row r="631" spans="3:3" x14ac:dyDescent="0.3">
      <c r="C631" s="225"/>
    </row>
    <row r="632" spans="3:3" x14ac:dyDescent="0.3">
      <c r="C632" s="225"/>
    </row>
    <row r="633" spans="3:3" x14ac:dyDescent="0.3">
      <c r="C633" s="225"/>
    </row>
    <row r="634" spans="3:3" x14ac:dyDescent="0.3">
      <c r="C634" s="225"/>
    </row>
    <row r="635" spans="3:3" x14ac:dyDescent="0.3">
      <c r="C635" s="225"/>
    </row>
    <row r="636" spans="3:3" x14ac:dyDescent="0.3">
      <c r="C636" s="225"/>
    </row>
    <row r="637" spans="3:3" x14ac:dyDescent="0.3">
      <c r="C637" s="225"/>
    </row>
    <row r="638" spans="3:3" x14ac:dyDescent="0.3">
      <c r="C638" s="225"/>
    </row>
    <row r="639" spans="3:3" x14ac:dyDescent="0.3">
      <c r="C639" s="225"/>
    </row>
    <row r="640" spans="3:3" x14ac:dyDescent="0.3">
      <c r="C640" s="225"/>
    </row>
    <row r="641" spans="3:3" x14ac:dyDescent="0.3">
      <c r="C641" s="225"/>
    </row>
    <row r="642" spans="3:3" x14ac:dyDescent="0.3">
      <c r="C642" s="225"/>
    </row>
    <row r="643" spans="3:3" x14ac:dyDescent="0.3">
      <c r="C643" s="225"/>
    </row>
    <row r="644" spans="3:3" x14ac:dyDescent="0.3">
      <c r="C644" s="225"/>
    </row>
    <row r="645" spans="3:3" x14ac:dyDescent="0.3">
      <c r="C645" s="225"/>
    </row>
    <row r="646" spans="3:3" x14ac:dyDescent="0.3">
      <c r="C646" s="225"/>
    </row>
    <row r="647" spans="3:3" x14ac:dyDescent="0.3">
      <c r="C647" s="225"/>
    </row>
    <row r="648" spans="3:3" x14ac:dyDescent="0.3">
      <c r="C648" s="225"/>
    </row>
    <row r="649" spans="3:3" x14ac:dyDescent="0.3">
      <c r="C649" s="225"/>
    </row>
    <row r="650" spans="3:3" x14ac:dyDescent="0.3">
      <c r="C650" s="225"/>
    </row>
    <row r="651" spans="3:3" x14ac:dyDescent="0.3">
      <c r="C651" s="225"/>
    </row>
    <row r="652" spans="3:3" x14ac:dyDescent="0.3">
      <c r="C652" s="225"/>
    </row>
    <row r="653" spans="3:3" x14ac:dyDescent="0.3">
      <c r="C653" s="225"/>
    </row>
    <row r="654" spans="3:3" x14ac:dyDescent="0.3">
      <c r="C654" s="225"/>
    </row>
    <row r="655" spans="3:3" x14ac:dyDescent="0.3">
      <c r="C655" s="225"/>
    </row>
    <row r="656" spans="3:3" x14ac:dyDescent="0.3">
      <c r="C656" s="225"/>
    </row>
    <row r="657" spans="3:3" x14ac:dyDescent="0.3">
      <c r="C657" s="225"/>
    </row>
    <row r="658" spans="3:3" x14ac:dyDescent="0.3">
      <c r="C658" s="225"/>
    </row>
    <row r="659" spans="3:3" x14ac:dyDescent="0.3">
      <c r="C659" s="225"/>
    </row>
    <row r="660" spans="3:3" x14ac:dyDescent="0.3">
      <c r="C660" s="225"/>
    </row>
    <row r="661" spans="3:3" x14ac:dyDescent="0.3">
      <c r="C661" s="225"/>
    </row>
    <row r="662" spans="3:3" x14ac:dyDescent="0.3">
      <c r="C662" s="225"/>
    </row>
    <row r="663" spans="3:3" x14ac:dyDescent="0.3">
      <c r="C663" s="225"/>
    </row>
    <row r="664" spans="3:3" x14ac:dyDescent="0.3">
      <c r="C664" s="225"/>
    </row>
    <row r="665" spans="3:3" x14ac:dyDescent="0.3">
      <c r="C665" s="225"/>
    </row>
    <row r="666" spans="3:3" x14ac:dyDescent="0.3">
      <c r="C666" s="225"/>
    </row>
    <row r="667" spans="3:3" x14ac:dyDescent="0.3">
      <c r="C667" s="225"/>
    </row>
    <row r="668" spans="3:3" x14ac:dyDescent="0.3">
      <c r="C668" s="225"/>
    </row>
    <row r="669" spans="3:3" x14ac:dyDescent="0.3">
      <c r="C669" s="225"/>
    </row>
    <row r="670" spans="3:3" x14ac:dyDescent="0.3">
      <c r="C670" s="225"/>
    </row>
    <row r="671" spans="3:3" x14ac:dyDescent="0.3">
      <c r="C671" s="225"/>
    </row>
    <row r="672" spans="3:3" x14ac:dyDescent="0.3">
      <c r="C672" s="225"/>
    </row>
    <row r="673" spans="3:3" x14ac:dyDescent="0.3">
      <c r="C673" s="225"/>
    </row>
    <row r="674" spans="3:3" x14ac:dyDescent="0.3">
      <c r="C674" s="225"/>
    </row>
    <row r="675" spans="3:3" x14ac:dyDescent="0.3">
      <c r="C675" s="225"/>
    </row>
    <row r="676" spans="3:3" x14ac:dyDescent="0.3">
      <c r="C676" s="225"/>
    </row>
    <row r="677" spans="3:3" x14ac:dyDescent="0.3">
      <c r="C677" s="225"/>
    </row>
    <row r="678" spans="3:3" x14ac:dyDescent="0.3">
      <c r="C678" s="225"/>
    </row>
    <row r="679" spans="3:3" x14ac:dyDescent="0.3">
      <c r="C679" s="225"/>
    </row>
    <row r="680" spans="3:3" x14ac:dyDescent="0.3">
      <c r="C680" s="225"/>
    </row>
    <row r="681" spans="3:3" x14ac:dyDescent="0.3">
      <c r="C681" s="225"/>
    </row>
    <row r="682" spans="3:3" x14ac:dyDescent="0.3">
      <c r="C682" s="225"/>
    </row>
    <row r="683" spans="3:3" x14ac:dyDescent="0.3">
      <c r="C683" s="225"/>
    </row>
    <row r="684" spans="3:3" x14ac:dyDescent="0.3">
      <c r="C684" s="225"/>
    </row>
    <row r="685" spans="3:3" x14ac:dyDescent="0.3">
      <c r="C685" s="225"/>
    </row>
    <row r="686" spans="3:3" x14ac:dyDescent="0.3">
      <c r="C686" s="225"/>
    </row>
    <row r="687" spans="3:3" x14ac:dyDescent="0.3">
      <c r="C687" s="225"/>
    </row>
    <row r="688" spans="3:3" x14ac:dyDescent="0.3">
      <c r="C688" s="225"/>
    </row>
    <row r="689" spans="3:3" x14ac:dyDescent="0.3">
      <c r="C689" s="225"/>
    </row>
    <row r="690" spans="3:3" x14ac:dyDescent="0.3">
      <c r="C690" s="225"/>
    </row>
    <row r="691" spans="3:3" x14ac:dyDescent="0.3">
      <c r="C691" s="225"/>
    </row>
    <row r="692" spans="3:3" x14ac:dyDescent="0.3">
      <c r="C692" s="225"/>
    </row>
    <row r="693" spans="3:3" x14ac:dyDescent="0.3">
      <c r="C693" s="225"/>
    </row>
    <row r="694" spans="3:3" x14ac:dyDescent="0.3">
      <c r="C694" s="225"/>
    </row>
    <row r="695" spans="3:3" x14ac:dyDescent="0.3">
      <c r="C695" s="225"/>
    </row>
    <row r="696" spans="3:3" x14ac:dyDescent="0.3">
      <c r="C696" s="225"/>
    </row>
    <row r="697" spans="3:3" x14ac:dyDescent="0.3">
      <c r="C697" s="225"/>
    </row>
    <row r="698" spans="3:3" x14ac:dyDescent="0.3">
      <c r="C698" s="225"/>
    </row>
    <row r="699" spans="3:3" x14ac:dyDescent="0.3">
      <c r="C699" s="225"/>
    </row>
    <row r="700" spans="3:3" x14ac:dyDescent="0.3">
      <c r="C700" s="225"/>
    </row>
    <row r="701" spans="3:3" x14ac:dyDescent="0.3">
      <c r="C701" s="225"/>
    </row>
    <row r="702" spans="3:3" x14ac:dyDescent="0.3">
      <c r="C702" s="225"/>
    </row>
    <row r="703" spans="3:3" x14ac:dyDescent="0.3">
      <c r="C703" s="225"/>
    </row>
    <row r="704" spans="3:3" x14ac:dyDescent="0.3">
      <c r="C704" s="225"/>
    </row>
    <row r="705" spans="3:3" x14ac:dyDescent="0.3">
      <c r="C705" s="225"/>
    </row>
    <row r="706" spans="3:3" x14ac:dyDescent="0.3">
      <c r="C706" s="225"/>
    </row>
    <row r="707" spans="3:3" x14ac:dyDescent="0.3">
      <c r="C707" s="225"/>
    </row>
    <row r="708" spans="3:3" x14ac:dyDescent="0.3">
      <c r="C708" s="225"/>
    </row>
    <row r="709" spans="3:3" x14ac:dyDescent="0.3">
      <c r="C709" s="225"/>
    </row>
    <row r="710" spans="3:3" x14ac:dyDescent="0.3">
      <c r="C710" s="225"/>
    </row>
    <row r="711" spans="3:3" x14ac:dyDescent="0.3">
      <c r="C711" s="225"/>
    </row>
    <row r="712" spans="3:3" x14ac:dyDescent="0.3">
      <c r="C712" s="225"/>
    </row>
    <row r="713" spans="3:3" x14ac:dyDescent="0.3">
      <c r="C713" s="225"/>
    </row>
    <row r="714" spans="3:3" x14ac:dyDescent="0.3">
      <c r="C714" s="225"/>
    </row>
    <row r="715" spans="3:3" x14ac:dyDescent="0.3">
      <c r="C715" s="225"/>
    </row>
    <row r="716" spans="3:3" x14ac:dyDescent="0.3">
      <c r="C716" s="225"/>
    </row>
    <row r="717" spans="3:3" x14ac:dyDescent="0.3">
      <c r="C717" s="225"/>
    </row>
    <row r="718" spans="3:3" x14ac:dyDescent="0.3">
      <c r="C718" s="225"/>
    </row>
    <row r="719" spans="3:3" x14ac:dyDescent="0.3">
      <c r="C719" s="225"/>
    </row>
    <row r="720" spans="3:3" x14ac:dyDescent="0.3">
      <c r="C720" s="225"/>
    </row>
    <row r="721" spans="3:3" x14ac:dyDescent="0.3">
      <c r="C721" s="225"/>
    </row>
    <row r="722" spans="3:3" x14ac:dyDescent="0.3">
      <c r="C722" s="225"/>
    </row>
    <row r="723" spans="3:3" x14ac:dyDescent="0.3">
      <c r="C723" s="225"/>
    </row>
    <row r="724" spans="3:3" x14ac:dyDescent="0.3">
      <c r="C724" s="225"/>
    </row>
    <row r="725" spans="3:3" x14ac:dyDescent="0.3">
      <c r="C725" s="225"/>
    </row>
    <row r="726" spans="3:3" x14ac:dyDescent="0.3">
      <c r="C726" s="225"/>
    </row>
    <row r="727" spans="3:3" x14ac:dyDescent="0.3">
      <c r="C727" s="225"/>
    </row>
    <row r="728" spans="3:3" x14ac:dyDescent="0.3">
      <c r="C728" s="225"/>
    </row>
    <row r="729" spans="3:3" x14ac:dyDescent="0.3">
      <c r="C729" s="225"/>
    </row>
    <row r="730" spans="3:3" x14ac:dyDescent="0.3">
      <c r="C730" s="225"/>
    </row>
    <row r="731" spans="3:3" x14ac:dyDescent="0.3">
      <c r="C731" s="225"/>
    </row>
    <row r="732" spans="3:3" x14ac:dyDescent="0.3">
      <c r="C732" s="225"/>
    </row>
    <row r="733" spans="3:3" x14ac:dyDescent="0.3">
      <c r="C733" s="225"/>
    </row>
    <row r="734" spans="3:3" x14ac:dyDescent="0.3">
      <c r="C734" s="225"/>
    </row>
    <row r="735" spans="3:3" x14ac:dyDescent="0.3">
      <c r="C735" s="225"/>
    </row>
    <row r="736" spans="3:3" x14ac:dyDescent="0.3">
      <c r="C736" s="225"/>
    </row>
    <row r="737" spans="3:3" x14ac:dyDescent="0.3">
      <c r="C737" s="225"/>
    </row>
    <row r="738" spans="3:3" x14ac:dyDescent="0.3">
      <c r="C738" s="225"/>
    </row>
    <row r="739" spans="3:3" x14ac:dyDescent="0.3">
      <c r="C739" s="225"/>
    </row>
    <row r="740" spans="3:3" x14ac:dyDescent="0.3">
      <c r="C740" s="225"/>
    </row>
    <row r="741" spans="3:3" x14ac:dyDescent="0.3">
      <c r="C741" s="225"/>
    </row>
    <row r="742" spans="3:3" x14ac:dyDescent="0.3">
      <c r="C742" s="225"/>
    </row>
    <row r="743" spans="3:3" x14ac:dyDescent="0.3">
      <c r="C743" s="225"/>
    </row>
    <row r="744" spans="3:3" x14ac:dyDescent="0.3">
      <c r="C744" s="225"/>
    </row>
    <row r="745" spans="3:3" x14ac:dyDescent="0.3">
      <c r="C745" s="225"/>
    </row>
    <row r="746" spans="3:3" x14ac:dyDescent="0.3">
      <c r="C746" s="225"/>
    </row>
    <row r="747" spans="3:3" x14ac:dyDescent="0.3">
      <c r="C747" s="225"/>
    </row>
    <row r="748" spans="3:3" x14ac:dyDescent="0.3">
      <c r="C748" s="225"/>
    </row>
    <row r="749" spans="3:3" x14ac:dyDescent="0.3">
      <c r="C749" s="225"/>
    </row>
    <row r="750" spans="3:3" x14ac:dyDescent="0.3">
      <c r="C750" s="225"/>
    </row>
    <row r="751" spans="3:3" x14ac:dyDescent="0.3">
      <c r="C751" s="225"/>
    </row>
    <row r="752" spans="3:3" x14ac:dyDescent="0.3">
      <c r="C752" s="225"/>
    </row>
    <row r="753" spans="3:3" x14ac:dyDescent="0.3">
      <c r="C753" s="225"/>
    </row>
    <row r="754" spans="3:3" x14ac:dyDescent="0.3">
      <c r="C754" s="225"/>
    </row>
    <row r="755" spans="3:3" x14ac:dyDescent="0.3">
      <c r="C755" s="225"/>
    </row>
    <row r="756" spans="3:3" x14ac:dyDescent="0.3">
      <c r="C756" s="225"/>
    </row>
    <row r="757" spans="3:3" x14ac:dyDescent="0.3">
      <c r="C757" s="225"/>
    </row>
    <row r="758" spans="3:3" x14ac:dyDescent="0.3">
      <c r="C758" s="225"/>
    </row>
    <row r="759" spans="3:3" x14ac:dyDescent="0.3">
      <c r="C759" s="225"/>
    </row>
    <row r="760" spans="3:3" x14ac:dyDescent="0.3">
      <c r="C760" s="225"/>
    </row>
    <row r="761" spans="3:3" x14ac:dyDescent="0.3">
      <c r="C761" s="225"/>
    </row>
    <row r="762" spans="3:3" x14ac:dyDescent="0.3">
      <c r="C762" s="225"/>
    </row>
    <row r="763" spans="3:3" x14ac:dyDescent="0.3">
      <c r="C763" s="225"/>
    </row>
    <row r="764" spans="3:3" x14ac:dyDescent="0.3">
      <c r="C764" s="225"/>
    </row>
    <row r="765" spans="3:3" x14ac:dyDescent="0.3">
      <c r="C765" s="225"/>
    </row>
    <row r="766" spans="3:3" x14ac:dyDescent="0.3">
      <c r="C766" s="225"/>
    </row>
    <row r="767" spans="3:3" x14ac:dyDescent="0.3">
      <c r="C767" s="225"/>
    </row>
    <row r="768" spans="3:3" x14ac:dyDescent="0.3">
      <c r="C768" s="225"/>
    </row>
    <row r="769" spans="3:3" x14ac:dyDescent="0.3">
      <c r="C769" s="225"/>
    </row>
    <row r="770" spans="3:3" x14ac:dyDescent="0.3">
      <c r="C770" s="225"/>
    </row>
    <row r="771" spans="3:3" x14ac:dyDescent="0.3">
      <c r="C771" s="225"/>
    </row>
    <row r="772" spans="3:3" x14ac:dyDescent="0.3">
      <c r="C772" s="225"/>
    </row>
    <row r="773" spans="3:3" x14ac:dyDescent="0.3">
      <c r="C773" s="225"/>
    </row>
    <row r="774" spans="3:3" x14ac:dyDescent="0.3">
      <c r="C774" s="225"/>
    </row>
    <row r="775" spans="3:3" x14ac:dyDescent="0.3">
      <c r="C775" s="225"/>
    </row>
    <row r="776" spans="3:3" x14ac:dyDescent="0.3">
      <c r="C776" s="225"/>
    </row>
    <row r="777" spans="3:3" x14ac:dyDescent="0.3">
      <c r="C777" s="225"/>
    </row>
    <row r="778" spans="3:3" x14ac:dyDescent="0.3">
      <c r="C778" s="225"/>
    </row>
    <row r="779" spans="3:3" x14ac:dyDescent="0.3">
      <c r="C779" s="225"/>
    </row>
    <row r="780" spans="3:3" x14ac:dyDescent="0.3">
      <c r="C780" s="225"/>
    </row>
    <row r="781" spans="3:3" x14ac:dyDescent="0.3">
      <c r="C781" s="225"/>
    </row>
    <row r="782" spans="3:3" x14ac:dyDescent="0.3">
      <c r="C782" s="225"/>
    </row>
    <row r="783" spans="3:3" x14ac:dyDescent="0.3">
      <c r="C783" s="225"/>
    </row>
    <row r="784" spans="3:3" x14ac:dyDescent="0.3">
      <c r="C784" s="225"/>
    </row>
    <row r="785" spans="3:3" x14ac:dyDescent="0.3">
      <c r="C785" s="225"/>
    </row>
    <row r="786" spans="3:3" x14ac:dyDescent="0.3">
      <c r="C786" s="225"/>
    </row>
    <row r="787" spans="3:3" x14ac:dyDescent="0.3">
      <c r="C787" s="225"/>
    </row>
    <row r="788" spans="3:3" x14ac:dyDescent="0.3">
      <c r="C788" s="225"/>
    </row>
    <row r="789" spans="3:3" x14ac:dyDescent="0.3">
      <c r="C789" s="225"/>
    </row>
    <row r="790" spans="3:3" x14ac:dyDescent="0.3">
      <c r="C790" s="225"/>
    </row>
    <row r="791" spans="3:3" x14ac:dyDescent="0.3">
      <c r="C791" s="225"/>
    </row>
    <row r="792" spans="3:3" x14ac:dyDescent="0.3">
      <c r="C792" s="225"/>
    </row>
    <row r="793" spans="3:3" x14ac:dyDescent="0.3">
      <c r="C793" s="225"/>
    </row>
    <row r="794" spans="3:3" x14ac:dyDescent="0.3">
      <c r="C794" s="225"/>
    </row>
    <row r="795" spans="3:3" x14ac:dyDescent="0.3">
      <c r="C795" s="225"/>
    </row>
    <row r="796" spans="3:3" x14ac:dyDescent="0.3">
      <c r="C796" s="225"/>
    </row>
    <row r="797" spans="3:3" x14ac:dyDescent="0.3">
      <c r="C797" s="225"/>
    </row>
    <row r="798" spans="3:3" x14ac:dyDescent="0.3">
      <c r="C798" s="225"/>
    </row>
    <row r="799" spans="3:3" x14ac:dyDescent="0.3">
      <c r="C799" s="225"/>
    </row>
    <row r="800" spans="3:3" x14ac:dyDescent="0.3">
      <c r="C800" s="225"/>
    </row>
    <row r="801" spans="3:3" x14ac:dyDescent="0.3">
      <c r="C801" s="225"/>
    </row>
    <row r="802" spans="3:3" x14ac:dyDescent="0.3">
      <c r="C802" s="225"/>
    </row>
    <row r="803" spans="3:3" x14ac:dyDescent="0.3">
      <c r="C803" s="225"/>
    </row>
    <row r="804" spans="3:3" x14ac:dyDescent="0.3">
      <c r="C804" s="225"/>
    </row>
    <row r="805" spans="3:3" x14ac:dyDescent="0.3">
      <c r="C805" s="225"/>
    </row>
    <row r="806" spans="3:3" x14ac:dyDescent="0.3">
      <c r="C806" s="225"/>
    </row>
    <row r="807" spans="3:3" x14ac:dyDescent="0.3">
      <c r="C807" s="225"/>
    </row>
    <row r="808" spans="3:3" x14ac:dyDescent="0.3">
      <c r="C808" s="225"/>
    </row>
    <row r="809" spans="3:3" x14ac:dyDescent="0.3">
      <c r="C809" s="225"/>
    </row>
    <row r="810" spans="3:3" x14ac:dyDescent="0.3">
      <c r="C810" s="225"/>
    </row>
    <row r="811" spans="3:3" x14ac:dyDescent="0.3">
      <c r="C811" s="225"/>
    </row>
    <row r="812" spans="3:3" x14ac:dyDescent="0.3">
      <c r="C812" s="225"/>
    </row>
    <row r="813" spans="3:3" x14ac:dyDescent="0.3">
      <c r="C813" s="225"/>
    </row>
    <row r="814" spans="3:3" x14ac:dyDescent="0.3">
      <c r="C814" s="225"/>
    </row>
    <row r="815" spans="3:3" x14ac:dyDescent="0.3">
      <c r="C815" s="225"/>
    </row>
    <row r="816" spans="3:3" x14ac:dyDescent="0.3">
      <c r="C816" s="225"/>
    </row>
    <row r="817" spans="3:3" x14ac:dyDescent="0.3">
      <c r="C817" s="225"/>
    </row>
    <row r="818" spans="3:3" x14ac:dyDescent="0.3">
      <c r="C818" s="225"/>
    </row>
    <row r="819" spans="3:3" x14ac:dyDescent="0.3">
      <c r="C819" s="225"/>
    </row>
    <row r="820" spans="3:3" x14ac:dyDescent="0.3">
      <c r="C820" s="225"/>
    </row>
    <row r="821" spans="3:3" x14ac:dyDescent="0.3">
      <c r="C821" s="225"/>
    </row>
    <row r="822" spans="3:3" x14ac:dyDescent="0.3">
      <c r="C822" s="225"/>
    </row>
    <row r="823" spans="3:3" x14ac:dyDescent="0.3">
      <c r="C823" s="225"/>
    </row>
    <row r="824" spans="3:3" x14ac:dyDescent="0.3">
      <c r="C824" s="225"/>
    </row>
    <row r="825" spans="3:3" x14ac:dyDescent="0.3">
      <c r="C825" s="225"/>
    </row>
    <row r="826" spans="3:3" x14ac:dyDescent="0.3">
      <c r="C826" s="225"/>
    </row>
    <row r="827" spans="3:3" x14ac:dyDescent="0.3">
      <c r="C827" s="225"/>
    </row>
    <row r="828" spans="3:3" x14ac:dyDescent="0.3">
      <c r="C828" s="225"/>
    </row>
    <row r="829" spans="3:3" x14ac:dyDescent="0.3">
      <c r="C829" s="225"/>
    </row>
    <row r="830" spans="3:3" x14ac:dyDescent="0.3">
      <c r="C830" s="225"/>
    </row>
    <row r="831" spans="3:3" x14ac:dyDescent="0.3">
      <c r="C831" s="225"/>
    </row>
    <row r="832" spans="3:3" x14ac:dyDescent="0.3">
      <c r="C832" s="225"/>
    </row>
    <row r="833" spans="3:3" x14ac:dyDescent="0.3">
      <c r="C833" s="225"/>
    </row>
    <row r="834" spans="3:3" x14ac:dyDescent="0.3">
      <c r="C834" s="225"/>
    </row>
    <row r="835" spans="3:3" x14ac:dyDescent="0.3">
      <c r="C835" s="225"/>
    </row>
    <row r="836" spans="3:3" x14ac:dyDescent="0.3">
      <c r="C836" s="225"/>
    </row>
    <row r="837" spans="3:3" x14ac:dyDescent="0.3">
      <c r="C837" s="225"/>
    </row>
    <row r="838" spans="3:3" x14ac:dyDescent="0.3">
      <c r="C838" s="225"/>
    </row>
    <row r="839" spans="3:3" x14ac:dyDescent="0.3">
      <c r="C839" s="225"/>
    </row>
    <row r="840" spans="3:3" x14ac:dyDescent="0.3">
      <c r="C840" s="225"/>
    </row>
    <row r="841" spans="3:3" x14ac:dyDescent="0.3">
      <c r="C841" s="225"/>
    </row>
    <row r="842" spans="3:3" x14ac:dyDescent="0.3">
      <c r="C842" s="225"/>
    </row>
    <row r="843" spans="3:3" x14ac:dyDescent="0.3">
      <c r="C843" s="225"/>
    </row>
    <row r="844" spans="3:3" x14ac:dyDescent="0.3">
      <c r="C844" s="225"/>
    </row>
    <row r="845" spans="3:3" x14ac:dyDescent="0.3">
      <c r="C845" s="225"/>
    </row>
    <row r="846" spans="3:3" x14ac:dyDescent="0.3">
      <c r="C846" s="225"/>
    </row>
    <row r="847" spans="3:3" x14ac:dyDescent="0.3">
      <c r="C847" s="225"/>
    </row>
    <row r="848" spans="3:3" x14ac:dyDescent="0.3">
      <c r="C848" s="225"/>
    </row>
    <row r="849" spans="3:3" x14ac:dyDescent="0.3">
      <c r="C849" s="225"/>
    </row>
    <row r="850" spans="3:3" x14ac:dyDescent="0.3">
      <c r="C850" s="225"/>
    </row>
    <row r="851" spans="3:3" x14ac:dyDescent="0.3">
      <c r="C851" s="225"/>
    </row>
    <row r="852" spans="3:3" x14ac:dyDescent="0.3">
      <c r="C852" s="225"/>
    </row>
    <row r="853" spans="3:3" x14ac:dyDescent="0.3">
      <c r="C853" s="225"/>
    </row>
    <row r="854" spans="3:3" x14ac:dyDescent="0.3">
      <c r="C854" s="225"/>
    </row>
    <row r="855" spans="3:3" x14ac:dyDescent="0.3">
      <c r="C855" s="225"/>
    </row>
    <row r="856" spans="3:3" x14ac:dyDescent="0.3">
      <c r="C856" s="225"/>
    </row>
    <row r="857" spans="3:3" x14ac:dyDescent="0.3">
      <c r="C857" s="225"/>
    </row>
    <row r="858" spans="3:3" x14ac:dyDescent="0.3">
      <c r="C858" s="225"/>
    </row>
    <row r="859" spans="3:3" x14ac:dyDescent="0.3">
      <c r="C859" s="225"/>
    </row>
    <row r="860" spans="3:3" x14ac:dyDescent="0.3">
      <c r="C860" s="225"/>
    </row>
    <row r="861" spans="3:3" x14ac:dyDescent="0.3">
      <c r="C861" s="225"/>
    </row>
    <row r="862" spans="3:3" x14ac:dyDescent="0.3">
      <c r="C862" s="225"/>
    </row>
    <row r="863" spans="3:3" x14ac:dyDescent="0.3">
      <c r="C863" s="225"/>
    </row>
    <row r="864" spans="3:3" x14ac:dyDescent="0.3">
      <c r="C864" s="225"/>
    </row>
    <row r="865" spans="3:3" x14ac:dyDescent="0.3">
      <c r="C865" s="225"/>
    </row>
    <row r="866" spans="3:3" x14ac:dyDescent="0.3">
      <c r="C866" s="225"/>
    </row>
    <row r="867" spans="3:3" x14ac:dyDescent="0.3">
      <c r="C867" s="225"/>
    </row>
    <row r="868" spans="3:3" x14ac:dyDescent="0.3">
      <c r="C868" s="225"/>
    </row>
    <row r="869" spans="3:3" x14ac:dyDescent="0.3">
      <c r="C869" s="225"/>
    </row>
    <row r="870" spans="3:3" x14ac:dyDescent="0.3">
      <c r="C870" s="225"/>
    </row>
    <row r="871" spans="3:3" x14ac:dyDescent="0.3">
      <c r="C871" s="225"/>
    </row>
    <row r="872" spans="3:3" x14ac:dyDescent="0.3">
      <c r="C872" s="225"/>
    </row>
    <row r="873" spans="3:3" x14ac:dyDescent="0.3">
      <c r="C873" s="225"/>
    </row>
    <row r="874" spans="3:3" x14ac:dyDescent="0.3">
      <c r="C874" s="225"/>
    </row>
    <row r="875" spans="3:3" x14ac:dyDescent="0.3">
      <c r="C875" s="225"/>
    </row>
    <row r="876" spans="3:3" x14ac:dyDescent="0.3">
      <c r="C876" s="225"/>
    </row>
    <row r="877" spans="3:3" x14ac:dyDescent="0.3">
      <c r="C877" s="225"/>
    </row>
    <row r="878" spans="3:3" x14ac:dyDescent="0.3">
      <c r="C878" s="225"/>
    </row>
    <row r="879" spans="3:3" x14ac:dyDescent="0.3">
      <c r="C879" s="225"/>
    </row>
    <row r="880" spans="3:3" x14ac:dyDescent="0.3">
      <c r="C880" s="225"/>
    </row>
    <row r="881" spans="3:3" x14ac:dyDescent="0.3">
      <c r="C881" s="225"/>
    </row>
    <row r="882" spans="3:3" x14ac:dyDescent="0.3">
      <c r="C882" s="225"/>
    </row>
    <row r="883" spans="3:3" x14ac:dyDescent="0.3">
      <c r="C883" s="225"/>
    </row>
    <row r="884" spans="3:3" x14ac:dyDescent="0.3">
      <c r="C884" s="225"/>
    </row>
    <row r="885" spans="3:3" x14ac:dyDescent="0.3">
      <c r="C885" s="225"/>
    </row>
    <row r="886" spans="3:3" x14ac:dyDescent="0.3">
      <c r="C886" s="225"/>
    </row>
    <row r="887" spans="3:3" x14ac:dyDescent="0.3">
      <c r="C887" s="225"/>
    </row>
    <row r="888" spans="3:3" x14ac:dyDescent="0.3">
      <c r="C888" s="225"/>
    </row>
    <row r="889" spans="3:3" x14ac:dyDescent="0.3">
      <c r="C889" s="225"/>
    </row>
    <row r="890" spans="3:3" x14ac:dyDescent="0.3">
      <c r="C890" s="225"/>
    </row>
    <row r="891" spans="3:3" x14ac:dyDescent="0.3">
      <c r="C891" s="225"/>
    </row>
    <row r="892" spans="3:3" x14ac:dyDescent="0.3">
      <c r="C892" s="225"/>
    </row>
    <row r="893" spans="3:3" x14ac:dyDescent="0.3">
      <c r="C893" s="225"/>
    </row>
    <row r="894" spans="3:3" x14ac:dyDescent="0.3">
      <c r="C894" s="225"/>
    </row>
    <row r="895" spans="3:3" x14ac:dyDescent="0.3">
      <c r="C895" s="225"/>
    </row>
    <row r="896" spans="3:3" x14ac:dyDescent="0.3">
      <c r="C896" s="225"/>
    </row>
    <row r="897" spans="3:3" x14ac:dyDescent="0.3">
      <c r="C897" s="225"/>
    </row>
    <row r="898" spans="3:3" x14ac:dyDescent="0.3">
      <c r="C898" s="225"/>
    </row>
    <row r="899" spans="3:3" x14ac:dyDescent="0.3">
      <c r="C899" s="225"/>
    </row>
    <row r="900" spans="3:3" x14ac:dyDescent="0.3">
      <c r="C900" s="225"/>
    </row>
    <row r="901" spans="3:3" x14ac:dyDescent="0.3">
      <c r="C901" s="225"/>
    </row>
    <row r="902" spans="3:3" x14ac:dyDescent="0.3">
      <c r="C902" s="225"/>
    </row>
    <row r="903" spans="3:3" x14ac:dyDescent="0.3">
      <c r="C903" s="225"/>
    </row>
    <row r="904" spans="3:3" x14ac:dyDescent="0.3">
      <c r="C904" s="225"/>
    </row>
    <row r="905" spans="3:3" x14ac:dyDescent="0.3">
      <c r="C905" s="225"/>
    </row>
    <row r="906" spans="3:3" x14ac:dyDescent="0.3">
      <c r="C906" s="225"/>
    </row>
    <row r="907" spans="3:3" x14ac:dyDescent="0.3">
      <c r="C907" s="225"/>
    </row>
    <row r="908" spans="3:3" x14ac:dyDescent="0.3">
      <c r="C908" s="225"/>
    </row>
    <row r="909" spans="3:3" x14ac:dyDescent="0.3">
      <c r="C909" s="225"/>
    </row>
    <row r="910" spans="3:3" x14ac:dyDescent="0.3">
      <c r="C910" s="225"/>
    </row>
    <row r="911" spans="3:3" x14ac:dyDescent="0.3">
      <c r="C911" s="225"/>
    </row>
    <row r="912" spans="3:3" x14ac:dyDescent="0.3">
      <c r="C912" s="225"/>
    </row>
    <row r="913" spans="3:3" x14ac:dyDescent="0.3">
      <c r="C913" s="225"/>
    </row>
    <row r="914" spans="3:3" x14ac:dyDescent="0.3">
      <c r="C914" s="225"/>
    </row>
    <row r="915" spans="3:3" x14ac:dyDescent="0.3">
      <c r="C915" s="225"/>
    </row>
    <row r="916" spans="3:3" x14ac:dyDescent="0.3">
      <c r="C916" s="225"/>
    </row>
    <row r="917" spans="3:3" x14ac:dyDescent="0.3">
      <c r="C917" s="225"/>
    </row>
    <row r="918" spans="3:3" x14ac:dyDescent="0.3">
      <c r="C918" s="225"/>
    </row>
    <row r="919" spans="3:3" x14ac:dyDescent="0.3">
      <c r="C919" s="225"/>
    </row>
    <row r="920" spans="3:3" x14ac:dyDescent="0.3">
      <c r="C920" s="225"/>
    </row>
    <row r="921" spans="3:3" x14ac:dyDescent="0.3">
      <c r="C921" s="225"/>
    </row>
    <row r="922" spans="3:3" x14ac:dyDescent="0.3">
      <c r="C922" s="225"/>
    </row>
    <row r="923" spans="3:3" x14ac:dyDescent="0.3">
      <c r="C923" s="225"/>
    </row>
    <row r="924" spans="3:3" x14ac:dyDescent="0.3">
      <c r="C924" s="225"/>
    </row>
    <row r="925" spans="3:3" x14ac:dyDescent="0.3">
      <c r="C925" s="225"/>
    </row>
    <row r="926" spans="3:3" x14ac:dyDescent="0.3">
      <c r="C926" s="225"/>
    </row>
    <row r="927" spans="3:3" x14ac:dyDescent="0.3">
      <c r="C927" s="225"/>
    </row>
    <row r="928" spans="3:3" x14ac:dyDescent="0.3">
      <c r="C928" s="225"/>
    </row>
    <row r="929" spans="3:3" x14ac:dyDescent="0.3">
      <c r="C929" s="225"/>
    </row>
    <row r="930" spans="3:3" x14ac:dyDescent="0.3">
      <c r="C930" s="225"/>
    </row>
    <row r="931" spans="3:3" x14ac:dyDescent="0.3">
      <c r="C931" s="225"/>
    </row>
    <row r="932" spans="3:3" x14ac:dyDescent="0.3">
      <c r="C932" s="225"/>
    </row>
    <row r="933" spans="3:3" x14ac:dyDescent="0.3">
      <c r="C933" s="225"/>
    </row>
    <row r="934" spans="3:3" x14ac:dyDescent="0.3">
      <c r="C934" s="225"/>
    </row>
    <row r="935" spans="3:3" x14ac:dyDescent="0.3">
      <c r="C935" s="225"/>
    </row>
    <row r="936" spans="3:3" x14ac:dyDescent="0.3">
      <c r="C936" s="225"/>
    </row>
    <row r="937" spans="3:3" x14ac:dyDescent="0.3">
      <c r="C937" s="225"/>
    </row>
    <row r="938" spans="3:3" x14ac:dyDescent="0.3">
      <c r="C938" s="225"/>
    </row>
    <row r="939" spans="3:3" x14ac:dyDescent="0.3">
      <c r="C939" s="225"/>
    </row>
    <row r="940" spans="3:3" x14ac:dyDescent="0.3">
      <c r="C940" s="225"/>
    </row>
    <row r="941" spans="3:3" x14ac:dyDescent="0.3">
      <c r="C941" s="225"/>
    </row>
    <row r="942" spans="3:3" x14ac:dyDescent="0.3">
      <c r="C942" s="225"/>
    </row>
    <row r="943" spans="3:3" x14ac:dyDescent="0.3">
      <c r="C943" s="225"/>
    </row>
    <row r="944" spans="3:3" x14ac:dyDescent="0.3">
      <c r="C944" s="225"/>
    </row>
    <row r="945" spans="3:3" x14ac:dyDescent="0.3">
      <c r="C945" s="225"/>
    </row>
    <row r="946" spans="3:3" x14ac:dyDescent="0.3">
      <c r="C946" s="225"/>
    </row>
    <row r="947" spans="3:3" x14ac:dyDescent="0.3">
      <c r="C947" s="225"/>
    </row>
    <row r="948" spans="3:3" x14ac:dyDescent="0.3">
      <c r="C948" s="225"/>
    </row>
    <row r="949" spans="3:3" x14ac:dyDescent="0.3">
      <c r="C949" s="225"/>
    </row>
    <row r="950" spans="3:3" x14ac:dyDescent="0.3">
      <c r="C950" s="225"/>
    </row>
    <row r="951" spans="3:3" x14ac:dyDescent="0.3">
      <c r="C951" s="225"/>
    </row>
    <row r="952" spans="3:3" x14ac:dyDescent="0.3">
      <c r="C952" s="225"/>
    </row>
    <row r="953" spans="3:3" x14ac:dyDescent="0.3">
      <c r="C953" s="225"/>
    </row>
    <row r="954" spans="3:3" x14ac:dyDescent="0.3">
      <c r="C954" s="225"/>
    </row>
    <row r="955" spans="3:3" x14ac:dyDescent="0.3">
      <c r="C955" s="225"/>
    </row>
    <row r="956" spans="3:3" x14ac:dyDescent="0.3">
      <c r="C956" s="225"/>
    </row>
    <row r="957" spans="3:3" x14ac:dyDescent="0.3">
      <c r="C957" s="225"/>
    </row>
    <row r="958" spans="3:3" x14ac:dyDescent="0.3">
      <c r="C958" s="225"/>
    </row>
    <row r="959" spans="3:3" x14ac:dyDescent="0.3">
      <c r="C959" s="225"/>
    </row>
    <row r="960" spans="3:3" x14ac:dyDescent="0.3">
      <c r="C960" s="225"/>
    </row>
    <row r="961" spans="3:3" x14ac:dyDescent="0.3">
      <c r="C961" s="225"/>
    </row>
    <row r="962" spans="3:3" x14ac:dyDescent="0.3">
      <c r="C962" s="225"/>
    </row>
    <row r="963" spans="3:3" x14ac:dyDescent="0.3">
      <c r="C963" s="225"/>
    </row>
    <row r="964" spans="3:3" x14ac:dyDescent="0.3">
      <c r="C964" s="225"/>
    </row>
    <row r="965" spans="3:3" x14ac:dyDescent="0.3">
      <c r="C965" s="225"/>
    </row>
    <row r="966" spans="3:3" x14ac:dyDescent="0.3">
      <c r="C966" s="225"/>
    </row>
    <row r="967" spans="3:3" x14ac:dyDescent="0.3">
      <c r="C967" s="225"/>
    </row>
    <row r="968" spans="3:3" x14ac:dyDescent="0.3">
      <c r="C968" s="225"/>
    </row>
    <row r="969" spans="3:3" x14ac:dyDescent="0.3">
      <c r="C969" s="225"/>
    </row>
    <row r="970" spans="3:3" x14ac:dyDescent="0.3">
      <c r="C970" s="225"/>
    </row>
    <row r="971" spans="3:3" x14ac:dyDescent="0.3">
      <c r="C971" s="225"/>
    </row>
    <row r="972" spans="3:3" x14ac:dyDescent="0.3">
      <c r="C972" s="225"/>
    </row>
    <row r="973" spans="3:3" x14ac:dyDescent="0.3">
      <c r="C973" s="225"/>
    </row>
    <row r="974" spans="3:3" x14ac:dyDescent="0.3">
      <c r="C974" s="225"/>
    </row>
    <row r="975" spans="3:3" x14ac:dyDescent="0.3">
      <c r="C975" s="225"/>
    </row>
    <row r="976" spans="3:3" x14ac:dyDescent="0.3">
      <c r="C976" s="225"/>
    </row>
    <row r="977" spans="3:3" x14ac:dyDescent="0.3">
      <c r="C977" s="225"/>
    </row>
    <row r="978" spans="3:3" x14ac:dyDescent="0.3">
      <c r="C978" s="225"/>
    </row>
    <row r="979" spans="3:3" x14ac:dyDescent="0.3">
      <c r="C979" s="225"/>
    </row>
    <row r="980" spans="3:3" x14ac:dyDescent="0.3">
      <c r="C980" s="225"/>
    </row>
    <row r="981" spans="3:3" x14ac:dyDescent="0.3">
      <c r="C981" s="225"/>
    </row>
    <row r="982" spans="3:3" x14ac:dyDescent="0.3">
      <c r="C982" s="225"/>
    </row>
    <row r="983" spans="3:3" x14ac:dyDescent="0.3">
      <c r="C983" s="225"/>
    </row>
    <row r="984" spans="3:3" x14ac:dyDescent="0.3">
      <c r="C984" s="225"/>
    </row>
    <row r="985" spans="3:3" x14ac:dyDescent="0.3">
      <c r="C985" s="225"/>
    </row>
    <row r="986" spans="3:3" x14ac:dyDescent="0.3">
      <c r="C986" s="225"/>
    </row>
    <row r="987" spans="3:3" x14ac:dyDescent="0.3">
      <c r="C987" s="225"/>
    </row>
    <row r="988" spans="3:3" x14ac:dyDescent="0.3">
      <c r="C988" s="225"/>
    </row>
    <row r="989" spans="3:3" x14ac:dyDescent="0.3">
      <c r="C989" s="225"/>
    </row>
    <row r="990" spans="3:3" x14ac:dyDescent="0.3">
      <c r="C990" s="225"/>
    </row>
    <row r="991" spans="3:3" x14ac:dyDescent="0.3">
      <c r="C991" s="225"/>
    </row>
    <row r="992" spans="3:3" x14ac:dyDescent="0.3">
      <c r="C992" s="225"/>
    </row>
    <row r="993" spans="3:3" x14ac:dyDescent="0.3">
      <c r="C993" s="225"/>
    </row>
    <row r="994" spans="3:3" x14ac:dyDescent="0.3">
      <c r="C994" s="225"/>
    </row>
    <row r="995" spans="3:3" x14ac:dyDescent="0.3">
      <c r="C995" s="225"/>
    </row>
    <row r="996" spans="3:3" x14ac:dyDescent="0.3">
      <c r="C996" s="225"/>
    </row>
    <row r="997" spans="3:3" x14ac:dyDescent="0.3">
      <c r="C997" s="225"/>
    </row>
    <row r="998" spans="3:3" x14ac:dyDescent="0.3">
      <c r="C998" s="225"/>
    </row>
    <row r="999" spans="3:3" x14ac:dyDescent="0.3">
      <c r="C999" s="225"/>
    </row>
  </sheetData>
  <autoFilter ref="A1:H31" xr:uid="{862AB6E4-929E-4CA8-A82A-84513D3AB1A7}">
    <filterColumn colId="2">
      <filters>
        <filter val="Оборудование"/>
      </filters>
    </filterColumn>
    <filterColumn colId="4">
      <filters>
        <filter val="шт (на 3 рабочих места)"/>
      </filters>
    </filterColumn>
    <sortState xmlns:xlrd2="http://schemas.microsoft.com/office/spreadsheetml/2017/richdata2" ref="A2:H31">
      <sortCondition ref="A2:A31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3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31" xr:uid="{3116E6BD-2D16-4A6F-A5C8-481532240C5E}">
      <formula1>"Базовая часть, Вариативная часть"</formula1>
    </dataValidation>
    <dataValidation allowBlank="1" showErrorMessage="1" sqref="A2:B31" xr:uid="{4AB7AA7B-8086-461D-9371-6CD759B18C5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CEBDB3-CF94-4802-B64C-892B8D4FB53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62"/>
      <selection pane="bottomLeft" activeCell="A2" sqref="A2:C62"/>
    </sheetView>
  </sheetViews>
  <sheetFormatPr defaultRowHeight="15.6" x14ac:dyDescent="0.3"/>
  <cols>
    <col min="1" max="1" width="32.6640625" style="223" customWidth="1"/>
    <col min="2" max="2" width="100.6640625" style="212" customWidth="1"/>
    <col min="3" max="3" width="20.44140625" style="226" customWidth="1"/>
    <col min="4" max="4" width="14.44140625" style="226" customWidth="1"/>
    <col min="5" max="5" width="25.6640625" style="226" customWidth="1"/>
    <col min="6" max="6" width="14.33203125" style="226" customWidth="1"/>
    <col min="7" max="7" width="13.88671875" style="211" customWidth="1"/>
    <col min="8" max="8" width="20.88671875" style="211" customWidth="1"/>
    <col min="9" max="16384" width="8.88671875" style="212"/>
  </cols>
  <sheetData>
    <row r="1" spans="1:8" ht="31.2" x14ac:dyDescent="0.3">
      <c r="A1" s="208" t="s">
        <v>1</v>
      </c>
      <c r="B1" s="209" t="s">
        <v>10</v>
      </c>
      <c r="C1" s="213" t="s">
        <v>2</v>
      </c>
      <c r="D1" s="208" t="s">
        <v>4</v>
      </c>
      <c r="E1" s="208" t="s">
        <v>3</v>
      </c>
      <c r="F1" s="208" t="s">
        <v>8</v>
      </c>
      <c r="G1" s="209" t="s">
        <v>33</v>
      </c>
      <c r="H1" s="208" t="s">
        <v>34</v>
      </c>
    </row>
    <row r="2" spans="1:8" x14ac:dyDescent="0.3">
      <c r="A2" s="228" t="s">
        <v>426</v>
      </c>
      <c r="B2" s="232" t="s">
        <v>265</v>
      </c>
      <c r="C2" s="15" t="s">
        <v>5</v>
      </c>
      <c r="D2" s="217">
        <v>1</v>
      </c>
      <c r="E2" s="216" t="s">
        <v>143</v>
      </c>
      <c r="F2" s="216">
        <v>1</v>
      </c>
      <c r="G2" s="211">
        <f t="shared" ref="G2:G20" si="0">COUNTIF($A$2:$A$999,A2)</f>
        <v>1</v>
      </c>
      <c r="H2" s="211" t="s">
        <v>37</v>
      </c>
    </row>
    <row r="3" spans="1:8" x14ac:dyDescent="0.3">
      <c r="A3" s="218" t="s">
        <v>385</v>
      </c>
      <c r="B3" s="214" t="s">
        <v>417</v>
      </c>
      <c r="C3" s="15" t="s">
        <v>5</v>
      </c>
      <c r="D3" s="220">
        <v>1</v>
      </c>
      <c r="E3" s="229" t="s">
        <v>143</v>
      </c>
      <c r="F3" s="220">
        <f>D3</f>
        <v>1</v>
      </c>
      <c r="G3" s="211">
        <f t="shared" si="0"/>
        <v>1</v>
      </c>
      <c r="H3" s="211" t="s">
        <v>37</v>
      </c>
    </row>
    <row r="4" spans="1:8" ht="31.2" x14ac:dyDescent="0.3">
      <c r="A4" s="13" t="s">
        <v>274</v>
      </c>
      <c r="B4" s="232" t="s">
        <v>275</v>
      </c>
      <c r="C4" s="15" t="s">
        <v>5</v>
      </c>
      <c r="D4" s="216">
        <v>1</v>
      </c>
      <c r="E4" s="216" t="s">
        <v>143</v>
      </c>
      <c r="F4" s="216">
        <v>1</v>
      </c>
      <c r="G4" s="211">
        <f t="shared" si="0"/>
        <v>1</v>
      </c>
      <c r="H4" s="211" t="s">
        <v>37</v>
      </c>
    </row>
    <row r="5" spans="1:8" x14ac:dyDescent="0.3">
      <c r="A5" s="13" t="s">
        <v>28</v>
      </c>
      <c r="B5" s="230" t="s">
        <v>339</v>
      </c>
      <c r="C5" s="15" t="s">
        <v>5</v>
      </c>
      <c r="D5" s="217">
        <v>1</v>
      </c>
      <c r="E5" s="216" t="s">
        <v>143</v>
      </c>
      <c r="F5" s="216">
        <v>1</v>
      </c>
      <c r="G5" s="211">
        <f t="shared" si="0"/>
        <v>2</v>
      </c>
      <c r="H5" s="211" t="s">
        <v>37</v>
      </c>
    </row>
    <row r="6" spans="1:8" x14ac:dyDescent="0.3">
      <c r="A6" s="235" t="s">
        <v>28</v>
      </c>
      <c r="B6" s="214" t="s">
        <v>413</v>
      </c>
      <c r="C6" s="15" t="s">
        <v>5</v>
      </c>
      <c r="D6" s="221">
        <v>1</v>
      </c>
      <c r="E6" s="229" t="s">
        <v>143</v>
      </c>
      <c r="F6" s="220">
        <f>D6</f>
        <v>1</v>
      </c>
      <c r="G6" s="211">
        <f t="shared" si="0"/>
        <v>2</v>
      </c>
      <c r="H6" s="211" t="s">
        <v>37</v>
      </c>
    </row>
    <row r="7" spans="1:8" x14ac:dyDescent="0.3">
      <c r="A7" s="228" t="s">
        <v>27</v>
      </c>
      <c r="B7" s="230" t="s">
        <v>334</v>
      </c>
      <c r="C7" s="15" t="s">
        <v>5</v>
      </c>
      <c r="D7" s="217">
        <v>1</v>
      </c>
      <c r="E7" s="15" t="s">
        <v>143</v>
      </c>
      <c r="F7" s="216">
        <f>D7</f>
        <v>1</v>
      </c>
      <c r="G7" s="211">
        <f t="shared" si="0"/>
        <v>2</v>
      </c>
      <c r="H7" s="211" t="s">
        <v>37</v>
      </c>
    </row>
    <row r="8" spans="1:8" x14ac:dyDescent="0.3">
      <c r="A8" s="218" t="s">
        <v>27</v>
      </c>
      <c r="B8" s="214" t="s">
        <v>383</v>
      </c>
      <c r="C8" s="15" t="s">
        <v>5</v>
      </c>
      <c r="D8" s="220">
        <v>1</v>
      </c>
      <c r="E8" s="229" t="s">
        <v>143</v>
      </c>
      <c r="F8" s="220">
        <f>D8</f>
        <v>1</v>
      </c>
      <c r="G8" s="211">
        <f t="shared" si="0"/>
        <v>2</v>
      </c>
      <c r="H8" s="211" t="s">
        <v>37</v>
      </c>
    </row>
    <row r="9" spans="1:8" ht="31.2" x14ac:dyDescent="0.3">
      <c r="A9" s="223" t="s">
        <v>427</v>
      </c>
      <c r="B9" s="215" t="s">
        <v>336</v>
      </c>
      <c r="C9" s="15" t="s">
        <v>18</v>
      </c>
      <c r="D9" s="237">
        <v>1</v>
      </c>
      <c r="E9" s="15" t="s">
        <v>6</v>
      </c>
      <c r="F9" s="15">
        <v>1</v>
      </c>
      <c r="G9" s="211">
        <f t="shared" si="0"/>
        <v>1</v>
      </c>
      <c r="H9" s="211" t="s">
        <v>37</v>
      </c>
    </row>
    <row r="10" spans="1:8" x14ac:dyDescent="0.3">
      <c r="A10" s="13" t="s">
        <v>270</v>
      </c>
      <c r="B10" s="214" t="s">
        <v>271</v>
      </c>
      <c r="C10" s="15" t="s">
        <v>7</v>
      </c>
      <c r="D10" s="216">
        <v>1</v>
      </c>
      <c r="E10" s="216" t="s">
        <v>143</v>
      </c>
      <c r="F10" s="216">
        <v>1</v>
      </c>
      <c r="G10" s="211">
        <f t="shared" si="0"/>
        <v>2</v>
      </c>
      <c r="H10" s="211" t="s">
        <v>37</v>
      </c>
    </row>
    <row r="11" spans="1:8" x14ac:dyDescent="0.3">
      <c r="A11" s="223" t="s">
        <v>270</v>
      </c>
      <c r="B11" s="215" t="s">
        <v>337</v>
      </c>
      <c r="C11" s="15" t="s">
        <v>7</v>
      </c>
      <c r="D11" s="216">
        <v>1</v>
      </c>
      <c r="E11" s="15" t="s">
        <v>143</v>
      </c>
      <c r="F11" s="216">
        <f>D11</f>
        <v>1</v>
      </c>
      <c r="G11" s="211">
        <f t="shared" si="0"/>
        <v>2</v>
      </c>
      <c r="H11" s="211" t="s">
        <v>37</v>
      </c>
    </row>
    <row r="12" spans="1:8" x14ac:dyDescent="0.3">
      <c r="A12" s="13" t="s">
        <v>218</v>
      </c>
      <c r="B12" s="215" t="s">
        <v>219</v>
      </c>
      <c r="C12" s="15" t="s">
        <v>5</v>
      </c>
      <c r="D12" s="216">
        <v>1</v>
      </c>
      <c r="E12" s="216" t="s">
        <v>6</v>
      </c>
      <c r="F12" s="216">
        <v>1</v>
      </c>
      <c r="G12" s="211">
        <f t="shared" si="0"/>
        <v>1</v>
      </c>
      <c r="H12" s="211" t="s">
        <v>37</v>
      </c>
    </row>
    <row r="13" spans="1:8" x14ac:dyDescent="0.3">
      <c r="A13" s="13" t="s">
        <v>276</v>
      </c>
      <c r="B13" s="214" t="s">
        <v>277</v>
      </c>
      <c r="C13" s="15" t="s">
        <v>5</v>
      </c>
      <c r="D13" s="216">
        <v>1</v>
      </c>
      <c r="E13" s="15" t="s">
        <v>143</v>
      </c>
      <c r="F13" s="216">
        <v>1</v>
      </c>
      <c r="G13" s="211">
        <f t="shared" si="0"/>
        <v>1</v>
      </c>
      <c r="H13" s="211" t="s">
        <v>37</v>
      </c>
    </row>
    <row r="14" spans="1:8" x14ac:dyDescent="0.3">
      <c r="A14" s="218" t="s">
        <v>414</v>
      </c>
      <c r="B14" s="231" t="s">
        <v>415</v>
      </c>
      <c r="C14" s="15" t="s">
        <v>7</v>
      </c>
      <c r="D14" s="220">
        <v>1</v>
      </c>
      <c r="E14" s="229" t="s">
        <v>143</v>
      </c>
      <c r="F14" s="220">
        <f>D14</f>
        <v>1</v>
      </c>
      <c r="G14" s="211">
        <f t="shared" si="0"/>
        <v>1</v>
      </c>
      <c r="H14" s="211" t="s">
        <v>37</v>
      </c>
    </row>
    <row r="15" spans="1:8" x14ac:dyDescent="0.3">
      <c r="A15" s="228" t="s">
        <v>213</v>
      </c>
      <c r="B15" s="215" t="s">
        <v>214</v>
      </c>
      <c r="C15" s="15" t="s">
        <v>7</v>
      </c>
      <c r="D15" s="217">
        <v>1</v>
      </c>
      <c r="E15" s="15" t="s">
        <v>143</v>
      </c>
      <c r="F15" s="216">
        <f>D15</f>
        <v>1</v>
      </c>
      <c r="G15" s="211">
        <f t="shared" si="0"/>
        <v>1</v>
      </c>
      <c r="H15" s="211" t="s">
        <v>37</v>
      </c>
    </row>
    <row r="16" spans="1:8" x14ac:dyDescent="0.3">
      <c r="A16" s="13" t="s">
        <v>425</v>
      </c>
      <c r="B16" s="214" t="s">
        <v>263</v>
      </c>
      <c r="C16" s="15" t="s">
        <v>7</v>
      </c>
      <c r="D16" s="216">
        <v>1</v>
      </c>
      <c r="E16" s="216" t="s">
        <v>143</v>
      </c>
      <c r="F16" s="216">
        <v>1</v>
      </c>
      <c r="G16" s="211">
        <f t="shared" si="0"/>
        <v>3</v>
      </c>
      <c r="H16" s="211" t="s">
        <v>37</v>
      </c>
    </row>
    <row r="17" spans="1:8" x14ac:dyDescent="0.3">
      <c r="A17" s="13" t="s">
        <v>24</v>
      </c>
      <c r="B17" s="215" t="s">
        <v>338</v>
      </c>
      <c r="C17" s="15" t="s">
        <v>7</v>
      </c>
      <c r="D17" s="216">
        <v>1</v>
      </c>
      <c r="E17" s="216" t="s">
        <v>143</v>
      </c>
      <c r="F17" s="216">
        <v>1</v>
      </c>
      <c r="G17" s="211">
        <f t="shared" si="0"/>
        <v>3</v>
      </c>
      <c r="H17" s="211" t="s">
        <v>37</v>
      </c>
    </row>
    <row r="18" spans="1:8" x14ac:dyDescent="0.3">
      <c r="A18" s="218" t="s">
        <v>24</v>
      </c>
      <c r="B18" s="214" t="s">
        <v>416</v>
      </c>
      <c r="C18" s="15" t="s">
        <v>7</v>
      </c>
      <c r="D18" s="220">
        <v>1</v>
      </c>
      <c r="E18" s="229" t="s">
        <v>143</v>
      </c>
      <c r="F18" s="220">
        <f>D18</f>
        <v>1</v>
      </c>
      <c r="G18" s="211">
        <f t="shared" si="0"/>
        <v>3</v>
      </c>
      <c r="H18" s="211" t="s">
        <v>37</v>
      </c>
    </row>
    <row r="19" spans="1:8" ht="31.2" x14ac:dyDescent="0.3">
      <c r="A19" s="13" t="s">
        <v>216</v>
      </c>
      <c r="B19" s="230" t="s">
        <v>217</v>
      </c>
      <c r="C19" s="15" t="s">
        <v>7</v>
      </c>
      <c r="D19" s="216">
        <v>1</v>
      </c>
      <c r="E19" s="15" t="s">
        <v>143</v>
      </c>
      <c r="F19" s="216">
        <f>D19</f>
        <v>1</v>
      </c>
      <c r="G19" s="211">
        <f t="shared" si="0"/>
        <v>1</v>
      </c>
      <c r="H19" s="211" t="s">
        <v>37</v>
      </c>
    </row>
    <row r="20" spans="1:8" x14ac:dyDescent="0.3">
      <c r="A20" s="236" t="s">
        <v>35</v>
      </c>
      <c r="B20" s="214" t="s">
        <v>418</v>
      </c>
      <c r="C20" s="15" t="s">
        <v>7</v>
      </c>
      <c r="D20" s="220">
        <v>1</v>
      </c>
      <c r="E20" s="229" t="s">
        <v>143</v>
      </c>
      <c r="F20" s="220">
        <f>D20</f>
        <v>1</v>
      </c>
      <c r="G20" s="211">
        <f t="shared" si="0"/>
        <v>1</v>
      </c>
      <c r="H20" s="211" t="s">
        <v>37</v>
      </c>
    </row>
    <row r="21" spans="1:8" x14ac:dyDescent="0.3">
      <c r="C21" s="225"/>
    </row>
    <row r="22" spans="1:8" x14ac:dyDescent="0.3">
      <c r="C22" s="225"/>
    </row>
    <row r="23" spans="1:8" x14ac:dyDescent="0.3">
      <c r="C23" s="225"/>
    </row>
    <row r="24" spans="1:8" x14ac:dyDescent="0.3">
      <c r="C24" s="225"/>
    </row>
    <row r="25" spans="1:8" x14ac:dyDescent="0.3">
      <c r="C25" s="225"/>
    </row>
    <row r="26" spans="1:8" x14ac:dyDescent="0.3">
      <c r="C26" s="225"/>
    </row>
    <row r="27" spans="1:8" x14ac:dyDescent="0.3">
      <c r="C27" s="225"/>
    </row>
    <row r="28" spans="1:8" x14ac:dyDescent="0.3">
      <c r="C28" s="225"/>
    </row>
    <row r="29" spans="1:8" x14ac:dyDescent="0.3">
      <c r="C29" s="225"/>
    </row>
    <row r="30" spans="1:8" x14ac:dyDescent="0.3">
      <c r="C30" s="225"/>
    </row>
    <row r="31" spans="1:8" x14ac:dyDescent="0.3">
      <c r="C31" s="225"/>
    </row>
    <row r="32" spans="1:8" x14ac:dyDescent="0.3">
      <c r="C32" s="225"/>
    </row>
    <row r="33" spans="3:3" x14ac:dyDescent="0.3">
      <c r="C33" s="225"/>
    </row>
    <row r="34" spans="3:3" x14ac:dyDescent="0.3">
      <c r="C34" s="225"/>
    </row>
    <row r="35" spans="3:3" x14ac:dyDescent="0.3">
      <c r="C35" s="225"/>
    </row>
    <row r="36" spans="3:3" x14ac:dyDescent="0.3">
      <c r="C36" s="225"/>
    </row>
    <row r="37" spans="3:3" x14ac:dyDescent="0.3">
      <c r="C37" s="225"/>
    </row>
    <row r="38" spans="3:3" x14ac:dyDescent="0.3">
      <c r="C38" s="225"/>
    </row>
    <row r="39" spans="3:3" x14ac:dyDescent="0.3">
      <c r="C39" s="225"/>
    </row>
    <row r="40" spans="3:3" x14ac:dyDescent="0.3">
      <c r="C40" s="225"/>
    </row>
    <row r="41" spans="3:3" x14ac:dyDescent="0.3">
      <c r="C41" s="225"/>
    </row>
    <row r="42" spans="3:3" x14ac:dyDescent="0.3">
      <c r="C42" s="225"/>
    </row>
    <row r="43" spans="3:3" x14ac:dyDescent="0.3">
      <c r="C43" s="225"/>
    </row>
    <row r="44" spans="3:3" x14ac:dyDescent="0.3">
      <c r="C44" s="225"/>
    </row>
    <row r="45" spans="3:3" x14ac:dyDescent="0.3">
      <c r="C45" s="225"/>
    </row>
    <row r="46" spans="3:3" x14ac:dyDescent="0.3">
      <c r="C46" s="225"/>
    </row>
    <row r="47" spans="3:3" x14ac:dyDescent="0.3">
      <c r="C47" s="225"/>
    </row>
    <row r="48" spans="3:3" x14ac:dyDescent="0.3">
      <c r="C48" s="225"/>
    </row>
    <row r="49" spans="3:3" x14ac:dyDescent="0.3">
      <c r="C49" s="225"/>
    </row>
    <row r="50" spans="3:3" x14ac:dyDescent="0.3">
      <c r="C50" s="225"/>
    </row>
    <row r="51" spans="3:3" x14ac:dyDescent="0.3">
      <c r="C51" s="225"/>
    </row>
    <row r="52" spans="3:3" x14ac:dyDescent="0.3">
      <c r="C52" s="225"/>
    </row>
    <row r="53" spans="3:3" x14ac:dyDescent="0.3">
      <c r="C53" s="225"/>
    </row>
    <row r="54" spans="3:3" x14ac:dyDescent="0.3">
      <c r="C54" s="225"/>
    </row>
    <row r="55" spans="3:3" x14ac:dyDescent="0.3">
      <c r="C55" s="225"/>
    </row>
    <row r="56" spans="3:3" x14ac:dyDescent="0.3">
      <c r="C56" s="225"/>
    </row>
    <row r="57" spans="3:3" x14ac:dyDescent="0.3">
      <c r="C57" s="225"/>
    </row>
    <row r="58" spans="3:3" x14ac:dyDescent="0.3">
      <c r="C58" s="225"/>
    </row>
    <row r="59" spans="3:3" x14ac:dyDescent="0.3">
      <c r="C59" s="225"/>
    </row>
    <row r="60" spans="3:3" x14ac:dyDescent="0.3">
      <c r="C60" s="225"/>
    </row>
    <row r="61" spans="3:3" x14ac:dyDescent="0.3">
      <c r="C61" s="225"/>
    </row>
    <row r="62" spans="3:3" x14ac:dyDescent="0.3">
      <c r="C62" s="225"/>
    </row>
    <row r="63" spans="3:3" x14ac:dyDescent="0.3">
      <c r="C63" s="225"/>
    </row>
    <row r="64" spans="3:3" x14ac:dyDescent="0.3">
      <c r="C64" s="225"/>
    </row>
    <row r="65" spans="3:3" x14ac:dyDescent="0.3">
      <c r="C65" s="225"/>
    </row>
    <row r="66" spans="3:3" x14ac:dyDescent="0.3">
      <c r="C66" s="225"/>
    </row>
    <row r="67" spans="3:3" x14ac:dyDescent="0.3">
      <c r="C67" s="225"/>
    </row>
    <row r="68" spans="3:3" x14ac:dyDescent="0.3">
      <c r="C68" s="225"/>
    </row>
    <row r="69" spans="3:3" x14ac:dyDescent="0.3">
      <c r="C69" s="225"/>
    </row>
    <row r="70" spans="3:3" x14ac:dyDescent="0.3">
      <c r="C70" s="225"/>
    </row>
    <row r="71" spans="3:3" x14ac:dyDescent="0.3">
      <c r="C71" s="225"/>
    </row>
    <row r="72" spans="3:3" x14ac:dyDescent="0.3">
      <c r="C72" s="225"/>
    </row>
    <row r="73" spans="3:3" x14ac:dyDescent="0.3">
      <c r="C73" s="225"/>
    </row>
    <row r="74" spans="3:3" x14ac:dyDescent="0.3">
      <c r="C74" s="225"/>
    </row>
    <row r="75" spans="3:3" x14ac:dyDescent="0.3">
      <c r="C75" s="225"/>
    </row>
    <row r="76" spans="3:3" x14ac:dyDescent="0.3">
      <c r="C76" s="225"/>
    </row>
    <row r="77" spans="3:3" x14ac:dyDescent="0.3">
      <c r="C77" s="225"/>
    </row>
    <row r="78" spans="3:3" x14ac:dyDescent="0.3">
      <c r="C78" s="225"/>
    </row>
    <row r="79" spans="3:3" x14ac:dyDescent="0.3">
      <c r="C79" s="225"/>
    </row>
    <row r="80" spans="3:3" x14ac:dyDescent="0.3">
      <c r="C80" s="225"/>
    </row>
    <row r="81" spans="3:3" x14ac:dyDescent="0.3">
      <c r="C81" s="225"/>
    </row>
    <row r="82" spans="3:3" x14ac:dyDescent="0.3">
      <c r="C82" s="225"/>
    </row>
    <row r="83" spans="3:3" x14ac:dyDescent="0.3">
      <c r="C83" s="225"/>
    </row>
    <row r="84" spans="3:3" x14ac:dyDescent="0.3">
      <c r="C84" s="225"/>
    </row>
    <row r="85" spans="3:3" x14ac:dyDescent="0.3">
      <c r="C85" s="225"/>
    </row>
    <row r="86" spans="3:3" x14ac:dyDescent="0.3">
      <c r="C86" s="225"/>
    </row>
    <row r="87" spans="3:3" x14ac:dyDescent="0.3">
      <c r="C87" s="225"/>
    </row>
    <row r="88" spans="3:3" x14ac:dyDescent="0.3">
      <c r="C88" s="225"/>
    </row>
    <row r="89" spans="3:3" x14ac:dyDescent="0.3">
      <c r="C89" s="225"/>
    </row>
    <row r="90" spans="3:3" x14ac:dyDescent="0.3">
      <c r="C90" s="225"/>
    </row>
    <row r="91" spans="3:3" x14ac:dyDescent="0.3">
      <c r="C91" s="225"/>
    </row>
    <row r="92" spans="3:3" x14ac:dyDescent="0.3">
      <c r="C92" s="225"/>
    </row>
    <row r="93" spans="3:3" x14ac:dyDescent="0.3">
      <c r="C93" s="225"/>
    </row>
    <row r="94" spans="3:3" x14ac:dyDescent="0.3">
      <c r="C94" s="225"/>
    </row>
    <row r="95" spans="3:3" x14ac:dyDescent="0.3">
      <c r="C95" s="225"/>
    </row>
    <row r="96" spans="3:3" x14ac:dyDescent="0.3">
      <c r="C96" s="225"/>
    </row>
    <row r="97" spans="3:3" x14ac:dyDescent="0.3">
      <c r="C97" s="225"/>
    </row>
    <row r="98" spans="3:3" x14ac:dyDescent="0.3">
      <c r="C98" s="225"/>
    </row>
    <row r="99" spans="3:3" x14ac:dyDescent="0.3">
      <c r="C99" s="225"/>
    </row>
    <row r="100" spans="3:3" x14ac:dyDescent="0.3">
      <c r="C100" s="225"/>
    </row>
    <row r="101" spans="3:3" x14ac:dyDescent="0.3">
      <c r="C101" s="225"/>
    </row>
    <row r="102" spans="3:3" x14ac:dyDescent="0.3">
      <c r="C102" s="225"/>
    </row>
    <row r="103" spans="3:3" x14ac:dyDescent="0.3">
      <c r="C103" s="225"/>
    </row>
    <row r="104" spans="3:3" x14ac:dyDescent="0.3">
      <c r="C104" s="225"/>
    </row>
    <row r="105" spans="3:3" x14ac:dyDescent="0.3">
      <c r="C105" s="225"/>
    </row>
    <row r="106" spans="3:3" x14ac:dyDescent="0.3">
      <c r="C106" s="225"/>
    </row>
    <row r="107" spans="3:3" x14ac:dyDescent="0.3">
      <c r="C107" s="225"/>
    </row>
    <row r="108" spans="3:3" x14ac:dyDescent="0.3">
      <c r="C108" s="225"/>
    </row>
    <row r="109" spans="3:3" x14ac:dyDescent="0.3">
      <c r="C109" s="225"/>
    </row>
    <row r="110" spans="3:3" x14ac:dyDescent="0.3">
      <c r="C110" s="225"/>
    </row>
    <row r="111" spans="3:3" x14ac:dyDescent="0.3">
      <c r="C111" s="225"/>
    </row>
    <row r="112" spans="3:3" x14ac:dyDescent="0.3">
      <c r="C112" s="225"/>
    </row>
    <row r="113" spans="3:3" x14ac:dyDescent="0.3">
      <c r="C113" s="225"/>
    </row>
    <row r="114" spans="3:3" x14ac:dyDescent="0.3">
      <c r="C114" s="225"/>
    </row>
    <row r="115" spans="3:3" x14ac:dyDescent="0.3">
      <c r="C115" s="225"/>
    </row>
    <row r="116" spans="3:3" x14ac:dyDescent="0.3">
      <c r="C116" s="225"/>
    </row>
    <row r="117" spans="3:3" x14ac:dyDescent="0.3">
      <c r="C117" s="225"/>
    </row>
    <row r="118" spans="3:3" x14ac:dyDescent="0.3">
      <c r="C118" s="225"/>
    </row>
    <row r="119" spans="3:3" x14ac:dyDescent="0.3">
      <c r="C119" s="225"/>
    </row>
    <row r="120" spans="3:3" x14ac:dyDescent="0.3">
      <c r="C120" s="225"/>
    </row>
    <row r="121" spans="3:3" x14ac:dyDescent="0.3">
      <c r="C121" s="225"/>
    </row>
    <row r="122" spans="3:3" x14ac:dyDescent="0.3">
      <c r="C122" s="225"/>
    </row>
    <row r="123" spans="3:3" x14ac:dyDescent="0.3">
      <c r="C123" s="225"/>
    </row>
    <row r="124" spans="3:3" x14ac:dyDescent="0.3">
      <c r="C124" s="225"/>
    </row>
    <row r="125" spans="3:3" x14ac:dyDescent="0.3">
      <c r="C125" s="225"/>
    </row>
    <row r="126" spans="3:3" x14ac:dyDescent="0.3">
      <c r="C126" s="225"/>
    </row>
    <row r="127" spans="3:3" x14ac:dyDescent="0.3">
      <c r="C127" s="225"/>
    </row>
    <row r="128" spans="3:3" x14ac:dyDescent="0.3">
      <c r="C128" s="225"/>
    </row>
    <row r="129" spans="3:3" x14ac:dyDescent="0.3">
      <c r="C129" s="225"/>
    </row>
    <row r="130" spans="3:3" x14ac:dyDescent="0.3">
      <c r="C130" s="225"/>
    </row>
    <row r="131" spans="3:3" x14ac:dyDescent="0.3">
      <c r="C131" s="225"/>
    </row>
    <row r="132" spans="3:3" x14ac:dyDescent="0.3">
      <c r="C132" s="225"/>
    </row>
    <row r="133" spans="3:3" x14ac:dyDescent="0.3">
      <c r="C133" s="225"/>
    </row>
    <row r="134" spans="3:3" x14ac:dyDescent="0.3">
      <c r="C134" s="225"/>
    </row>
    <row r="135" spans="3:3" x14ac:dyDescent="0.3">
      <c r="C135" s="225"/>
    </row>
    <row r="136" spans="3:3" x14ac:dyDescent="0.3">
      <c r="C136" s="225"/>
    </row>
    <row r="137" spans="3:3" x14ac:dyDescent="0.3">
      <c r="C137" s="225"/>
    </row>
    <row r="138" spans="3:3" x14ac:dyDescent="0.3">
      <c r="C138" s="225"/>
    </row>
    <row r="139" spans="3:3" x14ac:dyDescent="0.3">
      <c r="C139" s="225"/>
    </row>
    <row r="140" spans="3:3" x14ac:dyDescent="0.3">
      <c r="C140" s="225"/>
    </row>
    <row r="141" spans="3:3" x14ac:dyDescent="0.3">
      <c r="C141" s="225"/>
    </row>
    <row r="142" spans="3:3" x14ac:dyDescent="0.3">
      <c r="C142" s="225"/>
    </row>
    <row r="143" spans="3:3" x14ac:dyDescent="0.3">
      <c r="C143" s="225"/>
    </row>
    <row r="144" spans="3:3" x14ac:dyDescent="0.3">
      <c r="C144" s="225"/>
    </row>
    <row r="145" spans="3:3" x14ac:dyDescent="0.3">
      <c r="C145" s="225"/>
    </row>
    <row r="146" spans="3:3" x14ac:dyDescent="0.3">
      <c r="C146" s="225"/>
    </row>
    <row r="147" spans="3:3" x14ac:dyDescent="0.3">
      <c r="C147" s="225"/>
    </row>
    <row r="148" spans="3:3" x14ac:dyDescent="0.3">
      <c r="C148" s="225"/>
    </row>
    <row r="149" spans="3:3" x14ac:dyDescent="0.3">
      <c r="C149" s="225"/>
    </row>
    <row r="150" spans="3:3" x14ac:dyDescent="0.3">
      <c r="C150" s="225"/>
    </row>
    <row r="151" spans="3:3" x14ac:dyDescent="0.3">
      <c r="C151" s="225"/>
    </row>
    <row r="152" spans="3:3" x14ac:dyDescent="0.3">
      <c r="C152" s="225"/>
    </row>
    <row r="153" spans="3:3" x14ac:dyDescent="0.3">
      <c r="C153" s="225"/>
    </row>
    <row r="154" spans="3:3" x14ac:dyDescent="0.3">
      <c r="C154" s="225"/>
    </row>
    <row r="155" spans="3:3" x14ac:dyDescent="0.3">
      <c r="C155" s="225"/>
    </row>
    <row r="156" spans="3:3" x14ac:dyDescent="0.3">
      <c r="C156" s="225"/>
    </row>
    <row r="157" spans="3:3" x14ac:dyDescent="0.3">
      <c r="C157" s="225"/>
    </row>
    <row r="158" spans="3:3" x14ac:dyDescent="0.3">
      <c r="C158" s="225"/>
    </row>
    <row r="159" spans="3:3" x14ac:dyDescent="0.3">
      <c r="C159" s="225"/>
    </row>
    <row r="160" spans="3:3" x14ac:dyDescent="0.3">
      <c r="C160" s="225"/>
    </row>
    <row r="161" spans="3:3" x14ac:dyDescent="0.3">
      <c r="C161" s="225"/>
    </row>
    <row r="162" spans="3:3" x14ac:dyDescent="0.3">
      <c r="C162" s="225"/>
    </row>
    <row r="163" spans="3:3" x14ac:dyDescent="0.3">
      <c r="C163" s="225"/>
    </row>
    <row r="164" spans="3:3" x14ac:dyDescent="0.3">
      <c r="C164" s="225"/>
    </row>
    <row r="165" spans="3:3" x14ac:dyDescent="0.3">
      <c r="C165" s="225"/>
    </row>
    <row r="166" spans="3:3" x14ac:dyDescent="0.3">
      <c r="C166" s="225"/>
    </row>
    <row r="167" spans="3:3" x14ac:dyDescent="0.3">
      <c r="C167" s="225"/>
    </row>
    <row r="168" spans="3:3" x14ac:dyDescent="0.3">
      <c r="C168" s="225"/>
    </row>
    <row r="169" spans="3:3" x14ac:dyDescent="0.3">
      <c r="C169" s="225"/>
    </row>
    <row r="170" spans="3:3" x14ac:dyDescent="0.3">
      <c r="C170" s="225"/>
    </row>
    <row r="171" spans="3:3" x14ac:dyDescent="0.3">
      <c r="C171" s="225"/>
    </row>
    <row r="172" spans="3:3" x14ac:dyDescent="0.3">
      <c r="C172" s="225"/>
    </row>
    <row r="173" spans="3:3" x14ac:dyDescent="0.3">
      <c r="C173" s="225"/>
    </row>
    <row r="174" spans="3:3" x14ac:dyDescent="0.3">
      <c r="C174" s="225"/>
    </row>
    <row r="175" spans="3:3" x14ac:dyDescent="0.3">
      <c r="C175" s="225"/>
    </row>
    <row r="176" spans="3:3" x14ac:dyDescent="0.3">
      <c r="C176" s="225"/>
    </row>
    <row r="177" spans="3:3" x14ac:dyDescent="0.3">
      <c r="C177" s="225"/>
    </row>
    <row r="178" spans="3:3" x14ac:dyDescent="0.3">
      <c r="C178" s="225"/>
    </row>
    <row r="179" spans="3:3" x14ac:dyDescent="0.3">
      <c r="C179" s="225"/>
    </row>
    <row r="180" spans="3:3" x14ac:dyDescent="0.3">
      <c r="C180" s="225"/>
    </row>
    <row r="181" spans="3:3" x14ac:dyDescent="0.3">
      <c r="C181" s="225"/>
    </row>
    <row r="182" spans="3:3" x14ac:dyDescent="0.3">
      <c r="C182" s="225"/>
    </row>
    <row r="183" spans="3:3" x14ac:dyDescent="0.3">
      <c r="C183" s="225"/>
    </row>
    <row r="184" spans="3:3" x14ac:dyDescent="0.3">
      <c r="C184" s="225"/>
    </row>
    <row r="185" spans="3:3" x14ac:dyDescent="0.3">
      <c r="C185" s="225"/>
    </row>
    <row r="186" spans="3:3" x14ac:dyDescent="0.3">
      <c r="C186" s="225"/>
    </row>
    <row r="187" spans="3:3" x14ac:dyDescent="0.3">
      <c r="C187" s="225"/>
    </row>
    <row r="188" spans="3:3" x14ac:dyDescent="0.3">
      <c r="C188" s="225"/>
    </row>
    <row r="189" spans="3:3" x14ac:dyDescent="0.3">
      <c r="C189" s="225"/>
    </row>
    <row r="190" spans="3:3" x14ac:dyDescent="0.3">
      <c r="C190" s="225"/>
    </row>
    <row r="191" spans="3:3" x14ac:dyDescent="0.3">
      <c r="C191" s="225"/>
    </row>
    <row r="192" spans="3:3" x14ac:dyDescent="0.3">
      <c r="C192" s="225"/>
    </row>
    <row r="193" spans="3:3" x14ac:dyDescent="0.3">
      <c r="C193" s="225"/>
    </row>
    <row r="194" spans="3:3" x14ac:dyDescent="0.3">
      <c r="C194" s="225"/>
    </row>
    <row r="195" spans="3:3" x14ac:dyDescent="0.3">
      <c r="C195" s="225"/>
    </row>
    <row r="196" spans="3:3" x14ac:dyDescent="0.3">
      <c r="C196" s="225"/>
    </row>
    <row r="197" spans="3:3" x14ac:dyDescent="0.3">
      <c r="C197" s="225"/>
    </row>
    <row r="198" spans="3:3" x14ac:dyDescent="0.3">
      <c r="C198" s="225"/>
    </row>
    <row r="199" spans="3:3" x14ac:dyDescent="0.3">
      <c r="C199" s="225"/>
    </row>
    <row r="200" spans="3:3" x14ac:dyDescent="0.3">
      <c r="C200" s="225"/>
    </row>
    <row r="201" spans="3:3" x14ac:dyDescent="0.3">
      <c r="C201" s="225"/>
    </row>
    <row r="202" spans="3:3" x14ac:dyDescent="0.3">
      <c r="C202" s="225"/>
    </row>
    <row r="203" spans="3:3" x14ac:dyDescent="0.3">
      <c r="C203" s="225"/>
    </row>
    <row r="204" spans="3:3" x14ac:dyDescent="0.3">
      <c r="C204" s="225"/>
    </row>
    <row r="205" spans="3:3" x14ac:dyDescent="0.3">
      <c r="C205" s="225"/>
    </row>
    <row r="206" spans="3:3" x14ac:dyDescent="0.3">
      <c r="C206" s="225"/>
    </row>
    <row r="207" spans="3:3" x14ac:dyDescent="0.3">
      <c r="C207" s="225"/>
    </row>
    <row r="208" spans="3:3" x14ac:dyDescent="0.3">
      <c r="C208" s="225"/>
    </row>
    <row r="209" spans="3:3" x14ac:dyDescent="0.3">
      <c r="C209" s="225"/>
    </row>
    <row r="210" spans="3:3" x14ac:dyDescent="0.3">
      <c r="C210" s="225"/>
    </row>
    <row r="211" spans="3:3" x14ac:dyDescent="0.3">
      <c r="C211" s="225"/>
    </row>
    <row r="212" spans="3:3" x14ac:dyDescent="0.3">
      <c r="C212" s="225"/>
    </row>
    <row r="213" spans="3:3" x14ac:dyDescent="0.3">
      <c r="C213" s="225"/>
    </row>
    <row r="214" spans="3:3" x14ac:dyDescent="0.3">
      <c r="C214" s="225"/>
    </row>
    <row r="215" spans="3:3" x14ac:dyDescent="0.3">
      <c r="C215" s="225"/>
    </row>
    <row r="216" spans="3:3" x14ac:dyDescent="0.3">
      <c r="C216" s="225"/>
    </row>
    <row r="217" spans="3:3" x14ac:dyDescent="0.3">
      <c r="C217" s="225"/>
    </row>
    <row r="218" spans="3:3" x14ac:dyDescent="0.3">
      <c r="C218" s="225"/>
    </row>
    <row r="219" spans="3:3" x14ac:dyDescent="0.3">
      <c r="C219" s="225"/>
    </row>
    <row r="220" spans="3:3" x14ac:dyDescent="0.3">
      <c r="C220" s="225"/>
    </row>
    <row r="221" spans="3:3" x14ac:dyDescent="0.3">
      <c r="C221" s="225"/>
    </row>
    <row r="222" spans="3:3" x14ac:dyDescent="0.3">
      <c r="C222" s="225"/>
    </row>
    <row r="223" spans="3:3" x14ac:dyDescent="0.3">
      <c r="C223" s="225"/>
    </row>
    <row r="224" spans="3:3" x14ac:dyDescent="0.3">
      <c r="C224" s="225"/>
    </row>
    <row r="225" spans="3:3" x14ac:dyDescent="0.3">
      <c r="C225" s="225"/>
    </row>
    <row r="226" spans="3:3" x14ac:dyDescent="0.3">
      <c r="C226" s="225"/>
    </row>
    <row r="227" spans="3:3" x14ac:dyDescent="0.3">
      <c r="C227" s="225"/>
    </row>
    <row r="228" spans="3:3" x14ac:dyDescent="0.3">
      <c r="C228" s="225"/>
    </row>
    <row r="229" spans="3:3" x14ac:dyDescent="0.3">
      <c r="C229" s="225"/>
    </row>
    <row r="230" spans="3:3" x14ac:dyDescent="0.3">
      <c r="C230" s="225"/>
    </row>
    <row r="231" spans="3:3" x14ac:dyDescent="0.3">
      <c r="C231" s="225"/>
    </row>
    <row r="232" spans="3:3" x14ac:dyDescent="0.3">
      <c r="C232" s="225"/>
    </row>
    <row r="233" spans="3:3" x14ac:dyDescent="0.3">
      <c r="C233" s="225"/>
    </row>
    <row r="234" spans="3:3" x14ac:dyDescent="0.3">
      <c r="C234" s="225"/>
    </row>
    <row r="235" spans="3:3" x14ac:dyDescent="0.3">
      <c r="C235" s="225"/>
    </row>
    <row r="236" spans="3:3" x14ac:dyDescent="0.3">
      <c r="C236" s="225"/>
    </row>
    <row r="237" spans="3:3" x14ac:dyDescent="0.3">
      <c r="C237" s="225"/>
    </row>
    <row r="238" spans="3:3" x14ac:dyDescent="0.3">
      <c r="C238" s="225"/>
    </row>
    <row r="239" spans="3:3" x14ac:dyDescent="0.3">
      <c r="C239" s="225"/>
    </row>
    <row r="240" spans="3:3" x14ac:dyDescent="0.3">
      <c r="C240" s="225"/>
    </row>
    <row r="241" spans="3:3" x14ac:dyDescent="0.3">
      <c r="C241" s="225"/>
    </row>
    <row r="242" spans="3:3" x14ac:dyDescent="0.3">
      <c r="C242" s="225"/>
    </row>
    <row r="243" spans="3:3" x14ac:dyDescent="0.3">
      <c r="C243" s="225"/>
    </row>
    <row r="244" spans="3:3" x14ac:dyDescent="0.3">
      <c r="C244" s="225"/>
    </row>
    <row r="245" spans="3:3" x14ac:dyDescent="0.3">
      <c r="C245" s="225"/>
    </row>
    <row r="246" spans="3:3" x14ac:dyDescent="0.3">
      <c r="C246" s="225"/>
    </row>
    <row r="247" spans="3:3" x14ac:dyDescent="0.3">
      <c r="C247" s="225"/>
    </row>
    <row r="248" spans="3:3" x14ac:dyDescent="0.3">
      <c r="C248" s="225"/>
    </row>
    <row r="249" spans="3:3" x14ac:dyDescent="0.3">
      <c r="C249" s="225"/>
    </row>
    <row r="250" spans="3:3" x14ac:dyDescent="0.3">
      <c r="C250" s="225"/>
    </row>
    <row r="251" spans="3:3" x14ac:dyDescent="0.3">
      <c r="C251" s="225"/>
    </row>
    <row r="252" spans="3:3" x14ac:dyDescent="0.3">
      <c r="C252" s="225"/>
    </row>
    <row r="253" spans="3:3" x14ac:dyDescent="0.3">
      <c r="C253" s="225"/>
    </row>
    <row r="254" spans="3:3" x14ac:dyDescent="0.3">
      <c r="C254" s="225"/>
    </row>
    <row r="255" spans="3:3" x14ac:dyDescent="0.3">
      <c r="C255" s="225"/>
    </row>
    <row r="256" spans="3:3" x14ac:dyDescent="0.3">
      <c r="C256" s="225"/>
    </row>
    <row r="257" spans="3:3" x14ac:dyDescent="0.3">
      <c r="C257" s="225"/>
    </row>
    <row r="258" spans="3:3" x14ac:dyDescent="0.3">
      <c r="C258" s="225"/>
    </row>
    <row r="259" spans="3:3" x14ac:dyDescent="0.3">
      <c r="C259" s="225"/>
    </row>
    <row r="260" spans="3:3" x14ac:dyDescent="0.3">
      <c r="C260" s="225"/>
    </row>
    <row r="261" spans="3:3" x14ac:dyDescent="0.3">
      <c r="C261" s="225"/>
    </row>
    <row r="262" spans="3:3" x14ac:dyDescent="0.3">
      <c r="C262" s="225"/>
    </row>
    <row r="263" spans="3:3" x14ac:dyDescent="0.3">
      <c r="C263" s="225"/>
    </row>
    <row r="264" spans="3:3" x14ac:dyDescent="0.3">
      <c r="C264" s="225"/>
    </row>
    <row r="265" spans="3:3" x14ac:dyDescent="0.3">
      <c r="C265" s="225"/>
    </row>
    <row r="266" spans="3:3" x14ac:dyDescent="0.3">
      <c r="C266" s="225"/>
    </row>
    <row r="267" spans="3:3" x14ac:dyDescent="0.3">
      <c r="C267" s="225"/>
    </row>
    <row r="268" spans="3:3" x14ac:dyDescent="0.3">
      <c r="C268" s="225"/>
    </row>
    <row r="269" spans="3:3" x14ac:dyDescent="0.3">
      <c r="C269" s="225"/>
    </row>
    <row r="270" spans="3:3" x14ac:dyDescent="0.3">
      <c r="C270" s="225"/>
    </row>
    <row r="271" spans="3:3" x14ac:dyDescent="0.3">
      <c r="C271" s="225"/>
    </row>
    <row r="272" spans="3:3" x14ac:dyDescent="0.3">
      <c r="C272" s="225"/>
    </row>
    <row r="273" spans="3:3" x14ac:dyDescent="0.3">
      <c r="C273" s="225"/>
    </row>
    <row r="274" spans="3:3" x14ac:dyDescent="0.3">
      <c r="C274" s="225"/>
    </row>
    <row r="275" spans="3:3" x14ac:dyDescent="0.3">
      <c r="C275" s="225"/>
    </row>
    <row r="276" spans="3:3" x14ac:dyDescent="0.3">
      <c r="C276" s="225"/>
    </row>
    <row r="277" spans="3:3" x14ac:dyDescent="0.3">
      <c r="C277" s="225"/>
    </row>
    <row r="278" spans="3:3" x14ac:dyDescent="0.3">
      <c r="C278" s="225"/>
    </row>
    <row r="279" spans="3:3" x14ac:dyDescent="0.3">
      <c r="C279" s="225"/>
    </row>
    <row r="280" spans="3:3" x14ac:dyDescent="0.3">
      <c r="C280" s="225"/>
    </row>
    <row r="281" spans="3:3" x14ac:dyDescent="0.3">
      <c r="C281" s="225"/>
    </row>
    <row r="282" spans="3:3" x14ac:dyDescent="0.3">
      <c r="C282" s="225"/>
    </row>
    <row r="283" spans="3:3" x14ac:dyDescent="0.3">
      <c r="C283" s="225"/>
    </row>
    <row r="284" spans="3:3" x14ac:dyDescent="0.3">
      <c r="C284" s="225"/>
    </row>
    <row r="285" spans="3:3" x14ac:dyDescent="0.3">
      <c r="C285" s="225"/>
    </row>
    <row r="286" spans="3:3" x14ac:dyDescent="0.3">
      <c r="C286" s="225"/>
    </row>
    <row r="287" spans="3:3" x14ac:dyDescent="0.3">
      <c r="C287" s="225"/>
    </row>
    <row r="288" spans="3:3" x14ac:dyDescent="0.3">
      <c r="C288" s="225"/>
    </row>
    <row r="289" spans="3:3" x14ac:dyDescent="0.3">
      <c r="C289" s="225"/>
    </row>
    <row r="290" spans="3:3" x14ac:dyDescent="0.3">
      <c r="C290" s="225"/>
    </row>
    <row r="291" spans="3:3" x14ac:dyDescent="0.3">
      <c r="C291" s="225"/>
    </row>
    <row r="292" spans="3:3" x14ac:dyDescent="0.3">
      <c r="C292" s="225"/>
    </row>
    <row r="293" spans="3:3" x14ac:dyDescent="0.3">
      <c r="C293" s="225"/>
    </row>
    <row r="294" spans="3:3" x14ac:dyDescent="0.3">
      <c r="C294" s="225"/>
    </row>
    <row r="295" spans="3:3" x14ac:dyDescent="0.3">
      <c r="C295" s="225"/>
    </row>
    <row r="296" spans="3:3" x14ac:dyDescent="0.3">
      <c r="C296" s="225"/>
    </row>
    <row r="297" spans="3:3" x14ac:dyDescent="0.3">
      <c r="C297" s="225"/>
    </row>
    <row r="298" spans="3:3" x14ac:dyDescent="0.3">
      <c r="C298" s="225"/>
    </row>
    <row r="299" spans="3:3" x14ac:dyDescent="0.3">
      <c r="C299" s="225"/>
    </row>
    <row r="300" spans="3:3" x14ac:dyDescent="0.3">
      <c r="C300" s="225"/>
    </row>
    <row r="301" spans="3:3" x14ac:dyDescent="0.3">
      <c r="C301" s="225"/>
    </row>
    <row r="302" spans="3:3" x14ac:dyDescent="0.3">
      <c r="C302" s="225"/>
    </row>
    <row r="303" spans="3:3" x14ac:dyDescent="0.3">
      <c r="C303" s="225"/>
    </row>
    <row r="304" spans="3:3" x14ac:dyDescent="0.3">
      <c r="C304" s="225"/>
    </row>
    <row r="305" spans="3:3" x14ac:dyDescent="0.3">
      <c r="C305" s="225"/>
    </row>
    <row r="306" spans="3:3" x14ac:dyDescent="0.3">
      <c r="C306" s="225"/>
    </row>
    <row r="307" spans="3:3" x14ac:dyDescent="0.3">
      <c r="C307" s="225"/>
    </row>
    <row r="308" spans="3:3" x14ac:dyDescent="0.3">
      <c r="C308" s="225"/>
    </row>
    <row r="309" spans="3:3" x14ac:dyDescent="0.3">
      <c r="C309" s="225"/>
    </row>
    <row r="310" spans="3:3" x14ac:dyDescent="0.3">
      <c r="C310" s="225"/>
    </row>
    <row r="311" spans="3:3" x14ac:dyDescent="0.3">
      <c r="C311" s="225"/>
    </row>
    <row r="312" spans="3:3" x14ac:dyDescent="0.3">
      <c r="C312" s="225"/>
    </row>
    <row r="313" spans="3:3" x14ac:dyDescent="0.3">
      <c r="C313" s="225"/>
    </row>
    <row r="314" spans="3:3" x14ac:dyDescent="0.3">
      <c r="C314" s="225"/>
    </row>
    <row r="315" spans="3:3" x14ac:dyDescent="0.3">
      <c r="C315" s="225"/>
    </row>
    <row r="316" spans="3:3" x14ac:dyDescent="0.3">
      <c r="C316" s="225"/>
    </row>
    <row r="317" spans="3:3" x14ac:dyDescent="0.3">
      <c r="C317" s="225"/>
    </row>
    <row r="318" spans="3:3" x14ac:dyDescent="0.3">
      <c r="C318" s="225"/>
    </row>
    <row r="319" spans="3:3" x14ac:dyDescent="0.3">
      <c r="C319" s="225"/>
    </row>
    <row r="320" spans="3:3" x14ac:dyDescent="0.3">
      <c r="C320" s="225"/>
    </row>
    <row r="321" spans="3:3" x14ac:dyDescent="0.3">
      <c r="C321" s="225"/>
    </row>
    <row r="322" spans="3:3" x14ac:dyDescent="0.3">
      <c r="C322" s="225"/>
    </row>
    <row r="323" spans="3:3" x14ac:dyDescent="0.3">
      <c r="C323" s="225"/>
    </row>
    <row r="324" spans="3:3" x14ac:dyDescent="0.3">
      <c r="C324" s="225"/>
    </row>
    <row r="325" spans="3:3" x14ac:dyDescent="0.3">
      <c r="C325" s="225"/>
    </row>
    <row r="326" spans="3:3" x14ac:dyDescent="0.3">
      <c r="C326" s="225"/>
    </row>
    <row r="327" spans="3:3" x14ac:dyDescent="0.3">
      <c r="C327" s="225"/>
    </row>
    <row r="328" spans="3:3" x14ac:dyDescent="0.3">
      <c r="C328" s="225"/>
    </row>
    <row r="329" spans="3:3" x14ac:dyDescent="0.3">
      <c r="C329" s="225"/>
    </row>
    <row r="330" spans="3:3" x14ac:dyDescent="0.3">
      <c r="C330" s="225"/>
    </row>
    <row r="331" spans="3:3" x14ac:dyDescent="0.3">
      <c r="C331" s="225"/>
    </row>
    <row r="332" spans="3:3" x14ac:dyDescent="0.3">
      <c r="C332" s="225"/>
    </row>
    <row r="333" spans="3:3" x14ac:dyDescent="0.3">
      <c r="C333" s="225"/>
    </row>
    <row r="334" spans="3:3" x14ac:dyDescent="0.3">
      <c r="C334" s="225"/>
    </row>
    <row r="335" spans="3:3" x14ac:dyDescent="0.3">
      <c r="C335" s="225"/>
    </row>
    <row r="336" spans="3:3" x14ac:dyDescent="0.3">
      <c r="C336" s="225"/>
    </row>
    <row r="337" spans="3:3" x14ac:dyDescent="0.3">
      <c r="C337" s="225"/>
    </row>
    <row r="338" spans="3:3" x14ac:dyDescent="0.3">
      <c r="C338" s="225"/>
    </row>
    <row r="339" spans="3:3" x14ac:dyDescent="0.3">
      <c r="C339" s="225"/>
    </row>
    <row r="340" spans="3:3" x14ac:dyDescent="0.3">
      <c r="C340" s="225"/>
    </row>
    <row r="341" spans="3:3" x14ac:dyDescent="0.3">
      <c r="C341" s="225"/>
    </row>
    <row r="342" spans="3:3" x14ac:dyDescent="0.3">
      <c r="C342" s="225"/>
    </row>
    <row r="343" spans="3:3" x14ac:dyDescent="0.3">
      <c r="C343" s="225"/>
    </row>
    <row r="344" spans="3:3" x14ac:dyDescent="0.3">
      <c r="C344" s="225"/>
    </row>
    <row r="345" spans="3:3" x14ac:dyDescent="0.3">
      <c r="C345" s="225"/>
    </row>
    <row r="346" spans="3:3" x14ac:dyDescent="0.3">
      <c r="C346" s="225"/>
    </row>
    <row r="347" spans="3:3" x14ac:dyDescent="0.3">
      <c r="C347" s="225"/>
    </row>
    <row r="348" spans="3:3" x14ac:dyDescent="0.3">
      <c r="C348" s="225"/>
    </row>
    <row r="349" spans="3:3" x14ac:dyDescent="0.3">
      <c r="C349" s="225"/>
    </row>
    <row r="350" spans="3:3" x14ac:dyDescent="0.3">
      <c r="C350" s="225"/>
    </row>
    <row r="351" spans="3:3" x14ac:dyDescent="0.3">
      <c r="C351" s="225"/>
    </row>
    <row r="352" spans="3:3" x14ac:dyDescent="0.3">
      <c r="C352" s="225"/>
    </row>
    <row r="353" spans="3:3" x14ac:dyDescent="0.3">
      <c r="C353" s="225"/>
    </row>
    <row r="354" spans="3:3" x14ac:dyDescent="0.3">
      <c r="C354" s="225"/>
    </row>
    <row r="355" spans="3:3" x14ac:dyDescent="0.3">
      <c r="C355" s="225"/>
    </row>
    <row r="356" spans="3:3" x14ac:dyDescent="0.3">
      <c r="C356" s="225"/>
    </row>
    <row r="357" spans="3:3" x14ac:dyDescent="0.3">
      <c r="C357" s="225"/>
    </row>
    <row r="358" spans="3:3" x14ac:dyDescent="0.3">
      <c r="C358" s="225"/>
    </row>
    <row r="359" spans="3:3" x14ac:dyDescent="0.3">
      <c r="C359" s="225"/>
    </row>
    <row r="360" spans="3:3" x14ac:dyDescent="0.3">
      <c r="C360" s="225"/>
    </row>
    <row r="361" spans="3:3" x14ac:dyDescent="0.3">
      <c r="C361" s="225"/>
    </row>
    <row r="362" spans="3:3" x14ac:dyDescent="0.3">
      <c r="C362" s="225"/>
    </row>
    <row r="363" spans="3:3" x14ac:dyDescent="0.3">
      <c r="C363" s="225"/>
    </row>
    <row r="364" spans="3:3" x14ac:dyDescent="0.3">
      <c r="C364" s="225"/>
    </row>
    <row r="365" spans="3:3" x14ac:dyDescent="0.3">
      <c r="C365" s="225"/>
    </row>
    <row r="366" spans="3:3" x14ac:dyDescent="0.3">
      <c r="C366" s="225"/>
    </row>
    <row r="367" spans="3:3" x14ac:dyDescent="0.3">
      <c r="C367" s="225"/>
    </row>
    <row r="368" spans="3:3" x14ac:dyDescent="0.3">
      <c r="C368" s="225"/>
    </row>
    <row r="369" spans="3:3" x14ac:dyDescent="0.3">
      <c r="C369" s="225"/>
    </row>
    <row r="370" spans="3:3" x14ac:dyDescent="0.3">
      <c r="C370" s="225"/>
    </row>
    <row r="371" spans="3:3" x14ac:dyDescent="0.3">
      <c r="C371" s="225"/>
    </row>
    <row r="372" spans="3:3" x14ac:dyDescent="0.3">
      <c r="C372" s="225"/>
    </row>
    <row r="373" spans="3:3" x14ac:dyDescent="0.3">
      <c r="C373" s="225"/>
    </row>
    <row r="374" spans="3:3" x14ac:dyDescent="0.3">
      <c r="C374" s="225"/>
    </row>
    <row r="375" spans="3:3" x14ac:dyDescent="0.3">
      <c r="C375" s="225"/>
    </row>
    <row r="376" spans="3:3" x14ac:dyDescent="0.3">
      <c r="C376" s="225"/>
    </row>
    <row r="377" spans="3:3" x14ac:dyDescent="0.3">
      <c r="C377" s="225"/>
    </row>
    <row r="378" spans="3:3" x14ac:dyDescent="0.3">
      <c r="C378" s="225"/>
    </row>
    <row r="379" spans="3:3" x14ac:dyDescent="0.3">
      <c r="C379" s="225"/>
    </row>
    <row r="380" spans="3:3" x14ac:dyDescent="0.3">
      <c r="C380" s="225"/>
    </row>
    <row r="381" spans="3:3" x14ac:dyDescent="0.3">
      <c r="C381" s="225"/>
    </row>
    <row r="382" spans="3:3" x14ac:dyDescent="0.3">
      <c r="C382" s="225"/>
    </row>
    <row r="383" spans="3:3" x14ac:dyDescent="0.3">
      <c r="C383" s="225"/>
    </row>
    <row r="384" spans="3:3" x14ac:dyDescent="0.3">
      <c r="C384" s="225"/>
    </row>
    <row r="385" spans="3:3" x14ac:dyDescent="0.3">
      <c r="C385" s="225"/>
    </row>
    <row r="386" spans="3:3" x14ac:dyDescent="0.3">
      <c r="C386" s="225"/>
    </row>
    <row r="387" spans="3:3" x14ac:dyDescent="0.3">
      <c r="C387" s="225"/>
    </row>
    <row r="388" spans="3:3" x14ac:dyDescent="0.3">
      <c r="C388" s="225"/>
    </row>
    <row r="389" spans="3:3" x14ac:dyDescent="0.3">
      <c r="C389" s="225"/>
    </row>
    <row r="390" spans="3:3" x14ac:dyDescent="0.3">
      <c r="C390" s="225"/>
    </row>
    <row r="391" spans="3:3" x14ac:dyDescent="0.3">
      <c r="C391" s="225"/>
    </row>
    <row r="392" spans="3:3" x14ac:dyDescent="0.3">
      <c r="C392" s="225"/>
    </row>
    <row r="393" spans="3:3" x14ac:dyDescent="0.3">
      <c r="C393" s="225"/>
    </row>
    <row r="394" spans="3:3" x14ac:dyDescent="0.3">
      <c r="C394" s="225"/>
    </row>
    <row r="395" spans="3:3" x14ac:dyDescent="0.3">
      <c r="C395" s="225"/>
    </row>
    <row r="396" spans="3:3" x14ac:dyDescent="0.3">
      <c r="C396" s="225"/>
    </row>
    <row r="397" spans="3:3" x14ac:dyDescent="0.3">
      <c r="C397" s="225"/>
    </row>
    <row r="398" spans="3:3" x14ac:dyDescent="0.3">
      <c r="C398" s="225"/>
    </row>
    <row r="399" spans="3:3" x14ac:dyDescent="0.3">
      <c r="C399" s="225"/>
    </row>
    <row r="400" spans="3:3" x14ac:dyDescent="0.3">
      <c r="C400" s="225"/>
    </row>
    <row r="401" spans="3:3" x14ac:dyDescent="0.3">
      <c r="C401" s="225"/>
    </row>
    <row r="402" spans="3:3" x14ac:dyDescent="0.3">
      <c r="C402" s="225"/>
    </row>
    <row r="403" spans="3:3" x14ac:dyDescent="0.3">
      <c r="C403" s="225"/>
    </row>
    <row r="404" spans="3:3" x14ac:dyDescent="0.3">
      <c r="C404" s="225"/>
    </row>
    <row r="405" spans="3:3" x14ac:dyDescent="0.3">
      <c r="C405" s="225"/>
    </row>
    <row r="406" spans="3:3" x14ac:dyDescent="0.3">
      <c r="C406" s="225"/>
    </row>
    <row r="407" spans="3:3" x14ac:dyDescent="0.3">
      <c r="C407" s="225"/>
    </row>
    <row r="408" spans="3:3" x14ac:dyDescent="0.3">
      <c r="C408" s="225"/>
    </row>
    <row r="409" spans="3:3" x14ac:dyDescent="0.3">
      <c r="C409" s="225"/>
    </row>
    <row r="410" spans="3:3" x14ac:dyDescent="0.3">
      <c r="C410" s="225"/>
    </row>
    <row r="411" spans="3:3" x14ac:dyDescent="0.3">
      <c r="C411" s="225"/>
    </row>
    <row r="412" spans="3:3" x14ac:dyDescent="0.3">
      <c r="C412" s="225"/>
    </row>
    <row r="413" spans="3:3" x14ac:dyDescent="0.3">
      <c r="C413" s="225"/>
    </row>
    <row r="414" spans="3:3" x14ac:dyDescent="0.3">
      <c r="C414" s="225"/>
    </row>
    <row r="415" spans="3:3" x14ac:dyDescent="0.3">
      <c r="C415" s="225"/>
    </row>
    <row r="416" spans="3:3" x14ac:dyDescent="0.3">
      <c r="C416" s="225"/>
    </row>
    <row r="417" spans="3:3" x14ac:dyDescent="0.3">
      <c r="C417" s="225"/>
    </row>
    <row r="418" spans="3:3" x14ac:dyDescent="0.3">
      <c r="C418" s="225"/>
    </row>
    <row r="419" spans="3:3" x14ac:dyDescent="0.3">
      <c r="C419" s="225"/>
    </row>
    <row r="420" spans="3:3" x14ac:dyDescent="0.3">
      <c r="C420" s="225"/>
    </row>
    <row r="421" spans="3:3" x14ac:dyDescent="0.3">
      <c r="C421" s="225"/>
    </row>
    <row r="422" spans="3:3" x14ac:dyDescent="0.3">
      <c r="C422" s="225"/>
    </row>
    <row r="423" spans="3:3" x14ac:dyDescent="0.3">
      <c r="C423" s="225"/>
    </row>
    <row r="424" spans="3:3" x14ac:dyDescent="0.3">
      <c r="C424" s="225"/>
    </row>
    <row r="425" spans="3:3" x14ac:dyDescent="0.3">
      <c r="C425" s="225"/>
    </row>
    <row r="426" spans="3:3" x14ac:dyDescent="0.3">
      <c r="C426" s="225"/>
    </row>
    <row r="427" spans="3:3" x14ac:dyDescent="0.3">
      <c r="C427" s="225"/>
    </row>
    <row r="428" spans="3:3" x14ac:dyDescent="0.3">
      <c r="C428" s="225"/>
    </row>
    <row r="429" spans="3:3" x14ac:dyDescent="0.3">
      <c r="C429" s="225"/>
    </row>
    <row r="430" spans="3:3" x14ac:dyDescent="0.3">
      <c r="C430" s="225"/>
    </row>
    <row r="431" spans="3:3" x14ac:dyDescent="0.3">
      <c r="C431" s="225"/>
    </row>
    <row r="432" spans="3:3" x14ac:dyDescent="0.3">
      <c r="C432" s="225"/>
    </row>
    <row r="433" spans="3:3" x14ac:dyDescent="0.3">
      <c r="C433" s="225"/>
    </row>
    <row r="434" spans="3:3" x14ac:dyDescent="0.3">
      <c r="C434" s="225"/>
    </row>
    <row r="435" spans="3:3" x14ac:dyDescent="0.3">
      <c r="C435" s="225"/>
    </row>
    <row r="436" spans="3:3" x14ac:dyDescent="0.3">
      <c r="C436" s="225"/>
    </row>
    <row r="437" spans="3:3" x14ac:dyDescent="0.3">
      <c r="C437" s="225"/>
    </row>
    <row r="438" spans="3:3" x14ac:dyDescent="0.3">
      <c r="C438" s="225"/>
    </row>
    <row r="439" spans="3:3" x14ac:dyDescent="0.3">
      <c r="C439" s="225"/>
    </row>
    <row r="440" spans="3:3" x14ac:dyDescent="0.3">
      <c r="C440" s="225"/>
    </row>
    <row r="441" spans="3:3" x14ac:dyDescent="0.3">
      <c r="C441" s="225"/>
    </row>
    <row r="442" spans="3:3" x14ac:dyDescent="0.3">
      <c r="C442" s="225"/>
    </row>
    <row r="443" spans="3:3" x14ac:dyDescent="0.3">
      <c r="C443" s="225"/>
    </row>
    <row r="444" spans="3:3" x14ac:dyDescent="0.3">
      <c r="C444" s="225"/>
    </row>
    <row r="445" spans="3:3" x14ac:dyDescent="0.3">
      <c r="C445" s="225"/>
    </row>
    <row r="446" spans="3:3" x14ac:dyDescent="0.3">
      <c r="C446" s="225"/>
    </row>
    <row r="447" spans="3:3" x14ac:dyDescent="0.3">
      <c r="C447" s="225"/>
    </row>
    <row r="448" spans="3:3" x14ac:dyDescent="0.3">
      <c r="C448" s="225"/>
    </row>
    <row r="449" spans="3:3" x14ac:dyDescent="0.3">
      <c r="C449" s="225"/>
    </row>
    <row r="450" spans="3:3" x14ac:dyDescent="0.3">
      <c r="C450" s="225"/>
    </row>
    <row r="451" spans="3:3" x14ac:dyDescent="0.3">
      <c r="C451" s="225"/>
    </row>
    <row r="452" spans="3:3" x14ac:dyDescent="0.3">
      <c r="C452" s="225"/>
    </row>
    <row r="453" spans="3:3" x14ac:dyDescent="0.3">
      <c r="C453" s="225"/>
    </row>
    <row r="454" spans="3:3" x14ac:dyDescent="0.3">
      <c r="C454" s="225"/>
    </row>
    <row r="455" spans="3:3" x14ac:dyDescent="0.3">
      <c r="C455" s="225"/>
    </row>
    <row r="456" spans="3:3" x14ac:dyDescent="0.3">
      <c r="C456" s="225"/>
    </row>
    <row r="457" spans="3:3" x14ac:dyDescent="0.3">
      <c r="C457" s="225"/>
    </row>
    <row r="458" spans="3:3" x14ac:dyDescent="0.3">
      <c r="C458" s="225"/>
    </row>
    <row r="459" spans="3:3" x14ac:dyDescent="0.3">
      <c r="C459" s="225"/>
    </row>
    <row r="460" spans="3:3" x14ac:dyDescent="0.3">
      <c r="C460" s="225"/>
    </row>
    <row r="461" spans="3:3" x14ac:dyDescent="0.3">
      <c r="C461" s="225"/>
    </row>
    <row r="462" spans="3:3" x14ac:dyDescent="0.3">
      <c r="C462" s="225"/>
    </row>
    <row r="463" spans="3:3" x14ac:dyDescent="0.3">
      <c r="C463" s="225"/>
    </row>
    <row r="464" spans="3:3" x14ac:dyDescent="0.3">
      <c r="C464" s="225"/>
    </row>
    <row r="465" spans="3:3" x14ac:dyDescent="0.3">
      <c r="C465" s="225"/>
    </row>
    <row r="466" spans="3:3" x14ac:dyDescent="0.3">
      <c r="C466" s="225"/>
    </row>
    <row r="467" spans="3:3" x14ac:dyDescent="0.3">
      <c r="C467" s="225"/>
    </row>
    <row r="468" spans="3:3" x14ac:dyDescent="0.3">
      <c r="C468" s="225"/>
    </row>
    <row r="469" spans="3:3" x14ac:dyDescent="0.3">
      <c r="C469" s="225"/>
    </row>
    <row r="470" spans="3:3" x14ac:dyDescent="0.3">
      <c r="C470" s="225"/>
    </row>
    <row r="471" spans="3:3" x14ac:dyDescent="0.3">
      <c r="C471" s="225"/>
    </row>
    <row r="472" spans="3:3" x14ac:dyDescent="0.3">
      <c r="C472" s="225"/>
    </row>
    <row r="473" spans="3:3" x14ac:dyDescent="0.3">
      <c r="C473" s="225"/>
    </row>
    <row r="474" spans="3:3" x14ac:dyDescent="0.3">
      <c r="C474" s="225"/>
    </row>
    <row r="475" spans="3:3" x14ac:dyDescent="0.3">
      <c r="C475" s="225"/>
    </row>
    <row r="476" spans="3:3" x14ac:dyDescent="0.3">
      <c r="C476" s="225"/>
    </row>
    <row r="477" spans="3:3" x14ac:dyDescent="0.3">
      <c r="C477" s="225"/>
    </row>
    <row r="478" spans="3:3" x14ac:dyDescent="0.3">
      <c r="C478" s="225"/>
    </row>
    <row r="479" spans="3:3" x14ac:dyDescent="0.3">
      <c r="C479" s="225"/>
    </row>
    <row r="480" spans="3:3" x14ac:dyDescent="0.3">
      <c r="C480" s="225"/>
    </row>
    <row r="481" spans="3:3" x14ac:dyDescent="0.3">
      <c r="C481" s="225"/>
    </row>
    <row r="482" spans="3:3" x14ac:dyDescent="0.3">
      <c r="C482" s="225"/>
    </row>
    <row r="483" spans="3:3" x14ac:dyDescent="0.3">
      <c r="C483" s="225"/>
    </row>
    <row r="484" spans="3:3" x14ac:dyDescent="0.3">
      <c r="C484" s="225"/>
    </row>
    <row r="485" spans="3:3" x14ac:dyDescent="0.3">
      <c r="C485" s="225"/>
    </row>
    <row r="486" spans="3:3" x14ac:dyDescent="0.3">
      <c r="C486" s="225"/>
    </row>
    <row r="487" spans="3:3" x14ac:dyDescent="0.3">
      <c r="C487" s="225"/>
    </row>
    <row r="488" spans="3:3" x14ac:dyDescent="0.3">
      <c r="C488" s="225"/>
    </row>
    <row r="489" spans="3:3" x14ac:dyDescent="0.3">
      <c r="C489" s="225"/>
    </row>
    <row r="490" spans="3:3" x14ac:dyDescent="0.3">
      <c r="C490" s="225"/>
    </row>
    <row r="491" spans="3:3" x14ac:dyDescent="0.3">
      <c r="C491" s="225"/>
    </row>
    <row r="492" spans="3:3" x14ac:dyDescent="0.3">
      <c r="C492" s="225"/>
    </row>
    <row r="493" spans="3:3" x14ac:dyDescent="0.3">
      <c r="C493" s="225"/>
    </row>
    <row r="494" spans="3:3" x14ac:dyDescent="0.3">
      <c r="C494" s="225"/>
    </row>
    <row r="495" spans="3:3" x14ac:dyDescent="0.3">
      <c r="C495" s="225"/>
    </row>
    <row r="496" spans="3:3" x14ac:dyDescent="0.3">
      <c r="C496" s="225"/>
    </row>
    <row r="497" spans="3:3" x14ac:dyDescent="0.3">
      <c r="C497" s="225"/>
    </row>
    <row r="498" spans="3:3" x14ac:dyDescent="0.3">
      <c r="C498" s="225"/>
    </row>
    <row r="499" spans="3:3" x14ac:dyDescent="0.3">
      <c r="C499" s="225"/>
    </row>
    <row r="500" spans="3:3" x14ac:dyDescent="0.3">
      <c r="C500" s="225"/>
    </row>
    <row r="501" spans="3:3" x14ac:dyDescent="0.3">
      <c r="C501" s="225"/>
    </row>
    <row r="502" spans="3:3" x14ac:dyDescent="0.3">
      <c r="C502" s="225"/>
    </row>
    <row r="503" spans="3:3" x14ac:dyDescent="0.3">
      <c r="C503" s="225"/>
    </row>
    <row r="504" spans="3:3" x14ac:dyDescent="0.3">
      <c r="C504" s="225"/>
    </row>
    <row r="505" spans="3:3" x14ac:dyDescent="0.3">
      <c r="C505" s="225"/>
    </row>
    <row r="506" spans="3:3" x14ac:dyDescent="0.3">
      <c r="C506" s="225"/>
    </row>
    <row r="507" spans="3:3" x14ac:dyDescent="0.3">
      <c r="C507" s="225"/>
    </row>
    <row r="508" spans="3:3" x14ac:dyDescent="0.3">
      <c r="C508" s="225"/>
    </row>
    <row r="509" spans="3:3" x14ac:dyDescent="0.3">
      <c r="C509" s="225"/>
    </row>
    <row r="510" spans="3:3" x14ac:dyDescent="0.3">
      <c r="C510" s="225"/>
    </row>
    <row r="511" spans="3:3" x14ac:dyDescent="0.3">
      <c r="C511" s="225"/>
    </row>
    <row r="512" spans="3:3" x14ac:dyDescent="0.3">
      <c r="C512" s="225"/>
    </row>
    <row r="513" spans="3:3" x14ac:dyDescent="0.3">
      <c r="C513" s="225"/>
    </row>
    <row r="514" spans="3:3" x14ac:dyDescent="0.3">
      <c r="C514" s="225"/>
    </row>
    <row r="515" spans="3:3" x14ac:dyDescent="0.3">
      <c r="C515" s="225"/>
    </row>
    <row r="516" spans="3:3" x14ac:dyDescent="0.3">
      <c r="C516" s="225"/>
    </row>
    <row r="517" spans="3:3" x14ac:dyDescent="0.3">
      <c r="C517" s="225"/>
    </row>
    <row r="518" spans="3:3" x14ac:dyDescent="0.3">
      <c r="C518" s="225"/>
    </row>
    <row r="519" spans="3:3" x14ac:dyDescent="0.3">
      <c r="C519" s="225"/>
    </row>
    <row r="520" spans="3:3" x14ac:dyDescent="0.3">
      <c r="C520" s="225"/>
    </row>
    <row r="521" spans="3:3" x14ac:dyDescent="0.3">
      <c r="C521" s="225"/>
    </row>
    <row r="522" spans="3:3" x14ac:dyDescent="0.3">
      <c r="C522" s="225"/>
    </row>
    <row r="523" spans="3:3" x14ac:dyDescent="0.3">
      <c r="C523" s="225"/>
    </row>
    <row r="524" spans="3:3" x14ac:dyDescent="0.3">
      <c r="C524" s="225"/>
    </row>
    <row r="525" spans="3:3" x14ac:dyDescent="0.3">
      <c r="C525" s="225"/>
    </row>
    <row r="526" spans="3:3" x14ac:dyDescent="0.3">
      <c r="C526" s="225"/>
    </row>
    <row r="527" spans="3:3" x14ac:dyDescent="0.3">
      <c r="C527" s="225"/>
    </row>
    <row r="528" spans="3:3" x14ac:dyDescent="0.3">
      <c r="C528" s="225"/>
    </row>
    <row r="529" spans="3:3" x14ac:dyDescent="0.3">
      <c r="C529" s="225"/>
    </row>
    <row r="530" spans="3:3" x14ac:dyDescent="0.3">
      <c r="C530" s="225"/>
    </row>
    <row r="531" spans="3:3" x14ac:dyDescent="0.3">
      <c r="C531" s="225"/>
    </row>
    <row r="532" spans="3:3" x14ac:dyDescent="0.3">
      <c r="C532" s="225"/>
    </row>
    <row r="533" spans="3:3" x14ac:dyDescent="0.3">
      <c r="C533" s="225"/>
    </row>
    <row r="534" spans="3:3" x14ac:dyDescent="0.3">
      <c r="C534" s="225"/>
    </row>
    <row r="535" spans="3:3" x14ac:dyDescent="0.3">
      <c r="C535" s="225"/>
    </row>
    <row r="536" spans="3:3" x14ac:dyDescent="0.3">
      <c r="C536" s="225"/>
    </row>
    <row r="537" spans="3:3" x14ac:dyDescent="0.3">
      <c r="C537" s="225"/>
    </row>
    <row r="538" spans="3:3" x14ac:dyDescent="0.3">
      <c r="C538" s="225"/>
    </row>
    <row r="539" spans="3:3" x14ac:dyDescent="0.3">
      <c r="C539" s="225"/>
    </row>
    <row r="540" spans="3:3" x14ac:dyDescent="0.3">
      <c r="C540" s="225"/>
    </row>
    <row r="541" spans="3:3" x14ac:dyDescent="0.3">
      <c r="C541" s="225"/>
    </row>
    <row r="542" spans="3:3" x14ac:dyDescent="0.3">
      <c r="C542" s="225"/>
    </row>
    <row r="543" spans="3:3" x14ac:dyDescent="0.3">
      <c r="C543" s="225"/>
    </row>
    <row r="544" spans="3:3" x14ac:dyDescent="0.3">
      <c r="C544" s="225"/>
    </row>
    <row r="545" spans="3:3" x14ac:dyDescent="0.3">
      <c r="C545" s="225"/>
    </row>
    <row r="546" spans="3:3" x14ac:dyDescent="0.3">
      <c r="C546" s="225"/>
    </row>
    <row r="547" spans="3:3" x14ac:dyDescent="0.3">
      <c r="C547" s="225"/>
    </row>
    <row r="548" spans="3:3" x14ac:dyDescent="0.3">
      <c r="C548" s="225"/>
    </row>
    <row r="549" spans="3:3" x14ac:dyDescent="0.3">
      <c r="C549" s="225"/>
    </row>
    <row r="550" spans="3:3" x14ac:dyDescent="0.3">
      <c r="C550" s="225"/>
    </row>
    <row r="551" spans="3:3" x14ac:dyDescent="0.3">
      <c r="C551" s="225"/>
    </row>
    <row r="552" spans="3:3" x14ac:dyDescent="0.3">
      <c r="C552" s="225"/>
    </row>
    <row r="553" spans="3:3" x14ac:dyDescent="0.3">
      <c r="C553" s="225"/>
    </row>
    <row r="554" spans="3:3" x14ac:dyDescent="0.3">
      <c r="C554" s="225"/>
    </row>
    <row r="555" spans="3:3" x14ac:dyDescent="0.3">
      <c r="C555" s="225"/>
    </row>
    <row r="556" spans="3:3" x14ac:dyDescent="0.3">
      <c r="C556" s="225"/>
    </row>
    <row r="557" spans="3:3" x14ac:dyDescent="0.3">
      <c r="C557" s="225"/>
    </row>
    <row r="558" spans="3:3" x14ac:dyDescent="0.3">
      <c r="C558" s="225"/>
    </row>
    <row r="559" spans="3:3" x14ac:dyDescent="0.3">
      <c r="C559" s="225"/>
    </row>
    <row r="560" spans="3:3" x14ac:dyDescent="0.3">
      <c r="C560" s="225"/>
    </row>
    <row r="561" spans="3:3" x14ac:dyDescent="0.3">
      <c r="C561" s="225"/>
    </row>
    <row r="562" spans="3:3" x14ac:dyDescent="0.3">
      <c r="C562" s="225"/>
    </row>
    <row r="563" spans="3:3" x14ac:dyDescent="0.3">
      <c r="C563" s="225"/>
    </row>
    <row r="564" spans="3:3" x14ac:dyDescent="0.3">
      <c r="C564" s="225"/>
    </row>
    <row r="565" spans="3:3" x14ac:dyDescent="0.3">
      <c r="C565" s="225"/>
    </row>
    <row r="566" spans="3:3" x14ac:dyDescent="0.3">
      <c r="C566" s="225"/>
    </row>
    <row r="567" spans="3:3" x14ac:dyDescent="0.3">
      <c r="C567" s="225"/>
    </row>
    <row r="568" spans="3:3" x14ac:dyDescent="0.3">
      <c r="C568" s="225"/>
    </row>
    <row r="569" spans="3:3" x14ac:dyDescent="0.3">
      <c r="C569" s="225"/>
    </row>
    <row r="570" spans="3:3" x14ac:dyDescent="0.3">
      <c r="C570" s="225"/>
    </row>
    <row r="571" spans="3:3" x14ac:dyDescent="0.3">
      <c r="C571" s="225"/>
    </row>
    <row r="572" spans="3:3" x14ac:dyDescent="0.3">
      <c r="C572" s="225"/>
    </row>
    <row r="573" spans="3:3" x14ac:dyDescent="0.3">
      <c r="C573" s="225"/>
    </row>
    <row r="574" spans="3:3" x14ac:dyDescent="0.3">
      <c r="C574" s="225"/>
    </row>
    <row r="575" spans="3:3" x14ac:dyDescent="0.3">
      <c r="C575" s="225"/>
    </row>
    <row r="576" spans="3:3" x14ac:dyDescent="0.3">
      <c r="C576" s="225"/>
    </row>
    <row r="577" spans="3:3" x14ac:dyDescent="0.3">
      <c r="C577" s="225"/>
    </row>
    <row r="578" spans="3:3" x14ac:dyDescent="0.3">
      <c r="C578" s="225"/>
    </row>
    <row r="579" spans="3:3" x14ac:dyDescent="0.3">
      <c r="C579" s="225"/>
    </row>
    <row r="580" spans="3:3" x14ac:dyDescent="0.3">
      <c r="C580" s="225"/>
    </row>
    <row r="581" spans="3:3" x14ac:dyDescent="0.3">
      <c r="C581" s="225"/>
    </row>
    <row r="582" spans="3:3" x14ac:dyDescent="0.3">
      <c r="C582" s="225"/>
    </row>
    <row r="583" spans="3:3" x14ac:dyDescent="0.3">
      <c r="C583" s="225"/>
    </row>
    <row r="584" spans="3:3" x14ac:dyDescent="0.3">
      <c r="C584" s="225"/>
    </row>
    <row r="585" spans="3:3" x14ac:dyDescent="0.3">
      <c r="C585" s="225"/>
    </row>
    <row r="586" spans="3:3" x14ac:dyDescent="0.3">
      <c r="C586" s="225"/>
    </row>
    <row r="587" spans="3:3" x14ac:dyDescent="0.3">
      <c r="C587" s="225"/>
    </row>
    <row r="588" spans="3:3" x14ac:dyDescent="0.3">
      <c r="C588" s="225"/>
    </row>
    <row r="589" spans="3:3" x14ac:dyDescent="0.3">
      <c r="C589" s="225"/>
    </row>
    <row r="590" spans="3:3" x14ac:dyDescent="0.3">
      <c r="C590" s="225"/>
    </row>
    <row r="591" spans="3:3" x14ac:dyDescent="0.3">
      <c r="C591" s="225"/>
    </row>
    <row r="592" spans="3:3" x14ac:dyDescent="0.3">
      <c r="C592" s="225"/>
    </row>
    <row r="593" spans="3:3" x14ac:dyDescent="0.3">
      <c r="C593" s="225"/>
    </row>
    <row r="594" spans="3:3" x14ac:dyDescent="0.3">
      <c r="C594" s="225"/>
    </row>
    <row r="595" spans="3:3" x14ac:dyDescent="0.3">
      <c r="C595" s="225"/>
    </row>
    <row r="596" spans="3:3" x14ac:dyDescent="0.3">
      <c r="C596" s="225"/>
    </row>
    <row r="597" spans="3:3" x14ac:dyDescent="0.3">
      <c r="C597" s="225"/>
    </row>
    <row r="598" spans="3:3" x14ac:dyDescent="0.3">
      <c r="C598" s="225"/>
    </row>
    <row r="599" spans="3:3" x14ac:dyDescent="0.3">
      <c r="C599" s="225"/>
    </row>
    <row r="600" spans="3:3" x14ac:dyDescent="0.3">
      <c r="C600" s="225"/>
    </row>
    <row r="601" spans="3:3" x14ac:dyDescent="0.3">
      <c r="C601" s="225"/>
    </row>
    <row r="602" spans="3:3" x14ac:dyDescent="0.3">
      <c r="C602" s="225"/>
    </row>
    <row r="603" spans="3:3" x14ac:dyDescent="0.3">
      <c r="C603" s="225"/>
    </row>
    <row r="604" spans="3:3" x14ac:dyDescent="0.3">
      <c r="C604" s="225"/>
    </row>
    <row r="605" spans="3:3" x14ac:dyDescent="0.3">
      <c r="C605" s="225"/>
    </row>
    <row r="606" spans="3:3" x14ac:dyDescent="0.3">
      <c r="C606" s="225"/>
    </row>
    <row r="607" spans="3:3" x14ac:dyDescent="0.3">
      <c r="C607" s="225"/>
    </row>
    <row r="608" spans="3:3" x14ac:dyDescent="0.3">
      <c r="C608" s="225"/>
    </row>
    <row r="609" spans="3:3" x14ac:dyDescent="0.3">
      <c r="C609" s="225"/>
    </row>
    <row r="610" spans="3:3" x14ac:dyDescent="0.3">
      <c r="C610" s="225"/>
    </row>
    <row r="611" spans="3:3" x14ac:dyDescent="0.3">
      <c r="C611" s="225"/>
    </row>
    <row r="612" spans="3:3" x14ac:dyDescent="0.3">
      <c r="C612" s="225"/>
    </row>
    <row r="613" spans="3:3" x14ac:dyDescent="0.3">
      <c r="C613" s="225"/>
    </row>
    <row r="614" spans="3:3" x14ac:dyDescent="0.3">
      <c r="C614" s="225"/>
    </row>
    <row r="615" spans="3:3" x14ac:dyDescent="0.3">
      <c r="C615" s="225"/>
    </row>
    <row r="616" spans="3:3" x14ac:dyDescent="0.3">
      <c r="C616" s="225"/>
    </row>
    <row r="617" spans="3:3" x14ac:dyDescent="0.3">
      <c r="C617" s="225"/>
    </row>
    <row r="618" spans="3:3" x14ac:dyDescent="0.3">
      <c r="C618" s="225"/>
    </row>
    <row r="619" spans="3:3" x14ac:dyDescent="0.3">
      <c r="C619" s="225"/>
    </row>
    <row r="620" spans="3:3" x14ac:dyDescent="0.3">
      <c r="C620" s="225"/>
    </row>
    <row r="621" spans="3:3" x14ac:dyDescent="0.3">
      <c r="C621" s="225"/>
    </row>
    <row r="622" spans="3:3" x14ac:dyDescent="0.3">
      <c r="C622" s="225"/>
    </row>
    <row r="623" spans="3:3" x14ac:dyDescent="0.3">
      <c r="C623" s="225"/>
    </row>
    <row r="624" spans="3:3" x14ac:dyDescent="0.3">
      <c r="C624" s="225"/>
    </row>
    <row r="625" spans="3:3" x14ac:dyDescent="0.3">
      <c r="C625" s="225"/>
    </row>
    <row r="626" spans="3:3" x14ac:dyDescent="0.3">
      <c r="C626" s="225"/>
    </row>
    <row r="627" spans="3:3" x14ac:dyDescent="0.3">
      <c r="C627" s="225"/>
    </row>
    <row r="628" spans="3:3" x14ac:dyDescent="0.3">
      <c r="C628" s="225"/>
    </row>
    <row r="629" spans="3:3" x14ac:dyDescent="0.3">
      <c r="C629" s="225"/>
    </row>
    <row r="630" spans="3:3" x14ac:dyDescent="0.3">
      <c r="C630" s="225"/>
    </row>
    <row r="631" spans="3:3" x14ac:dyDescent="0.3">
      <c r="C631" s="225"/>
    </row>
    <row r="632" spans="3:3" x14ac:dyDescent="0.3">
      <c r="C632" s="225"/>
    </row>
    <row r="633" spans="3:3" x14ac:dyDescent="0.3">
      <c r="C633" s="225"/>
    </row>
    <row r="634" spans="3:3" x14ac:dyDescent="0.3">
      <c r="C634" s="225"/>
    </row>
    <row r="635" spans="3:3" x14ac:dyDescent="0.3">
      <c r="C635" s="225"/>
    </row>
    <row r="636" spans="3:3" x14ac:dyDescent="0.3">
      <c r="C636" s="225"/>
    </row>
    <row r="637" spans="3:3" x14ac:dyDescent="0.3">
      <c r="C637" s="225"/>
    </row>
    <row r="638" spans="3:3" x14ac:dyDescent="0.3">
      <c r="C638" s="225"/>
    </row>
    <row r="639" spans="3:3" x14ac:dyDescent="0.3">
      <c r="C639" s="225"/>
    </row>
    <row r="640" spans="3:3" x14ac:dyDescent="0.3">
      <c r="C640" s="225"/>
    </row>
    <row r="641" spans="3:3" x14ac:dyDescent="0.3">
      <c r="C641" s="225"/>
    </row>
    <row r="642" spans="3:3" x14ac:dyDescent="0.3">
      <c r="C642" s="225"/>
    </row>
    <row r="643" spans="3:3" x14ac:dyDescent="0.3">
      <c r="C643" s="225"/>
    </row>
    <row r="644" spans="3:3" x14ac:dyDescent="0.3">
      <c r="C644" s="225"/>
    </row>
    <row r="645" spans="3:3" x14ac:dyDescent="0.3">
      <c r="C645" s="225"/>
    </row>
    <row r="646" spans="3:3" x14ac:dyDescent="0.3">
      <c r="C646" s="225"/>
    </row>
    <row r="647" spans="3:3" x14ac:dyDescent="0.3">
      <c r="C647" s="225"/>
    </row>
    <row r="648" spans="3:3" x14ac:dyDescent="0.3">
      <c r="C648" s="225"/>
    </row>
    <row r="649" spans="3:3" x14ac:dyDescent="0.3">
      <c r="C649" s="225"/>
    </row>
    <row r="650" spans="3:3" x14ac:dyDescent="0.3">
      <c r="C650" s="225"/>
    </row>
    <row r="651" spans="3:3" x14ac:dyDescent="0.3">
      <c r="C651" s="225"/>
    </row>
    <row r="652" spans="3:3" x14ac:dyDescent="0.3">
      <c r="C652" s="225"/>
    </row>
    <row r="653" spans="3:3" x14ac:dyDescent="0.3">
      <c r="C653" s="225"/>
    </row>
    <row r="654" spans="3:3" x14ac:dyDescent="0.3">
      <c r="C654" s="225"/>
    </row>
    <row r="655" spans="3:3" x14ac:dyDescent="0.3">
      <c r="C655" s="225"/>
    </row>
    <row r="656" spans="3:3" x14ac:dyDescent="0.3">
      <c r="C656" s="225"/>
    </row>
    <row r="657" spans="3:3" x14ac:dyDescent="0.3">
      <c r="C657" s="225"/>
    </row>
    <row r="658" spans="3:3" x14ac:dyDescent="0.3">
      <c r="C658" s="225"/>
    </row>
    <row r="659" spans="3:3" x14ac:dyDescent="0.3">
      <c r="C659" s="225"/>
    </row>
    <row r="660" spans="3:3" x14ac:dyDescent="0.3">
      <c r="C660" s="225"/>
    </row>
    <row r="661" spans="3:3" x14ac:dyDescent="0.3">
      <c r="C661" s="225"/>
    </row>
    <row r="662" spans="3:3" x14ac:dyDescent="0.3">
      <c r="C662" s="225"/>
    </row>
    <row r="663" spans="3:3" x14ac:dyDescent="0.3">
      <c r="C663" s="225"/>
    </row>
    <row r="664" spans="3:3" x14ac:dyDescent="0.3">
      <c r="C664" s="225"/>
    </row>
    <row r="665" spans="3:3" x14ac:dyDescent="0.3">
      <c r="C665" s="225"/>
    </row>
    <row r="666" spans="3:3" x14ac:dyDescent="0.3">
      <c r="C666" s="225"/>
    </row>
    <row r="667" spans="3:3" x14ac:dyDescent="0.3">
      <c r="C667" s="225"/>
    </row>
    <row r="668" spans="3:3" x14ac:dyDescent="0.3">
      <c r="C668" s="225"/>
    </row>
    <row r="669" spans="3:3" x14ac:dyDescent="0.3">
      <c r="C669" s="225"/>
    </row>
    <row r="670" spans="3:3" x14ac:dyDescent="0.3">
      <c r="C670" s="225"/>
    </row>
    <row r="671" spans="3:3" x14ac:dyDescent="0.3">
      <c r="C671" s="225"/>
    </row>
    <row r="672" spans="3:3" x14ac:dyDescent="0.3">
      <c r="C672" s="225"/>
    </row>
    <row r="673" spans="3:3" x14ac:dyDescent="0.3">
      <c r="C673" s="225"/>
    </row>
    <row r="674" spans="3:3" x14ac:dyDescent="0.3">
      <c r="C674" s="225"/>
    </row>
    <row r="675" spans="3:3" x14ac:dyDescent="0.3">
      <c r="C675" s="225"/>
    </row>
    <row r="676" spans="3:3" x14ac:dyDescent="0.3">
      <c r="C676" s="225"/>
    </row>
    <row r="677" spans="3:3" x14ac:dyDescent="0.3">
      <c r="C677" s="225"/>
    </row>
    <row r="678" spans="3:3" x14ac:dyDescent="0.3">
      <c r="C678" s="225"/>
    </row>
    <row r="679" spans="3:3" x14ac:dyDescent="0.3">
      <c r="C679" s="225"/>
    </row>
    <row r="680" spans="3:3" x14ac:dyDescent="0.3">
      <c r="C680" s="225"/>
    </row>
    <row r="681" spans="3:3" x14ac:dyDescent="0.3">
      <c r="C681" s="225"/>
    </row>
    <row r="682" spans="3:3" x14ac:dyDescent="0.3">
      <c r="C682" s="225"/>
    </row>
    <row r="683" spans="3:3" x14ac:dyDescent="0.3">
      <c r="C683" s="225"/>
    </row>
    <row r="684" spans="3:3" x14ac:dyDescent="0.3">
      <c r="C684" s="225"/>
    </row>
    <row r="685" spans="3:3" x14ac:dyDescent="0.3">
      <c r="C685" s="225"/>
    </row>
    <row r="686" spans="3:3" x14ac:dyDescent="0.3">
      <c r="C686" s="225"/>
    </row>
    <row r="687" spans="3:3" x14ac:dyDescent="0.3">
      <c r="C687" s="225"/>
    </row>
    <row r="688" spans="3:3" x14ac:dyDescent="0.3">
      <c r="C688" s="225"/>
    </row>
    <row r="689" spans="3:3" x14ac:dyDescent="0.3">
      <c r="C689" s="225"/>
    </row>
    <row r="690" spans="3:3" x14ac:dyDescent="0.3">
      <c r="C690" s="225"/>
    </row>
    <row r="691" spans="3:3" x14ac:dyDescent="0.3">
      <c r="C691" s="225"/>
    </row>
    <row r="692" spans="3:3" x14ac:dyDescent="0.3">
      <c r="C692" s="225"/>
    </row>
    <row r="693" spans="3:3" x14ac:dyDescent="0.3">
      <c r="C693" s="225"/>
    </row>
    <row r="694" spans="3:3" x14ac:dyDescent="0.3">
      <c r="C694" s="225"/>
    </row>
    <row r="695" spans="3:3" x14ac:dyDescent="0.3">
      <c r="C695" s="225"/>
    </row>
    <row r="696" spans="3:3" x14ac:dyDescent="0.3">
      <c r="C696" s="225"/>
    </row>
    <row r="697" spans="3:3" x14ac:dyDescent="0.3">
      <c r="C697" s="225"/>
    </row>
    <row r="698" spans="3:3" x14ac:dyDescent="0.3">
      <c r="C698" s="225"/>
    </row>
    <row r="699" spans="3:3" x14ac:dyDescent="0.3">
      <c r="C699" s="225"/>
    </row>
    <row r="700" spans="3:3" x14ac:dyDescent="0.3">
      <c r="C700" s="225"/>
    </row>
    <row r="701" spans="3:3" x14ac:dyDescent="0.3">
      <c r="C701" s="225"/>
    </row>
    <row r="702" spans="3:3" x14ac:dyDescent="0.3">
      <c r="C702" s="225"/>
    </row>
    <row r="703" spans="3:3" x14ac:dyDescent="0.3">
      <c r="C703" s="225"/>
    </row>
    <row r="704" spans="3:3" x14ac:dyDescent="0.3">
      <c r="C704" s="225"/>
    </row>
    <row r="705" spans="3:3" x14ac:dyDescent="0.3">
      <c r="C705" s="225"/>
    </row>
    <row r="706" spans="3:3" x14ac:dyDescent="0.3">
      <c r="C706" s="225"/>
    </row>
    <row r="707" spans="3:3" x14ac:dyDescent="0.3">
      <c r="C707" s="225"/>
    </row>
    <row r="708" spans="3:3" x14ac:dyDescent="0.3">
      <c r="C708" s="225"/>
    </row>
    <row r="709" spans="3:3" x14ac:dyDescent="0.3">
      <c r="C709" s="225"/>
    </row>
    <row r="710" spans="3:3" x14ac:dyDescent="0.3">
      <c r="C710" s="225"/>
    </row>
    <row r="711" spans="3:3" x14ac:dyDescent="0.3">
      <c r="C711" s="225"/>
    </row>
    <row r="712" spans="3:3" x14ac:dyDescent="0.3">
      <c r="C712" s="225"/>
    </row>
    <row r="713" spans="3:3" x14ac:dyDescent="0.3">
      <c r="C713" s="225"/>
    </row>
    <row r="714" spans="3:3" x14ac:dyDescent="0.3">
      <c r="C714" s="225"/>
    </row>
    <row r="715" spans="3:3" x14ac:dyDescent="0.3">
      <c r="C715" s="225"/>
    </row>
    <row r="716" spans="3:3" x14ac:dyDescent="0.3">
      <c r="C716" s="225"/>
    </row>
    <row r="717" spans="3:3" x14ac:dyDescent="0.3">
      <c r="C717" s="225"/>
    </row>
    <row r="718" spans="3:3" x14ac:dyDescent="0.3">
      <c r="C718" s="225"/>
    </row>
    <row r="719" spans="3:3" x14ac:dyDescent="0.3">
      <c r="C719" s="225"/>
    </row>
    <row r="720" spans="3:3" x14ac:dyDescent="0.3">
      <c r="C720" s="225"/>
    </row>
    <row r="721" spans="3:3" x14ac:dyDescent="0.3">
      <c r="C721" s="225"/>
    </row>
    <row r="722" spans="3:3" x14ac:dyDescent="0.3">
      <c r="C722" s="225"/>
    </row>
    <row r="723" spans="3:3" x14ac:dyDescent="0.3">
      <c r="C723" s="225"/>
    </row>
    <row r="724" spans="3:3" x14ac:dyDescent="0.3">
      <c r="C724" s="225"/>
    </row>
    <row r="725" spans="3:3" x14ac:dyDescent="0.3">
      <c r="C725" s="225"/>
    </row>
    <row r="726" spans="3:3" x14ac:dyDescent="0.3">
      <c r="C726" s="225"/>
    </row>
    <row r="727" spans="3:3" x14ac:dyDescent="0.3">
      <c r="C727" s="225"/>
    </row>
    <row r="728" spans="3:3" x14ac:dyDescent="0.3">
      <c r="C728" s="225"/>
    </row>
    <row r="729" spans="3:3" x14ac:dyDescent="0.3">
      <c r="C729" s="225"/>
    </row>
    <row r="730" spans="3:3" x14ac:dyDescent="0.3">
      <c r="C730" s="225"/>
    </row>
    <row r="731" spans="3:3" x14ac:dyDescent="0.3">
      <c r="C731" s="225"/>
    </row>
    <row r="732" spans="3:3" x14ac:dyDescent="0.3">
      <c r="C732" s="225"/>
    </row>
    <row r="733" spans="3:3" x14ac:dyDescent="0.3">
      <c r="C733" s="225"/>
    </row>
    <row r="734" spans="3:3" x14ac:dyDescent="0.3">
      <c r="C734" s="225"/>
    </row>
    <row r="735" spans="3:3" x14ac:dyDescent="0.3">
      <c r="C735" s="225"/>
    </row>
    <row r="736" spans="3:3" x14ac:dyDescent="0.3">
      <c r="C736" s="225"/>
    </row>
    <row r="737" spans="3:3" x14ac:dyDescent="0.3">
      <c r="C737" s="225"/>
    </row>
    <row r="738" spans="3:3" x14ac:dyDescent="0.3">
      <c r="C738" s="225"/>
    </row>
    <row r="739" spans="3:3" x14ac:dyDescent="0.3">
      <c r="C739" s="225"/>
    </row>
    <row r="740" spans="3:3" x14ac:dyDescent="0.3">
      <c r="C740" s="225"/>
    </row>
    <row r="741" spans="3:3" x14ac:dyDescent="0.3">
      <c r="C741" s="225"/>
    </row>
    <row r="742" spans="3:3" x14ac:dyDescent="0.3">
      <c r="C742" s="225"/>
    </row>
    <row r="743" spans="3:3" x14ac:dyDescent="0.3">
      <c r="C743" s="225"/>
    </row>
    <row r="744" spans="3:3" x14ac:dyDescent="0.3">
      <c r="C744" s="225"/>
    </row>
    <row r="745" spans="3:3" x14ac:dyDescent="0.3">
      <c r="C745" s="225"/>
    </row>
    <row r="746" spans="3:3" x14ac:dyDescent="0.3">
      <c r="C746" s="225"/>
    </row>
    <row r="747" spans="3:3" x14ac:dyDescent="0.3">
      <c r="C747" s="225"/>
    </row>
    <row r="748" spans="3:3" x14ac:dyDescent="0.3">
      <c r="C748" s="225"/>
    </row>
    <row r="749" spans="3:3" x14ac:dyDescent="0.3">
      <c r="C749" s="225"/>
    </row>
    <row r="750" spans="3:3" x14ac:dyDescent="0.3">
      <c r="C750" s="225"/>
    </row>
    <row r="751" spans="3:3" x14ac:dyDescent="0.3">
      <c r="C751" s="225"/>
    </row>
    <row r="752" spans="3:3" x14ac:dyDescent="0.3">
      <c r="C752" s="225"/>
    </row>
    <row r="753" spans="3:3" x14ac:dyDescent="0.3">
      <c r="C753" s="225"/>
    </row>
    <row r="754" spans="3:3" x14ac:dyDescent="0.3">
      <c r="C754" s="225"/>
    </row>
    <row r="755" spans="3:3" x14ac:dyDescent="0.3">
      <c r="C755" s="225"/>
    </row>
    <row r="756" spans="3:3" x14ac:dyDescent="0.3">
      <c r="C756" s="225"/>
    </row>
    <row r="757" spans="3:3" x14ac:dyDescent="0.3">
      <c r="C757" s="225"/>
    </row>
    <row r="758" spans="3:3" x14ac:dyDescent="0.3">
      <c r="C758" s="225"/>
    </row>
    <row r="759" spans="3:3" x14ac:dyDescent="0.3">
      <c r="C759" s="225"/>
    </row>
    <row r="760" spans="3:3" x14ac:dyDescent="0.3">
      <c r="C760" s="225"/>
    </row>
    <row r="761" spans="3:3" x14ac:dyDescent="0.3">
      <c r="C761" s="225"/>
    </row>
    <row r="762" spans="3:3" x14ac:dyDescent="0.3">
      <c r="C762" s="225"/>
    </row>
    <row r="763" spans="3:3" x14ac:dyDescent="0.3">
      <c r="C763" s="225"/>
    </row>
    <row r="764" spans="3:3" x14ac:dyDescent="0.3">
      <c r="C764" s="225"/>
    </row>
    <row r="765" spans="3:3" x14ac:dyDescent="0.3">
      <c r="C765" s="225"/>
    </row>
    <row r="766" spans="3:3" x14ac:dyDescent="0.3">
      <c r="C766" s="225"/>
    </row>
    <row r="767" spans="3:3" x14ac:dyDescent="0.3">
      <c r="C767" s="225"/>
    </row>
    <row r="768" spans="3:3" x14ac:dyDescent="0.3">
      <c r="C768" s="225"/>
    </row>
    <row r="769" spans="3:3" x14ac:dyDescent="0.3">
      <c r="C769" s="225"/>
    </row>
    <row r="770" spans="3:3" x14ac:dyDescent="0.3">
      <c r="C770" s="225"/>
    </row>
    <row r="771" spans="3:3" x14ac:dyDescent="0.3">
      <c r="C771" s="225"/>
    </row>
    <row r="772" spans="3:3" x14ac:dyDescent="0.3">
      <c r="C772" s="225"/>
    </row>
    <row r="773" spans="3:3" x14ac:dyDescent="0.3">
      <c r="C773" s="225"/>
    </row>
    <row r="774" spans="3:3" x14ac:dyDescent="0.3">
      <c r="C774" s="225"/>
    </row>
    <row r="775" spans="3:3" x14ac:dyDescent="0.3">
      <c r="C775" s="225"/>
    </row>
    <row r="776" spans="3:3" x14ac:dyDescent="0.3">
      <c r="C776" s="225"/>
    </row>
    <row r="777" spans="3:3" x14ac:dyDescent="0.3">
      <c r="C777" s="225"/>
    </row>
    <row r="778" spans="3:3" x14ac:dyDescent="0.3">
      <c r="C778" s="225"/>
    </row>
    <row r="779" spans="3:3" x14ac:dyDescent="0.3">
      <c r="C779" s="225"/>
    </row>
    <row r="780" spans="3:3" x14ac:dyDescent="0.3">
      <c r="C780" s="225"/>
    </row>
    <row r="781" spans="3:3" x14ac:dyDescent="0.3">
      <c r="C781" s="225"/>
    </row>
    <row r="782" spans="3:3" x14ac:dyDescent="0.3">
      <c r="C782" s="225"/>
    </row>
    <row r="783" spans="3:3" x14ac:dyDescent="0.3">
      <c r="C783" s="225"/>
    </row>
    <row r="784" spans="3:3" x14ac:dyDescent="0.3">
      <c r="C784" s="225"/>
    </row>
    <row r="785" spans="3:3" x14ac:dyDescent="0.3">
      <c r="C785" s="225"/>
    </row>
    <row r="786" spans="3:3" x14ac:dyDescent="0.3">
      <c r="C786" s="225"/>
    </row>
    <row r="787" spans="3:3" x14ac:dyDescent="0.3">
      <c r="C787" s="225"/>
    </row>
    <row r="788" spans="3:3" x14ac:dyDescent="0.3">
      <c r="C788" s="225"/>
    </row>
    <row r="789" spans="3:3" x14ac:dyDescent="0.3">
      <c r="C789" s="225"/>
    </row>
    <row r="790" spans="3:3" x14ac:dyDescent="0.3">
      <c r="C790" s="225"/>
    </row>
    <row r="791" spans="3:3" x14ac:dyDescent="0.3">
      <c r="C791" s="225"/>
    </row>
    <row r="792" spans="3:3" x14ac:dyDescent="0.3">
      <c r="C792" s="225"/>
    </row>
    <row r="793" spans="3:3" x14ac:dyDescent="0.3">
      <c r="C793" s="225"/>
    </row>
    <row r="794" spans="3:3" x14ac:dyDescent="0.3">
      <c r="C794" s="225"/>
    </row>
    <row r="795" spans="3:3" x14ac:dyDescent="0.3">
      <c r="C795" s="225"/>
    </row>
    <row r="796" spans="3:3" x14ac:dyDescent="0.3">
      <c r="C796" s="225"/>
    </row>
    <row r="797" spans="3:3" x14ac:dyDescent="0.3">
      <c r="C797" s="225"/>
    </row>
    <row r="798" spans="3:3" x14ac:dyDescent="0.3">
      <c r="C798" s="225"/>
    </row>
    <row r="799" spans="3:3" x14ac:dyDescent="0.3">
      <c r="C799" s="225"/>
    </row>
    <row r="800" spans="3:3" x14ac:dyDescent="0.3">
      <c r="C800" s="225"/>
    </row>
    <row r="801" spans="3:3" x14ac:dyDescent="0.3">
      <c r="C801" s="225"/>
    </row>
    <row r="802" spans="3:3" x14ac:dyDescent="0.3">
      <c r="C802" s="225"/>
    </row>
    <row r="803" spans="3:3" x14ac:dyDescent="0.3">
      <c r="C803" s="225"/>
    </row>
    <row r="804" spans="3:3" x14ac:dyDescent="0.3">
      <c r="C804" s="225"/>
    </row>
    <row r="805" spans="3:3" x14ac:dyDescent="0.3">
      <c r="C805" s="225"/>
    </row>
    <row r="806" spans="3:3" x14ac:dyDescent="0.3">
      <c r="C806" s="225"/>
    </row>
    <row r="807" spans="3:3" x14ac:dyDescent="0.3">
      <c r="C807" s="225"/>
    </row>
    <row r="808" spans="3:3" x14ac:dyDescent="0.3">
      <c r="C808" s="225"/>
    </row>
    <row r="809" spans="3:3" x14ac:dyDescent="0.3">
      <c r="C809" s="225"/>
    </row>
    <row r="810" spans="3:3" x14ac:dyDescent="0.3">
      <c r="C810" s="225"/>
    </row>
    <row r="811" spans="3:3" x14ac:dyDescent="0.3">
      <c r="C811" s="225"/>
    </row>
    <row r="812" spans="3:3" x14ac:dyDescent="0.3">
      <c r="C812" s="225"/>
    </row>
    <row r="813" spans="3:3" x14ac:dyDescent="0.3">
      <c r="C813" s="225"/>
    </row>
    <row r="814" spans="3:3" x14ac:dyDescent="0.3">
      <c r="C814" s="225"/>
    </row>
    <row r="815" spans="3:3" x14ac:dyDescent="0.3">
      <c r="C815" s="225"/>
    </row>
    <row r="816" spans="3:3" x14ac:dyDescent="0.3">
      <c r="C816" s="225"/>
    </row>
    <row r="817" spans="3:3" x14ac:dyDescent="0.3">
      <c r="C817" s="225"/>
    </row>
    <row r="818" spans="3:3" x14ac:dyDescent="0.3">
      <c r="C818" s="225"/>
    </row>
    <row r="819" spans="3:3" x14ac:dyDescent="0.3">
      <c r="C819" s="225"/>
    </row>
    <row r="820" spans="3:3" x14ac:dyDescent="0.3">
      <c r="C820" s="225"/>
    </row>
    <row r="821" spans="3:3" x14ac:dyDescent="0.3">
      <c r="C821" s="225"/>
    </row>
    <row r="822" spans="3:3" x14ac:dyDescent="0.3">
      <c r="C822" s="225"/>
    </row>
    <row r="823" spans="3:3" x14ac:dyDescent="0.3">
      <c r="C823" s="225"/>
    </row>
    <row r="824" spans="3:3" x14ac:dyDescent="0.3">
      <c r="C824" s="225"/>
    </row>
    <row r="825" spans="3:3" x14ac:dyDescent="0.3">
      <c r="C825" s="225"/>
    </row>
    <row r="826" spans="3:3" x14ac:dyDescent="0.3">
      <c r="C826" s="225"/>
    </row>
    <row r="827" spans="3:3" x14ac:dyDescent="0.3">
      <c r="C827" s="225"/>
    </row>
    <row r="828" spans="3:3" x14ac:dyDescent="0.3">
      <c r="C828" s="225"/>
    </row>
    <row r="829" spans="3:3" x14ac:dyDescent="0.3">
      <c r="C829" s="225"/>
    </row>
    <row r="830" spans="3:3" x14ac:dyDescent="0.3">
      <c r="C830" s="225"/>
    </row>
    <row r="831" spans="3:3" x14ac:dyDescent="0.3">
      <c r="C831" s="225"/>
    </row>
    <row r="832" spans="3:3" x14ac:dyDescent="0.3">
      <c r="C832" s="225"/>
    </row>
    <row r="833" spans="3:3" x14ac:dyDescent="0.3">
      <c r="C833" s="225"/>
    </row>
    <row r="834" spans="3:3" x14ac:dyDescent="0.3">
      <c r="C834" s="225"/>
    </row>
    <row r="835" spans="3:3" x14ac:dyDescent="0.3">
      <c r="C835" s="225"/>
    </row>
    <row r="836" spans="3:3" x14ac:dyDescent="0.3">
      <c r="C836" s="225"/>
    </row>
    <row r="837" spans="3:3" x14ac:dyDescent="0.3">
      <c r="C837" s="225"/>
    </row>
    <row r="838" spans="3:3" x14ac:dyDescent="0.3">
      <c r="C838" s="225"/>
    </row>
    <row r="839" spans="3:3" x14ac:dyDescent="0.3">
      <c r="C839" s="225"/>
    </row>
    <row r="840" spans="3:3" x14ac:dyDescent="0.3">
      <c r="C840" s="225"/>
    </row>
    <row r="841" spans="3:3" x14ac:dyDescent="0.3">
      <c r="C841" s="225"/>
    </row>
    <row r="842" spans="3:3" x14ac:dyDescent="0.3">
      <c r="C842" s="225"/>
    </row>
    <row r="843" spans="3:3" x14ac:dyDescent="0.3">
      <c r="C843" s="225"/>
    </row>
    <row r="844" spans="3:3" x14ac:dyDescent="0.3">
      <c r="C844" s="225"/>
    </row>
    <row r="845" spans="3:3" x14ac:dyDescent="0.3">
      <c r="C845" s="225"/>
    </row>
    <row r="846" spans="3:3" x14ac:dyDescent="0.3">
      <c r="C846" s="225"/>
    </row>
    <row r="847" spans="3:3" x14ac:dyDescent="0.3">
      <c r="C847" s="225"/>
    </row>
    <row r="848" spans="3:3" x14ac:dyDescent="0.3">
      <c r="C848" s="225"/>
    </row>
    <row r="849" spans="3:3" x14ac:dyDescent="0.3">
      <c r="C849" s="225"/>
    </row>
    <row r="850" spans="3:3" x14ac:dyDescent="0.3">
      <c r="C850" s="225"/>
    </row>
    <row r="851" spans="3:3" x14ac:dyDescent="0.3">
      <c r="C851" s="225"/>
    </row>
    <row r="852" spans="3:3" x14ac:dyDescent="0.3">
      <c r="C852" s="225"/>
    </row>
    <row r="853" spans="3:3" x14ac:dyDescent="0.3">
      <c r="C853" s="225"/>
    </row>
    <row r="854" spans="3:3" x14ac:dyDescent="0.3">
      <c r="C854" s="225"/>
    </row>
    <row r="855" spans="3:3" x14ac:dyDescent="0.3">
      <c r="C855" s="225"/>
    </row>
    <row r="856" spans="3:3" x14ac:dyDescent="0.3">
      <c r="C856" s="225"/>
    </row>
    <row r="857" spans="3:3" x14ac:dyDescent="0.3">
      <c r="C857" s="225"/>
    </row>
    <row r="858" spans="3:3" x14ac:dyDescent="0.3">
      <c r="C858" s="225"/>
    </row>
    <row r="859" spans="3:3" x14ac:dyDescent="0.3">
      <c r="C859" s="225"/>
    </row>
    <row r="860" spans="3:3" x14ac:dyDescent="0.3">
      <c r="C860" s="225"/>
    </row>
    <row r="861" spans="3:3" x14ac:dyDescent="0.3">
      <c r="C861" s="225"/>
    </row>
    <row r="862" spans="3:3" x14ac:dyDescent="0.3">
      <c r="C862" s="225"/>
    </row>
    <row r="863" spans="3:3" x14ac:dyDescent="0.3">
      <c r="C863" s="225"/>
    </row>
    <row r="864" spans="3:3" x14ac:dyDescent="0.3">
      <c r="C864" s="225"/>
    </row>
    <row r="865" spans="3:3" x14ac:dyDescent="0.3">
      <c r="C865" s="225"/>
    </row>
    <row r="866" spans="3:3" x14ac:dyDescent="0.3">
      <c r="C866" s="225"/>
    </row>
    <row r="867" spans="3:3" x14ac:dyDescent="0.3">
      <c r="C867" s="225"/>
    </row>
    <row r="868" spans="3:3" x14ac:dyDescent="0.3">
      <c r="C868" s="225"/>
    </row>
    <row r="869" spans="3:3" x14ac:dyDescent="0.3">
      <c r="C869" s="225"/>
    </row>
    <row r="870" spans="3:3" x14ac:dyDescent="0.3">
      <c r="C870" s="225"/>
    </row>
    <row r="871" spans="3:3" x14ac:dyDescent="0.3">
      <c r="C871" s="225"/>
    </row>
    <row r="872" spans="3:3" x14ac:dyDescent="0.3">
      <c r="C872" s="225"/>
    </row>
    <row r="873" spans="3:3" x14ac:dyDescent="0.3">
      <c r="C873" s="225"/>
    </row>
    <row r="874" spans="3:3" x14ac:dyDescent="0.3">
      <c r="C874" s="225"/>
    </row>
    <row r="875" spans="3:3" x14ac:dyDescent="0.3">
      <c r="C875" s="225"/>
    </row>
    <row r="876" spans="3:3" x14ac:dyDescent="0.3">
      <c r="C876" s="225"/>
    </row>
    <row r="877" spans="3:3" x14ac:dyDescent="0.3">
      <c r="C877" s="225"/>
    </row>
    <row r="878" spans="3:3" x14ac:dyDescent="0.3">
      <c r="C878" s="225"/>
    </row>
    <row r="879" spans="3:3" x14ac:dyDescent="0.3">
      <c r="C879" s="225"/>
    </row>
    <row r="880" spans="3:3" x14ac:dyDescent="0.3">
      <c r="C880" s="225"/>
    </row>
    <row r="881" spans="3:3" x14ac:dyDescent="0.3">
      <c r="C881" s="225"/>
    </row>
    <row r="882" spans="3:3" x14ac:dyDescent="0.3">
      <c r="C882" s="225"/>
    </row>
    <row r="883" spans="3:3" x14ac:dyDescent="0.3">
      <c r="C883" s="225"/>
    </row>
    <row r="884" spans="3:3" x14ac:dyDescent="0.3">
      <c r="C884" s="225"/>
    </row>
    <row r="885" spans="3:3" x14ac:dyDescent="0.3">
      <c r="C885" s="225"/>
    </row>
    <row r="886" spans="3:3" x14ac:dyDescent="0.3">
      <c r="C886" s="225"/>
    </row>
    <row r="887" spans="3:3" x14ac:dyDescent="0.3">
      <c r="C887" s="225"/>
    </row>
    <row r="888" spans="3:3" x14ac:dyDescent="0.3">
      <c r="C888" s="225"/>
    </row>
    <row r="889" spans="3:3" x14ac:dyDescent="0.3">
      <c r="C889" s="225"/>
    </row>
    <row r="890" spans="3:3" x14ac:dyDescent="0.3">
      <c r="C890" s="225"/>
    </row>
    <row r="891" spans="3:3" x14ac:dyDescent="0.3">
      <c r="C891" s="225"/>
    </row>
    <row r="892" spans="3:3" x14ac:dyDescent="0.3">
      <c r="C892" s="225"/>
    </row>
    <row r="893" spans="3:3" x14ac:dyDescent="0.3">
      <c r="C893" s="225"/>
    </row>
    <row r="894" spans="3:3" x14ac:dyDescent="0.3">
      <c r="C894" s="225"/>
    </row>
    <row r="895" spans="3:3" x14ac:dyDescent="0.3">
      <c r="C895" s="225"/>
    </row>
    <row r="896" spans="3:3" x14ac:dyDescent="0.3">
      <c r="C896" s="225"/>
    </row>
    <row r="897" spans="3:3" x14ac:dyDescent="0.3">
      <c r="C897" s="225"/>
    </row>
    <row r="898" spans="3:3" x14ac:dyDescent="0.3">
      <c r="C898" s="225"/>
    </row>
    <row r="899" spans="3:3" x14ac:dyDescent="0.3">
      <c r="C899" s="225"/>
    </row>
    <row r="900" spans="3:3" x14ac:dyDescent="0.3">
      <c r="C900" s="225"/>
    </row>
    <row r="901" spans="3:3" x14ac:dyDescent="0.3">
      <c r="C901" s="225"/>
    </row>
    <row r="902" spans="3:3" x14ac:dyDescent="0.3">
      <c r="C902" s="225"/>
    </row>
    <row r="903" spans="3:3" x14ac:dyDescent="0.3">
      <c r="C903" s="225"/>
    </row>
    <row r="904" spans="3:3" x14ac:dyDescent="0.3">
      <c r="C904" s="225"/>
    </row>
    <row r="905" spans="3:3" x14ac:dyDescent="0.3">
      <c r="C905" s="225"/>
    </row>
    <row r="906" spans="3:3" x14ac:dyDescent="0.3">
      <c r="C906" s="225"/>
    </row>
    <row r="907" spans="3:3" x14ac:dyDescent="0.3">
      <c r="C907" s="225"/>
    </row>
    <row r="908" spans="3:3" x14ac:dyDescent="0.3">
      <c r="C908" s="225"/>
    </row>
    <row r="909" spans="3:3" x14ac:dyDescent="0.3">
      <c r="C909" s="225"/>
    </row>
    <row r="910" spans="3:3" x14ac:dyDescent="0.3">
      <c r="C910" s="225"/>
    </row>
    <row r="911" spans="3:3" x14ac:dyDescent="0.3">
      <c r="C911" s="225"/>
    </row>
    <row r="912" spans="3:3" x14ac:dyDescent="0.3">
      <c r="C912" s="225"/>
    </row>
    <row r="913" spans="3:3" x14ac:dyDescent="0.3">
      <c r="C913" s="225"/>
    </row>
    <row r="914" spans="3:3" x14ac:dyDescent="0.3">
      <c r="C914" s="225"/>
    </row>
    <row r="915" spans="3:3" x14ac:dyDescent="0.3">
      <c r="C915" s="225"/>
    </row>
    <row r="916" spans="3:3" x14ac:dyDescent="0.3">
      <c r="C916" s="225"/>
    </row>
    <row r="917" spans="3:3" x14ac:dyDescent="0.3">
      <c r="C917" s="225"/>
    </row>
    <row r="918" spans="3:3" x14ac:dyDescent="0.3">
      <c r="C918" s="225"/>
    </row>
    <row r="919" spans="3:3" x14ac:dyDescent="0.3">
      <c r="C919" s="225"/>
    </row>
    <row r="920" spans="3:3" x14ac:dyDescent="0.3">
      <c r="C920" s="225"/>
    </row>
    <row r="921" spans="3:3" x14ac:dyDescent="0.3">
      <c r="C921" s="225"/>
    </row>
    <row r="922" spans="3:3" x14ac:dyDescent="0.3">
      <c r="C922" s="225"/>
    </row>
    <row r="923" spans="3:3" x14ac:dyDescent="0.3">
      <c r="C923" s="225"/>
    </row>
    <row r="924" spans="3:3" x14ac:dyDescent="0.3">
      <c r="C924" s="225"/>
    </row>
    <row r="925" spans="3:3" x14ac:dyDescent="0.3">
      <c r="C925" s="225"/>
    </row>
    <row r="926" spans="3:3" x14ac:dyDescent="0.3">
      <c r="C926" s="225"/>
    </row>
    <row r="927" spans="3:3" x14ac:dyDescent="0.3">
      <c r="C927" s="225"/>
    </row>
    <row r="928" spans="3:3" x14ac:dyDescent="0.3">
      <c r="C928" s="225"/>
    </row>
    <row r="929" spans="3:3" x14ac:dyDescent="0.3">
      <c r="C929" s="225"/>
    </row>
    <row r="930" spans="3:3" x14ac:dyDescent="0.3">
      <c r="C930" s="225"/>
    </row>
    <row r="931" spans="3:3" x14ac:dyDescent="0.3">
      <c r="C931" s="225"/>
    </row>
    <row r="932" spans="3:3" x14ac:dyDescent="0.3">
      <c r="C932" s="225"/>
    </row>
    <row r="933" spans="3:3" x14ac:dyDescent="0.3">
      <c r="C933" s="225"/>
    </row>
    <row r="934" spans="3:3" x14ac:dyDescent="0.3">
      <c r="C934" s="225"/>
    </row>
    <row r="935" spans="3:3" x14ac:dyDescent="0.3">
      <c r="C935" s="225"/>
    </row>
    <row r="936" spans="3:3" x14ac:dyDescent="0.3">
      <c r="C936" s="225"/>
    </row>
    <row r="937" spans="3:3" x14ac:dyDescent="0.3">
      <c r="C937" s="225"/>
    </row>
    <row r="938" spans="3:3" x14ac:dyDescent="0.3">
      <c r="C938" s="225"/>
    </row>
    <row r="939" spans="3:3" x14ac:dyDescent="0.3">
      <c r="C939" s="225"/>
    </row>
    <row r="940" spans="3:3" x14ac:dyDescent="0.3">
      <c r="C940" s="225"/>
    </row>
    <row r="941" spans="3:3" x14ac:dyDescent="0.3">
      <c r="C941" s="225"/>
    </row>
    <row r="942" spans="3:3" x14ac:dyDescent="0.3">
      <c r="C942" s="225"/>
    </row>
    <row r="943" spans="3:3" x14ac:dyDescent="0.3">
      <c r="C943" s="225"/>
    </row>
    <row r="944" spans="3:3" x14ac:dyDescent="0.3">
      <c r="C944" s="225"/>
    </row>
    <row r="945" spans="3:3" x14ac:dyDescent="0.3">
      <c r="C945" s="225"/>
    </row>
    <row r="946" spans="3:3" x14ac:dyDescent="0.3">
      <c r="C946" s="225"/>
    </row>
    <row r="947" spans="3:3" x14ac:dyDescent="0.3">
      <c r="C947" s="225"/>
    </row>
    <row r="948" spans="3:3" x14ac:dyDescent="0.3">
      <c r="C948" s="225"/>
    </row>
    <row r="949" spans="3:3" x14ac:dyDescent="0.3">
      <c r="C949" s="225"/>
    </row>
    <row r="950" spans="3:3" x14ac:dyDescent="0.3">
      <c r="C950" s="225"/>
    </row>
    <row r="951" spans="3:3" x14ac:dyDescent="0.3">
      <c r="C951" s="225"/>
    </row>
    <row r="952" spans="3:3" x14ac:dyDescent="0.3">
      <c r="C952" s="225"/>
    </row>
    <row r="953" spans="3:3" x14ac:dyDescent="0.3">
      <c r="C953" s="225"/>
    </row>
    <row r="954" spans="3:3" x14ac:dyDescent="0.3">
      <c r="C954" s="225"/>
    </row>
    <row r="955" spans="3:3" x14ac:dyDescent="0.3">
      <c r="C955" s="225"/>
    </row>
    <row r="956" spans="3:3" x14ac:dyDescent="0.3">
      <c r="C956" s="225"/>
    </row>
    <row r="957" spans="3:3" x14ac:dyDescent="0.3">
      <c r="C957" s="225"/>
    </row>
    <row r="958" spans="3:3" x14ac:dyDescent="0.3">
      <c r="C958" s="225"/>
    </row>
    <row r="959" spans="3:3" x14ac:dyDescent="0.3">
      <c r="C959" s="225"/>
    </row>
    <row r="960" spans="3:3" x14ac:dyDescent="0.3">
      <c r="C960" s="225"/>
    </row>
    <row r="961" spans="3:3" x14ac:dyDescent="0.3">
      <c r="C961" s="225"/>
    </row>
    <row r="962" spans="3:3" x14ac:dyDescent="0.3">
      <c r="C962" s="225"/>
    </row>
    <row r="963" spans="3:3" x14ac:dyDescent="0.3">
      <c r="C963" s="225"/>
    </row>
    <row r="964" spans="3:3" x14ac:dyDescent="0.3">
      <c r="C964" s="225"/>
    </row>
    <row r="965" spans="3:3" x14ac:dyDescent="0.3">
      <c r="C965" s="225"/>
    </row>
    <row r="966" spans="3:3" x14ac:dyDescent="0.3">
      <c r="C966" s="225"/>
    </row>
    <row r="967" spans="3:3" x14ac:dyDescent="0.3">
      <c r="C967" s="225"/>
    </row>
    <row r="968" spans="3:3" x14ac:dyDescent="0.3">
      <c r="C968" s="225"/>
    </row>
    <row r="969" spans="3:3" x14ac:dyDescent="0.3">
      <c r="C969" s="225"/>
    </row>
    <row r="970" spans="3:3" x14ac:dyDescent="0.3">
      <c r="C970" s="225"/>
    </row>
    <row r="971" spans="3:3" x14ac:dyDescent="0.3">
      <c r="C971" s="225"/>
    </row>
    <row r="972" spans="3:3" x14ac:dyDescent="0.3">
      <c r="C972" s="225"/>
    </row>
    <row r="973" spans="3:3" x14ac:dyDescent="0.3">
      <c r="C973" s="225"/>
    </row>
    <row r="974" spans="3:3" x14ac:dyDescent="0.3">
      <c r="C974" s="225"/>
    </row>
    <row r="975" spans="3:3" x14ac:dyDescent="0.3">
      <c r="C975" s="225"/>
    </row>
    <row r="976" spans="3:3" x14ac:dyDescent="0.3">
      <c r="C976" s="225"/>
    </row>
    <row r="977" spans="3:3" x14ac:dyDescent="0.3">
      <c r="C977" s="225"/>
    </row>
    <row r="978" spans="3:3" x14ac:dyDescent="0.3">
      <c r="C978" s="225"/>
    </row>
    <row r="979" spans="3:3" x14ac:dyDescent="0.3">
      <c r="C979" s="225"/>
    </row>
    <row r="980" spans="3:3" x14ac:dyDescent="0.3">
      <c r="C980" s="225"/>
    </row>
    <row r="981" spans="3:3" x14ac:dyDescent="0.3">
      <c r="C981" s="225"/>
    </row>
    <row r="982" spans="3:3" x14ac:dyDescent="0.3">
      <c r="C982" s="225"/>
    </row>
    <row r="983" spans="3:3" x14ac:dyDescent="0.3">
      <c r="C983" s="225"/>
    </row>
    <row r="984" spans="3:3" x14ac:dyDescent="0.3">
      <c r="C984" s="225"/>
    </row>
    <row r="985" spans="3:3" x14ac:dyDescent="0.3">
      <c r="C985" s="225"/>
    </row>
    <row r="986" spans="3:3" x14ac:dyDescent="0.3">
      <c r="C986" s="225"/>
    </row>
    <row r="987" spans="3:3" x14ac:dyDescent="0.3">
      <c r="C987" s="225"/>
    </row>
    <row r="988" spans="3:3" x14ac:dyDescent="0.3">
      <c r="C988" s="225"/>
    </row>
    <row r="989" spans="3:3" x14ac:dyDescent="0.3">
      <c r="C989" s="225"/>
    </row>
    <row r="990" spans="3:3" x14ac:dyDescent="0.3">
      <c r="C990" s="225"/>
    </row>
    <row r="991" spans="3:3" x14ac:dyDescent="0.3">
      <c r="C991" s="225"/>
    </row>
    <row r="992" spans="3:3" x14ac:dyDescent="0.3">
      <c r="C992" s="225"/>
    </row>
    <row r="993" spans="3:3" x14ac:dyDescent="0.3">
      <c r="C993" s="225"/>
    </row>
    <row r="994" spans="3:3" x14ac:dyDescent="0.3">
      <c r="C994" s="225"/>
    </row>
    <row r="995" spans="3:3" x14ac:dyDescent="0.3">
      <c r="C995" s="225"/>
    </row>
    <row r="996" spans="3:3" x14ac:dyDescent="0.3">
      <c r="C996" s="225"/>
    </row>
    <row r="997" spans="3:3" x14ac:dyDescent="0.3">
      <c r="C997" s="225"/>
    </row>
    <row r="998" spans="3:3" x14ac:dyDescent="0.3">
      <c r="C998" s="225"/>
    </row>
    <row r="999" spans="3:3" x14ac:dyDescent="0.3">
      <c r="C999" s="225"/>
    </row>
  </sheetData>
  <autoFilter ref="A1:H20" xr:uid="{97F10251-FDCB-4286-A465-C747F863DD76}">
    <sortState xmlns:xlrd2="http://schemas.microsoft.com/office/spreadsheetml/2017/richdata2" ref="A2:H20">
      <sortCondition ref="A2:A20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2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20" xr:uid="{512806FB-9C28-446C-B2DB-622B7C79F8B0}">
      <formula1>"Базовая часть, Вариативная часть"</formula1>
    </dataValidation>
    <dataValidation allowBlank="1" showErrorMessage="1" sqref="A2:B20" xr:uid="{265D939C-DA35-4518-A023-7621A8BD9E9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BCB462-D41F-44AA-8FC2-27765E887EA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62"/>
      <selection pane="bottomLeft" activeCell="A2" sqref="A2:C62"/>
    </sheetView>
  </sheetViews>
  <sheetFormatPr defaultRowHeight="15.6" x14ac:dyDescent="0.3"/>
  <cols>
    <col min="1" max="1" width="32.6640625" style="223" customWidth="1"/>
    <col min="2" max="2" width="100.6640625" style="212" customWidth="1"/>
    <col min="3" max="3" width="29.33203125" style="226" customWidth="1"/>
    <col min="4" max="4" width="14.44140625" style="226" customWidth="1"/>
    <col min="5" max="5" width="25.6640625" style="226" customWidth="1"/>
    <col min="6" max="6" width="14.33203125" style="226" customWidth="1"/>
    <col min="7" max="7" width="13.88671875" style="211" customWidth="1"/>
    <col min="8" max="8" width="20.88671875" style="211" customWidth="1"/>
    <col min="9" max="16384" width="8.88671875" style="212"/>
  </cols>
  <sheetData>
    <row r="1" spans="1:8" ht="31.2" x14ac:dyDescent="0.3">
      <c r="A1" s="208" t="s">
        <v>1</v>
      </c>
      <c r="B1" s="209" t="s">
        <v>10</v>
      </c>
      <c r="C1" s="213" t="s">
        <v>2</v>
      </c>
      <c r="D1" s="208" t="s">
        <v>4</v>
      </c>
      <c r="E1" s="208" t="s">
        <v>3</v>
      </c>
      <c r="F1" s="208" t="s">
        <v>8</v>
      </c>
      <c r="G1" s="208" t="s">
        <v>33</v>
      </c>
      <c r="H1" s="208" t="s">
        <v>34</v>
      </c>
    </row>
    <row r="2" spans="1:8" x14ac:dyDescent="0.3">
      <c r="A2" s="228" t="s">
        <v>20</v>
      </c>
      <c r="B2" s="230" t="s">
        <v>340</v>
      </c>
      <c r="C2" s="15" t="s">
        <v>9</v>
      </c>
      <c r="D2" s="217">
        <v>1</v>
      </c>
      <c r="E2" s="217" t="s">
        <v>143</v>
      </c>
      <c r="F2" s="216">
        <f>D2</f>
        <v>1</v>
      </c>
      <c r="G2" s="211">
        <f t="shared" ref="G2:G15" si="0">COUNTIF($A$2:$A$999,A2)</f>
        <v>1</v>
      </c>
      <c r="H2" s="211" t="s">
        <v>37</v>
      </c>
    </row>
    <row r="3" spans="1:8" x14ac:dyDescent="0.3">
      <c r="A3" s="13" t="s">
        <v>141</v>
      </c>
      <c r="B3" s="214" t="s">
        <v>142</v>
      </c>
      <c r="C3" s="15" t="s">
        <v>9</v>
      </c>
      <c r="D3" s="216">
        <v>1</v>
      </c>
      <c r="E3" s="217" t="s">
        <v>143</v>
      </c>
      <c r="F3" s="216">
        <f>D3</f>
        <v>1</v>
      </c>
      <c r="G3" s="211">
        <f t="shared" si="0"/>
        <v>2</v>
      </c>
      <c r="H3" s="211" t="s">
        <v>37</v>
      </c>
    </row>
    <row r="4" spans="1:8" x14ac:dyDescent="0.3">
      <c r="A4" s="228" t="s">
        <v>141</v>
      </c>
      <c r="B4" s="214" t="s">
        <v>142</v>
      </c>
      <c r="C4" s="15" t="s">
        <v>9</v>
      </c>
      <c r="D4" s="217">
        <v>1</v>
      </c>
      <c r="E4" s="217" t="s">
        <v>143</v>
      </c>
      <c r="F4" s="216">
        <f>D4</f>
        <v>1</v>
      </c>
      <c r="G4" s="211">
        <f t="shared" si="0"/>
        <v>2</v>
      </c>
      <c r="H4" s="211" t="s">
        <v>37</v>
      </c>
    </row>
    <row r="5" spans="1:8" ht="31.2" x14ac:dyDescent="0.3">
      <c r="A5" s="223" t="s">
        <v>286</v>
      </c>
      <c r="B5" s="232" t="s">
        <v>287</v>
      </c>
      <c r="C5" s="15" t="s">
        <v>9</v>
      </c>
      <c r="D5" s="226">
        <v>1</v>
      </c>
      <c r="E5" s="226" t="s">
        <v>143</v>
      </c>
      <c r="F5" s="226">
        <v>1</v>
      </c>
      <c r="G5" s="211">
        <f t="shared" si="0"/>
        <v>1</v>
      </c>
      <c r="H5" s="211" t="s">
        <v>37</v>
      </c>
    </row>
    <row r="6" spans="1:8" x14ac:dyDescent="0.3">
      <c r="A6" s="13" t="s">
        <v>21</v>
      </c>
      <c r="B6" s="234" t="s">
        <v>145</v>
      </c>
      <c r="C6" s="15" t="s">
        <v>9</v>
      </c>
      <c r="D6" s="217">
        <v>1</v>
      </c>
      <c r="E6" s="217" t="s">
        <v>143</v>
      </c>
      <c r="F6" s="216">
        <f>D6</f>
        <v>1</v>
      </c>
      <c r="G6" s="211">
        <f t="shared" si="0"/>
        <v>4</v>
      </c>
      <c r="H6" s="211" t="s">
        <v>37</v>
      </c>
    </row>
    <row r="7" spans="1:8" x14ac:dyDescent="0.3">
      <c r="A7" s="13" t="s">
        <v>21</v>
      </c>
      <c r="B7" s="215" t="s">
        <v>145</v>
      </c>
      <c r="C7" s="15" t="s">
        <v>9</v>
      </c>
      <c r="D7" s="217">
        <v>1</v>
      </c>
      <c r="E7" s="217" t="s">
        <v>6</v>
      </c>
      <c r="F7" s="216">
        <v>1</v>
      </c>
      <c r="G7" s="211">
        <f t="shared" si="0"/>
        <v>4</v>
      </c>
      <c r="H7" s="211" t="s">
        <v>37</v>
      </c>
    </row>
    <row r="8" spans="1:8" x14ac:dyDescent="0.3">
      <c r="A8" s="228" t="s">
        <v>21</v>
      </c>
      <c r="B8" s="214" t="s">
        <v>341</v>
      </c>
      <c r="C8" s="15" t="s">
        <v>9</v>
      </c>
      <c r="D8" s="217">
        <v>1</v>
      </c>
      <c r="E8" s="217" t="s">
        <v>143</v>
      </c>
      <c r="F8" s="216">
        <f>D8</f>
        <v>1</v>
      </c>
      <c r="G8" s="211">
        <f t="shared" si="0"/>
        <v>4</v>
      </c>
      <c r="H8" s="211" t="s">
        <v>37</v>
      </c>
    </row>
    <row r="9" spans="1:8" x14ac:dyDescent="0.3">
      <c r="A9" s="228" t="s">
        <v>21</v>
      </c>
      <c r="B9" s="215" t="s">
        <v>423</v>
      </c>
      <c r="C9" s="15" t="s">
        <v>9</v>
      </c>
      <c r="D9" s="217">
        <v>1</v>
      </c>
      <c r="E9" s="217" t="s">
        <v>6</v>
      </c>
      <c r="F9" s="216">
        <v>1</v>
      </c>
      <c r="G9" s="211">
        <f t="shared" si="0"/>
        <v>4</v>
      </c>
      <c r="H9" s="211" t="s">
        <v>37</v>
      </c>
    </row>
    <row r="10" spans="1:8" x14ac:dyDescent="0.3">
      <c r="A10" s="228" t="s">
        <v>278</v>
      </c>
      <c r="B10" s="233" t="s">
        <v>279</v>
      </c>
      <c r="C10" s="15" t="s">
        <v>9</v>
      </c>
      <c r="D10" s="217">
        <v>10</v>
      </c>
      <c r="E10" s="217" t="s">
        <v>143</v>
      </c>
      <c r="F10" s="216">
        <v>10</v>
      </c>
      <c r="G10" s="211">
        <f t="shared" si="0"/>
        <v>2</v>
      </c>
      <c r="H10" s="211" t="s">
        <v>37</v>
      </c>
    </row>
    <row r="11" spans="1:8" x14ac:dyDescent="0.3">
      <c r="A11" s="228" t="s">
        <v>278</v>
      </c>
      <c r="B11" s="231" t="s">
        <v>282</v>
      </c>
      <c r="C11" s="15" t="s">
        <v>9</v>
      </c>
      <c r="D11" s="217">
        <v>20</v>
      </c>
      <c r="E11" s="217" t="s">
        <v>143</v>
      </c>
      <c r="F11" s="216">
        <v>20</v>
      </c>
      <c r="G11" s="211">
        <f t="shared" si="0"/>
        <v>2</v>
      </c>
      <c r="H11" s="211" t="s">
        <v>37</v>
      </c>
    </row>
    <row r="12" spans="1:8" x14ac:dyDescent="0.3">
      <c r="A12" s="13" t="s">
        <v>424</v>
      </c>
      <c r="B12" s="214" t="s">
        <v>284</v>
      </c>
      <c r="C12" s="15" t="s">
        <v>9</v>
      </c>
      <c r="D12" s="216">
        <v>1</v>
      </c>
      <c r="E12" s="217" t="s">
        <v>143</v>
      </c>
      <c r="F12" s="216">
        <v>1</v>
      </c>
      <c r="G12" s="211">
        <f t="shared" si="0"/>
        <v>2</v>
      </c>
      <c r="H12" s="211" t="s">
        <v>37</v>
      </c>
    </row>
    <row r="13" spans="1:8" x14ac:dyDescent="0.3">
      <c r="A13" s="13" t="s">
        <v>424</v>
      </c>
      <c r="B13" s="219" t="s">
        <v>285</v>
      </c>
      <c r="C13" s="15" t="s">
        <v>9</v>
      </c>
      <c r="D13" s="216">
        <v>1</v>
      </c>
      <c r="E13" s="217" t="s">
        <v>143</v>
      </c>
      <c r="F13" s="216">
        <v>1</v>
      </c>
      <c r="G13" s="211">
        <f t="shared" si="0"/>
        <v>2</v>
      </c>
      <c r="H13" s="211" t="s">
        <v>37</v>
      </c>
    </row>
    <row r="14" spans="1:8" x14ac:dyDescent="0.3">
      <c r="A14" s="218" t="s">
        <v>421</v>
      </c>
      <c r="B14" s="222" t="s">
        <v>422</v>
      </c>
      <c r="C14" s="15" t="s">
        <v>9</v>
      </c>
      <c r="D14" s="220">
        <v>1</v>
      </c>
      <c r="E14" s="221" t="s">
        <v>6</v>
      </c>
      <c r="F14" s="229">
        <f>D14</f>
        <v>1</v>
      </c>
      <c r="G14" s="211">
        <f t="shared" si="0"/>
        <v>1</v>
      </c>
      <c r="H14" s="211" t="s">
        <v>37</v>
      </c>
    </row>
    <row r="15" spans="1:8" ht="46.8" x14ac:dyDescent="0.3">
      <c r="A15" s="218" t="s">
        <v>419</v>
      </c>
      <c r="B15" s="214" t="s">
        <v>420</v>
      </c>
      <c r="C15" s="15" t="s">
        <v>9</v>
      </c>
      <c r="D15" s="220">
        <v>1</v>
      </c>
      <c r="E15" s="220" t="s">
        <v>6</v>
      </c>
      <c r="F15" s="229">
        <f>D15</f>
        <v>1</v>
      </c>
      <c r="G15" s="211">
        <f t="shared" si="0"/>
        <v>1</v>
      </c>
      <c r="H15" s="211" t="s">
        <v>37</v>
      </c>
    </row>
    <row r="16" spans="1:8" x14ac:dyDescent="0.3">
      <c r="B16" s="224"/>
      <c r="C16" s="225"/>
    </row>
    <row r="17" spans="2:3" x14ac:dyDescent="0.3">
      <c r="B17" s="224"/>
      <c r="C17" s="225"/>
    </row>
    <row r="18" spans="2:3" x14ac:dyDescent="0.3">
      <c r="B18" s="224"/>
      <c r="C18" s="225"/>
    </row>
    <row r="19" spans="2:3" x14ac:dyDescent="0.3">
      <c r="B19" s="224"/>
      <c r="C19" s="225"/>
    </row>
    <row r="20" spans="2:3" x14ac:dyDescent="0.3">
      <c r="B20" s="224"/>
      <c r="C20" s="225"/>
    </row>
    <row r="21" spans="2:3" x14ac:dyDescent="0.3">
      <c r="B21" s="224"/>
      <c r="C21" s="225"/>
    </row>
    <row r="22" spans="2:3" x14ac:dyDescent="0.3">
      <c r="B22" s="224"/>
      <c r="C22" s="225"/>
    </row>
    <row r="23" spans="2:3" x14ac:dyDescent="0.3">
      <c r="B23" s="224"/>
      <c r="C23" s="225"/>
    </row>
    <row r="24" spans="2:3" x14ac:dyDescent="0.3">
      <c r="B24" s="224"/>
      <c r="C24" s="225"/>
    </row>
    <row r="25" spans="2:3" x14ac:dyDescent="0.3">
      <c r="B25" s="224"/>
      <c r="C25" s="225"/>
    </row>
    <row r="26" spans="2:3" x14ac:dyDescent="0.3">
      <c r="B26" s="224"/>
      <c r="C26" s="225"/>
    </row>
    <row r="27" spans="2:3" x14ac:dyDescent="0.3">
      <c r="B27" s="224"/>
      <c r="C27" s="225"/>
    </row>
    <row r="28" spans="2:3" x14ac:dyDescent="0.3">
      <c r="B28" s="224"/>
      <c r="C28" s="225"/>
    </row>
    <row r="29" spans="2:3" x14ac:dyDescent="0.3">
      <c r="B29" s="224"/>
      <c r="C29" s="225"/>
    </row>
    <row r="30" spans="2:3" x14ac:dyDescent="0.3">
      <c r="B30" s="224"/>
      <c r="C30" s="225"/>
    </row>
    <row r="31" spans="2:3" x14ac:dyDescent="0.3">
      <c r="B31" s="224"/>
      <c r="C31" s="225"/>
    </row>
    <row r="32" spans="2:3" x14ac:dyDescent="0.3">
      <c r="B32" s="224"/>
      <c r="C32" s="225"/>
    </row>
    <row r="33" spans="2:3" x14ac:dyDescent="0.3">
      <c r="B33" s="224"/>
      <c r="C33" s="225"/>
    </row>
    <row r="34" spans="2:3" x14ac:dyDescent="0.3">
      <c r="B34" s="224"/>
      <c r="C34" s="225"/>
    </row>
    <row r="35" spans="2:3" x14ac:dyDescent="0.3">
      <c r="B35" s="224"/>
      <c r="C35" s="225"/>
    </row>
    <row r="36" spans="2:3" x14ac:dyDescent="0.3">
      <c r="B36" s="224"/>
      <c r="C36" s="225"/>
    </row>
    <row r="37" spans="2:3" x14ac:dyDescent="0.3">
      <c r="B37" s="224"/>
      <c r="C37" s="225"/>
    </row>
    <row r="38" spans="2:3" x14ac:dyDescent="0.3">
      <c r="B38" s="224"/>
      <c r="C38" s="225"/>
    </row>
    <row r="39" spans="2:3" x14ac:dyDescent="0.3">
      <c r="C39" s="225"/>
    </row>
    <row r="40" spans="2:3" x14ac:dyDescent="0.3">
      <c r="C40" s="225"/>
    </row>
    <row r="41" spans="2:3" x14ac:dyDescent="0.3">
      <c r="C41" s="225"/>
    </row>
    <row r="42" spans="2:3" x14ac:dyDescent="0.3">
      <c r="C42" s="225"/>
    </row>
    <row r="43" spans="2:3" x14ac:dyDescent="0.3">
      <c r="C43" s="225"/>
    </row>
    <row r="44" spans="2:3" x14ac:dyDescent="0.3">
      <c r="C44" s="225"/>
    </row>
    <row r="45" spans="2:3" x14ac:dyDescent="0.3">
      <c r="C45" s="225"/>
    </row>
    <row r="46" spans="2:3" x14ac:dyDescent="0.3">
      <c r="C46" s="225"/>
    </row>
    <row r="47" spans="2:3" x14ac:dyDescent="0.3">
      <c r="C47" s="225"/>
    </row>
    <row r="48" spans="2:3" x14ac:dyDescent="0.3">
      <c r="C48" s="225"/>
    </row>
    <row r="49" spans="3:3" x14ac:dyDescent="0.3">
      <c r="C49" s="225"/>
    </row>
    <row r="50" spans="3:3" x14ac:dyDescent="0.3">
      <c r="C50" s="225"/>
    </row>
    <row r="51" spans="3:3" x14ac:dyDescent="0.3">
      <c r="C51" s="225"/>
    </row>
    <row r="52" spans="3:3" x14ac:dyDescent="0.3">
      <c r="C52" s="225"/>
    </row>
    <row r="53" spans="3:3" x14ac:dyDescent="0.3">
      <c r="C53" s="225"/>
    </row>
    <row r="54" spans="3:3" x14ac:dyDescent="0.3">
      <c r="C54" s="225"/>
    </row>
    <row r="55" spans="3:3" x14ac:dyDescent="0.3">
      <c r="C55" s="225"/>
    </row>
    <row r="56" spans="3:3" x14ac:dyDescent="0.3">
      <c r="C56" s="225"/>
    </row>
    <row r="57" spans="3:3" x14ac:dyDescent="0.3">
      <c r="C57" s="225"/>
    </row>
    <row r="58" spans="3:3" x14ac:dyDescent="0.3">
      <c r="C58" s="225"/>
    </row>
    <row r="59" spans="3:3" x14ac:dyDescent="0.3">
      <c r="C59" s="225"/>
    </row>
    <row r="60" spans="3:3" x14ac:dyDescent="0.3">
      <c r="C60" s="225"/>
    </row>
    <row r="61" spans="3:3" x14ac:dyDescent="0.3">
      <c r="C61" s="225"/>
    </row>
    <row r="62" spans="3:3" x14ac:dyDescent="0.3">
      <c r="C62" s="225"/>
    </row>
    <row r="63" spans="3:3" x14ac:dyDescent="0.3">
      <c r="C63" s="225"/>
    </row>
    <row r="64" spans="3:3" x14ac:dyDescent="0.3">
      <c r="C64" s="225"/>
    </row>
    <row r="65" spans="3:3" x14ac:dyDescent="0.3">
      <c r="C65" s="225"/>
    </row>
    <row r="66" spans="3:3" x14ac:dyDescent="0.3">
      <c r="C66" s="225"/>
    </row>
    <row r="67" spans="3:3" x14ac:dyDescent="0.3">
      <c r="C67" s="225"/>
    </row>
    <row r="68" spans="3:3" x14ac:dyDescent="0.3">
      <c r="C68" s="225"/>
    </row>
    <row r="69" spans="3:3" x14ac:dyDescent="0.3">
      <c r="C69" s="225"/>
    </row>
    <row r="70" spans="3:3" x14ac:dyDescent="0.3">
      <c r="C70" s="225"/>
    </row>
    <row r="71" spans="3:3" x14ac:dyDescent="0.3">
      <c r="C71" s="225"/>
    </row>
    <row r="72" spans="3:3" x14ac:dyDescent="0.3">
      <c r="C72" s="225"/>
    </row>
    <row r="73" spans="3:3" x14ac:dyDescent="0.3">
      <c r="C73" s="225"/>
    </row>
    <row r="74" spans="3:3" x14ac:dyDescent="0.3">
      <c r="C74" s="225"/>
    </row>
    <row r="75" spans="3:3" x14ac:dyDescent="0.3">
      <c r="C75" s="225"/>
    </row>
    <row r="76" spans="3:3" x14ac:dyDescent="0.3">
      <c r="C76" s="225"/>
    </row>
    <row r="77" spans="3:3" x14ac:dyDescent="0.3">
      <c r="C77" s="225"/>
    </row>
    <row r="78" spans="3:3" x14ac:dyDescent="0.3">
      <c r="C78" s="225"/>
    </row>
    <row r="79" spans="3:3" x14ac:dyDescent="0.3">
      <c r="C79" s="225"/>
    </row>
    <row r="80" spans="3:3" x14ac:dyDescent="0.3">
      <c r="C80" s="225"/>
    </row>
    <row r="81" spans="3:3" x14ac:dyDescent="0.3">
      <c r="C81" s="225"/>
    </row>
    <row r="82" spans="3:3" x14ac:dyDescent="0.3">
      <c r="C82" s="225"/>
    </row>
    <row r="83" spans="3:3" x14ac:dyDescent="0.3">
      <c r="C83" s="225"/>
    </row>
    <row r="84" spans="3:3" x14ac:dyDescent="0.3">
      <c r="C84" s="225"/>
    </row>
    <row r="85" spans="3:3" x14ac:dyDescent="0.3">
      <c r="C85" s="225"/>
    </row>
    <row r="86" spans="3:3" x14ac:dyDescent="0.3">
      <c r="C86" s="225"/>
    </row>
    <row r="87" spans="3:3" x14ac:dyDescent="0.3">
      <c r="C87" s="225"/>
    </row>
    <row r="88" spans="3:3" x14ac:dyDescent="0.3">
      <c r="C88" s="225"/>
    </row>
    <row r="89" spans="3:3" x14ac:dyDescent="0.3">
      <c r="C89" s="225"/>
    </row>
    <row r="90" spans="3:3" x14ac:dyDescent="0.3">
      <c r="C90" s="225"/>
    </row>
    <row r="91" spans="3:3" x14ac:dyDescent="0.3">
      <c r="C91" s="225"/>
    </row>
    <row r="92" spans="3:3" x14ac:dyDescent="0.3">
      <c r="C92" s="225"/>
    </row>
    <row r="93" spans="3:3" x14ac:dyDescent="0.3">
      <c r="C93" s="225"/>
    </row>
    <row r="94" spans="3:3" x14ac:dyDescent="0.3">
      <c r="C94" s="225"/>
    </row>
    <row r="95" spans="3:3" x14ac:dyDescent="0.3">
      <c r="C95" s="225"/>
    </row>
    <row r="96" spans="3:3" x14ac:dyDescent="0.3">
      <c r="C96" s="225"/>
    </row>
    <row r="97" spans="3:3" x14ac:dyDescent="0.3">
      <c r="C97" s="225"/>
    </row>
    <row r="98" spans="3:3" x14ac:dyDescent="0.3">
      <c r="C98" s="225"/>
    </row>
    <row r="99" spans="3:3" x14ac:dyDescent="0.3">
      <c r="C99" s="225"/>
    </row>
    <row r="100" spans="3:3" x14ac:dyDescent="0.3">
      <c r="C100" s="225"/>
    </row>
    <row r="101" spans="3:3" x14ac:dyDescent="0.3">
      <c r="C101" s="225"/>
    </row>
    <row r="102" spans="3:3" x14ac:dyDescent="0.3">
      <c r="C102" s="225"/>
    </row>
    <row r="103" spans="3:3" x14ac:dyDescent="0.3">
      <c r="C103" s="225"/>
    </row>
    <row r="104" spans="3:3" x14ac:dyDescent="0.3">
      <c r="C104" s="225"/>
    </row>
    <row r="105" spans="3:3" x14ac:dyDescent="0.3">
      <c r="C105" s="225"/>
    </row>
    <row r="106" spans="3:3" x14ac:dyDescent="0.3">
      <c r="C106" s="225"/>
    </row>
    <row r="107" spans="3:3" x14ac:dyDescent="0.3">
      <c r="C107" s="225"/>
    </row>
    <row r="108" spans="3:3" x14ac:dyDescent="0.3">
      <c r="C108" s="225"/>
    </row>
    <row r="109" spans="3:3" x14ac:dyDescent="0.3">
      <c r="C109" s="225"/>
    </row>
    <row r="110" spans="3:3" x14ac:dyDescent="0.3">
      <c r="C110" s="225"/>
    </row>
    <row r="111" spans="3:3" x14ac:dyDescent="0.3">
      <c r="C111" s="225"/>
    </row>
    <row r="112" spans="3:3" x14ac:dyDescent="0.3">
      <c r="C112" s="225"/>
    </row>
    <row r="113" spans="3:3" x14ac:dyDescent="0.3">
      <c r="C113" s="225"/>
    </row>
    <row r="114" spans="3:3" x14ac:dyDescent="0.3">
      <c r="C114" s="225"/>
    </row>
    <row r="115" spans="3:3" x14ac:dyDescent="0.3">
      <c r="C115" s="225"/>
    </row>
    <row r="116" spans="3:3" x14ac:dyDescent="0.3">
      <c r="C116" s="225"/>
    </row>
    <row r="117" spans="3:3" x14ac:dyDescent="0.3">
      <c r="C117" s="225"/>
    </row>
    <row r="118" spans="3:3" x14ac:dyDescent="0.3">
      <c r="C118" s="225"/>
    </row>
    <row r="119" spans="3:3" x14ac:dyDescent="0.3">
      <c r="C119" s="225"/>
    </row>
    <row r="120" spans="3:3" x14ac:dyDescent="0.3">
      <c r="C120" s="225"/>
    </row>
    <row r="121" spans="3:3" x14ac:dyDescent="0.3">
      <c r="C121" s="225"/>
    </row>
    <row r="122" spans="3:3" x14ac:dyDescent="0.3">
      <c r="C122" s="225"/>
    </row>
    <row r="123" spans="3:3" x14ac:dyDescent="0.3">
      <c r="C123" s="225"/>
    </row>
    <row r="124" spans="3:3" x14ac:dyDescent="0.3">
      <c r="C124" s="225"/>
    </row>
    <row r="125" spans="3:3" x14ac:dyDescent="0.3">
      <c r="C125" s="225"/>
    </row>
    <row r="126" spans="3:3" x14ac:dyDescent="0.3">
      <c r="C126" s="225"/>
    </row>
    <row r="127" spans="3:3" x14ac:dyDescent="0.3">
      <c r="C127" s="225"/>
    </row>
    <row r="128" spans="3:3" x14ac:dyDescent="0.3">
      <c r="C128" s="225"/>
    </row>
    <row r="129" spans="3:3" x14ac:dyDescent="0.3">
      <c r="C129" s="225"/>
    </row>
    <row r="130" spans="3:3" x14ac:dyDescent="0.3">
      <c r="C130" s="225"/>
    </row>
    <row r="131" spans="3:3" x14ac:dyDescent="0.3">
      <c r="C131" s="225"/>
    </row>
    <row r="132" spans="3:3" x14ac:dyDescent="0.3">
      <c r="C132" s="225"/>
    </row>
    <row r="133" spans="3:3" x14ac:dyDescent="0.3">
      <c r="C133" s="225"/>
    </row>
    <row r="134" spans="3:3" x14ac:dyDescent="0.3">
      <c r="C134" s="225"/>
    </row>
    <row r="135" spans="3:3" x14ac:dyDescent="0.3">
      <c r="C135" s="225"/>
    </row>
    <row r="136" spans="3:3" x14ac:dyDescent="0.3">
      <c r="C136" s="225"/>
    </row>
    <row r="137" spans="3:3" x14ac:dyDescent="0.3">
      <c r="C137" s="225"/>
    </row>
    <row r="138" spans="3:3" x14ac:dyDescent="0.3">
      <c r="C138" s="225"/>
    </row>
    <row r="139" spans="3:3" x14ac:dyDescent="0.3">
      <c r="C139" s="225"/>
    </row>
    <row r="140" spans="3:3" x14ac:dyDescent="0.3">
      <c r="C140" s="225"/>
    </row>
    <row r="141" spans="3:3" x14ac:dyDescent="0.3">
      <c r="C141" s="225"/>
    </row>
    <row r="142" spans="3:3" x14ac:dyDescent="0.3">
      <c r="C142" s="225"/>
    </row>
    <row r="143" spans="3:3" x14ac:dyDescent="0.3">
      <c r="C143" s="225"/>
    </row>
    <row r="144" spans="3:3" x14ac:dyDescent="0.3">
      <c r="C144" s="225"/>
    </row>
    <row r="145" spans="3:3" x14ac:dyDescent="0.3">
      <c r="C145" s="225"/>
    </row>
    <row r="146" spans="3:3" x14ac:dyDescent="0.3">
      <c r="C146" s="225"/>
    </row>
    <row r="147" spans="3:3" x14ac:dyDescent="0.3">
      <c r="C147" s="225"/>
    </row>
    <row r="148" spans="3:3" x14ac:dyDescent="0.3">
      <c r="C148" s="225"/>
    </row>
    <row r="149" spans="3:3" x14ac:dyDescent="0.3">
      <c r="C149" s="225"/>
    </row>
    <row r="150" spans="3:3" x14ac:dyDescent="0.3">
      <c r="C150" s="225"/>
    </row>
    <row r="151" spans="3:3" x14ac:dyDescent="0.3">
      <c r="C151" s="225"/>
    </row>
    <row r="152" spans="3:3" x14ac:dyDescent="0.3">
      <c r="C152" s="225"/>
    </row>
    <row r="153" spans="3:3" x14ac:dyDescent="0.3">
      <c r="C153" s="225"/>
    </row>
    <row r="154" spans="3:3" x14ac:dyDescent="0.3">
      <c r="C154" s="225"/>
    </row>
    <row r="155" spans="3:3" x14ac:dyDescent="0.3">
      <c r="C155" s="225"/>
    </row>
    <row r="156" spans="3:3" x14ac:dyDescent="0.3">
      <c r="C156" s="225"/>
    </row>
    <row r="157" spans="3:3" x14ac:dyDescent="0.3">
      <c r="C157" s="225"/>
    </row>
    <row r="158" spans="3:3" x14ac:dyDescent="0.3">
      <c r="C158" s="225"/>
    </row>
    <row r="159" spans="3:3" x14ac:dyDescent="0.3">
      <c r="C159" s="225"/>
    </row>
    <row r="160" spans="3:3" x14ac:dyDescent="0.3">
      <c r="C160" s="225"/>
    </row>
    <row r="161" spans="3:3" x14ac:dyDescent="0.3">
      <c r="C161" s="225"/>
    </row>
    <row r="162" spans="3:3" x14ac:dyDescent="0.3">
      <c r="C162" s="225"/>
    </row>
    <row r="163" spans="3:3" x14ac:dyDescent="0.3">
      <c r="C163" s="225"/>
    </row>
    <row r="164" spans="3:3" x14ac:dyDescent="0.3">
      <c r="C164" s="225"/>
    </row>
    <row r="165" spans="3:3" x14ac:dyDescent="0.3">
      <c r="C165" s="225"/>
    </row>
    <row r="166" spans="3:3" x14ac:dyDescent="0.3">
      <c r="C166" s="225"/>
    </row>
    <row r="167" spans="3:3" x14ac:dyDescent="0.3">
      <c r="C167" s="225"/>
    </row>
    <row r="168" spans="3:3" x14ac:dyDescent="0.3">
      <c r="C168" s="225"/>
    </row>
    <row r="169" spans="3:3" x14ac:dyDescent="0.3">
      <c r="C169" s="225"/>
    </row>
    <row r="170" spans="3:3" x14ac:dyDescent="0.3">
      <c r="C170" s="225"/>
    </row>
    <row r="171" spans="3:3" x14ac:dyDescent="0.3">
      <c r="C171" s="225"/>
    </row>
    <row r="172" spans="3:3" x14ac:dyDescent="0.3">
      <c r="C172" s="225"/>
    </row>
    <row r="173" spans="3:3" x14ac:dyDescent="0.3">
      <c r="C173" s="225"/>
    </row>
    <row r="174" spans="3:3" x14ac:dyDescent="0.3">
      <c r="C174" s="225"/>
    </row>
    <row r="175" spans="3:3" x14ac:dyDescent="0.3">
      <c r="C175" s="225"/>
    </row>
    <row r="176" spans="3:3" x14ac:dyDescent="0.3">
      <c r="C176" s="225"/>
    </row>
    <row r="177" spans="3:3" x14ac:dyDescent="0.3">
      <c r="C177" s="225"/>
    </row>
    <row r="178" spans="3:3" x14ac:dyDescent="0.3">
      <c r="C178" s="225"/>
    </row>
    <row r="179" spans="3:3" x14ac:dyDescent="0.3">
      <c r="C179" s="225"/>
    </row>
    <row r="180" spans="3:3" x14ac:dyDescent="0.3">
      <c r="C180" s="225"/>
    </row>
    <row r="181" spans="3:3" x14ac:dyDescent="0.3">
      <c r="C181" s="225"/>
    </row>
    <row r="182" spans="3:3" x14ac:dyDescent="0.3">
      <c r="C182" s="225"/>
    </row>
    <row r="183" spans="3:3" x14ac:dyDescent="0.3">
      <c r="C183" s="225"/>
    </row>
    <row r="184" spans="3:3" x14ac:dyDescent="0.3">
      <c r="C184" s="225"/>
    </row>
    <row r="185" spans="3:3" x14ac:dyDescent="0.3">
      <c r="C185" s="225"/>
    </row>
    <row r="186" spans="3:3" x14ac:dyDescent="0.3">
      <c r="C186" s="225"/>
    </row>
    <row r="187" spans="3:3" x14ac:dyDescent="0.3">
      <c r="C187" s="225"/>
    </row>
    <row r="188" spans="3:3" x14ac:dyDescent="0.3">
      <c r="C188" s="225"/>
    </row>
    <row r="189" spans="3:3" x14ac:dyDescent="0.3">
      <c r="C189" s="225"/>
    </row>
    <row r="190" spans="3:3" x14ac:dyDescent="0.3">
      <c r="C190" s="225"/>
    </row>
    <row r="191" spans="3:3" x14ac:dyDescent="0.3">
      <c r="C191" s="225"/>
    </row>
    <row r="192" spans="3:3" x14ac:dyDescent="0.3">
      <c r="C192" s="225"/>
    </row>
    <row r="193" spans="3:3" x14ac:dyDescent="0.3">
      <c r="C193" s="225"/>
    </row>
    <row r="194" spans="3:3" x14ac:dyDescent="0.3">
      <c r="C194" s="225"/>
    </row>
    <row r="195" spans="3:3" x14ac:dyDescent="0.3">
      <c r="C195" s="225"/>
    </row>
    <row r="196" spans="3:3" x14ac:dyDescent="0.3">
      <c r="C196" s="225"/>
    </row>
    <row r="197" spans="3:3" x14ac:dyDescent="0.3">
      <c r="C197" s="225"/>
    </row>
    <row r="198" spans="3:3" x14ac:dyDescent="0.3">
      <c r="C198" s="225"/>
    </row>
    <row r="199" spans="3:3" x14ac:dyDescent="0.3">
      <c r="C199" s="225"/>
    </row>
    <row r="200" spans="3:3" x14ac:dyDescent="0.3">
      <c r="C200" s="225"/>
    </row>
    <row r="201" spans="3:3" x14ac:dyDescent="0.3">
      <c r="C201" s="225"/>
    </row>
    <row r="202" spans="3:3" x14ac:dyDescent="0.3">
      <c r="C202" s="225"/>
    </row>
    <row r="203" spans="3:3" x14ac:dyDescent="0.3">
      <c r="C203" s="225"/>
    </row>
    <row r="204" spans="3:3" x14ac:dyDescent="0.3">
      <c r="C204" s="225"/>
    </row>
    <row r="205" spans="3:3" x14ac:dyDescent="0.3">
      <c r="C205" s="225"/>
    </row>
    <row r="206" spans="3:3" x14ac:dyDescent="0.3">
      <c r="C206" s="225"/>
    </row>
    <row r="207" spans="3:3" x14ac:dyDescent="0.3">
      <c r="C207" s="225"/>
    </row>
    <row r="208" spans="3:3" x14ac:dyDescent="0.3">
      <c r="C208" s="225"/>
    </row>
    <row r="209" spans="3:3" x14ac:dyDescent="0.3">
      <c r="C209" s="225"/>
    </row>
    <row r="210" spans="3:3" x14ac:dyDescent="0.3">
      <c r="C210" s="225"/>
    </row>
    <row r="211" spans="3:3" x14ac:dyDescent="0.3">
      <c r="C211" s="225"/>
    </row>
    <row r="212" spans="3:3" x14ac:dyDescent="0.3">
      <c r="C212" s="225"/>
    </row>
    <row r="213" spans="3:3" x14ac:dyDescent="0.3">
      <c r="C213" s="225"/>
    </row>
    <row r="214" spans="3:3" x14ac:dyDescent="0.3">
      <c r="C214" s="225"/>
    </row>
    <row r="215" spans="3:3" x14ac:dyDescent="0.3">
      <c r="C215" s="225"/>
    </row>
    <row r="216" spans="3:3" x14ac:dyDescent="0.3">
      <c r="C216" s="225"/>
    </row>
    <row r="217" spans="3:3" x14ac:dyDescent="0.3">
      <c r="C217" s="225"/>
    </row>
    <row r="218" spans="3:3" x14ac:dyDescent="0.3">
      <c r="C218" s="225"/>
    </row>
    <row r="219" spans="3:3" x14ac:dyDescent="0.3">
      <c r="C219" s="225"/>
    </row>
    <row r="220" spans="3:3" x14ac:dyDescent="0.3">
      <c r="C220" s="225"/>
    </row>
    <row r="221" spans="3:3" x14ac:dyDescent="0.3">
      <c r="C221" s="225"/>
    </row>
    <row r="222" spans="3:3" x14ac:dyDescent="0.3">
      <c r="C222" s="225"/>
    </row>
    <row r="223" spans="3:3" x14ac:dyDescent="0.3">
      <c r="C223" s="225"/>
    </row>
    <row r="224" spans="3:3" x14ac:dyDescent="0.3">
      <c r="C224" s="225"/>
    </row>
    <row r="225" spans="3:3" x14ac:dyDescent="0.3">
      <c r="C225" s="225"/>
    </row>
    <row r="226" spans="3:3" x14ac:dyDescent="0.3">
      <c r="C226" s="225"/>
    </row>
    <row r="227" spans="3:3" x14ac:dyDescent="0.3">
      <c r="C227" s="225"/>
    </row>
    <row r="228" spans="3:3" x14ac:dyDescent="0.3">
      <c r="C228" s="225"/>
    </row>
    <row r="229" spans="3:3" x14ac:dyDescent="0.3">
      <c r="C229" s="225"/>
    </row>
    <row r="230" spans="3:3" x14ac:dyDescent="0.3">
      <c r="C230" s="225"/>
    </row>
    <row r="231" spans="3:3" x14ac:dyDescent="0.3">
      <c r="C231" s="225"/>
    </row>
    <row r="232" spans="3:3" x14ac:dyDescent="0.3">
      <c r="C232" s="225"/>
    </row>
    <row r="233" spans="3:3" x14ac:dyDescent="0.3">
      <c r="C233" s="225"/>
    </row>
    <row r="234" spans="3:3" x14ac:dyDescent="0.3">
      <c r="C234" s="225"/>
    </row>
    <row r="235" spans="3:3" x14ac:dyDescent="0.3">
      <c r="C235" s="225"/>
    </row>
    <row r="236" spans="3:3" x14ac:dyDescent="0.3">
      <c r="C236" s="225"/>
    </row>
    <row r="237" spans="3:3" x14ac:dyDescent="0.3">
      <c r="C237" s="225"/>
    </row>
    <row r="238" spans="3:3" x14ac:dyDescent="0.3">
      <c r="C238" s="225"/>
    </row>
    <row r="239" spans="3:3" x14ac:dyDescent="0.3">
      <c r="C239" s="225"/>
    </row>
    <row r="240" spans="3:3" x14ac:dyDescent="0.3">
      <c r="C240" s="225"/>
    </row>
    <row r="241" spans="3:3" x14ac:dyDescent="0.3">
      <c r="C241" s="225"/>
    </row>
    <row r="242" spans="3:3" x14ac:dyDescent="0.3">
      <c r="C242" s="225"/>
    </row>
    <row r="243" spans="3:3" x14ac:dyDescent="0.3">
      <c r="C243" s="225"/>
    </row>
    <row r="244" spans="3:3" x14ac:dyDescent="0.3">
      <c r="C244" s="225"/>
    </row>
    <row r="245" spans="3:3" x14ac:dyDescent="0.3">
      <c r="C245" s="225"/>
    </row>
    <row r="246" spans="3:3" x14ac:dyDescent="0.3">
      <c r="C246" s="225"/>
    </row>
    <row r="247" spans="3:3" x14ac:dyDescent="0.3">
      <c r="C247" s="225"/>
    </row>
    <row r="248" spans="3:3" x14ac:dyDescent="0.3">
      <c r="C248" s="225"/>
    </row>
    <row r="249" spans="3:3" x14ac:dyDescent="0.3">
      <c r="C249" s="225"/>
    </row>
    <row r="250" spans="3:3" x14ac:dyDescent="0.3">
      <c r="C250" s="225"/>
    </row>
    <row r="251" spans="3:3" x14ac:dyDescent="0.3">
      <c r="C251" s="225"/>
    </row>
    <row r="252" spans="3:3" x14ac:dyDescent="0.3">
      <c r="C252" s="225"/>
    </row>
    <row r="253" spans="3:3" x14ac:dyDescent="0.3">
      <c r="C253" s="225"/>
    </row>
    <row r="254" spans="3:3" x14ac:dyDescent="0.3">
      <c r="C254" s="225"/>
    </row>
    <row r="255" spans="3:3" x14ac:dyDescent="0.3">
      <c r="C255" s="225"/>
    </row>
    <row r="256" spans="3:3" x14ac:dyDescent="0.3">
      <c r="C256" s="225"/>
    </row>
    <row r="257" spans="3:3" x14ac:dyDescent="0.3">
      <c r="C257" s="225"/>
    </row>
    <row r="258" spans="3:3" x14ac:dyDescent="0.3">
      <c r="C258" s="225"/>
    </row>
    <row r="259" spans="3:3" x14ac:dyDescent="0.3">
      <c r="C259" s="225"/>
    </row>
    <row r="260" spans="3:3" x14ac:dyDescent="0.3">
      <c r="C260" s="225"/>
    </row>
    <row r="261" spans="3:3" x14ac:dyDescent="0.3">
      <c r="C261" s="225"/>
    </row>
    <row r="262" spans="3:3" x14ac:dyDescent="0.3">
      <c r="C262" s="225"/>
    </row>
    <row r="263" spans="3:3" x14ac:dyDescent="0.3">
      <c r="C263" s="225"/>
    </row>
    <row r="264" spans="3:3" x14ac:dyDescent="0.3">
      <c r="C264" s="225"/>
    </row>
    <row r="265" spans="3:3" x14ac:dyDescent="0.3">
      <c r="C265" s="225"/>
    </row>
    <row r="266" spans="3:3" x14ac:dyDescent="0.3">
      <c r="C266" s="225"/>
    </row>
    <row r="267" spans="3:3" x14ac:dyDescent="0.3">
      <c r="C267" s="225"/>
    </row>
    <row r="268" spans="3:3" x14ac:dyDescent="0.3">
      <c r="C268" s="225"/>
    </row>
    <row r="269" spans="3:3" x14ac:dyDescent="0.3">
      <c r="C269" s="225"/>
    </row>
    <row r="270" spans="3:3" x14ac:dyDescent="0.3">
      <c r="C270" s="225"/>
    </row>
    <row r="271" spans="3:3" x14ac:dyDescent="0.3">
      <c r="C271" s="225"/>
    </row>
    <row r="272" spans="3:3" x14ac:dyDescent="0.3">
      <c r="C272" s="225"/>
    </row>
    <row r="273" spans="3:3" x14ac:dyDescent="0.3">
      <c r="C273" s="225"/>
    </row>
    <row r="274" spans="3:3" x14ac:dyDescent="0.3">
      <c r="C274" s="225"/>
    </row>
    <row r="275" spans="3:3" x14ac:dyDescent="0.3">
      <c r="C275" s="225"/>
    </row>
    <row r="276" spans="3:3" x14ac:dyDescent="0.3">
      <c r="C276" s="225"/>
    </row>
    <row r="277" spans="3:3" x14ac:dyDescent="0.3">
      <c r="C277" s="225"/>
    </row>
    <row r="278" spans="3:3" x14ac:dyDescent="0.3">
      <c r="C278" s="225"/>
    </row>
    <row r="279" spans="3:3" x14ac:dyDescent="0.3">
      <c r="C279" s="225"/>
    </row>
    <row r="280" spans="3:3" x14ac:dyDescent="0.3">
      <c r="C280" s="225"/>
    </row>
    <row r="281" spans="3:3" x14ac:dyDescent="0.3">
      <c r="C281" s="225"/>
    </row>
    <row r="282" spans="3:3" x14ac:dyDescent="0.3">
      <c r="C282" s="225"/>
    </row>
    <row r="283" spans="3:3" x14ac:dyDescent="0.3">
      <c r="C283" s="225"/>
    </row>
    <row r="284" spans="3:3" x14ac:dyDescent="0.3">
      <c r="C284" s="225"/>
    </row>
    <row r="285" spans="3:3" x14ac:dyDescent="0.3">
      <c r="C285" s="225"/>
    </row>
    <row r="286" spans="3:3" x14ac:dyDescent="0.3">
      <c r="C286" s="225"/>
    </row>
    <row r="287" spans="3:3" x14ac:dyDescent="0.3">
      <c r="C287" s="225"/>
    </row>
    <row r="288" spans="3:3" x14ac:dyDescent="0.3">
      <c r="C288" s="225"/>
    </row>
    <row r="289" spans="3:3" x14ac:dyDescent="0.3">
      <c r="C289" s="225"/>
    </row>
    <row r="290" spans="3:3" x14ac:dyDescent="0.3">
      <c r="C290" s="225"/>
    </row>
    <row r="291" spans="3:3" x14ac:dyDescent="0.3">
      <c r="C291" s="225"/>
    </row>
    <row r="292" spans="3:3" x14ac:dyDescent="0.3">
      <c r="C292" s="225"/>
    </row>
    <row r="293" spans="3:3" x14ac:dyDescent="0.3">
      <c r="C293" s="225"/>
    </row>
    <row r="294" spans="3:3" x14ac:dyDescent="0.3">
      <c r="C294" s="225"/>
    </row>
    <row r="295" spans="3:3" x14ac:dyDescent="0.3">
      <c r="C295" s="225"/>
    </row>
    <row r="296" spans="3:3" x14ac:dyDescent="0.3">
      <c r="C296" s="225"/>
    </row>
    <row r="297" spans="3:3" x14ac:dyDescent="0.3">
      <c r="C297" s="225"/>
    </row>
    <row r="298" spans="3:3" x14ac:dyDescent="0.3">
      <c r="C298" s="225"/>
    </row>
    <row r="299" spans="3:3" x14ac:dyDescent="0.3">
      <c r="C299" s="225"/>
    </row>
    <row r="300" spans="3:3" x14ac:dyDescent="0.3">
      <c r="C300" s="225"/>
    </row>
    <row r="301" spans="3:3" x14ac:dyDescent="0.3">
      <c r="C301" s="225"/>
    </row>
    <row r="302" spans="3:3" x14ac:dyDescent="0.3">
      <c r="C302" s="225"/>
    </row>
    <row r="303" spans="3:3" x14ac:dyDescent="0.3">
      <c r="C303" s="225"/>
    </row>
    <row r="304" spans="3:3" x14ac:dyDescent="0.3">
      <c r="C304" s="225"/>
    </row>
    <row r="305" spans="3:3" x14ac:dyDescent="0.3">
      <c r="C305" s="225"/>
    </row>
    <row r="306" spans="3:3" x14ac:dyDescent="0.3">
      <c r="C306" s="225"/>
    </row>
    <row r="307" spans="3:3" x14ac:dyDescent="0.3">
      <c r="C307" s="225"/>
    </row>
    <row r="308" spans="3:3" x14ac:dyDescent="0.3">
      <c r="C308" s="225"/>
    </row>
    <row r="309" spans="3:3" x14ac:dyDescent="0.3">
      <c r="C309" s="225"/>
    </row>
    <row r="310" spans="3:3" x14ac:dyDescent="0.3">
      <c r="C310" s="225"/>
    </row>
    <row r="311" spans="3:3" x14ac:dyDescent="0.3">
      <c r="C311" s="225"/>
    </row>
    <row r="312" spans="3:3" x14ac:dyDescent="0.3">
      <c r="C312" s="225"/>
    </row>
    <row r="313" spans="3:3" x14ac:dyDescent="0.3">
      <c r="C313" s="225"/>
    </row>
    <row r="314" spans="3:3" x14ac:dyDescent="0.3">
      <c r="C314" s="225"/>
    </row>
    <row r="315" spans="3:3" x14ac:dyDescent="0.3">
      <c r="C315" s="225"/>
    </row>
    <row r="316" spans="3:3" x14ac:dyDescent="0.3">
      <c r="C316" s="225"/>
    </row>
    <row r="317" spans="3:3" x14ac:dyDescent="0.3">
      <c r="C317" s="225"/>
    </row>
    <row r="318" spans="3:3" x14ac:dyDescent="0.3">
      <c r="C318" s="225"/>
    </row>
    <row r="319" spans="3:3" x14ac:dyDescent="0.3">
      <c r="C319" s="225"/>
    </row>
    <row r="320" spans="3:3" x14ac:dyDescent="0.3">
      <c r="C320" s="225"/>
    </row>
    <row r="321" spans="3:3" x14ac:dyDescent="0.3">
      <c r="C321" s="225"/>
    </row>
    <row r="322" spans="3:3" x14ac:dyDescent="0.3">
      <c r="C322" s="225"/>
    </row>
    <row r="323" spans="3:3" x14ac:dyDescent="0.3">
      <c r="C323" s="225"/>
    </row>
    <row r="324" spans="3:3" x14ac:dyDescent="0.3">
      <c r="C324" s="225"/>
    </row>
    <row r="325" spans="3:3" x14ac:dyDescent="0.3">
      <c r="C325" s="225"/>
    </row>
    <row r="326" spans="3:3" x14ac:dyDescent="0.3">
      <c r="C326" s="225"/>
    </row>
    <row r="327" spans="3:3" x14ac:dyDescent="0.3">
      <c r="C327" s="225"/>
    </row>
    <row r="328" spans="3:3" x14ac:dyDescent="0.3">
      <c r="C328" s="225"/>
    </row>
    <row r="329" spans="3:3" x14ac:dyDescent="0.3">
      <c r="C329" s="225"/>
    </row>
    <row r="330" spans="3:3" x14ac:dyDescent="0.3">
      <c r="C330" s="225"/>
    </row>
    <row r="331" spans="3:3" x14ac:dyDescent="0.3">
      <c r="C331" s="225"/>
    </row>
    <row r="332" spans="3:3" x14ac:dyDescent="0.3">
      <c r="C332" s="225"/>
    </row>
    <row r="333" spans="3:3" x14ac:dyDescent="0.3">
      <c r="C333" s="225"/>
    </row>
    <row r="334" spans="3:3" x14ac:dyDescent="0.3">
      <c r="C334" s="225"/>
    </row>
    <row r="335" spans="3:3" x14ac:dyDescent="0.3">
      <c r="C335" s="225"/>
    </row>
    <row r="336" spans="3:3" x14ac:dyDescent="0.3">
      <c r="C336" s="225"/>
    </row>
    <row r="337" spans="3:3" x14ac:dyDescent="0.3">
      <c r="C337" s="225"/>
    </row>
    <row r="338" spans="3:3" x14ac:dyDescent="0.3">
      <c r="C338" s="225"/>
    </row>
    <row r="339" spans="3:3" x14ac:dyDescent="0.3">
      <c r="C339" s="225"/>
    </row>
    <row r="340" spans="3:3" x14ac:dyDescent="0.3">
      <c r="C340" s="225"/>
    </row>
    <row r="341" spans="3:3" x14ac:dyDescent="0.3">
      <c r="C341" s="225"/>
    </row>
    <row r="342" spans="3:3" x14ac:dyDescent="0.3">
      <c r="C342" s="225"/>
    </row>
    <row r="343" spans="3:3" x14ac:dyDescent="0.3">
      <c r="C343" s="225"/>
    </row>
    <row r="344" spans="3:3" x14ac:dyDescent="0.3">
      <c r="C344" s="225"/>
    </row>
    <row r="345" spans="3:3" x14ac:dyDescent="0.3">
      <c r="C345" s="225"/>
    </row>
    <row r="346" spans="3:3" x14ac:dyDescent="0.3">
      <c r="C346" s="225"/>
    </row>
    <row r="347" spans="3:3" x14ac:dyDescent="0.3">
      <c r="C347" s="225"/>
    </row>
    <row r="348" spans="3:3" x14ac:dyDescent="0.3">
      <c r="C348" s="225"/>
    </row>
    <row r="349" spans="3:3" x14ac:dyDescent="0.3">
      <c r="C349" s="225"/>
    </row>
    <row r="350" spans="3:3" x14ac:dyDescent="0.3">
      <c r="C350" s="225"/>
    </row>
    <row r="351" spans="3:3" x14ac:dyDescent="0.3">
      <c r="C351" s="225"/>
    </row>
    <row r="352" spans="3:3" x14ac:dyDescent="0.3">
      <c r="C352" s="225"/>
    </row>
    <row r="353" spans="3:3" x14ac:dyDescent="0.3">
      <c r="C353" s="225"/>
    </row>
    <row r="354" spans="3:3" x14ac:dyDescent="0.3">
      <c r="C354" s="225"/>
    </row>
    <row r="355" spans="3:3" x14ac:dyDescent="0.3">
      <c r="C355" s="225"/>
    </row>
    <row r="356" spans="3:3" x14ac:dyDescent="0.3">
      <c r="C356" s="225"/>
    </row>
    <row r="357" spans="3:3" x14ac:dyDescent="0.3">
      <c r="C357" s="225"/>
    </row>
    <row r="358" spans="3:3" x14ac:dyDescent="0.3">
      <c r="C358" s="225"/>
    </row>
    <row r="359" spans="3:3" x14ac:dyDescent="0.3">
      <c r="C359" s="225"/>
    </row>
    <row r="360" spans="3:3" x14ac:dyDescent="0.3">
      <c r="C360" s="225"/>
    </row>
    <row r="361" spans="3:3" x14ac:dyDescent="0.3">
      <c r="C361" s="225"/>
    </row>
    <row r="362" spans="3:3" x14ac:dyDescent="0.3">
      <c r="C362" s="225"/>
    </row>
    <row r="363" spans="3:3" x14ac:dyDescent="0.3">
      <c r="C363" s="225"/>
    </row>
    <row r="364" spans="3:3" x14ac:dyDescent="0.3">
      <c r="C364" s="225"/>
    </row>
    <row r="365" spans="3:3" x14ac:dyDescent="0.3">
      <c r="C365" s="225"/>
    </row>
    <row r="366" spans="3:3" x14ac:dyDescent="0.3">
      <c r="C366" s="225"/>
    </row>
    <row r="367" spans="3:3" x14ac:dyDescent="0.3">
      <c r="C367" s="225"/>
    </row>
    <row r="368" spans="3:3" x14ac:dyDescent="0.3">
      <c r="C368" s="225"/>
    </row>
    <row r="369" spans="3:3" x14ac:dyDescent="0.3">
      <c r="C369" s="225"/>
    </row>
    <row r="370" spans="3:3" x14ac:dyDescent="0.3">
      <c r="C370" s="225"/>
    </row>
    <row r="371" spans="3:3" x14ac:dyDescent="0.3">
      <c r="C371" s="225"/>
    </row>
    <row r="372" spans="3:3" x14ac:dyDescent="0.3">
      <c r="C372" s="225"/>
    </row>
    <row r="373" spans="3:3" x14ac:dyDescent="0.3">
      <c r="C373" s="225"/>
    </row>
    <row r="374" spans="3:3" x14ac:dyDescent="0.3">
      <c r="C374" s="225"/>
    </row>
    <row r="375" spans="3:3" x14ac:dyDescent="0.3">
      <c r="C375" s="225"/>
    </row>
    <row r="376" spans="3:3" x14ac:dyDescent="0.3">
      <c r="C376" s="225"/>
    </row>
    <row r="377" spans="3:3" x14ac:dyDescent="0.3">
      <c r="C377" s="225"/>
    </row>
    <row r="378" spans="3:3" x14ac:dyDescent="0.3">
      <c r="C378" s="225"/>
    </row>
    <row r="379" spans="3:3" x14ac:dyDescent="0.3">
      <c r="C379" s="225"/>
    </row>
    <row r="380" spans="3:3" x14ac:dyDescent="0.3">
      <c r="C380" s="225"/>
    </row>
    <row r="381" spans="3:3" x14ac:dyDescent="0.3">
      <c r="C381" s="225"/>
    </row>
    <row r="382" spans="3:3" x14ac:dyDescent="0.3">
      <c r="C382" s="225"/>
    </row>
    <row r="383" spans="3:3" x14ac:dyDescent="0.3">
      <c r="C383" s="225"/>
    </row>
    <row r="384" spans="3:3" x14ac:dyDescent="0.3">
      <c r="C384" s="225"/>
    </row>
    <row r="385" spans="3:3" x14ac:dyDescent="0.3">
      <c r="C385" s="225"/>
    </row>
    <row r="386" spans="3:3" x14ac:dyDescent="0.3">
      <c r="C386" s="225"/>
    </row>
    <row r="387" spans="3:3" x14ac:dyDescent="0.3">
      <c r="C387" s="225"/>
    </row>
    <row r="388" spans="3:3" x14ac:dyDescent="0.3">
      <c r="C388" s="225"/>
    </row>
    <row r="389" spans="3:3" x14ac:dyDescent="0.3">
      <c r="C389" s="225"/>
    </row>
    <row r="390" spans="3:3" x14ac:dyDescent="0.3">
      <c r="C390" s="225"/>
    </row>
    <row r="391" spans="3:3" x14ac:dyDescent="0.3">
      <c r="C391" s="225"/>
    </row>
    <row r="392" spans="3:3" x14ac:dyDescent="0.3">
      <c r="C392" s="225"/>
    </row>
    <row r="393" spans="3:3" x14ac:dyDescent="0.3">
      <c r="C393" s="225"/>
    </row>
    <row r="394" spans="3:3" x14ac:dyDescent="0.3">
      <c r="C394" s="225"/>
    </row>
    <row r="395" spans="3:3" x14ac:dyDescent="0.3">
      <c r="C395" s="225"/>
    </row>
    <row r="396" spans="3:3" x14ac:dyDescent="0.3">
      <c r="C396" s="225"/>
    </row>
    <row r="397" spans="3:3" x14ac:dyDescent="0.3">
      <c r="C397" s="225"/>
    </row>
    <row r="398" spans="3:3" x14ac:dyDescent="0.3">
      <c r="C398" s="225"/>
    </row>
    <row r="399" spans="3:3" x14ac:dyDescent="0.3">
      <c r="C399" s="225"/>
    </row>
    <row r="400" spans="3:3" x14ac:dyDescent="0.3">
      <c r="C400" s="225"/>
    </row>
    <row r="401" spans="3:3" x14ac:dyDescent="0.3">
      <c r="C401" s="225"/>
    </row>
    <row r="402" spans="3:3" x14ac:dyDescent="0.3">
      <c r="C402" s="225"/>
    </row>
    <row r="403" spans="3:3" x14ac:dyDescent="0.3">
      <c r="C403" s="225"/>
    </row>
    <row r="404" spans="3:3" x14ac:dyDescent="0.3">
      <c r="C404" s="225"/>
    </row>
    <row r="405" spans="3:3" x14ac:dyDescent="0.3">
      <c r="C405" s="225"/>
    </row>
    <row r="406" spans="3:3" x14ac:dyDescent="0.3">
      <c r="C406" s="225"/>
    </row>
    <row r="407" spans="3:3" x14ac:dyDescent="0.3">
      <c r="C407" s="225"/>
    </row>
    <row r="408" spans="3:3" x14ac:dyDescent="0.3">
      <c r="C408" s="225"/>
    </row>
    <row r="409" spans="3:3" x14ac:dyDescent="0.3">
      <c r="C409" s="225"/>
    </row>
    <row r="410" spans="3:3" x14ac:dyDescent="0.3">
      <c r="C410" s="225"/>
    </row>
    <row r="411" spans="3:3" x14ac:dyDescent="0.3">
      <c r="C411" s="225"/>
    </row>
    <row r="412" spans="3:3" x14ac:dyDescent="0.3">
      <c r="C412" s="225"/>
    </row>
    <row r="413" spans="3:3" x14ac:dyDescent="0.3">
      <c r="C413" s="225"/>
    </row>
    <row r="414" spans="3:3" x14ac:dyDescent="0.3">
      <c r="C414" s="225"/>
    </row>
    <row r="415" spans="3:3" x14ac:dyDescent="0.3">
      <c r="C415" s="225"/>
    </row>
    <row r="416" spans="3:3" x14ac:dyDescent="0.3">
      <c r="C416" s="225"/>
    </row>
    <row r="417" spans="3:3" x14ac:dyDescent="0.3">
      <c r="C417" s="225"/>
    </row>
    <row r="418" spans="3:3" x14ac:dyDescent="0.3">
      <c r="C418" s="225"/>
    </row>
    <row r="419" spans="3:3" x14ac:dyDescent="0.3">
      <c r="C419" s="225"/>
    </row>
    <row r="420" spans="3:3" x14ac:dyDescent="0.3">
      <c r="C420" s="225"/>
    </row>
    <row r="421" spans="3:3" x14ac:dyDescent="0.3">
      <c r="C421" s="225"/>
    </row>
    <row r="422" spans="3:3" x14ac:dyDescent="0.3">
      <c r="C422" s="225"/>
    </row>
    <row r="423" spans="3:3" x14ac:dyDescent="0.3">
      <c r="C423" s="225"/>
    </row>
    <row r="424" spans="3:3" x14ac:dyDescent="0.3">
      <c r="C424" s="225"/>
    </row>
    <row r="425" spans="3:3" x14ac:dyDescent="0.3">
      <c r="C425" s="225"/>
    </row>
    <row r="426" spans="3:3" x14ac:dyDescent="0.3">
      <c r="C426" s="225"/>
    </row>
    <row r="427" spans="3:3" x14ac:dyDescent="0.3">
      <c r="C427" s="225"/>
    </row>
    <row r="428" spans="3:3" x14ac:dyDescent="0.3">
      <c r="C428" s="225"/>
    </row>
    <row r="429" spans="3:3" x14ac:dyDescent="0.3">
      <c r="C429" s="225"/>
    </row>
    <row r="430" spans="3:3" x14ac:dyDescent="0.3">
      <c r="C430" s="225"/>
    </row>
    <row r="431" spans="3:3" x14ac:dyDescent="0.3">
      <c r="C431" s="225"/>
    </row>
    <row r="432" spans="3:3" x14ac:dyDescent="0.3">
      <c r="C432" s="225"/>
    </row>
    <row r="433" spans="3:3" x14ac:dyDescent="0.3">
      <c r="C433" s="225"/>
    </row>
    <row r="434" spans="3:3" x14ac:dyDescent="0.3">
      <c r="C434" s="225"/>
    </row>
    <row r="435" spans="3:3" x14ac:dyDescent="0.3">
      <c r="C435" s="225"/>
    </row>
    <row r="436" spans="3:3" x14ac:dyDescent="0.3">
      <c r="C436" s="225"/>
    </row>
    <row r="437" spans="3:3" x14ac:dyDescent="0.3">
      <c r="C437" s="225"/>
    </row>
    <row r="438" spans="3:3" x14ac:dyDescent="0.3">
      <c r="C438" s="225"/>
    </row>
    <row r="439" spans="3:3" x14ac:dyDescent="0.3">
      <c r="C439" s="225"/>
    </row>
    <row r="440" spans="3:3" x14ac:dyDescent="0.3">
      <c r="C440" s="225"/>
    </row>
    <row r="441" spans="3:3" x14ac:dyDescent="0.3">
      <c r="C441" s="225"/>
    </row>
    <row r="442" spans="3:3" x14ac:dyDescent="0.3">
      <c r="C442" s="225"/>
    </row>
    <row r="443" spans="3:3" x14ac:dyDescent="0.3">
      <c r="C443" s="225"/>
    </row>
    <row r="444" spans="3:3" x14ac:dyDescent="0.3">
      <c r="C444" s="225"/>
    </row>
    <row r="445" spans="3:3" x14ac:dyDescent="0.3">
      <c r="C445" s="225"/>
    </row>
    <row r="446" spans="3:3" x14ac:dyDescent="0.3">
      <c r="C446" s="225"/>
    </row>
    <row r="447" spans="3:3" x14ac:dyDescent="0.3">
      <c r="C447" s="225"/>
    </row>
    <row r="448" spans="3:3" x14ac:dyDescent="0.3">
      <c r="C448" s="225"/>
    </row>
    <row r="449" spans="3:3" x14ac:dyDescent="0.3">
      <c r="C449" s="225"/>
    </row>
    <row r="450" spans="3:3" x14ac:dyDescent="0.3">
      <c r="C450" s="225"/>
    </row>
    <row r="451" spans="3:3" x14ac:dyDescent="0.3">
      <c r="C451" s="225"/>
    </row>
    <row r="452" spans="3:3" x14ac:dyDescent="0.3">
      <c r="C452" s="225"/>
    </row>
    <row r="453" spans="3:3" x14ac:dyDescent="0.3">
      <c r="C453" s="225"/>
    </row>
    <row r="454" spans="3:3" x14ac:dyDescent="0.3">
      <c r="C454" s="225"/>
    </row>
    <row r="455" spans="3:3" x14ac:dyDescent="0.3">
      <c r="C455" s="225"/>
    </row>
    <row r="456" spans="3:3" x14ac:dyDescent="0.3">
      <c r="C456" s="225"/>
    </row>
    <row r="457" spans="3:3" x14ac:dyDescent="0.3">
      <c r="C457" s="225"/>
    </row>
    <row r="458" spans="3:3" x14ac:dyDescent="0.3">
      <c r="C458" s="225"/>
    </row>
    <row r="459" spans="3:3" x14ac:dyDescent="0.3">
      <c r="C459" s="225"/>
    </row>
    <row r="460" spans="3:3" x14ac:dyDescent="0.3">
      <c r="C460" s="225"/>
    </row>
    <row r="461" spans="3:3" x14ac:dyDescent="0.3">
      <c r="C461" s="225"/>
    </row>
    <row r="462" spans="3:3" x14ac:dyDescent="0.3">
      <c r="C462" s="225"/>
    </row>
    <row r="463" spans="3:3" x14ac:dyDescent="0.3">
      <c r="C463" s="225"/>
    </row>
    <row r="464" spans="3:3" x14ac:dyDescent="0.3">
      <c r="C464" s="225"/>
    </row>
    <row r="465" spans="3:3" x14ac:dyDescent="0.3">
      <c r="C465" s="225"/>
    </row>
    <row r="466" spans="3:3" x14ac:dyDescent="0.3">
      <c r="C466" s="225"/>
    </row>
    <row r="467" spans="3:3" x14ac:dyDescent="0.3">
      <c r="C467" s="225"/>
    </row>
    <row r="468" spans="3:3" x14ac:dyDescent="0.3">
      <c r="C468" s="225"/>
    </row>
    <row r="469" spans="3:3" x14ac:dyDescent="0.3">
      <c r="C469" s="225"/>
    </row>
    <row r="470" spans="3:3" x14ac:dyDescent="0.3">
      <c r="C470" s="225"/>
    </row>
    <row r="471" spans="3:3" x14ac:dyDescent="0.3">
      <c r="C471" s="225"/>
    </row>
    <row r="472" spans="3:3" x14ac:dyDescent="0.3">
      <c r="C472" s="225"/>
    </row>
    <row r="473" spans="3:3" x14ac:dyDescent="0.3">
      <c r="C473" s="225"/>
    </row>
    <row r="474" spans="3:3" x14ac:dyDescent="0.3">
      <c r="C474" s="225"/>
    </row>
    <row r="475" spans="3:3" x14ac:dyDescent="0.3">
      <c r="C475" s="225"/>
    </row>
    <row r="476" spans="3:3" x14ac:dyDescent="0.3">
      <c r="C476" s="225"/>
    </row>
    <row r="477" spans="3:3" x14ac:dyDescent="0.3">
      <c r="C477" s="225"/>
    </row>
    <row r="478" spans="3:3" x14ac:dyDescent="0.3">
      <c r="C478" s="225"/>
    </row>
    <row r="479" spans="3:3" x14ac:dyDescent="0.3">
      <c r="C479" s="225"/>
    </row>
    <row r="480" spans="3:3" x14ac:dyDescent="0.3">
      <c r="C480" s="225"/>
    </row>
    <row r="481" spans="3:3" x14ac:dyDescent="0.3">
      <c r="C481" s="225"/>
    </row>
    <row r="482" spans="3:3" x14ac:dyDescent="0.3">
      <c r="C482" s="225"/>
    </row>
    <row r="483" spans="3:3" x14ac:dyDescent="0.3">
      <c r="C483" s="225"/>
    </row>
    <row r="484" spans="3:3" x14ac:dyDescent="0.3">
      <c r="C484" s="225"/>
    </row>
    <row r="485" spans="3:3" x14ac:dyDescent="0.3">
      <c r="C485" s="225"/>
    </row>
    <row r="486" spans="3:3" x14ac:dyDescent="0.3">
      <c r="C486" s="225"/>
    </row>
    <row r="487" spans="3:3" x14ac:dyDescent="0.3">
      <c r="C487" s="225"/>
    </row>
    <row r="488" spans="3:3" x14ac:dyDescent="0.3">
      <c r="C488" s="225"/>
    </row>
    <row r="489" spans="3:3" x14ac:dyDescent="0.3">
      <c r="C489" s="225"/>
    </row>
    <row r="490" spans="3:3" x14ac:dyDescent="0.3">
      <c r="C490" s="225"/>
    </row>
    <row r="491" spans="3:3" x14ac:dyDescent="0.3">
      <c r="C491" s="225"/>
    </row>
    <row r="492" spans="3:3" x14ac:dyDescent="0.3">
      <c r="C492" s="225"/>
    </row>
    <row r="493" spans="3:3" x14ac:dyDescent="0.3">
      <c r="C493" s="225"/>
    </row>
    <row r="494" spans="3:3" x14ac:dyDescent="0.3">
      <c r="C494" s="225"/>
    </row>
    <row r="495" spans="3:3" x14ac:dyDescent="0.3">
      <c r="C495" s="225"/>
    </row>
    <row r="496" spans="3:3" x14ac:dyDescent="0.3">
      <c r="C496" s="225"/>
    </row>
    <row r="497" spans="3:3" x14ac:dyDescent="0.3">
      <c r="C497" s="225"/>
    </row>
    <row r="498" spans="3:3" x14ac:dyDescent="0.3">
      <c r="C498" s="225"/>
    </row>
    <row r="499" spans="3:3" x14ac:dyDescent="0.3">
      <c r="C499" s="225"/>
    </row>
    <row r="500" spans="3:3" x14ac:dyDescent="0.3">
      <c r="C500" s="225"/>
    </row>
    <row r="501" spans="3:3" x14ac:dyDescent="0.3">
      <c r="C501" s="225"/>
    </row>
    <row r="502" spans="3:3" x14ac:dyDescent="0.3">
      <c r="C502" s="225"/>
    </row>
    <row r="503" spans="3:3" x14ac:dyDescent="0.3">
      <c r="C503" s="225"/>
    </row>
    <row r="504" spans="3:3" x14ac:dyDescent="0.3">
      <c r="C504" s="225"/>
    </row>
    <row r="505" spans="3:3" x14ac:dyDescent="0.3">
      <c r="C505" s="225"/>
    </row>
    <row r="506" spans="3:3" x14ac:dyDescent="0.3">
      <c r="C506" s="225"/>
    </row>
    <row r="507" spans="3:3" x14ac:dyDescent="0.3">
      <c r="C507" s="225"/>
    </row>
    <row r="508" spans="3:3" x14ac:dyDescent="0.3">
      <c r="C508" s="225"/>
    </row>
    <row r="509" spans="3:3" x14ac:dyDescent="0.3">
      <c r="C509" s="225"/>
    </row>
    <row r="510" spans="3:3" x14ac:dyDescent="0.3">
      <c r="C510" s="225"/>
    </row>
    <row r="511" spans="3:3" x14ac:dyDescent="0.3">
      <c r="C511" s="225"/>
    </row>
    <row r="512" spans="3:3" x14ac:dyDescent="0.3">
      <c r="C512" s="225"/>
    </row>
    <row r="513" spans="3:3" x14ac:dyDescent="0.3">
      <c r="C513" s="225"/>
    </row>
    <row r="514" spans="3:3" x14ac:dyDescent="0.3">
      <c r="C514" s="225"/>
    </row>
    <row r="515" spans="3:3" x14ac:dyDescent="0.3">
      <c r="C515" s="225"/>
    </row>
    <row r="516" spans="3:3" x14ac:dyDescent="0.3">
      <c r="C516" s="225"/>
    </row>
    <row r="517" spans="3:3" x14ac:dyDescent="0.3">
      <c r="C517" s="225"/>
    </row>
    <row r="518" spans="3:3" x14ac:dyDescent="0.3">
      <c r="C518" s="225"/>
    </row>
    <row r="519" spans="3:3" x14ac:dyDescent="0.3">
      <c r="C519" s="225"/>
    </row>
    <row r="520" spans="3:3" x14ac:dyDescent="0.3">
      <c r="C520" s="225"/>
    </row>
    <row r="521" spans="3:3" x14ac:dyDescent="0.3">
      <c r="C521" s="225"/>
    </row>
    <row r="522" spans="3:3" x14ac:dyDescent="0.3">
      <c r="C522" s="225"/>
    </row>
    <row r="523" spans="3:3" x14ac:dyDescent="0.3">
      <c r="C523" s="225"/>
    </row>
    <row r="524" spans="3:3" x14ac:dyDescent="0.3">
      <c r="C524" s="225"/>
    </row>
    <row r="525" spans="3:3" x14ac:dyDescent="0.3">
      <c r="C525" s="225"/>
    </row>
    <row r="526" spans="3:3" x14ac:dyDescent="0.3">
      <c r="C526" s="225"/>
    </row>
    <row r="527" spans="3:3" x14ac:dyDescent="0.3">
      <c r="C527" s="225"/>
    </row>
    <row r="528" spans="3:3" x14ac:dyDescent="0.3">
      <c r="C528" s="225"/>
    </row>
    <row r="529" spans="3:3" x14ac:dyDescent="0.3">
      <c r="C529" s="225"/>
    </row>
    <row r="530" spans="3:3" x14ac:dyDescent="0.3">
      <c r="C530" s="225"/>
    </row>
    <row r="531" spans="3:3" x14ac:dyDescent="0.3">
      <c r="C531" s="225"/>
    </row>
    <row r="532" spans="3:3" x14ac:dyDescent="0.3">
      <c r="C532" s="225"/>
    </row>
    <row r="533" spans="3:3" x14ac:dyDescent="0.3">
      <c r="C533" s="225"/>
    </row>
    <row r="534" spans="3:3" x14ac:dyDescent="0.3">
      <c r="C534" s="225"/>
    </row>
    <row r="535" spans="3:3" x14ac:dyDescent="0.3">
      <c r="C535" s="225"/>
    </row>
    <row r="536" spans="3:3" x14ac:dyDescent="0.3">
      <c r="C536" s="225"/>
    </row>
    <row r="537" spans="3:3" x14ac:dyDescent="0.3">
      <c r="C537" s="225"/>
    </row>
    <row r="538" spans="3:3" x14ac:dyDescent="0.3">
      <c r="C538" s="225"/>
    </row>
    <row r="539" spans="3:3" x14ac:dyDescent="0.3">
      <c r="C539" s="225"/>
    </row>
    <row r="540" spans="3:3" x14ac:dyDescent="0.3">
      <c r="C540" s="225"/>
    </row>
    <row r="541" spans="3:3" x14ac:dyDescent="0.3">
      <c r="C541" s="225"/>
    </row>
    <row r="542" spans="3:3" x14ac:dyDescent="0.3">
      <c r="C542" s="225"/>
    </row>
    <row r="543" spans="3:3" x14ac:dyDescent="0.3">
      <c r="C543" s="225"/>
    </row>
    <row r="544" spans="3:3" x14ac:dyDescent="0.3">
      <c r="C544" s="225"/>
    </row>
    <row r="545" spans="3:3" x14ac:dyDescent="0.3">
      <c r="C545" s="225"/>
    </row>
    <row r="546" spans="3:3" x14ac:dyDescent="0.3">
      <c r="C546" s="225"/>
    </row>
    <row r="547" spans="3:3" x14ac:dyDescent="0.3">
      <c r="C547" s="225"/>
    </row>
    <row r="548" spans="3:3" x14ac:dyDescent="0.3">
      <c r="C548" s="225"/>
    </row>
    <row r="549" spans="3:3" x14ac:dyDescent="0.3">
      <c r="C549" s="225"/>
    </row>
    <row r="550" spans="3:3" x14ac:dyDescent="0.3">
      <c r="C550" s="225"/>
    </row>
    <row r="551" spans="3:3" x14ac:dyDescent="0.3">
      <c r="C551" s="225"/>
    </row>
    <row r="552" spans="3:3" x14ac:dyDescent="0.3">
      <c r="C552" s="225"/>
    </row>
    <row r="553" spans="3:3" x14ac:dyDescent="0.3">
      <c r="C553" s="225"/>
    </row>
    <row r="554" spans="3:3" x14ac:dyDescent="0.3">
      <c r="C554" s="225"/>
    </row>
    <row r="555" spans="3:3" x14ac:dyDescent="0.3">
      <c r="C555" s="225"/>
    </row>
    <row r="556" spans="3:3" x14ac:dyDescent="0.3">
      <c r="C556" s="225"/>
    </row>
    <row r="557" spans="3:3" x14ac:dyDescent="0.3">
      <c r="C557" s="225"/>
    </row>
    <row r="558" spans="3:3" x14ac:dyDescent="0.3">
      <c r="C558" s="225"/>
    </row>
    <row r="559" spans="3:3" x14ac:dyDescent="0.3">
      <c r="C559" s="225"/>
    </row>
    <row r="560" spans="3:3" x14ac:dyDescent="0.3">
      <c r="C560" s="225"/>
    </row>
    <row r="561" spans="3:3" x14ac:dyDescent="0.3">
      <c r="C561" s="225"/>
    </row>
    <row r="562" spans="3:3" x14ac:dyDescent="0.3">
      <c r="C562" s="225"/>
    </row>
    <row r="563" spans="3:3" x14ac:dyDescent="0.3">
      <c r="C563" s="225"/>
    </row>
    <row r="564" spans="3:3" x14ac:dyDescent="0.3">
      <c r="C564" s="225"/>
    </row>
    <row r="565" spans="3:3" x14ac:dyDescent="0.3">
      <c r="C565" s="225"/>
    </row>
    <row r="566" spans="3:3" x14ac:dyDescent="0.3">
      <c r="C566" s="225"/>
    </row>
    <row r="567" spans="3:3" x14ac:dyDescent="0.3">
      <c r="C567" s="225"/>
    </row>
    <row r="568" spans="3:3" x14ac:dyDescent="0.3">
      <c r="C568" s="225"/>
    </row>
    <row r="569" spans="3:3" x14ac:dyDescent="0.3">
      <c r="C569" s="225"/>
    </row>
    <row r="570" spans="3:3" x14ac:dyDescent="0.3">
      <c r="C570" s="225"/>
    </row>
    <row r="571" spans="3:3" x14ac:dyDescent="0.3">
      <c r="C571" s="225"/>
    </row>
    <row r="572" spans="3:3" x14ac:dyDescent="0.3">
      <c r="C572" s="225"/>
    </row>
    <row r="573" spans="3:3" x14ac:dyDescent="0.3">
      <c r="C573" s="225"/>
    </row>
    <row r="574" spans="3:3" x14ac:dyDescent="0.3">
      <c r="C574" s="225"/>
    </row>
    <row r="575" spans="3:3" x14ac:dyDescent="0.3">
      <c r="C575" s="225"/>
    </row>
    <row r="576" spans="3:3" x14ac:dyDescent="0.3">
      <c r="C576" s="225"/>
    </row>
    <row r="577" spans="3:3" x14ac:dyDescent="0.3">
      <c r="C577" s="225"/>
    </row>
    <row r="578" spans="3:3" x14ac:dyDescent="0.3">
      <c r="C578" s="225"/>
    </row>
    <row r="579" spans="3:3" x14ac:dyDescent="0.3">
      <c r="C579" s="225"/>
    </row>
    <row r="580" spans="3:3" x14ac:dyDescent="0.3">
      <c r="C580" s="225"/>
    </row>
    <row r="581" spans="3:3" x14ac:dyDescent="0.3">
      <c r="C581" s="225"/>
    </row>
    <row r="582" spans="3:3" x14ac:dyDescent="0.3">
      <c r="C582" s="225"/>
    </row>
    <row r="583" spans="3:3" x14ac:dyDescent="0.3">
      <c r="C583" s="225"/>
    </row>
    <row r="584" spans="3:3" x14ac:dyDescent="0.3">
      <c r="C584" s="225"/>
    </row>
    <row r="585" spans="3:3" x14ac:dyDescent="0.3">
      <c r="C585" s="225"/>
    </row>
    <row r="586" spans="3:3" x14ac:dyDescent="0.3">
      <c r="C586" s="225"/>
    </row>
    <row r="587" spans="3:3" x14ac:dyDescent="0.3">
      <c r="C587" s="225"/>
    </row>
    <row r="588" spans="3:3" x14ac:dyDescent="0.3">
      <c r="C588" s="225"/>
    </row>
    <row r="589" spans="3:3" x14ac:dyDescent="0.3">
      <c r="C589" s="225"/>
    </row>
    <row r="590" spans="3:3" x14ac:dyDescent="0.3">
      <c r="C590" s="225"/>
    </row>
    <row r="591" spans="3:3" x14ac:dyDescent="0.3">
      <c r="C591" s="225"/>
    </row>
    <row r="592" spans="3:3" x14ac:dyDescent="0.3">
      <c r="C592" s="225"/>
    </row>
    <row r="593" spans="3:3" x14ac:dyDescent="0.3">
      <c r="C593" s="225"/>
    </row>
    <row r="594" spans="3:3" x14ac:dyDescent="0.3">
      <c r="C594" s="225"/>
    </row>
    <row r="595" spans="3:3" x14ac:dyDescent="0.3">
      <c r="C595" s="225"/>
    </row>
    <row r="596" spans="3:3" x14ac:dyDescent="0.3">
      <c r="C596" s="225"/>
    </row>
    <row r="597" spans="3:3" x14ac:dyDescent="0.3">
      <c r="C597" s="225"/>
    </row>
    <row r="598" spans="3:3" x14ac:dyDescent="0.3">
      <c r="C598" s="225"/>
    </row>
    <row r="599" spans="3:3" x14ac:dyDescent="0.3">
      <c r="C599" s="225"/>
    </row>
    <row r="600" spans="3:3" x14ac:dyDescent="0.3">
      <c r="C600" s="225"/>
    </row>
    <row r="601" spans="3:3" x14ac:dyDescent="0.3">
      <c r="C601" s="225"/>
    </row>
    <row r="602" spans="3:3" x14ac:dyDescent="0.3">
      <c r="C602" s="225"/>
    </row>
    <row r="603" spans="3:3" x14ac:dyDescent="0.3">
      <c r="C603" s="225"/>
    </row>
    <row r="604" spans="3:3" x14ac:dyDescent="0.3">
      <c r="C604" s="225"/>
    </row>
    <row r="605" spans="3:3" x14ac:dyDescent="0.3">
      <c r="C605" s="225"/>
    </row>
    <row r="606" spans="3:3" x14ac:dyDescent="0.3">
      <c r="C606" s="225"/>
    </row>
    <row r="607" spans="3:3" x14ac:dyDescent="0.3">
      <c r="C607" s="225"/>
    </row>
    <row r="608" spans="3:3" x14ac:dyDescent="0.3">
      <c r="C608" s="225"/>
    </row>
    <row r="609" spans="3:3" x14ac:dyDescent="0.3">
      <c r="C609" s="225"/>
    </row>
    <row r="610" spans="3:3" x14ac:dyDescent="0.3">
      <c r="C610" s="225"/>
    </row>
    <row r="611" spans="3:3" x14ac:dyDescent="0.3">
      <c r="C611" s="225"/>
    </row>
    <row r="612" spans="3:3" x14ac:dyDescent="0.3">
      <c r="C612" s="225"/>
    </row>
    <row r="613" spans="3:3" x14ac:dyDescent="0.3">
      <c r="C613" s="225"/>
    </row>
    <row r="614" spans="3:3" x14ac:dyDescent="0.3">
      <c r="C614" s="225"/>
    </row>
    <row r="615" spans="3:3" x14ac:dyDescent="0.3">
      <c r="C615" s="225"/>
    </row>
    <row r="616" spans="3:3" x14ac:dyDescent="0.3">
      <c r="C616" s="225"/>
    </row>
    <row r="617" spans="3:3" x14ac:dyDescent="0.3">
      <c r="C617" s="225"/>
    </row>
    <row r="618" spans="3:3" x14ac:dyDescent="0.3">
      <c r="C618" s="225"/>
    </row>
    <row r="619" spans="3:3" x14ac:dyDescent="0.3">
      <c r="C619" s="225"/>
    </row>
    <row r="620" spans="3:3" x14ac:dyDescent="0.3">
      <c r="C620" s="225"/>
    </row>
    <row r="621" spans="3:3" x14ac:dyDescent="0.3">
      <c r="C621" s="225"/>
    </row>
    <row r="622" spans="3:3" x14ac:dyDescent="0.3">
      <c r="C622" s="225"/>
    </row>
    <row r="623" spans="3:3" x14ac:dyDescent="0.3">
      <c r="C623" s="225"/>
    </row>
    <row r="624" spans="3:3" x14ac:dyDescent="0.3">
      <c r="C624" s="225"/>
    </row>
    <row r="625" spans="3:3" x14ac:dyDescent="0.3">
      <c r="C625" s="225"/>
    </row>
    <row r="626" spans="3:3" x14ac:dyDescent="0.3">
      <c r="C626" s="225"/>
    </row>
    <row r="627" spans="3:3" x14ac:dyDescent="0.3">
      <c r="C627" s="225"/>
    </row>
    <row r="628" spans="3:3" x14ac:dyDescent="0.3">
      <c r="C628" s="225"/>
    </row>
    <row r="629" spans="3:3" x14ac:dyDescent="0.3">
      <c r="C629" s="225"/>
    </row>
    <row r="630" spans="3:3" x14ac:dyDescent="0.3">
      <c r="C630" s="225"/>
    </row>
    <row r="631" spans="3:3" x14ac:dyDescent="0.3">
      <c r="C631" s="225"/>
    </row>
    <row r="632" spans="3:3" x14ac:dyDescent="0.3">
      <c r="C632" s="225"/>
    </row>
    <row r="633" spans="3:3" x14ac:dyDescent="0.3">
      <c r="C633" s="225"/>
    </row>
    <row r="634" spans="3:3" x14ac:dyDescent="0.3">
      <c r="C634" s="225"/>
    </row>
    <row r="635" spans="3:3" x14ac:dyDescent="0.3">
      <c r="C635" s="225"/>
    </row>
    <row r="636" spans="3:3" x14ac:dyDescent="0.3">
      <c r="C636" s="225"/>
    </row>
    <row r="637" spans="3:3" x14ac:dyDescent="0.3">
      <c r="C637" s="225"/>
    </row>
    <row r="638" spans="3:3" x14ac:dyDescent="0.3">
      <c r="C638" s="225"/>
    </row>
    <row r="639" spans="3:3" x14ac:dyDescent="0.3">
      <c r="C639" s="225"/>
    </row>
    <row r="640" spans="3:3" x14ac:dyDescent="0.3">
      <c r="C640" s="225"/>
    </row>
    <row r="641" spans="3:3" x14ac:dyDescent="0.3">
      <c r="C641" s="225"/>
    </row>
    <row r="642" spans="3:3" x14ac:dyDescent="0.3">
      <c r="C642" s="225"/>
    </row>
    <row r="643" spans="3:3" x14ac:dyDescent="0.3">
      <c r="C643" s="225"/>
    </row>
    <row r="644" spans="3:3" x14ac:dyDescent="0.3">
      <c r="C644" s="225"/>
    </row>
    <row r="645" spans="3:3" x14ac:dyDescent="0.3">
      <c r="C645" s="225"/>
    </row>
    <row r="646" spans="3:3" x14ac:dyDescent="0.3">
      <c r="C646" s="225"/>
    </row>
    <row r="647" spans="3:3" x14ac:dyDescent="0.3">
      <c r="C647" s="225"/>
    </row>
    <row r="648" spans="3:3" x14ac:dyDescent="0.3">
      <c r="C648" s="225"/>
    </row>
    <row r="649" spans="3:3" x14ac:dyDescent="0.3">
      <c r="C649" s="225"/>
    </row>
    <row r="650" spans="3:3" x14ac:dyDescent="0.3">
      <c r="C650" s="225"/>
    </row>
    <row r="651" spans="3:3" x14ac:dyDescent="0.3">
      <c r="C651" s="225"/>
    </row>
    <row r="652" spans="3:3" x14ac:dyDescent="0.3">
      <c r="C652" s="225"/>
    </row>
    <row r="653" spans="3:3" x14ac:dyDescent="0.3">
      <c r="C653" s="225"/>
    </row>
    <row r="654" spans="3:3" x14ac:dyDescent="0.3">
      <c r="C654" s="225"/>
    </row>
    <row r="655" spans="3:3" x14ac:dyDescent="0.3">
      <c r="C655" s="225"/>
    </row>
    <row r="656" spans="3:3" x14ac:dyDescent="0.3">
      <c r="C656" s="225"/>
    </row>
    <row r="657" spans="3:3" x14ac:dyDescent="0.3">
      <c r="C657" s="225"/>
    </row>
    <row r="658" spans="3:3" x14ac:dyDescent="0.3">
      <c r="C658" s="225"/>
    </row>
    <row r="659" spans="3:3" x14ac:dyDescent="0.3">
      <c r="C659" s="225"/>
    </row>
    <row r="660" spans="3:3" x14ac:dyDescent="0.3">
      <c r="C660" s="225"/>
    </row>
    <row r="661" spans="3:3" x14ac:dyDescent="0.3">
      <c r="C661" s="225"/>
    </row>
    <row r="662" spans="3:3" x14ac:dyDescent="0.3">
      <c r="C662" s="225"/>
    </row>
    <row r="663" spans="3:3" x14ac:dyDescent="0.3">
      <c r="C663" s="225"/>
    </row>
    <row r="664" spans="3:3" x14ac:dyDescent="0.3">
      <c r="C664" s="225"/>
    </row>
    <row r="665" spans="3:3" x14ac:dyDescent="0.3">
      <c r="C665" s="225"/>
    </row>
    <row r="666" spans="3:3" x14ac:dyDescent="0.3">
      <c r="C666" s="225"/>
    </row>
    <row r="667" spans="3:3" x14ac:dyDescent="0.3">
      <c r="C667" s="225"/>
    </row>
    <row r="668" spans="3:3" x14ac:dyDescent="0.3">
      <c r="C668" s="225"/>
    </row>
    <row r="669" spans="3:3" x14ac:dyDescent="0.3">
      <c r="C669" s="225"/>
    </row>
    <row r="670" spans="3:3" x14ac:dyDescent="0.3">
      <c r="C670" s="225"/>
    </row>
    <row r="671" spans="3:3" x14ac:dyDescent="0.3">
      <c r="C671" s="225"/>
    </row>
    <row r="672" spans="3:3" x14ac:dyDescent="0.3">
      <c r="C672" s="225"/>
    </row>
    <row r="673" spans="3:3" x14ac:dyDescent="0.3">
      <c r="C673" s="225"/>
    </row>
    <row r="674" spans="3:3" x14ac:dyDescent="0.3">
      <c r="C674" s="225"/>
    </row>
    <row r="675" spans="3:3" x14ac:dyDescent="0.3">
      <c r="C675" s="225"/>
    </row>
    <row r="676" spans="3:3" x14ac:dyDescent="0.3">
      <c r="C676" s="225"/>
    </row>
    <row r="677" spans="3:3" x14ac:dyDescent="0.3">
      <c r="C677" s="225"/>
    </row>
    <row r="678" spans="3:3" x14ac:dyDescent="0.3">
      <c r="C678" s="225"/>
    </row>
    <row r="679" spans="3:3" x14ac:dyDescent="0.3">
      <c r="C679" s="225"/>
    </row>
    <row r="680" spans="3:3" x14ac:dyDescent="0.3">
      <c r="C680" s="225"/>
    </row>
    <row r="681" spans="3:3" x14ac:dyDescent="0.3">
      <c r="C681" s="225"/>
    </row>
    <row r="682" spans="3:3" x14ac:dyDescent="0.3">
      <c r="C682" s="225"/>
    </row>
    <row r="683" spans="3:3" x14ac:dyDescent="0.3">
      <c r="C683" s="225"/>
    </row>
    <row r="684" spans="3:3" x14ac:dyDescent="0.3">
      <c r="C684" s="225"/>
    </row>
    <row r="685" spans="3:3" x14ac:dyDescent="0.3">
      <c r="C685" s="225"/>
    </row>
    <row r="686" spans="3:3" x14ac:dyDescent="0.3">
      <c r="C686" s="225"/>
    </row>
    <row r="687" spans="3:3" x14ac:dyDescent="0.3">
      <c r="C687" s="225"/>
    </row>
    <row r="688" spans="3:3" x14ac:dyDescent="0.3">
      <c r="C688" s="225"/>
    </row>
    <row r="689" spans="3:3" x14ac:dyDescent="0.3">
      <c r="C689" s="225"/>
    </row>
    <row r="690" spans="3:3" x14ac:dyDescent="0.3">
      <c r="C690" s="225"/>
    </row>
    <row r="691" spans="3:3" x14ac:dyDescent="0.3">
      <c r="C691" s="225"/>
    </row>
    <row r="692" spans="3:3" x14ac:dyDescent="0.3">
      <c r="C692" s="225"/>
    </row>
    <row r="693" spans="3:3" x14ac:dyDescent="0.3">
      <c r="C693" s="225"/>
    </row>
    <row r="694" spans="3:3" x14ac:dyDescent="0.3">
      <c r="C694" s="225"/>
    </row>
    <row r="695" spans="3:3" x14ac:dyDescent="0.3">
      <c r="C695" s="225"/>
    </row>
    <row r="696" spans="3:3" x14ac:dyDescent="0.3">
      <c r="C696" s="225"/>
    </row>
    <row r="697" spans="3:3" x14ac:dyDescent="0.3">
      <c r="C697" s="225"/>
    </row>
    <row r="698" spans="3:3" x14ac:dyDescent="0.3">
      <c r="C698" s="225"/>
    </row>
    <row r="699" spans="3:3" x14ac:dyDescent="0.3">
      <c r="C699" s="225"/>
    </row>
    <row r="700" spans="3:3" x14ac:dyDescent="0.3">
      <c r="C700" s="225"/>
    </row>
    <row r="701" spans="3:3" x14ac:dyDescent="0.3">
      <c r="C701" s="225"/>
    </row>
    <row r="702" spans="3:3" x14ac:dyDescent="0.3">
      <c r="C702" s="225"/>
    </row>
    <row r="703" spans="3:3" x14ac:dyDescent="0.3">
      <c r="C703" s="225"/>
    </row>
    <row r="704" spans="3:3" x14ac:dyDescent="0.3">
      <c r="C704" s="225"/>
    </row>
    <row r="705" spans="3:3" x14ac:dyDescent="0.3">
      <c r="C705" s="225"/>
    </row>
    <row r="706" spans="3:3" x14ac:dyDescent="0.3">
      <c r="C706" s="225"/>
    </row>
    <row r="707" spans="3:3" x14ac:dyDescent="0.3">
      <c r="C707" s="225"/>
    </row>
    <row r="708" spans="3:3" x14ac:dyDescent="0.3">
      <c r="C708" s="225"/>
    </row>
    <row r="709" spans="3:3" x14ac:dyDescent="0.3">
      <c r="C709" s="225"/>
    </row>
    <row r="710" spans="3:3" x14ac:dyDescent="0.3">
      <c r="C710" s="225"/>
    </row>
    <row r="711" spans="3:3" x14ac:dyDescent="0.3">
      <c r="C711" s="225"/>
    </row>
    <row r="712" spans="3:3" x14ac:dyDescent="0.3">
      <c r="C712" s="225"/>
    </row>
    <row r="713" spans="3:3" x14ac:dyDescent="0.3">
      <c r="C713" s="225"/>
    </row>
    <row r="714" spans="3:3" x14ac:dyDescent="0.3">
      <c r="C714" s="225"/>
    </row>
    <row r="715" spans="3:3" x14ac:dyDescent="0.3">
      <c r="C715" s="225"/>
    </row>
    <row r="716" spans="3:3" x14ac:dyDescent="0.3">
      <c r="C716" s="225"/>
    </row>
    <row r="717" spans="3:3" x14ac:dyDescent="0.3">
      <c r="C717" s="225"/>
    </row>
    <row r="718" spans="3:3" x14ac:dyDescent="0.3">
      <c r="C718" s="225"/>
    </row>
    <row r="719" spans="3:3" x14ac:dyDescent="0.3">
      <c r="C719" s="225"/>
    </row>
    <row r="720" spans="3:3" x14ac:dyDescent="0.3">
      <c r="C720" s="225"/>
    </row>
    <row r="721" spans="3:3" x14ac:dyDescent="0.3">
      <c r="C721" s="225"/>
    </row>
    <row r="722" spans="3:3" x14ac:dyDescent="0.3">
      <c r="C722" s="225"/>
    </row>
    <row r="723" spans="3:3" x14ac:dyDescent="0.3">
      <c r="C723" s="225"/>
    </row>
    <row r="724" spans="3:3" x14ac:dyDescent="0.3">
      <c r="C724" s="225"/>
    </row>
    <row r="725" spans="3:3" x14ac:dyDescent="0.3">
      <c r="C725" s="225"/>
    </row>
    <row r="726" spans="3:3" x14ac:dyDescent="0.3">
      <c r="C726" s="225"/>
    </row>
    <row r="727" spans="3:3" x14ac:dyDescent="0.3">
      <c r="C727" s="225"/>
    </row>
    <row r="728" spans="3:3" x14ac:dyDescent="0.3">
      <c r="C728" s="225"/>
    </row>
    <row r="729" spans="3:3" x14ac:dyDescent="0.3">
      <c r="C729" s="225"/>
    </row>
    <row r="730" spans="3:3" x14ac:dyDescent="0.3">
      <c r="C730" s="225"/>
    </row>
    <row r="731" spans="3:3" x14ac:dyDescent="0.3">
      <c r="C731" s="225"/>
    </row>
    <row r="732" spans="3:3" x14ac:dyDescent="0.3">
      <c r="C732" s="225"/>
    </row>
    <row r="733" spans="3:3" x14ac:dyDescent="0.3">
      <c r="C733" s="225"/>
    </row>
    <row r="734" spans="3:3" x14ac:dyDescent="0.3">
      <c r="C734" s="225"/>
    </row>
    <row r="735" spans="3:3" x14ac:dyDescent="0.3">
      <c r="C735" s="225"/>
    </row>
    <row r="736" spans="3:3" x14ac:dyDescent="0.3">
      <c r="C736" s="225"/>
    </row>
    <row r="737" spans="3:3" x14ac:dyDescent="0.3">
      <c r="C737" s="225"/>
    </row>
    <row r="738" spans="3:3" x14ac:dyDescent="0.3">
      <c r="C738" s="225"/>
    </row>
    <row r="739" spans="3:3" x14ac:dyDescent="0.3">
      <c r="C739" s="225"/>
    </row>
    <row r="740" spans="3:3" x14ac:dyDescent="0.3">
      <c r="C740" s="225"/>
    </row>
    <row r="741" spans="3:3" x14ac:dyDescent="0.3">
      <c r="C741" s="225"/>
    </row>
    <row r="742" spans="3:3" x14ac:dyDescent="0.3">
      <c r="C742" s="225"/>
    </row>
    <row r="743" spans="3:3" x14ac:dyDescent="0.3">
      <c r="C743" s="225"/>
    </row>
    <row r="744" spans="3:3" x14ac:dyDescent="0.3">
      <c r="C744" s="225"/>
    </row>
    <row r="745" spans="3:3" x14ac:dyDescent="0.3">
      <c r="C745" s="225"/>
    </row>
    <row r="746" spans="3:3" x14ac:dyDescent="0.3">
      <c r="C746" s="225"/>
    </row>
    <row r="747" spans="3:3" x14ac:dyDescent="0.3">
      <c r="C747" s="225"/>
    </row>
    <row r="748" spans="3:3" x14ac:dyDescent="0.3">
      <c r="C748" s="225"/>
    </row>
    <row r="749" spans="3:3" x14ac:dyDescent="0.3">
      <c r="C749" s="225"/>
    </row>
    <row r="750" spans="3:3" x14ac:dyDescent="0.3">
      <c r="C750" s="225"/>
    </row>
    <row r="751" spans="3:3" x14ac:dyDescent="0.3">
      <c r="C751" s="225"/>
    </row>
    <row r="752" spans="3:3" x14ac:dyDescent="0.3">
      <c r="C752" s="225"/>
    </row>
    <row r="753" spans="3:3" x14ac:dyDescent="0.3">
      <c r="C753" s="225"/>
    </row>
    <row r="754" spans="3:3" x14ac:dyDescent="0.3">
      <c r="C754" s="225"/>
    </row>
    <row r="755" spans="3:3" x14ac:dyDescent="0.3">
      <c r="C755" s="225"/>
    </row>
    <row r="756" spans="3:3" x14ac:dyDescent="0.3">
      <c r="C756" s="225"/>
    </row>
    <row r="757" spans="3:3" x14ac:dyDescent="0.3">
      <c r="C757" s="225"/>
    </row>
    <row r="758" spans="3:3" x14ac:dyDescent="0.3">
      <c r="C758" s="225"/>
    </row>
    <row r="759" spans="3:3" x14ac:dyDescent="0.3">
      <c r="C759" s="225"/>
    </row>
    <row r="760" spans="3:3" x14ac:dyDescent="0.3">
      <c r="C760" s="225"/>
    </row>
    <row r="761" spans="3:3" x14ac:dyDescent="0.3">
      <c r="C761" s="225"/>
    </row>
    <row r="762" spans="3:3" x14ac:dyDescent="0.3">
      <c r="C762" s="225"/>
    </row>
    <row r="763" spans="3:3" x14ac:dyDescent="0.3">
      <c r="C763" s="225"/>
    </row>
    <row r="764" spans="3:3" x14ac:dyDescent="0.3">
      <c r="C764" s="225"/>
    </row>
    <row r="765" spans="3:3" x14ac:dyDescent="0.3">
      <c r="C765" s="225"/>
    </row>
    <row r="766" spans="3:3" x14ac:dyDescent="0.3">
      <c r="C766" s="225"/>
    </row>
    <row r="767" spans="3:3" x14ac:dyDescent="0.3">
      <c r="C767" s="225"/>
    </row>
    <row r="768" spans="3:3" x14ac:dyDescent="0.3">
      <c r="C768" s="225"/>
    </row>
    <row r="769" spans="3:3" x14ac:dyDescent="0.3">
      <c r="C769" s="225"/>
    </row>
    <row r="770" spans="3:3" x14ac:dyDescent="0.3">
      <c r="C770" s="225"/>
    </row>
    <row r="771" spans="3:3" x14ac:dyDescent="0.3">
      <c r="C771" s="225"/>
    </row>
    <row r="772" spans="3:3" x14ac:dyDescent="0.3">
      <c r="C772" s="225"/>
    </row>
    <row r="773" spans="3:3" x14ac:dyDescent="0.3">
      <c r="C773" s="225"/>
    </row>
    <row r="774" spans="3:3" x14ac:dyDescent="0.3">
      <c r="C774" s="225"/>
    </row>
    <row r="775" spans="3:3" x14ac:dyDescent="0.3">
      <c r="C775" s="225"/>
    </row>
    <row r="776" spans="3:3" x14ac:dyDescent="0.3">
      <c r="C776" s="225"/>
    </row>
    <row r="777" spans="3:3" x14ac:dyDescent="0.3">
      <c r="C777" s="225"/>
    </row>
    <row r="778" spans="3:3" x14ac:dyDescent="0.3">
      <c r="C778" s="225"/>
    </row>
    <row r="779" spans="3:3" x14ac:dyDescent="0.3">
      <c r="C779" s="225"/>
    </row>
    <row r="780" spans="3:3" x14ac:dyDescent="0.3">
      <c r="C780" s="225"/>
    </row>
    <row r="781" spans="3:3" x14ac:dyDescent="0.3">
      <c r="C781" s="225"/>
    </row>
    <row r="782" spans="3:3" x14ac:dyDescent="0.3">
      <c r="C782" s="225"/>
    </row>
    <row r="783" spans="3:3" x14ac:dyDescent="0.3">
      <c r="C783" s="225"/>
    </row>
    <row r="784" spans="3:3" x14ac:dyDescent="0.3">
      <c r="C784" s="225"/>
    </row>
    <row r="785" spans="3:3" x14ac:dyDescent="0.3">
      <c r="C785" s="225"/>
    </row>
    <row r="786" spans="3:3" x14ac:dyDescent="0.3">
      <c r="C786" s="225"/>
    </row>
    <row r="787" spans="3:3" x14ac:dyDescent="0.3">
      <c r="C787" s="225"/>
    </row>
    <row r="788" spans="3:3" x14ac:dyDescent="0.3">
      <c r="C788" s="225"/>
    </row>
    <row r="789" spans="3:3" x14ac:dyDescent="0.3">
      <c r="C789" s="225"/>
    </row>
    <row r="790" spans="3:3" x14ac:dyDescent="0.3">
      <c r="C790" s="225"/>
    </row>
    <row r="791" spans="3:3" x14ac:dyDescent="0.3">
      <c r="C791" s="225"/>
    </row>
    <row r="792" spans="3:3" x14ac:dyDescent="0.3">
      <c r="C792" s="225"/>
    </row>
    <row r="793" spans="3:3" x14ac:dyDescent="0.3">
      <c r="C793" s="225"/>
    </row>
    <row r="794" spans="3:3" x14ac:dyDescent="0.3">
      <c r="C794" s="225"/>
    </row>
    <row r="795" spans="3:3" x14ac:dyDescent="0.3">
      <c r="C795" s="225"/>
    </row>
    <row r="796" spans="3:3" x14ac:dyDescent="0.3">
      <c r="C796" s="225"/>
    </row>
    <row r="797" spans="3:3" x14ac:dyDescent="0.3">
      <c r="C797" s="225"/>
    </row>
    <row r="798" spans="3:3" x14ac:dyDescent="0.3">
      <c r="C798" s="225"/>
    </row>
    <row r="799" spans="3:3" x14ac:dyDescent="0.3">
      <c r="C799" s="225"/>
    </row>
    <row r="800" spans="3:3" x14ac:dyDescent="0.3">
      <c r="C800" s="225"/>
    </row>
    <row r="801" spans="3:3" x14ac:dyDescent="0.3">
      <c r="C801" s="225"/>
    </row>
    <row r="802" spans="3:3" x14ac:dyDescent="0.3">
      <c r="C802" s="225"/>
    </row>
    <row r="803" spans="3:3" x14ac:dyDescent="0.3">
      <c r="C803" s="225"/>
    </row>
    <row r="804" spans="3:3" x14ac:dyDescent="0.3">
      <c r="C804" s="225"/>
    </row>
    <row r="805" spans="3:3" x14ac:dyDescent="0.3">
      <c r="C805" s="225"/>
    </row>
    <row r="806" spans="3:3" x14ac:dyDescent="0.3">
      <c r="C806" s="225"/>
    </row>
    <row r="807" spans="3:3" x14ac:dyDescent="0.3">
      <c r="C807" s="225"/>
    </row>
    <row r="808" spans="3:3" x14ac:dyDescent="0.3">
      <c r="C808" s="225"/>
    </row>
    <row r="809" spans="3:3" x14ac:dyDescent="0.3">
      <c r="C809" s="225"/>
    </row>
    <row r="810" spans="3:3" x14ac:dyDescent="0.3">
      <c r="C810" s="225"/>
    </row>
    <row r="811" spans="3:3" x14ac:dyDescent="0.3">
      <c r="C811" s="225"/>
    </row>
    <row r="812" spans="3:3" x14ac:dyDescent="0.3">
      <c r="C812" s="225"/>
    </row>
    <row r="813" spans="3:3" x14ac:dyDescent="0.3">
      <c r="C813" s="225"/>
    </row>
    <row r="814" spans="3:3" x14ac:dyDescent="0.3">
      <c r="C814" s="225"/>
    </row>
    <row r="815" spans="3:3" x14ac:dyDescent="0.3">
      <c r="C815" s="225"/>
    </row>
    <row r="816" spans="3:3" x14ac:dyDescent="0.3">
      <c r="C816" s="225"/>
    </row>
    <row r="817" spans="3:3" x14ac:dyDescent="0.3">
      <c r="C817" s="225"/>
    </row>
    <row r="818" spans="3:3" x14ac:dyDescent="0.3">
      <c r="C818" s="225"/>
    </row>
    <row r="819" spans="3:3" x14ac:dyDescent="0.3">
      <c r="C819" s="225"/>
    </row>
    <row r="820" spans="3:3" x14ac:dyDescent="0.3">
      <c r="C820" s="225"/>
    </row>
    <row r="821" spans="3:3" x14ac:dyDescent="0.3">
      <c r="C821" s="225"/>
    </row>
    <row r="822" spans="3:3" x14ac:dyDescent="0.3">
      <c r="C822" s="225"/>
    </row>
    <row r="823" spans="3:3" x14ac:dyDescent="0.3">
      <c r="C823" s="225"/>
    </row>
    <row r="824" spans="3:3" x14ac:dyDescent="0.3">
      <c r="C824" s="225"/>
    </row>
    <row r="825" spans="3:3" x14ac:dyDescent="0.3">
      <c r="C825" s="225"/>
    </row>
    <row r="826" spans="3:3" x14ac:dyDescent="0.3">
      <c r="C826" s="225"/>
    </row>
    <row r="827" spans="3:3" x14ac:dyDescent="0.3">
      <c r="C827" s="225"/>
    </row>
    <row r="828" spans="3:3" x14ac:dyDescent="0.3">
      <c r="C828" s="225"/>
    </row>
    <row r="829" spans="3:3" x14ac:dyDescent="0.3">
      <c r="C829" s="225"/>
    </row>
    <row r="830" spans="3:3" x14ac:dyDescent="0.3">
      <c r="C830" s="225"/>
    </row>
    <row r="831" spans="3:3" x14ac:dyDescent="0.3">
      <c r="C831" s="225"/>
    </row>
    <row r="832" spans="3:3" x14ac:dyDescent="0.3">
      <c r="C832" s="225"/>
    </row>
    <row r="833" spans="3:3" x14ac:dyDescent="0.3">
      <c r="C833" s="225"/>
    </row>
    <row r="834" spans="3:3" x14ac:dyDescent="0.3">
      <c r="C834" s="225"/>
    </row>
    <row r="835" spans="3:3" x14ac:dyDescent="0.3">
      <c r="C835" s="225"/>
    </row>
    <row r="836" spans="3:3" x14ac:dyDescent="0.3">
      <c r="C836" s="225"/>
    </row>
    <row r="837" spans="3:3" x14ac:dyDescent="0.3">
      <c r="C837" s="225"/>
    </row>
    <row r="838" spans="3:3" x14ac:dyDescent="0.3">
      <c r="C838" s="225"/>
    </row>
    <row r="839" spans="3:3" x14ac:dyDescent="0.3">
      <c r="C839" s="225"/>
    </row>
    <row r="840" spans="3:3" x14ac:dyDescent="0.3">
      <c r="C840" s="225"/>
    </row>
    <row r="841" spans="3:3" x14ac:dyDescent="0.3">
      <c r="C841" s="225"/>
    </row>
    <row r="842" spans="3:3" x14ac:dyDescent="0.3">
      <c r="C842" s="225"/>
    </row>
    <row r="843" spans="3:3" x14ac:dyDescent="0.3">
      <c r="C843" s="225"/>
    </row>
    <row r="844" spans="3:3" x14ac:dyDescent="0.3">
      <c r="C844" s="225"/>
    </row>
    <row r="845" spans="3:3" x14ac:dyDescent="0.3">
      <c r="C845" s="225"/>
    </row>
    <row r="846" spans="3:3" x14ac:dyDescent="0.3">
      <c r="C846" s="225"/>
    </row>
    <row r="847" spans="3:3" x14ac:dyDescent="0.3">
      <c r="C847" s="225"/>
    </row>
    <row r="848" spans="3:3" x14ac:dyDescent="0.3">
      <c r="C848" s="225"/>
    </row>
    <row r="849" spans="3:3" x14ac:dyDescent="0.3">
      <c r="C849" s="225"/>
    </row>
    <row r="850" spans="3:3" x14ac:dyDescent="0.3">
      <c r="C850" s="225"/>
    </row>
    <row r="851" spans="3:3" x14ac:dyDescent="0.3">
      <c r="C851" s="225"/>
    </row>
    <row r="852" spans="3:3" x14ac:dyDescent="0.3">
      <c r="C852" s="225"/>
    </row>
    <row r="853" spans="3:3" x14ac:dyDescent="0.3">
      <c r="C853" s="225"/>
    </row>
    <row r="854" spans="3:3" x14ac:dyDescent="0.3">
      <c r="C854" s="225"/>
    </row>
    <row r="855" spans="3:3" x14ac:dyDescent="0.3">
      <c r="C855" s="225"/>
    </row>
    <row r="856" spans="3:3" x14ac:dyDescent="0.3">
      <c r="C856" s="225"/>
    </row>
    <row r="857" spans="3:3" x14ac:dyDescent="0.3">
      <c r="C857" s="225"/>
    </row>
    <row r="858" spans="3:3" x14ac:dyDescent="0.3">
      <c r="C858" s="225"/>
    </row>
    <row r="859" spans="3:3" x14ac:dyDescent="0.3">
      <c r="C859" s="225"/>
    </row>
    <row r="860" spans="3:3" x14ac:dyDescent="0.3">
      <c r="C860" s="225"/>
    </row>
    <row r="861" spans="3:3" x14ac:dyDescent="0.3">
      <c r="C861" s="225"/>
    </row>
    <row r="862" spans="3:3" x14ac:dyDescent="0.3">
      <c r="C862" s="225"/>
    </row>
    <row r="863" spans="3:3" x14ac:dyDescent="0.3">
      <c r="C863" s="225"/>
    </row>
    <row r="864" spans="3:3" x14ac:dyDescent="0.3">
      <c r="C864" s="225"/>
    </row>
    <row r="865" spans="3:3" x14ac:dyDescent="0.3">
      <c r="C865" s="225"/>
    </row>
    <row r="866" spans="3:3" x14ac:dyDescent="0.3">
      <c r="C866" s="225"/>
    </row>
    <row r="867" spans="3:3" x14ac:dyDescent="0.3">
      <c r="C867" s="225"/>
    </row>
    <row r="868" spans="3:3" x14ac:dyDescent="0.3">
      <c r="C868" s="225"/>
    </row>
    <row r="869" spans="3:3" x14ac:dyDescent="0.3">
      <c r="C869" s="225"/>
    </row>
    <row r="870" spans="3:3" x14ac:dyDescent="0.3">
      <c r="C870" s="225"/>
    </row>
    <row r="871" spans="3:3" x14ac:dyDescent="0.3">
      <c r="C871" s="225"/>
    </row>
    <row r="872" spans="3:3" x14ac:dyDescent="0.3">
      <c r="C872" s="225"/>
    </row>
    <row r="873" spans="3:3" x14ac:dyDescent="0.3">
      <c r="C873" s="225"/>
    </row>
    <row r="874" spans="3:3" x14ac:dyDescent="0.3">
      <c r="C874" s="225"/>
    </row>
    <row r="875" spans="3:3" x14ac:dyDescent="0.3">
      <c r="C875" s="225"/>
    </row>
    <row r="876" spans="3:3" x14ac:dyDescent="0.3">
      <c r="C876" s="225"/>
    </row>
    <row r="877" spans="3:3" x14ac:dyDescent="0.3">
      <c r="C877" s="225"/>
    </row>
    <row r="878" spans="3:3" x14ac:dyDescent="0.3">
      <c r="C878" s="225"/>
    </row>
    <row r="879" spans="3:3" x14ac:dyDescent="0.3">
      <c r="C879" s="225"/>
    </row>
    <row r="880" spans="3:3" x14ac:dyDescent="0.3">
      <c r="C880" s="225"/>
    </row>
    <row r="881" spans="3:3" x14ac:dyDescent="0.3">
      <c r="C881" s="225"/>
    </row>
    <row r="882" spans="3:3" x14ac:dyDescent="0.3">
      <c r="C882" s="225"/>
    </row>
    <row r="883" spans="3:3" x14ac:dyDescent="0.3">
      <c r="C883" s="225"/>
    </row>
    <row r="884" spans="3:3" x14ac:dyDescent="0.3">
      <c r="C884" s="225"/>
    </row>
    <row r="885" spans="3:3" x14ac:dyDescent="0.3">
      <c r="C885" s="225"/>
    </row>
    <row r="886" spans="3:3" x14ac:dyDescent="0.3">
      <c r="C886" s="225"/>
    </row>
    <row r="887" spans="3:3" x14ac:dyDescent="0.3">
      <c r="C887" s="225"/>
    </row>
    <row r="888" spans="3:3" x14ac:dyDescent="0.3">
      <c r="C888" s="225"/>
    </row>
    <row r="889" spans="3:3" x14ac:dyDescent="0.3">
      <c r="C889" s="225"/>
    </row>
    <row r="890" spans="3:3" x14ac:dyDescent="0.3">
      <c r="C890" s="225"/>
    </row>
    <row r="891" spans="3:3" x14ac:dyDescent="0.3">
      <c r="C891" s="225"/>
    </row>
    <row r="892" spans="3:3" x14ac:dyDescent="0.3">
      <c r="C892" s="225"/>
    </row>
    <row r="893" spans="3:3" x14ac:dyDescent="0.3">
      <c r="C893" s="225"/>
    </row>
    <row r="894" spans="3:3" x14ac:dyDescent="0.3">
      <c r="C894" s="225"/>
    </row>
    <row r="895" spans="3:3" x14ac:dyDescent="0.3">
      <c r="C895" s="225"/>
    </row>
    <row r="896" spans="3:3" x14ac:dyDescent="0.3">
      <c r="C896" s="225"/>
    </row>
    <row r="897" spans="3:3" x14ac:dyDescent="0.3">
      <c r="C897" s="225"/>
    </row>
    <row r="898" spans="3:3" x14ac:dyDescent="0.3">
      <c r="C898" s="225"/>
    </row>
    <row r="899" spans="3:3" x14ac:dyDescent="0.3">
      <c r="C899" s="225"/>
    </row>
    <row r="900" spans="3:3" x14ac:dyDescent="0.3">
      <c r="C900" s="225"/>
    </row>
    <row r="901" spans="3:3" x14ac:dyDescent="0.3">
      <c r="C901" s="225"/>
    </row>
    <row r="902" spans="3:3" x14ac:dyDescent="0.3">
      <c r="C902" s="225"/>
    </row>
    <row r="903" spans="3:3" x14ac:dyDescent="0.3">
      <c r="C903" s="225"/>
    </row>
    <row r="904" spans="3:3" x14ac:dyDescent="0.3">
      <c r="C904" s="225"/>
    </row>
    <row r="905" spans="3:3" x14ac:dyDescent="0.3">
      <c r="C905" s="225"/>
    </row>
    <row r="906" spans="3:3" x14ac:dyDescent="0.3">
      <c r="C906" s="225"/>
    </row>
    <row r="907" spans="3:3" x14ac:dyDescent="0.3">
      <c r="C907" s="225"/>
    </row>
    <row r="908" spans="3:3" x14ac:dyDescent="0.3">
      <c r="C908" s="225"/>
    </row>
    <row r="909" spans="3:3" x14ac:dyDescent="0.3">
      <c r="C909" s="225"/>
    </row>
    <row r="910" spans="3:3" x14ac:dyDescent="0.3">
      <c r="C910" s="225"/>
    </row>
    <row r="911" spans="3:3" x14ac:dyDescent="0.3">
      <c r="C911" s="225"/>
    </row>
    <row r="912" spans="3:3" x14ac:dyDescent="0.3">
      <c r="C912" s="225"/>
    </row>
    <row r="913" spans="3:3" x14ac:dyDescent="0.3">
      <c r="C913" s="225"/>
    </row>
    <row r="914" spans="3:3" x14ac:dyDescent="0.3">
      <c r="C914" s="225"/>
    </row>
    <row r="915" spans="3:3" x14ac:dyDescent="0.3">
      <c r="C915" s="225"/>
    </row>
    <row r="916" spans="3:3" x14ac:dyDescent="0.3">
      <c r="C916" s="225"/>
    </row>
    <row r="917" spans="3:3" x14ac:dyDescent="0.3">
      <c r="C917" s="225"/>
    </row>
    <row r="918" spans="3:3" x14ac:dyDescent="0.3">
      <c r="C918" s="225"/>
    </row>
    <row r="919" spans="3:3" x14ac:dyDescent="0.3">
      <c r="C919" s="225"/>
    </row>
    <row r="920" spans="3:3" x14ac:dyDescent="0.3">
      <c r="C920" s="225"/>
    </row>
    <row r="921" spans="3:3" x14ac:dyDescent="0.3">
      <c r="C921" s="225"/>
    </row>
    <row r="922" spans="3:3" x14ac:dyDescent="0.3">
      <c r="C922" s="225"/>
    </row>
    <row r="923" spans="3:3" x14ac:dyDescent="0.3">
      <c r="C923" s="225"/>
    </row>
    <row r="924" spans="3:3" x14ac:dyDescent="0.3">
      <c r="C924" s="225"/>
    </row>
    <row r="925" spans="3:3" x14ac:dyDescent="0.3">
      <c r="C925" s="225"/>
    </row>
    <row r="926" spans="3:3" x14ac:dyDescent="0.3">
      <c r="C926" s="225"/>
    </row>
    <row r="927" spans="3:3" x14ac:dyDescent="0.3">
      <c r="C927" s="225"/>
    </row>
    <row r="928" spans="3:3" x14ac:dyDescent="0.3">
      <c r="C928" s="225"/>
    </row>
    <row r="929" spans="3:3" x14ac:dyDescent="0.3">
      <c r="C929" s="225"/>
    </row>
    <row r="930" spans="3:3" x14ac:dyDescent="0.3">
      <c r="C930" s="225"/>
    </row>
    <row r="931" spans="3:3" x14ac:dyDescent="0.3">
      <c r="C931" s="225"/>
    </row>
    <row r="932" spans="3:3" x14ac:dyDescent="0.3">
      <c r="C932" s="225"/>
    </row>
    <row r="933" spans="3:3" x14ac:dyDescent="0.3">
      <c r="C933" s="225"/>
    </row>
    <row r="934" spans="3:3" x14ac:dyDescent="0.3">
      <c r="C934" s="225"/>
    </row>
    <row r="935" spans="3:3" x14ac:dyDescent="0.3">
      <c r="C935" s="225"/>
    </row>
    <row r="936" spans="3:3" x14ac:dyDescent="0.3">
      <c r="C936" s="225"/>
    </row>
    <row r="937" spans="3:3" x14ac:dyDescent="0.3">
      <c r="C937" s="225"/>
    </row>
    <row r="938" spans="3:3" x14ac:dyDescent="0.3">
      <c r="C938" s="225"/>
    </row>
    <row r="939" spans="3:3" x14ac:dyDescent="0.3">
      <c r="C939" s="225"/>
    </row>
    <row r="940" spans="3:3" x14ac:dyDescent="0.3">
      <c r="C940" s="225"/>
    </row>
    <row r="941" spans="3:3" x14ac:dyDescent="0.3">
      <c r="C941" s="225"/>
    </row>
    <row r="942" spans="3:3" x14ac:dyDescent="0.3">
      <c r="C942" s="225"/>
    </row>
    <row r="943" spans="3:3" x14ac:dyDescent="0.3">
      <c r="C943" s="225"/>
    </row>
    <row r="944" spans="3:3" x14ac:dyDescent="0.3">
      <c r="C944" s="225"/>
    </row>
    <row r="945" spans="3:3" x14ac:dyDescent="0.3">
      <c r="C945" s="225"/>
    </row>
    <row r="946" spans="3:3" x14ac:dyDescent="0.3">
      <c r="C946" s="225"/>
    </row>
    <row r="947" spans="3:3" x14ac:dyDescent="0.3">
      <c r="C947" s="225"/>
    </row>
    <row r="948" spans="3:3" x14ac:dyDescent="0.3">
      <c r="C948" s="225"/>
    </row>
    <row r="949" spans="3:3" x14ac:dyDescent="0.3">
      <c r="C949" s="225"/>
    </row>
    <row r="950" spans="3:3" x14ac:dyDescent="0.3">
      <c r="C950" s="225"/>
    </row>
    <row r="951" spans="3:3" x14ac:dyDescent="0.3">
      <c r="C951" s="225"/>
    </row>
    <row r="952" spans="3:3" x14ac:dyDescent="0.3">
      <c r="C952" s="225"/>
    </row>
    <row r="953" spans="3:3" x14ac:dyDescent="0.3">
      <c r="C953" s="225"/>
    </row>
    <row r="954" spans="3:3" x14ac:dyDescent="0.3">
      <c r="C954" s="225"/>
    </row>
    <row r="955" spans="3:3" x14ac:dyDescent="0.3">
      <c r="C955" s="225"/>
    </row>
    <row r="956" spans="3:3" x14ac:dyDescent="0.3">
      <c r="C956" s="225"/>
    </row>
    <row r="957" spans="3:3" x14ac:dyDescent="0.3">
      <c r="C957" s="225"/>
    </row>
    <row r="958" spans="3:3" x14ac:dyDescent="0.3">
      <c r="C958" s="225"/>
    </row>
    <row r="959" spans="3:3" x14ac:dyDescent="0.3">
      <c r="C959" s="225"/>
    </row>
    <row r="960" spans="3:3" x14ac:dyDescent="0.3">
      <c r="C960" s="225"/>
    </row>
    <row r="961" spans="3:3" x14ac:dyDescent="0.3">
      <c r="C961" s="225"/>
    </row>
    <row r="962" spans="3:3" x14ac:dyDescent="0.3">
      <c r="C962" s="225"/>
    </row>
    <row r="963" spans="3:3" x14ac:dyDescent="0.3">
      <c r="C963" s="225"/>
    </row>
    <row r="964" spans="3:3" x14ac:dyDescent="0.3">
      <c r="C964" s="225"/>
    </row>
    <row r="965" spans="3:3" x14ac:dyDescent="0.3">
      <c r="C965" s="225"/>
    </row>
    <row r="966" spans="3:3" x14ac:dyDescent="0.3">
      <c r="C966" s="225"/>
    </row>
    <row r="967" spans="3:3" x14ac:dyDescent="0.3">
      <c r="C967" s="225"/>
    </row>
    <row r="968" spans="3:3" x14ac:dyDescent="0.3">
      <c r="C968" s="225"/>
    </row>
    <row r="969" spans="3:3" x14ac:dyDescent="0.3">
      <c r="C969" s="225"/>
    </row>
    <row r="970" spans="3:3" x14ac:dyDescent="0.3">
      <c r="C970" s="225"/>
    </row>
    <row r="971" spans="3:3" x14ac:dyDescent="0.3">
      <c r="C971" s="225"/>
    </row>
    <row r="972" spans="3:3" x14ac:dyDescent="0.3">
      <c r="C972" s="225"/>
    </row>
    <row r="973" spans="3:3" x14ac:dyDescent="0.3">
      <c r="C973" s="225"/>
    </row>
    <row r="974" spans="3:3" x14ac:dyDescent="0.3">
      <c r="C974" s="225"/>
    </row>
    <row r="975" spans="3:3" x14ac:dyDescent="0.3">
      <c r="C975" s="225"/>
    </row>
    <row r="976" spans="3:3" x14ac:dyDescent="0.3">
      <c r="C976" s="225"/>
    </row>
    <row r="977" spans="3:3" x14ac:dyDescent="0.3">
      <c r="C977" s="225"/>
    </row>
    <row r="978" spans="3:3" x14ac:dyDescent="0.3">
      <c r="C978" s="225"/>
    </row>
    <row r="979" spans="3:3" x14ac:dyDescent="0.3">
      <c r="C979" s="225"/>
    </row>
    <row r="980" spans="3:3" x14ac:dyDescent="0.3">
      <c r="C980" s="225"/>
    </row>
    <row r="981" spans="3:3" x14ac:dyDescent="0.3">
      <c r="C981" s="225"/>
    </row>
    <row r="982" spans="3:3" x14ac:dyDescent="0.3">
      <c r="C982" s="225"/>
    </row>
    <row r="983" spans="3:3" x14ac:dyDescent="0.3">
      <c r="C983" s="225"/>
    </row>
    <row r="984" spans="3:3" x14ac:dyDescent="0.3">
      <c r="C984" s="225"/>
    </row>
    <row r="985" spans="3:3" x14ac:dyDescent="0.3">
      <c r="C985" s="225"/>
    </row>
    <row r="986" spans="3:3" x14ac:dyDescent="0.3">
      <c r="C986" s="225"/>
    </row>
    <row r="987" spans="3:3" x14ac:dyDescent="0.3">
      <c r="C987" s="225"/>
    </row>
    <row r="988" spans="3:3" x14ac:dyDescent="0.3">
      <c r="C988" s="225"/>
    </row>
    <row r="989" spans="3:3" x14ac:dyDescent="0.3">
      <c r="C989" s="225"/>
    </row>
    <row r="990" spans="3:3" x14ac:dyDescent="0.3">
      <c r="C990" s="225"/>
    </row>
    <row r="991" spans="3:3" x14ac:dyDescent="0.3">
      <c r="C991" s="225"/>
    </row>
    <row r="992" spans="3:3" x14ac:dyDescent="0.3">
      <c r="C992" s="225"/>
    </row>
    <row r="993" spans="3:3" x14ac:dyDescent="0.3">
      <c r="C993" s="225"/>
    </row>
    <row r="994" spans="3:3" x14ac:dyDescent="0.3">
      <c r="C994" s="225"/>
    </row>
    <row r="995" spans="3:3" x14ac:dyDescent="0.3">
      <c r="C995" s="225"/>
    </row>
    <row r="996" spans="3:3" x14ac:dyDescent="0.3">
      <c r="C996" s="225"/>
    </row>
    <row r="997" spans="3:3" x14ac:dyDescent="0.3">
      <c r="C997" s="225"/>
    </row>
    <row r="998" spans="3:3" x14ac:dyDescent="0.3">
      <c r="C998" s="225"/>
    </row>
    <row r="999" spans="3:3" x14ac:dyDescent="0.3">
      <c r="C999" s="225"/>
    </row>
  </sheetData>
  <autoFilter ref="A1:H15" xr:uid="{6E043B89-60E6-4362-A6B7-D2324202873B}">
    <sortState xmlns:xlrd2="http://schemas.microsoft.com/office/spreadsheetml/2017/richdata2" ref="A2:H15">
      <sortCondition ref="A2:A15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1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1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5" xr:uid="{0DBCB6CD-0B24-4209-A5DB-40B7E5B9620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C3B16-341D-40B6-B8D3-D64D0460764E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6"/>
  <sheetViews>
    <sheetView workbookViewId="0">
      <selection activeCell="A2" sqref="A2:C62"/>
    </sheetView>
  </sheetViews>
  <sheetFormatPr defaultColWidth="9.109375" defaultRowHeight="15.6" x14ac:dyDescent="0.3"/>
  <cols>
    <col min="1" max="1" width="22" style="51" customWidth="1"/>
    <col min="2" max="2" width="19.88671875" style="51" customWidth="1"/>
    <col min="3" max="3" width="54.88671875" style="51" customWidth="1"/>
    <col min="4" max="4" width="8.109375" style="51" bestFit="1" customWidth="1"/>
    <col min="5" max="5" width="49.33203125" style="51" customWidth="1"/>
    <col min="6" max="6" width="68.5546875" style="51" customWidth="1"/>
    <col min="7" max="7" width="31.44140625" style="51" customWidth="1"/>
    <col min="8" max="8" width="101.5546875" style="51" customWidth="1"/>
    <col min="9" max="16384" width="9.109375" style="51"/>
  </cols>
  <sheetData>
    <row r="1" spans="1:8" x14ac:dyDescent="0.3">
      <c r="A1" s="66" t="s">
        <v>71</v>
      </c>
      <c r="B1" s="66" t="s">
        <v>65</v>
      </c>
      <c r="C1" s="66" t="s">
        <v>66</v>
      </c>
      <c r="D1" s="67" t="s">
        <v>75</v>
      </c>
      <c r="E1" s="66" t="s">
        <v>47</v>
      </c>
      <c r="F1" s="66" t="s">
        <v>67</v>
      </c>
      <c r="G1" s="66" t="s">
        <v>68</v>
      </c>
      <c r="H1" s="51" t="str">
        <f>_xlfn.TEXTJOIN("
",TRUE,F2:F99)</f>
        <v xml:space="preserve">34.02.01 Сестринское дело
31.02.01 Лечебное дело
31.02.01 Лечебное дело
31.02.01 Лечебное дело
31.02.02 Акушерское дело
34.02.01 Сестринское дело
34.02.01 Сестринское дело
</v>
      </c>
    </row>
    <row r="2" spans="1:8" ht="41.4" x14ac:dyDescent="0.3">
      <c r="A2" s="68" t="s">
        <v>78</v>
      </c>
      <c r="B2" s="69" t="s">
        <v>79</v>
      </c>
      <c r="C2" s="69" t="s">
        <v>80</v>
      </c>
      <c r="D2" s="70">
        <v>5</v>
      </c>
      <c r="E2" s="71" t="s">
        <v>81</v>
      </c>
      <c r="F2" s="72" t="s">
        <v>82</v>
      </c>
      <c r="G2" s="73" t="s">
        <v>83</v>
      </c>
    </row>
    <row r="3" spans="1:8" ht="41.4" x14ac:dyDescent="0.3">
      <c r="A3" s="68" t="s">
        <v>78</v>
      </c>
      <c r="B3" s="69" t="s">
        <v>79</v>
      </c>
      <c r="C3" s="69" t="s">
        <v>80</v>
      </c>
      <c r="D3" s="70">
        <v>6</v>
      </c>
      <c r="E3" s="71" t="s">
        <v>84</v>
      </c>
      <c r="F3" s="72" t="s">
        <v>85</v>
      </c>
      <c r="G3" s="73" t="s">
        <v>83</v>
      </c>
    </row>
    <row r="4" spans="1:8" ht="27.6" x14ac:dyDescent="0.3">
      <c r="A4" s="68" t="s">
        <v>78</v>
      </c>
      <c r="B4" s="74" t="s">
        <v>86</v>
      </c>
      <c r="C4" s="74" t="s">
        <v>87</v>
      </c>
      <c r="D4" s="70">
        <v>4</v>
      </c>
      <c r="E4" s="71" t="s">
        <v>88</v>
      </c>
      <c r="F4" s="72" t="s">
        <v>85</v>
      </c>
      <c r="G4" s="73" t="s">
        <v>83</v>
      </c>
    </row>
    <row r="5" spans="1:8" ht="41.4" x14ac:dyDescent="0.3">
      <c r="A5" s="68" t="s">
        <v>78</v>
      </c>
      <c r="B5" s="75" t="s">
        <v>89</v>
      </c>
      <c r="C5" s="75" t="s">
        <v>90</v>
      </c>
      <c r="D5" s="70">
        <v>3</v>
      </c>
      <c r="E5" s="71" t="s">
        <v>83</v>
      </c>
      <c r="F5" s="72" t="s">
        <v>91</v>
      </c>
      <c r="G5" s="73" t="s">
        <v>83</v>
      </c>
    </row>
    <row r="6" spans="1:8" ht="27.6" x14ac:dyDescent="0.3">
      <c r="A6" s="68" t="s">
        <v>78</v>
      </c>
      <c r="B6" s="76" t="s">
        <v>92</v>
      </c>
      <c r="C6" s="76" t="s">
        <v>93</v>
      </c>
      <c r="D6" s="70">
        <v>1</v>
      </c>
      <c r="E6" s="71" t="s">
        <v>94</v>
      </c>
      <c r="F6" s="72" t="s">
        <v>95</v>
      </c>
      <c r="G6" s="73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312"/>
  <sheetViews>
    <sheetView topLeftCell="A290" workbookViewId="0">
      <selection activeCell="A2" sqref="A2:C62"/>
    </sheetView>
  </sheetViews>
  <sheetFormatPr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9.109375" customWidth="1"/>
  </cols>
  <sheetData>
    <row r="1" spans="1:8" ht="21.6" thickBot="1" x14ac:dyDescent="0.35">
      <c r="A1" s="294" t="s">
        <v>96</v>
      </c>
      <c r="B1" s="294"/>
      <c r="C1" s="294"/>
      <c r="D1" s="294"/>
      <c r="E1" s="294"/>
      <c r="F1" s="294"/>
      <c r="G1" s="294"/>
      <c r="H1" s="294"/>
    </row>
    <row r="2" spans="1:8" x14ac:dyDescent="0.3">
      <c r="A2" s="295" t="s">
        <v>97</v>
      </c>
      <c r="B2" s="296"/>
      <c r="C2" s="296"/>
      <c r="D2" s="296"/>
      <c r="E2" s="296"/>
      <c r="F2" s="296"/>
      <c r="G2" s="296"/>
      <c r="H2" s="297"/>
    </row>
    <row r="3" spans="1:8" x14ac:dyDescent="0.3">
      <c r="A3" s="298" t="s">
        <v>98</v>
      </c>
      <c r="B3" s="299"/>
      <c r="C3" s="299"/>
      <c r="D3" s="299"/>
      <c r="E3" s="299"/>
      <c r="F3" s="299"/>
      <c r="G3" s="299"/>
      <c r="H3" s="300"/>
    </row>
    <row r="4" spans="1:8" x14ac:dyDescent="0.3">
      <c r="A4" s="301" t="s">
        <v>99</v>
      </c>
      <c r="B4" s="299"/>
      <c r="C4" s="299"/>
      <c r="D4" s="299"/>
      <c r="E4" s="299"/>
      <c r="F4" s="299"/>
      <c r="G4" s="299"/>
      <c r="H4" s="300"/>
    </row>
    <row r="5" spans="1:8" x14ac:dyDescent="0.3">
      <c r="A5" s="301" t="s">
        <v>100</v>
      </c>
      <c r="B5" s="299"/>
      <c r="C5" s="299"/>
      <c r="D5" s="299"/>
      <c r="E5" s="299"/>
      <c r="F5" s="299"/>
      <c r="G5" s="299"/>
      <c r="H5" s="300"/>
    </row>
    <row r="6" spans="1:8" ht="21" x14ac:dyDescent="0.3">
      <c r="A6" s="302" t="s">
        <v>101</v>
      </c>
      <c r="B6" s="302"/>
      <c r="C6" s="302"/>
      <c r="D6" s="302"/>
      <c r="E6" s="302"/>
      <c r="F6" s="302"/>
      <c r="G6" s="302"/>
      <c r="H6" s="302"/>
    </row>
    <row r="7" spans="1:8" ht="21" x14ac:dyDescent="0.3">
      <c r="A7" s="282" t="s">
        <v>102</v>
      </c>
      <c r="B7" s="283"/>
      <c r="C7" s="284" t="s">
        <v>103</v>
      </c>
      <c r="D7" s="285"/>
      <c r="E7" s="285"/>
      <c r="F7" s="285"/>
      <c r="G7" s="285"/>
      <c r="H7" s="285"/>
    </row>
    <row r="8" spans="1:8" ht="21.6" thickBot="1" x14ac:dyDescent="0.35">
      <c r="A8" s="286" t="s">
        <v>12</v>
      </c>
      <c r="B8" s="287"/>
      <c r="C8" s="287"/>
      <c r="D8" s="287"/>
      <c r="E8" s="287"/>
      <c r="F8" s="287"/>
      <c r="G8" s="287"/>
      <c r="H8" s="287"/>
    </row>
    <row r="9" spans="1:8" x14ac:dyDescent="0.3">
      <c r="A9" s="288" t="s">
        <v>104</v>
      </c>
      <c r="B9" s="289"/>
      <c r="C9" s="289"/>
      <c r="D9" s="289"/>
      <c r="E9" s="289"/>
      <c r="F9" s="289"/>
      <c r="G9" s="289"/>
      <c r="H9" s="290"/>
    </row>
    <row r="10" spans="1:8" x14ac:dyDescent="0.3">
      <c r="A10" s="291" t="s">
        <v>105</v>
      </c>
      <c r="B10" s="292"/>
      <c r="C10" s="292"/>
      <c r="D10" s="292"/>
      <c r="E10" s="292"/>
      <c r="F10" s="292"/>
      <c r="G10" s="292"/>
      <c r="H10" s="293"/>
    </row>
    <row r="11" spans="1:8" x14ac:dyDescent="0.3">
      <c r="A11" s="291" t="s">
        <v>106</v>
      </c>
      <c r="B11" s="292"/>
      <c r="C11" s="292"/>
      <c r="D11" s="292"/>
      <c r="E11" s="292"/>
      <c r="F11" s="292"/>
      <c r="G11" s="292"/>
      <c r="H11" s="293"/>
    </row>
    <row r="12" spans="1:8" x14ac:dyDescent="0.3">
      <c r="A12" s="291" t="s">
        <v>107</v>
      </c>
      <c r="B12" s="292"/>
      <c r="C12" s="292"/>
      <c r="D12" s="292"/>
      <c r="E12" s="292"/>
      <c r="F12" s="292"/>
      <c r="G12" s="292"/>
      <c r="H12" s="293"/>
    </row>
    <row r="13" spans="1:8" x14ac:dyDescent="0.3">
      <c r="A13" s="291" t="s">
        <v>108</v>
      </c>
      <c r="B13" s="292"/>
      <c r="C13" s="292"/>
      <c r="D13" s="292"/>
      <c r="E13" s="292"/>
      <c r="F13" s="292"/>
      <c r="G13" s="292"/>
      <c r="H13" s="293"/>
    </row>
    <row r="14" spans="1:8" x14ac:dyDescent="0.3">
      <c r="A14" s="291" t="s">
        <v>109</v>
      </c>
      <c r="B14" s="292"/>
      <c r="C14" s="292"/>
      <c r="D14" s="292"/>
      <c r="E14" s="292"/>
      <c r="F14" s="292"/>
      <c r="G14" s="292"/>
      <c r="H14" s="293"/>
    </row>
    <row r="15" spans="1:8" x14ac:dyDescent="0.3">
      <c r="A15" s="291" t="s">
        <v>110</v>
      </c>
      <c r="B15" s="292"/>
      <c r="C15" s="292"/>
      <c r="D15" s="292"/>
      <c r="E15" s="292"/>
      <c r="F15" s="292"/>
      <c r="G15" s="292"/>
      <c r="H15" s="293"/>
    </row>
    <row r="16" spans="1:8" x14ac:dyDescent="0.3">
      <c r="A16" s="291" t="s">
        <v>111</v>
      </c>
      <c r="B16" s="292"/>
      <c r="C16" s="292"/>
      <c r="D16" s="292"/>
      <c r="E16" s="292"/>
      <c r="F16" s="292"/>
      <c r="G16" s="292"/>
      <c r="H16" s="293"/>
    </row>
    <row r="17" spans="1:8" ht="15" thickBot="1" x14ac:dyDescent="0.35">
      <c r="A17" s="303" t="s">
        <v>112</v>
      </c>
      <c r="B17" s="304"/>
      <c r="C17" s="304"/>
      <c r="D17" s="304"/>
      <c r="E17" s="304"/>
      <c r="F17" s="304"/>
      <c r="G17" s="304"/>
      <c r="H17" s="305"/>
    </row>
    <row r="18" spans="1:8" ht="27.6" x14ac:dyDescent="0.3">
      <c r="A18" s="78" t="s">
        <v>0</v>
      </c>
      <c r="B18" s="78" t="s">
        <v>1</v>
      </c>
      <c r="C18" s="172" t="s">
        <v>10</v>
      </c>
      <c r="D18" s="78" t="s">
        <v>2</v>
      </c>
      <c r="E18" s="78" t="s">
        <v>4</v>
      </c>
      <c r="F18" s="78" t="s">
        <v>3</v>
      </c>
      <c r="G18" s="78" t="s">
        <v>8</v>
      </c>
      <c r="H18" s="78" t="s">
        <v>113</v>
      </c>
    </row>
    <row r="19" spans="1:8" x14ac:dyDescent="0.3">
      <c r="A19" s="80">
        <v>1</v>
      </c>
      <c r="B19" s="81" t="s">
        <v>114</v>
      </c>
      <c r="C19" s="173" t="s">
        <v>115</v>
      </c>
      <c r="D19" s="52" t="s">
        <v>11</v>
      </c>
      <c r="E19" s="52">
        <v>1</v>
      </c>
      <c r="F19" s="11" t="s">
        <v>116</v>
      </c>
      <c r="G19" s="52">
        <f>E19</f>
        <v>1</v>
      </c>
      <c r="H19" s="82" t="s">
        <v>117</v>
      </c>
    </row>
    <row r="20" spans="1:8" x14ac:dyDescent="0.3">
      <c r="A20" s="80">
        <v>2</v>
      </c>
      <c r="B20" s="81" t="s">
        <v>118</v>
      </c>
      <c r="C20" s="173" t="s">
        <v>119</v>
      </c>
      <c r="D20" s="52" t="s">
        <v>11</v>
      </c>
      <c r="E20" s="52">
        <v>1</v>
      </c>
      <c r="F20" s="11" t="s">
        <v>116</v>
      </c>
      <c r="G20" s="52">
        <f>E20</f>
        <v>1</v>
      </c>
      <c r="H20" s="83" t="s">
        <v>117</v>
      </c>
    </row>
    <row r="21" spans="1:8" x14ac:dyDescent="0.3">
      <c r="A21" s="80">
        <v>3</v>
      </c>
      <c r="B21" s="81" t="s">
        <v>120</v>
      </c>
      <c r="C21" s="174" t="s">
        <v>121</v>
      </c>
      <c r="D21" s="52" t="s">
        <v>11</v>
      </c>
      <c r="E21" s="52">
        <v>1</v>
      </c>
      <c r="F21" s="11" t="s">
        <v>116</v>
      </c>
      <c r="G21" s="52">
        <v>1</v>
      </c>
      <c r="H21" s="83" t="s">
        <v>117</v>
      </c>
    </row>
    <row r="22" spans="1:8" ht="27.6" x14ac:dyDescent="0.3">
      <c r="A22" s="80">
        <v>4</v>
      </c>
      <c r="B22" s="84" t="s">
        <v>122</v>
      </c>
      <c r="C22" s="175" t="s">
        <v>123</v>
      </c>
      <c r="D22" s="52" t="s">
        <v>11</v>
      </c>
      <c r="E22" s="52">
        <v>1</v>
      </c>
      <c r="F22" s="11" t="s">
        <v>116</v>
      </c>
      <c r="G22" s="52">
        <v>1</v>
      </c>
      <c r="H22" s="83" t="s">
        <v>117</v>
      </c>
    </row>
    <row r="23" spans="1:8" ht="15.6" x14ac:dyDescent="0.3">
      <c r="A23" s="80">
        <v>5</v>
      </c>
      <c r="B23" s="10" t="s">
        <v>124</v>
      </c>
      <c r="C23" s="175" t="s">
        <v>125</v>
      </c>
      <c r="D23" s="52" t="s">
        <v>11</v>
      </c>
      <c r="E23" s="52">
        <v>1</v>
      </c>
      <c r="F23" s="11" t="s">
        <v>116</v>
      </c>
      <c r="G23" s="52">
        <v>1</v>
      </c>
      <c r="H23" s="83" t="s">
        <v>117</v>
      </c>
    </row>
    <row r="24" spans="1:8" ht="27.6" x14ac:dyDescent="0.3">
      <c r="A24" s="80">
        <v>5</v>
      </c>
      <c r="B24" s="84" t="s">
        <v>126</v>
      </c>
      <c r="C24" s="175" t="s">
        <v>127</v>
      </c>
      <c r="D24" s="52" t="s">
        <v>7</v>
      </c>
      <c r="E24" s="52">
        <v>1</v>
      </c>
      <c r="F24" s="11" t="s">
        <v>116</v>
      </c>
      <c r="G24" s="52">
        <v>1</v>
      </c>
      <c r="H24" s="83" t="s">
        <v>117</v>
      </c>
    </row>
    <row r="25" spans="1:8" ht="27.6" x14ac:dyDescent="0.3">
      <c r="A25" s="80">
        <v>6</v>
      </c>
      <c r="B25" s="85" t="s">
        <v>126</v>
      </c>
      <c r="C25" s="175" t="s">
        <v>128</v>
      </c>
      <c r="D25" s="52" t="s">
        <v>7</v>
      </c>
      <c r="E25" s="52">
        <v>1</v>
      </c>
      <c r="F25" s="11" t="s">
        <v>116</v>
      </c>
      <c r="G25" s="52">
        <v>3</v>
      </c>
      <c r="H25" s="83" t="s">
        <v>117</v>
      </c>
    </row>
    <row r="26" spans="1:8" x14ac:dyDescent="0.3">
      <c r="A26" s="80">
        <v>7</v>
      </c>
      <c r="B26" s="84" t="s">
        <v>129</v>
      </c>
      <c r="C26" s="175" t="s">
        <v>130</v>
      </c>
      <c r="D26" s="52" t="s">
        <v>11</v>
      </c>
      <c r="E26" s="52">
        <v>1</v>
      </c>
      <c r="F26" s="11" t="s">
        <v>116</v>
      </c>
      <c r="G26" s="52">
        <v>1</v>
      </c>
      <c r="H26" s="82" t="s">
        <v>117</v>
      </c>
    </row>
    <row r="27" spans="1:8" x14ac:dyDescent="0.3">
      <c r="A27" s="80">
        <v>8</v>
      </c>
      <c r="B27" s="85" t="s">
        <v>131</v>
      </c>
      <c r="C27" s="175" t="s">
        <v>132</v>
      </c>
      <c r="D27" s="52" t="s">
        <v>11</v>
      </c>
      <c r="E27" s="52">
        <v>1</v>
      </c>
      <c r="F27" s="11" t="s">
        <v>116</v>
      </c>
      <c r="G27" s="52">
        <v>1</v>
      </c>
      <c r="H27" s="82" t="s">
        <v>117</v>
      </c>
    </row>
    <row r="28" spans="1:8" ht="15.6" x14ac:dyDescent="0.3">
      <c r="A28" s="80">
        <v>9</v>
      </c>
      <c r="B28" s="17" t="s">
        <v>133</v>
      </c>
      <c r="C28" s="175" t="s">
        <v>134</v>
      </c>
      <c r="D28" s="52" t="s">
        <v>11</v>
      </c>
      <c r="E28" s="52">
        <v>1</v>
      </c>
      <c r="F28" s="11" t="s">
        <v>116</v>
      </c>
      <c r="G28" s="52">
        <v>2</v>
      </c>
      <c r="H28" s="83" t="s">
        <v>117</v>
      </c>
    </row>
    <row r="29" spans="1:8" ht="28.2" x14ac:dyDescent="0.3">
      <c r="A29" s="80">
        <v>10</v>
      </c>
      <c r="B29" s="86" t="s">
        <v>135</v>
      </c>
      <c r="C29" s="175" t="s">
        <v>136</v>
      </c>
      <c r="D29" s="52" t="s">
        <v>11</v>
      </c>
      <c r="E29" s="52">
        <v>1</v>
      </c>
      <c r="F29" s="11" t="s">
        <v>116</v>
      </c>
      <c r="G29" s="52">
        <v>3</v>
      </c>
      <c r="H29" s="87" t="s">
        <v>137</v>
      </c>
    </row>
    <row r="30" spans="1:8" ht="15.6" x14ac:dyDescent="0.3">
      <c r="A30" s="80">
        <v>11</v>
      </c>
      <c r="B30" s="88" t="s">
        <v>138</v>
      </c>
      <c r="C30" s="175" t="s">
        <v>139</v>
      </c>
      <c r="D30" s="52" t="s">
        <v>11</v>
      </c>
      <c r="E30" s="52">
        <v>1</v>
      </c>
      <c r="F30" s="11" t="s">
        <v>116</v>
      </c>
      <c r="G30" s="52">
        <v>1</v>
      </c>
      <c r="H30" s="83" t="s">
        <v>117</v>
      </c>
    </row>
    <row r="31" spans="1:8" x14ac:dyDescent="0.3">
      <c r="A31" s="80">
        <v>12</v>
      </c>
      <c r="B31" s="81" t="s">
        <v>120</v>
      </c>
      <c r="C31" s="174" t="s">
        <v>140</v>
      </c>
      <c r="D31" s="52" t="s">
        <v>11</v>
      </c>
      <c r="E31" s="52">
        <v>1</v>
      </c>
      <c r="F31" s="11" t="s">
        <v>116</v>
      </c>
      <c r="G31" s="52">
        <v>1</v>
      </c>
      <c r="H31" s="83" t="s">
        <v>117</v>
      </c>
    </row>
    <row r="32" spans="1:8" ht="21" x14ac:dyDescent="0.3">
      <c r="A32" s="286" t="s">
        <v>14</v>
      </c>
      <c r="B32" s="287"/>
      <c r="C32" s="287"/>
      <c r="D32" s="287"/>
      <c r="E32" s="287"/>
      <c r="F32" s="287"/>
      <c r="G32" s="287"/>
      <c r="H32" s="287"/>
    </row>
    <row r="33" spans="1:8" ht="27.6" x14ac:dyDescent="0.3">
      <c r="A33" s="89" t="s">
        <v>0</v>
      </c>
      <c r="B33" s="78" t="s">
        <v>1</v>
      </c>
      <c r="C33" s="5" t="s">
        <v>10</v>
      </c>
      <c r="D33" s="78" t="s">
        <v>2</v>
      </c>
      <c r="E33" s="78" t="s">
        <v>4</v>
      </c>
      <c r="F33" s="78" t="s">
        <v>3</v>
      </c>
      <c r="G33" s="78" t="s">
        <v>8</v>
      </c>
      <c r="H33" s="78" t="s">
        <v>113</v>
      </c>
    </row>
    <row r="34" spans="1:8" x14ac:dyDescent="0.3">
      <c r="A34" s="90">
        <v>1</v>
      </c>
      <c r="B34" s="91" t="s">
        <v>141</v>
      </c>
      <c r="C34" s="173" t="s">
        <v>142</v>
      </c>
      <c r="D34" s="5" t="s">
        <v>9</v>
      </c>
      <c r="E34" s="6">
        <v>1</v>
      </c>
      <c r="F34" s="92" t="s">
        <v>143</v>
      </c>
      <c r="G34" s="7">
        <f>E34</f>
        <v>1</v>
      </c>
      <c r="H34" s="83" t="s">
        <v>144</v>
      </c>
    </row>
    <row r="35" spans="1:8" x14ac:dyDescent="0.3">
      <c r="A35" s="93">
        <v>2</v>
      </c>
      <c r="B35" s="83" t="s">
        <v>21</v>
      </c>
      <c r="C35" s="173" t="s">
        <v>145</v>
      </c>
      <c r="D35" s="5" t="s">
        <v>9</v>
      </c>
      <c r="E35" s="7">
        <v>1</v>
      </c>
      <c r="F35" s="92" t="s">
        <v>143</v>
      </c>
      <c r="G35" s="7">
        <f>E35</f>
        <v>1</v>
      </c>
      <c r="H35" s="83" t="s">
        <v>144</v>
      </c>
    </row>
    <row r="36" spans="1:8" ht="21" x14ac:dyDescent="0.3">
      <c r="A36" s="302" t="s">
        <v>146</v>
      </c>
      <c r="B36" s="302"/>
      <c r="C36" s="302"/>
      <c r="D36" s="302"/>
      <c r="E36" s="302"/>
      <c r="F36" s="302"/>
      <c r="G36" s="302"/>
      <c r="H36" s="302"/>
    </row>
    <row r="37" spans="1:8" ht="21" x14ac:dyDescent="0.3">
      <c r="A37" s="282" t="s">
        <v>102</v>
      </c>
      <c r="B37" s="283"/>
      <c r="C37" s="284" t="s">
        <v>85</v>
      </c>
      <c r="D37" s="285"/>
      <c r="E37" s="285"/>
      <c r="F37" s="285"/>
      <c r="G37" s="285"/>
      <c r="H37" s="285"/>
    </row>
    <row r="38" spans="1:8" ht="21.6" thickBot="1" x14ac:dyDescent="0.35">
      <c r="A38" s="286" t="s">
        <v>12</v>
      </c>
      <c r="B38" s="287"/>
      <c r="C38" s="287"/>
      <c r="D38" s="287"/>
      <c r="E38" s="287"/>
      <c r="F38" s="287"/>
      <c r="G38" s="287"/>
      <c r="H38" s="287"/>
    </row>
    <row r="39" spans="1:8" x14ac:dyDescent="0.3">
      <c r="A39" s="288" t="s">
        <v>104</v>
      </c>
      <c r="B39" s="289"/>
      <c r="C39" s="289"/>
      <c r="D39" s="289"/>
      <c r="E39" s="289"/>
      <c r="F39" s="289"/>
      <c r="G39" s="289"/>
      <c r="H39" s="290"/>
    </row>
    <row r="40" spans="1:8" x14ac:dyDescent="0.3">
      <c r="A40" s="291" t="s">
        <v>147</v>
      </c>
      <c r="B40" s="292"/>
      <c r="C40" s="292"/>
      <c r="D40" s="292"/>
      <c r="E40" s="292"/>
      <c r="F40" s="292"/>
      <c r="G40" s="292"/>
      <c r="H40" s="293"/>
    </row>
    <row r="41" spans="1:8" x14ac:dyDescent="0.3">
      <c r="A41" s="291" t="s">
        <v>106</v>
      </c>
      <c r="B41" s="292"/>
      <c r="C41" s="292"/>
      <c r="D41" s="292"/>
      <c r="E41" s="292"/>
      <c r="F41" s="292"/>
      <c r="G41" s="292"/>
      <c r="H41" s="293"/>
    </row>
    <row r="42" spans="1:8" x14ac:dyDescent="0.3">
      <c r="A42" s="291" t="s">
        <v>148</v>
      </c>
      <c r="B42" s="292"/>
      <c r="C42" s="292"/>
      <c r="D42" s="292"/>
      <c r="E42" s="292"/>
      <c r="F42" s="292"/>
      <c r="G42" s="292"/>
      <c r="H42" s="293"/>
    </row>
    <row r="43" spans="1:8" x14ac:dyDescent="0.3">
      <c r="A43" s="291" t="s">
        <v>149</v>
      </c>
      <c r="B43" s="292"/>
      <c r="C43" s="292"/>
      <c r="D43" s="292"/>
      <c r="E43" s="292"/>
      <c r="F43" s="292"/>
      <c r="G43" s="292"/>
      <c r="H43" s="293"/>
    </row>
    <row r="44" spans="1:8" x14ac:dyDescent="0.3">
      <c r="A44" s="291" t="s">
        <v>150</v>
      </c>
      <c r="B44" s="292"/>
      <c r="C44" s="292"/>
      <c r="D44" s="292"/>
      <c r="E44" s="292"/>
      <c r="F44" s="292"/>
      <c r="G44" s="292"/>
      <c r="H44" s="293"/>
    </row>
    <row r="45" spans="1:8" x14ac:dyDescent="0.3">
      <c r="A45" s="291" t="s">
        <v>151</v>
      </c>
      <c r="B45" s="292"/>
      <c r="C45" s="292"/>
      <c r="D45" s="292"/>
      <c r="E45" s="292"/>
      <c r="F45" s="292"/>
      <c r="G45" s="292"/>
      <c r="H45" s="293"/>
    </row>
    <row r="46" spans="1:8" x14ac:dyDescent="0.3">
      <c r="A46" s="291" t="s">
        <v>152</v>
      </c>
      <c r="B46" s="292"/>
      <c r="C46" s="292"/>
      <c r="D46" s="292"/>
      <c r="E46" s="292"/>
      <c r="F46" s="292"/>
      <c r="G46" s="292"/>
      <c r="H46" s="293"/>
    </row>
    <row r="47" spans="1:8" ht="15" thickBot="1" x14ac:dyDescent="0.35">
      <c r="A47" s="303" t="s">
        <v>112</v>
      </c>
      <c r="B47" s="304"/>
      <c r="C47" s="304"/>
      <c r="D47" s="304"/>
      <c r="E47" s="304"/>
      <c r="F47" s="304"/>
      <c r="G47" s="304"/>
      <c r="H47" s="305"/>
    </row>
    <row r="48" spans="1:8" ht="27.6" x14ac:dyDescent="0.3">
      <c r="A48" s="94" t="s">
        <v>0</v>
      </c>
      <c r="B48" s="79" t="s">
        <v>1</v>
      </c>
      <c r="C48" s="172" t="s">
        <v>10</v>
      </c>
      <c r="D48" s="80" t="s">
        <v>2</v>
      </c>
      <c r="E48" s="80" t="s">
        <v>4</v>
      </c>
      <c r="F48" s="80" t="s">
        <v>3</v>
      </c>
      <c r="G48" s="80" t="s">
        <v>8</v>
      </c>
      <c r="H48" s="80" t="s">
        <v>113</v>
      </c>
    </row>
    <row r="49" spans="1:8" ht="15.6" x14ac:dyDescent="0.3">
      <c r="A49" s="52">
        <v>1</v>
      </c>
      <c r="B49" s="17" t="s">
        <v>153</v>
      </c>
      <c r="C49" s="175" t="s">
        <v>154</v>
      </c>
      <c r="D49" s="95" t="s">
        <v>7</v>
      </c>
      <c r="E49" s="96">
        <v>1</v>
      </c>
      <c r="F49" s="11" t="s">
        <v>116</v>
      </c>
      <c r="G49" s="96">
        <v>1</v>
      </c>
      <c r="H49" t="s">
        <v>155</v>
      </c>
    </row>
    <row r="50" spans="1:8" ht="31.2" x14ac:dyDescent="0.3">
      <c r="A50" s="97">
        <v>2</v>
      </c>
      <c r="B50" s="98" t="s">
        <v>156</v>
      </c>
      <c r="C50" s="20" t="s">
        <v>157</v>
      </c>
      <c r="D50" s="95" t="s">
        <v>7</v>
      </c>
      <c r="E50" s="96">
        <v>1</v>
      </c>
      <c r="F50" s="11" t="s">
        <v>116</v>
      </c>
      <c r="G50" s="96">
        <v>1</v>
      </c>
      <c r="H50" t="s">
        <v>117</v>
      </c>
    </row>
    <row r="51" spans="1:8" x14ac:dyDescent="0.3">
      <c r="A51" s="97">
        <v>3</v>
      </c>
      <c r="B51" s="99" t="s">
        <v>158</v>
      </c>
      <c r="C51" s="176" t="s">
        <v>159</v>
      </c>
      <c r="D51" s="100" t="s">
        <v>11</v>
      </c>
      <c r="E51" s="101">
        <v>1</v>
      </c>
      <c r="F51" s="11" t="s">
        <v>116</v>
      </c>
      <c r="G51" s="101">
        <v>2</v>
      </c>
      <c r="H51" s="102" t="s">
        <v>117</v>
      </c>
    </row>
    <row r="52" spans="1:8" ht="15.6" x14ac:dyDescent="0.3">
      <c r="A52" s="97">
        <v>4</v>
      </c>
      <c r="B52" s="103" t="s">
        <v>160</v>
      </c>
      <c r="C52" s="83" t="s">
        <v>161</v>
      </c>
      <c r="D52" s="100" t="s">
        <v>11</v>
      </c>
      <c r="E52" s="104">
        <v>1</v>
      </c>
      <c r="F52" s="11" t="s">
        <v>116</v>
      </c>
      <c r="G52" s="105">
        <v>1</v>
      </c>
      <c r="H52" s="106" t="s">
        <v>117</v>
      </c>
    </row>
    <row r="53" spans="1:8" x14ac:dyDescent="0.3">
      <c r="A53" s="97">
        <v>5</v>
      </c>
      <c r="B53" s="81" t="s">
        <v>162</v>
      </c>
      <c r="C53" s="173" t="s">
        <v>163</v>
      </c>
      <c r="D53" s="100" t="s">
        <v>11</v>
      </c>
      <c r="E53" s="52">
        <v>1</v>
      </c>
      <c r="F53" s="11" t="s">
        <v>116</v>
      </c>
      <c r="G53" s="52">
        <v>1</v>
      </c>
      <c r="H53" s="83" t="s">
        <v>117</v>
      </c>
    </row>
    <row r="54" spans="1:8" x14ac:dyDescent="0.3">
      <c r="A54" s="97">
        <v>6</v>
      </c>
      <c r="B54" s="81" t="s">
        <v>164</v>
      </c>
      <c r="C54" s="173" t="s">
        <v>165</v>
      </c>
      <c r="D54" s="100" t="s">
        <v>11</v>
      </c>
      <c r="E54" s="52">
        <v>1</v>
      </c>
      <c r="F54" s="11" t="s">
        <v>116</v>
      </c>
      <c r="G54" s="52">
        <v>1</v>
      </c>
      <c r="H54" s="83" t="s">
        <v>117</v>
      </c>
    </row>
    <row r="55" spans="1:8" x14ac:dyDescent="0.3">
      <c r="A55" s="97">
        <v>7</v>
      </c>
      <c r="B55" s="81" t="s">
        <v>166</v>
      </c>
      <c r="C55" s="173" t="s">
        <v>167</v>
      </c>
      <c r="D55" s="100" t="s">
        <v>11</v>
      </c>
      <c r="E55" s="52">
        <v>1</v>
      </c>
      <c r="F55" s="11" t="s">
        <v>116</v>
      </c>
      <c r="G55" s="52">
        <v>1</v>
      </c>
      <c r="H55" s="83" t="s">
        <v>117</v>
      </c>
    </row>
    <row r="56" spans="1:8" x14ac:dyDescent="0.3">
      <c r="A56" s="97">
        <v>8</v>
      </c>
      <c r="B56" s="84" t="s">
        <v>168</v>
      </c>
      <c r="C56" s="177" t="s">
        <v>169</v>
      </c>
      <c r="D56" s="100" t="s">
        <v>11</v>
      </c>
      <c r="E56" s="52">
        <v>1</v>
      </c>
      <c r="F56" s="11" t="s">
        <v>116</v>
      </c>
      <c r="G56" s="52">
        <v>2</v>
      </c>
      <c r="H56" s="83" t="s">
        <v>117</v>
      </c>
    </row>
    <row r="57" spans="1:8" x14ac:dyDescent="0.3">
      <c r="A57" s="97">
        <v>9</v>
      </c>
      <c r="B57" s="84" t="s">
        <v>170</v>
      </c>
      <c r="C57" s="175" t="s">
        <v>171</v>
      </c>
      <c r="D57" s="100" t="s">
        <v>11</v>
      </c>
      <c r="E57" s="52">
        <v>1</v>
      </c>
      <c r="F57" s="11" t="s">
        <v>116</v>
      </c>
      <c r="G57" s="52">
        <v>1</v>
      </c>
      <c r="H57" s="83" t="s">
        <v>117</v>
      </c>
    </row>
    <row r="58" spans="1:8" x14ac:dyDescent="0.3">
      <c r="A58" s="97">
        <v>10</v>
      </c>
      <c r="B58" s="84" t="s">
        <v>172</v>
      </c>
      <c r="C58" s="178" t="s">
        <v>173</v>
      </c>
      <c r="D58" s="52" t="s">
        <v>7</v>
      </c>
      <c r="E58" s="52">
        <v>1</v>
      </c>
      <c r="F58" s="11" t="s">
        <v>116</v>
      </c>
      <c r="G58" s="52">
        <v>1</v>
      </c>
      <c r="H58" s="83" t="s">
        <v>155</v>
      </c>
    </row>
    <row r="59" spans="1:8" x14ac:dyDescent="0.3">
      <c r="A59" s="97">
        <v>11</v>
      </c>
      <c r="B59" s="84" t="s">
        <v>174</v>
      </c>
      <c r="C59" s="175" t="s">
        <v>154</v>
      </c>
      <c r="D59" s="52" t="s">
        <v>7</v>
      </c>
      <c r="E59" s="52">
        <v>1</v>
      </c>
      <c r="F59" s="11" t="s">
        <v>116</v>
      </c>
      <c r="G59" s="52">
        <v>1</v>
      </c>
      <c r="H59" s="83" t="s">
        <v>155</v>
      </c>
    </row>
    <row r="60" spans="1:8" ht="15.6" x14ac:dyDescent="0.3">
      <c r="A60" s="97">
        <v>12</v>
      </c>
      <c r="B60" s="88" t="s">
        <v>175</v>
      </c>
      <c r="C60" s="175" t="s">
        <v>176</v>
      </c>
      <c r="D60" s="52" t="s">
        <v>11</v>
      </c>
      <c r="E60" s="52">
        <v>1</v>
      </c>
      <c r="F60" s="11" t="s">
        <v>116</v>
      </c>
      <c r="G60" s="52">
        <v>1</v>
      </c>
      <c r="H60" s="83" t="s">
        <v>117</v>
      </c>
    </row>
    <row r="61" spans="1:8" ht="15.6" x14ac:dyDescent="0.3">
      <c r="A61" s="97">
        <v>13</v>
      </c>
      <c r="B61" s="88" t="s">
        <v>177</v>
      </c>
      <c r="C61" s="175" t="s">
        <v>178</v>
      </c>
      <c r="D61" s="52" t="s">
        <v>11</v>
      </c>
      <c r="E61" s="52">
        <v>1</v>
      </c>
      <c r="F61" s="11" t="s">
        <v>116</v>
      </c>
      <c r="G61" s="52">
        <v>2</v>
      </c>
      <c r="H61" s="83" t="s">
        <v>117</v>
      </c>
    </row>
    <row r="62" spans="1:8" ht="15.6" x14ac:dyDescent="0.3">
      <c r="A62" s="97">
        <v>14</v>
      </c>
      <c r="B62" s="88" t="s">
        <v>177</v>
      </c>
      <c r="C62" s="175" t="s">
        <v>179</v>
      </c>
      <c r="D62" s="52" t="s">
        <v>11</v>
      </c>
      <c r="E62" s="52">
        <v>1</v>
      </c>
      <c r="F62" s="11" t="s">
        <v>116</v>
      </c>
      <c r="G62" s="52">
        <v>2</v>
      </c>
      <c r="H62" s="83" t="s">
        <v>117</v>
      </c>
    </row>
    <row r="63" spans="1:8" ht="15.6" x14ac:dyDescent="0.3">
      <c r="A63" s="97">
        <v>15</v>
      </c>
      <c r="B63" s="84" t="s">
        <v>180</v>
      </c>
      <c r="C63" s="179" t="s">
        <v>181</v>
      </c>
      <c r="D63" s="52" t="s">
        <v>11</v>
      </c>
      <c r="E63" s="52">
        <v>1</v>
      </c>
      <c r="F63" s="11" t="s">
        <v>116</v>
      </c>
      <c r="G63" s="52">
        <v>1</v>
      </c>
      <c r="H63" s="83" t="s">
        <v>117</v>
      </c>
    </row>
    <row r="64" spans="1:8" x14ac:dyDescent="0.3">
      <c r="A64" s="80">
        <v>16</v>
      </c>
      <c r="B64" s="81" t="s">
        <v>182</v>
      </c>
      <c r="C64" s="77" t="s">
        <v>183</v>
      </c>
      <c r="D64" s="6" t="s">
        <v>5</v>
      </c>
      <c r="E64" s="52">
        <v>1</v>
      </c>
      <c r="F64" s="11" t="s">
        <v>116</v>
      </c>
      <c r="G64" s="52">
        <v>1</v>
      </c>
      <c r="H64" s="83" t="s">
        <v>117</v>
      </c>
    </row>
    <row r="65" spans="1:8" ht="15.6" x14ac:dyDescent="0.3">
      <c r="A65" s="97">
        <v>17</v>
      </c>
      <c r="B65" s="10" t="s">
        <v>184</v>
      </c>
      <c r="C65" s="175" t="s">
        <v>185</v>
      </c>
      <c r="D65" s="52" t="s">
        <v>11</v>
      </c>
      <c r="E65" s="52">
        <v>1</v>
      </c>
      <c r="F65" s="11" t="s">
        <v>116</v>
      </c>
      <c r="G65" s="52">
        <v>2</v>
      </c>
      <c r="H65" s="83" t="s">
        <v>117</v>
      </c>
    </row>
    <row r="66" spans="1:8" ht="21.6" thickBot="1" x14ac:dyDescent="0.35">
      <c r="A66" s="306" t="s">
        <v>186</v>
      </c>
      <c r="B66" s="307"/>
      <c r="C66" s="307"/>
      <c r="D66" s="307"/>
      <c r="E66" s="307"/>
      <c r="F66" s="307"/>
      <c r="G66" s="307"/>
      <c r="H66" s="307"/>
    </row>
    <row r="67" spans="1:8" x14ac:dyDescent="0.3">
      <c r="A67" s="288" t="s">
        <v>104</v>
      </c>
      <c r="B67" s="289"/>
      <c r="C67" s="289"/>
      <c r="D67" s="289"/>
      <c r="E67" s="289"/>
      <c r="F67" s="289"/>
      <c r="G67" s="289"/>
      <c r="H67" s="290"/>
    </row>
    <row r="68" spans="1:8" x14ac:dyDescent="0.3">
      <c r="A68" s="291" t="s">
        <v>187</v>
      </c>
      <c r="B68" s="292"/>
      <c r="C68" s="292"/>
      <c r="D68" s="292"/>
      <c r="E68" s="292"/>
      <c r="F68" s="292"/>
      <c r="G68" s="292"/>
      <c r="H68" s="293"/>
    </row>
    <row r="69" spans="1:8" x14ac:dyDescent="0.3">
      <c r="A69" s="291" t="s">
        <v>106</v>
      </c>
      <c r="B69" s="292"/>
      <c r="C69" s="292"/>
      <c r="D69" s="292"/>
      <c r="E69" s="292"/>
      <c r="F69" s="292"/>
      <c r="G69" s="292"/>
      <c r="H69" s="293"/>
    </row>
    <row r="70" spans="1:8" x14ac:dyDescent="0.3">
      <c r="A70" s="291" t="s">
        <v>148</v>
      </c>
      <c r="B70" s="292"/>
      <c r="C70" s="292"/>
      <c r="D70" s="292"/>
      <c r="E70" s="292"/>
      <c r="F70" s="292"/>
      <c r="G70" s="292"/>
      <c r="H70" s="293"/>
    </row>
    <row r="71" spans="1:8" x14ac:dyDescent="0.3">
      <c r="A71" s="291" t="s">
        <v>149</v>
      </c>
      <c r="B71" s="292"/>
      <c r="C71" s="292"/>
      <c r="D71" s="292"/>
      <c r="E71" s="292"/>
      <c r="F71" s="292"/>
      <c r="G71" s="292"/>
      <c r="H71" s="293"/>
    </row>
    <row r="72" spans="1:8" x14ac:dyDescent="0.3">
      <c r="A72" s="291" t="s">
        <v>150</v>
      </c>
      <c r="B72" s="292"/>
      <c r="C72" s="292"/>
      <c r="D72" s="292"/>
      <c r="E72" s="292"/>
      <c r="F72" s="292"/>
      <c r="G72" s="292"/>
      <c r="H72" s="293"/>
    </row>
    <row r="73" spans="1:8" x14ac:dyDescent="0.3">
      <c r="A73" s="291" t="s">
        <v>151</v>
      </c>
      <c r="B73" s="292"/>
      <c r="C73" s="292"/>
      <c r="D73" s="292"/>
      <c r="E73" s="292"/>
      <c r="F73" s="292"/>
      <c r="G73" s="292"/>
      <c r="H73" s="293"/>
    </row>
    <row r="74" spans="1:8" x14ac:dyDescent="0.3">
      <c r="A74" s="291" t="s">
        <v>188</v>
      </c>
      <c r="B74" s="292"/>
      <c r="C74" s="292"/>
      <c r="D74" s="292"/>
      <c r="E74" s="292"/>
      <c r="F74" s="292"/>
      <c r="G74" s="292"/>
      <c r="H74" s="293"/>
    </row>
    <row r="75" spans="1:8" ht="15" thickBot="1" x14ac:dyDescent="0.35">
      <c r="A75" s="303" t="s">
        <v>112</v>
      </c>
      <c r="B75" s="304"/>
      <c r="C75" s="304"/>
      <c r="D75" s="304"/>
      <c r="E75" s="304"/>
      <c r="F75" s="304"/>
      <c r="G75" s="304"/>
      <c r="H75" s="305"/>
    </row>
    <row r="76" spans="1:8" ht="27.6" x14ac:dyDescent="0.3">
      <c r="A76" s="78" t="s">
        <v>0</v>
      </c>
      <c r="B76" s="78" t="s">
        <v>1</v>
      </c>
      <c r="C76" s="172" t="s">
        <v>10</v>
      </c>
      <c r="D76" s="78" t="s">
        <v>2</v>
      </c>
      <c r="E76" s="78" t="s">
        <v>4</v>
      </c>
      <c r="F76" s="78" t="s">
        <v>3</v>
      </c>
      <c r="G76" s="78" t="s">
        <v>8</v>
      </c>
      <c r="H76" s="78" t="s">
        <v>113</v>
      </c>
    </row>
    <row r="77" spans="1:8" ht="27.6" x14ac:dyDescent="0.3">
      <c r="A77" s="80">
        <v>1</v>
      </c>
      <c r="B77" s="107" t="s">
        <v>189</v>
      </c>
      <c r="C77" s="177" t="s">
        <v>190</v>
      </c>
      <c r="D77" s="100" t="s">
        <v>7</v>
      </c>
      <c r="E77" s="100">
        <v>2</v>
      </c>
      <c r="F77" s="11" t="s">
        <v>191</v>
      </c>
      <c r="G77" s="104">
        <v>8</v>
      </c>
      <c r="H77" s="106" t="s">
        <v>117</v>
      </c>
    </row>
    <row r="78" spans="1:8" ht="27.6" x14ac:dyDescent="0.3">
      <c r="A78" s="80">
        <v>2</v>
      </c>
      <c r="B78" s="107" t="s">
        <v>192</v>
      </c>
      <c r="C78" s="180" t="s">
        <v>193</v>
      </c>
      <c r="D78" s="6" t="s">
        <v>7</v>
      </c>
      <c r="E78" s="100">
        <v>1</v>
      </c>
      <c r="F78" s="11" t="s">
        <v>194</v>
      </c>
      <c r="G78" s="104">
        <v>12</v>
      </c>
      <c r="H78" s="106" t="s">
        <v>117</v>
      </c>
    </row>
    <row r="79" spans="1:8" ht="27.6" x14ac:dyDescent="0.3">
      <c r="A79" s="80">
        <v>3</v>
      </c>
      <c r="B79" s="108" t="s">
        <v>195</v>
      </c>
      <c r="C79" s="130" t="s">
        <v>196</v>
      </c>
      <c r="D79" s="7" t="s">
        <v>11</v>
      </c>
      <c r="E79" s="104">
        <v>1</v>
      </c>
      <c r="F79" s="11" t="s">
        <v>197</v>
      </c>
      <c r="G79" s="105">
        <v>6</v>
      </c>
      <c r="H79" s="106" t="s">
        <v>117</v>
      </c>
    </row>
    <row r="80" spans="1:8" ht="31.2" x14ac:dyDescent="0.3">
      <c r="A80" s="80">
        <v>4</v>
      </c>
      <c r="B80" s="109" t="s">
        <v>198</v>
      </c>
      <c r="C80" s="181" t="s">
        <v>199</v>
      </c>
      <c r="D80" s="7" t="s">
        <v>11</v>
      </c>
      <c r="E80" s="104">
        <v>1</v>
      </c>
      <c r="F80" s="11" t="s">
        <v>197</v>
      </c>
      <c r="G80" s="105">
        <v>6</v>
      </c>
      <c r="H80" s="106" t="s">
        <v>117</v>
      </c>
    </row>
    <row r="81" spans="1:8" ht="27.6" x14ac:dyDescent="0.3">
      <c r="A81" s="80">
        <v>5</v>
      </c>
      <c r="B81" s="103" t="s">
        <v>200</v>
      </c>
      <c r="C81" s="182" t="s">
        <v>201</v>
      </c>
      <c r="D81" s="7" t="s">
        <v>11</v>
      </c>
      <c r="E81" s="104">
        <v>1</v>
      </c>
      <c r="F81" s="11" t="s">
        <v>197</v>
      </c>
      <c r="G81" s="104">
        <v>6</v>
      </c>
      <c r="H81" s="106" t="s">
        <v>117</v>
      </c>
    </row>
    <row r="82" spans="1:8" ht="27.6" x14ac:dyDescent="0.3">
      <c r="A82" s="80">
        <v>6</v>
      </c>
      <c r="B82" s="84" t="s">
        <v>202</v>
      </c>
      <c r="C82" s="177" t="s">
        <v>203</v>
      </c>
      <c r="D82" s="7" t="s">
        <v>11</v>
      </c>
      <c r="E82" s="52">
        <v>1</v>
      </c>
      <c r="F82" s="11" t="s">
        <v>191</v>
      </c>
      <c r="G82" s="52">
        <v>4</v>
      </c>
      <c r="H82" s="83" t="s">
        <v>117</v>
      </c>
    </row>
    <row r="83" spans="1:8" ht="27.6" x14ac:dyDescent="0.3">
      <c r="A83" s="80">
        <v>7</v>
      </c>
      <c r="B83" s="103" t="s">
        <v>204</v>
      </c>
      <c r="C83" s="83" t="s">
        <v>205</v>
      </c>
      <c r="D83" s="7" t="s">
        <v>11</v>
      </c>
      <c r="E83" s="104">
        <v>1</v>
      </c>
      <c r="F83" s="11" t="s">
        <v>194</v>
      </c>
      <c r="G83" s="105">
        <v>12</v>
      </c>
      <c r="H83" s="106" t="s">
        <v>117</v>
      </c>
    </row>
    <row r="84" spans="1:8" ht="27.6" x14ac:dyDescent="0.3">
      <c r="A84" s="80">
        <v>8</v>
      </c>
      <c r="B84" s="103" t="s">
        <v>206</v>
      </c>
      <c r="C84" s="83" t="s">
        <v>207</v>
      </c>
      <c r="D84" s="7" t="s">
        <v>11</v>
      </c>
      <c r="E84" s="104">
        <v>1</v>
      </c>
      <c r="F84" s="11" t="s">
        <v>194</v>
      </c>
      <c r="G84" s="105">
        <v>12</v>
      </c>
      <c r="H84" s="106" t="s">
        <v>117</v>
      </c>
    </row>
    <row r="85" spans="1:8" ht="27.6" x14ac:dyDescent="0.3">
      <c r="A85" s="80">
        <v>9</v>
      </c>
      <c r="B85" s="110" t="s">
        <v>208</v>
      </c>
      <c r="C85" s="175" t="s">
        <v>209</v>
      </c>
      <c r="D85" s="7" t="s">
        <v>11</v>
      </c>
      <c r="E85" s="104">
        <v>1</v>
      </c>
      <c r="F85" s="11" t="s">
        <v>191</v>
      </c>
      <c r="G85" s="105">
        <v>4</v>
      </c>
      <c r="H85" s="106" t="s">
        <v>117</v>
      </c>
    </row>
    <row r="86" spans="1:8" ht="21.6" thickBot="1" x14ac:dyDescent="0.35">
      <c r="A86" s="306" t="s">
        <v>15</v>
      </c>
      <c r="B86" s="307"/>
      <c r="C86" s="307"/>
      <c r="D86" s="307"/>
      <c r="E86" s="307"/>
      <c r="F86" s="307"/>
      <c r="G86" s="307"/>
      <c r="H86" s="307"/>
    </row>
    <row r="87" spans="1:8" x14ac:dyDescent="0.3">
      <c r="A87" s="288" t="s">
        <v>104</v>
      </c>
      <c r="B87" s="289"/>
      <c r="C87" s="289"/>
      <c r="D87" s="289"/>
      <c r="E87" s="289"/>
      <c r="F87" s="289"/>
      <c r="G87" s="289"/>
      <c r="H87" s="290"/>
    </row>
    <row r="88" spans="1:8" x14ac:dyDescent="0.3">
      <c r="A88" s="291" t="s">
        <v>210</v>
      </c>
      <c r="B88" s="292"/>
      <c r="C88" s="292"/>
      <c r="D88" s="292"/>
      <c r="E88" s="292"/>
      <c r="F88" s="292"/>
      <c r="G88" s="292"/>
      <c r="H88" s="293"/>
    </row>
    <row r="89" spans="1:8" x14ac:dyDescent="0.3">
      <c r="A89" s="291" t="s">
        <v>106</v>
      </c>
      <c r="B89" s="292"/>
      <c r="C89" s="292"/>
      <c r="D89" s="292"/>
      <c r="E89" s="292"/>
      <c r="F89" s="292"/>
      <c r="G89" s="292"/>
      <c r="H89" s="293"/>
    </row>
    <row r="90" spans="1:8" x14ac:dyDescent="0.3">
      <c r="A90" s="291" t="s">
        <v>211</v>
      </c>
      <c r="B90" s="292"/>
      <c r="C90" s="292"/>
      <c r="D90" s="292"/>
      <c r="E90" s="292"/>
      <c r="F90" s="292"/>
      <c r="G90" s="292"/>
      <c r="H90" s="293"/>
    </row>
    <row r="91" spans="1:8" x14ac:dyDescent="0.3">
      <c r="A91" s="291" t="s">
        <v>149</v>
      </c>
      <c r="B91" s="292"/>
      <c r="C91" s="292"/>
      <c r="D91" s="292"/>
      <c r="E91" s="292"/>
      <c r="F91" s="292"/>
      <c r="G91" s="292"/>
      <c r="H91" s="293"/>
    </row>
    <row r="92" spans="1:8" x14ac:dyDescent="0.3">
      <c r="A92" s="291" t="s">
        <v>150</v>
      </c>
      <c r="B92" s="292"/>
      <c r="C92" s="292"/>
      <c r="D92" s="292"/>
      <c r="E92" s="292"/>
      <c r="F92" s="292"/>
      <c r="G92" s="292"/>
      <c r="H92" s="293"/>
    </row>
    <row r="93" spans="1:8" x14ac:dyDescent="0.3">
      <c r="A93" s="291" t="s">
        <v>212</v>
      </c>
      <c r="B93" s="292"/>
      <c r="C93" s="292"/>
      <c r="D93" s="292"/>
      <c r="E93" s="292"/>
      <c r="F93" s="292"/>
      <c r="G93" s="292"/>
      <c r="H93" s="293"/>
    </row>
    <row r="94" spans="1:8" x14ac:dyDescent="0.3">
      <c r="A94" s="291" t="s">
        <v>188</v>
      </c>
      <c r="B94" s="292"/>
      <c r="C94" s="292"/>
      <c r="D94" s="292"/>
      <c r="E94" s="292"/>
      <c r="F94" s="292"/>
      <c r="G94" s="292"/>
      <c r="H94" s="293"/>
    </row>
    <row r="95" spans="1:8" ht="15" thickBot="1" x14ac:dyDescent="0.35">
      <c r="A95" s="303" t="s">
        <v>112</v>
      </c>
      <c r="B95" s="304"/>
      <c r="C95" s="304"/>
      <c r="D95" s="304"/>
      <c r="E95" s="304"/>
      <c r="F95" s="304"/>
      <c r="G95" s="304"/>
      <c r="H95" s="305"/>
    </row>
    <row r="96" spans="1:8" ht="27.6" x14ac:dyDescent="0.3">
      <c r="A96" s="89" t="s">
        <v>0</v>
      </c>
      <c r="B96" s="78" t="s">
        <v>1</v>
      </c>
      <c r="C96" s="172" t="s">
        <v>10</v>
      </c>
      <c r="D96" s="78" t="s">
        <v>2</v>
      </c>
      <c r="E96" s="78" t="s">
        <v>4</v>
      </c>
      <c r="F96" s="78" t="s">
        <v>3</v>
      </c>
      <c r="G96" s="78" t="s">
        <v>8</v>
      </c>
      <c r="H96" s="78" t="s">
        <v>113</v>
      </c>
    </row>
    <row r="97" spans="1:8" x14ac:dyDescent="0.3">
      <c r="A97" s="90">
        <v>1</v>
      </c>
      <c r="B97" s="111" t="s">
        <v>213</v>
      </c>
      <c r="C97" s="183" t="s">
        <v>214</v>
      </c>
      <c r="D97" s="6" t="s">
        <v>215</v>
      </c>
      <c r="E97" s="6">
        <v>1</v>
      </c>
      <c r="F97" s="52" t="s">
        <v>143</v>
      </c>
      <c r="G97" s="7">
        <f>E97</f>
        <v>1</v>
      </c>
      <c r="H97" s="106" t="s">
        <v>117</v>
      </c>
    </row>
    <row r="98" spans="1:8" x14ac:dyDescent="0.3">
      <c r="A98" s="93">
        <v>2</v>
      </c>
      <c r="B98" s="106" t="s">
        <v>216</v>
      </c>
      <c r="C98" s="177" t="s">
        <v>217</v>
      </c>
      <c r="D98" s="7" t="s">
        <v>7</v>
      </c>
      <c r="E98" s="7">
        <v>1</v>
      </c>
      <c r="F98" s="52" t="s">
        <v>143</v>
      </c>
      <c r="G98" s="7">
        <f>E98</f>
        <v>1</v>
      </c>
      <c r="H98" s="106" t="s">
        <v>117</v>
      </c>
    </row>
    <row r="99" spans="1:8" x14ac:dyDescent="0.3">
      <c r="A99" s="90">
        <v>3</v>
      </c>
      <c r="B99" s="83" t="s">
        <v>218</v>
      </c>
      <c r="C99" s="20" t="s">
        <v>219</v>
      </c>
      <c r="D99" s="7" t="s">
        <v>220</v>
      </c>
      <c r="E99" s="5">
        <v>1</v>
      </c>
      <c r="F99" s="5" t="s">
        <v>6</v>
      </c>
      <c r="G99" s="5">
        <v>1</v>
      </c>
      <c r="H99" s="83" t="s">
        <v>155</v>
      </c>
    </row>
    <row r="100" spans="1:8" ht="21" x14ac:dyDescent="0.3">
      <c r="A100" s="316" t="s">
        <v>14</v>
      </c>
      <c r="B100" s="317"/>
      <c r="C100" s="317"/>
      <c r="D100" s="317"/>
      <c r="E100" s="317"/>
      <c r="F100" s="317"/>
      <c r="G100" s="317"/>
      <c r="H100" s="317"/>
    </row>
    <row r="101" spans="1:8" ht="27.6" x14ac:dyDescent="0.3">
      <c r="A101" s="89" t="s">
        <v>0</v>
      </c>
      <c r="B101" s="78" t="s">
        <v>1</v>
      </c>
      <c r="C101" s="5" t="s">
        <v>10</v>
      </c>
      <c r="D101" s="78" t="s">
        <v>2</v>
      </c>
      <c r="E101" s="78" t="s">
        <v>4</v>
      </c>
      <c r="F101" s="78" t="s">
        <v>3</v>
      </c>
      <c r="G101" s="78" t="s">
        <v>8</v>
      </c>
      <c r="H101" s="78" t="s">
        <v>113</v>
      </c>
    </row>
    <row r="102" spans="1:8" x14ac:dyDescent="0.3">
      <c r="A102" s="94"/>
      <c r="B102" s="91" t="s">
        <v>141</v>
      </c>
      <c r="C102" s="173" t="s">
        <v>142</v>
      </c>
      <c r="D102" s="5" t="s">
        <v>9</v>
      </c>
      <c r="E102" s="6">
        <v>1</v>
      </c>
      <c r="F102" s="92" t="s">
        <v>143</v>
      </c>
      <c r="G102" s="7">
        <f>E102</f>
        <v>1</v>
      </c>
      <c r="H102" s="83" t="s">
        <v>144</v>
      </c>
    </row>
    <row r="103" spans="1:8" x14ac:dyDescent="0.3">
      <c r="A103" s="90">
        <v>1</v>
      </c>
      <c r="B103" s="20" t="s">
        <v>221</v>
      </c>
      <c r="C103" s="20" t="s">
        <v>145</v>
      </c>
      <c r="D103" s="5" t="s">
        <v>9</v>
      </c>
      <c r="E103" s="112">
        <v>1</v>
      </c>
      <c r="F103" s="113" t="s">
        <v>6</v>
      </c>
      <c r="G103" s="113">
        <v>1</v>
      </c>
      <c r="H103" s="20" t="s">
        <v>144</v>
      </c>
    </row>
    <row r="104" spans="1:8" ht="21.6" thickBot="1" x14ac:dyDescent="0.35">
      <c r="A104" s="318" t="s">
        <v>222</v>
      </c>
      <c r="B104" s="319"/>
      <c r="C104" s="319"/>
      <c r="D104" s="319"/>
      <c r="E104" s="319"/>
      <c r="F104" s="319"/>
      <c r="G104" s="319"/>
      <c r="H104" s="320"/>
    </row>
    <row r="105" spans="1:8" x14ac:dyDescent="0.3">
      <c r="A105" s="295" t="s">
        <v>97</v>
      </c>
      <c r="B105" s="296"/>
      <c r="C105" s="296"/>
      <c r="D105" s="296"/>
      <c r="E105" s="296"/>
      <c r="F105" s="296"/>
      <c r="G105" s="296"/>
      <c r="H105" s="297"/>
    </row>
    <row r="106" spans="1:8" x14ac:dyDescent="0.3">
      <c r="A106" s="298" t="s">
        <v>223</v>
      </c>
      <c r="B106" s="299"/>
      <c r="C106" s="299"/>
      <c r="D106" s="299"/>
      <c r="E106" s="299"/>
      <c r="F106" s="299"/>
      <c r="G106" s="299"/>
      <c r="H106" s="300"/>
    </row>
    <row r="107" spans="1:8" x14ac:dyDescent="0.3">
      <c r="A107" s="308" t="s">
        <v>224</v>
      </c>
      <c r="B107" s="299"/>
      <c r="C107" s="299"/>
      <c r="D107" s="299"/>
      <c r="E107" s="299"/>
      <c r="F107" s="299"/>
      <c r="G107" s="299"/>
      <c r="H107" s="300"/>
    </row>
    <row r="108" spans="1:8" x14ac:dyDescent="0.3">
      <c r="A108" s="308" t="s">
        <v>225</v>
      </c>
      <c r="B108" s="299"/>
      <c r="C108" s="299"/>
      <c r="D108" s="299"/>
      <c r="E108" s="299"/>
      <c r="F108" s="299"/>
      <c r="G108" s="299"/>
      <c r="H108" s="300"/>
    </row>
    <row r="109" spans="1:8" ht="21" x14ac:dyDescent="0.3">
      <c r="A109" s="309" t="s">
        <v>226</v>
      </c>
      <c r="B109" s="310"/>
      <c r="C109" s="310"/>
      <c r="D109" s="310"/>
      <c r="E109" s="310"/>
      <c r="F109" s="310"/>
      <c r="G109" s="310"/>
      <c r="H109" s="311"/>
    </row>
    <row r="110" spans="1:8" ht="18" x14ac:dyDescent="0.3">
      <c r="A110" s="282" t="s">
        <v>102</v>
      </c>
      <c r="B110" s="312"/>
      <c r="C110" s="313" t="s">
        <v>85</v>
      </c>
      <c r="D110" s="314"/>
      <c r="E110" s="314"/>
      <c r="F110" s="314"/>
      <c r="G110" s="314"/>
      <c r="H110" s="315"/>
    </row>
    <row r="111" spans="1:8" ht="21.6" thickBot="1" x14ac:dyDescent="0.35">
      <c r="A111" s="286" t="s">
        <v>12</v>
      </c>
      <c r="B111" s="287"/>
      <c r="C111" s="287"/>
      <c r="D111" s="287"/>
      <c r="E111" s="287"/>
      <c r="F111" s="287"/>
      <c r="G111" s="287"/>
      <c r="H111" s="287"/>
    </row>
    <row r="112" spans="1:8" x14ac:dyDescent="0.3">
      <c r="A112" s="288" t="s">
        <v>104</v>
      </c>
      <c r="B112" s="289"/>
      <c r="C112" s="289"/>
      <c r="D112" s="289"/>
      <c r="E112" s="289"/>
      <c r="F112" s="289"/>
      <c r="G112" s="289"/>
      <c r="H112" s="290"/>
    </row>
    <row r="113" spans="1:8" x14ac:dyDescent="0.3">
      <c r="A113" s="291" t="s">
        <v>227</v>
      </c>
      <c r="B113" s="292"/>
      <c r="C113" s="292"/>
      <c r="D113" s="292"/>
      <c r="E113" s="292"/>
      <c r="F113" s="292"/>
      <c r="G113" s="292"/>
      <c r="H113" s="293"/>
    </row>
    <row r="114" spans="1:8" x14ac:dyDescent="0.3">
      <c r="A114" s="291" t="s">
        <v>228</v>
      </c>
      <c r="B114" s="292"/>
      <c r="C114" s="292"/>
      <c r="D114" s="292"/>
      <c r="E114" s="292"/>
      <c r="F114" s="292"/>
      <c r="G114" s="292"/>
      <c r="H114" s="293"/>
    </row>
    <row r="115" spans="1:8" x14ac:dyDescent="0.3">
      <c r="A115" s="291" t="s">
        <v>229</v>
      </c>
      <c r="B115" s="292"/>
      <c r="C115" s="292"/>
      <c r="D115" s="292"/>
      <c r="E115" s="292"/>
      <c r="F115" s="292"/>
      <c r="G115" s="292"/>
      <c r="H115" s="293"/>
    </row>
    <row r="116" spans="1:8" x14ac:dyDescent="0.3">
      <c r="A116" s="291" t="s">
        <v>230</v>
      </c>
      <c r="B116" s="292"/>
      <c r="C116" s="292"/>
      <c r="D116" s="292"/>
      <c r="E116" s="292"/>
      <c r="F116" s="292"/>
      <c r="G116" s="292"/>
      <c r="H116" s="293"/>
    </row>
    <row r="117" spans="1:8" x14ac:dyDescent="0.3">
      <c r="A117" s="291" t="s">
        <v>231</v>
      </c>
      <c r="B117" s="292"/>
      <c r="C117" s="292"/>
      <c r="D117" s="292"/>
      <c r="E117" s="292"/>
      <c r="F117" s="292"/>
      <c r="G117" s="292"/>
      <c r="H117" s="293"/>
    </row>
    <row r="118" spans="1:8" x14ac:dyDescent="0.3">
      <c r="A118" s="291" t="s">
        <v>232</v>
      </c>
      <c r="B118" s="292"/>
      <c r="C118" s="292"/>
      <c r="D118" s="292"/>
      <c r="E118" s="292"/>
      <c r="F118" s="292"/>
      <c r="G118" s="292"/>
      <c r="H118" s="293"/>
    </row>
    <row r="119" spans="1:8" x14ac:dyDescent="0.3">
      <c r="A119" s="321" t="s">
        <v>233</v>
      </c>
      <c r="B119" s="322"/>
      <c r="C119" s="322"/>
      <c r="D119" s="322"/>
      <c r="E119" s="322"/>
      <c r="F119" s="322"/>
      <c r="G119" s="322"/>
      <c r="H119" s="323"/>
    </row>
    <row r="120" spans="1:8" ht="15" thickBot="1" x14ac:dyDescent="0.35">
      <c r="A120" s="324" t="s">
        <v>234</v>
      </c>
      <c r="B120" s="325"/>
      <c r="C120" s="325"/>
      <c r="D120" s="325"/>
      <c r="E120" s="325"/>
      <c r="F120" s="325"/>
      <c r="G120" s="325"/>
      <c r="H120" s="326"/>
    </row>
    <row r="121" spans="1:8" ht="27.6" x14ac:dyDescent="0.3">
      <c r="A121" s="94" t="s">
        <v>0</v>
      </c>
      <c r="B121" s="79" t="s">
        <v>1</v>
      </c>
      <c r="C121" s="172" t="s">
        <v>10</v>
      </c>
      <c r="D121" s="80" t="s">
        <v>2</v>
      </c>
      <c r="E121" s="80" t="s">
        <v>4</v>
      </c>
      <c r="F121" s="80" t="s">
        <v>3</v>
      </c>
      <c r="G121" s="80" t="s">
        <v>8</v>
      </c>
      <c r="H121" s="80" t="s">
        <v>113</v>
      </c>
    </row>
    <row r="122" spans="1:8" x14ac:dyDescent="0.3">
      <c r="A122" s="114">
        <v>1</v>
      </c>
      <c r="B122" s="115" t="s">
        <v>235</v>
      </c>
      <c r="C122" s="184" t="s">
        <v>236</v>
      </c>
      <c r="D122" s="116" t="s">
        <v>237</v>
      </c>
      <c r="E122" s="117">
        <v>2</v>
      </c>
      <c r="F122" s="116" t="s">
        <v>238</v>
      </c>
      <c r="G122" s="5">
        <v>2</v>
      </c>
      <c r="H122" s="8" t="s">
        <v>117</v>
      </c>
    </row>
    <row r="123" spans="1:8" x14ac:dyDescent="0.3">
      <c r="A123" s="114">
        <v>2</v>
      </c>
      <c r="B123" s="117" t="s">
        <v>239</v>
      </c>
      <c r="C123" s="185" t="s">
        <v>240</v>
      </c>
      <c r="D123" s="116" t="s">
        <v>237</v>
      </c>
      <c r="E123" s="117">
        <v>4</v>
      </c>
      <c r="F123" s="116" t="s">
        <v>238</v>
      </c>
      <c r="G123" s="117">
        <v>4</v>
      </c>
      <c r="H123" s="118" t="s">
        <v>117</v>
      </c>
    </row>
    <row r="124" spans="1:8" x14ac:dyDescent="0.3">
      <c r="A124" s="114">
        <v>3</v>
      </c>
      <c r="B124" s="115" t="s">
        <v>241</v>
      </c>
      <c r="C124" s="184" t="s">
        <v>242</v>
      </c>
      <c r="D124" s="119" t="s">
        <v>243</v>
      </c>
      <c r="E124" s="117">
        <v>1</v>
      </c>
      <c r="F124" s="116" t="s">
        <v>238</v>
      </c>
      <c r="G124" s="115">
        <v>1</v>
      </c>
      <c r="H124" s="115" t="s">
        <v>117</v>
      </c>
    </row>
    <row r="125" spans="1:8" x14ac:dyDescent="0.3">
      <c r="A125" s="114">
        <v>4</v>
      </c>
      <c r="B125" s="115" t="s">
        <v>241</v>
      </c>
      <c r="C125" s="184" t="s">
        <v>242</v>
      </c>
      <c r="D125" s="119" t="s">
        <v>243</v>
      </c>
      <c r="E125" s="117">
        <v>1</v>
      </c>
      <c r="F125" s="116" t="s">
        <v>238</v>
      </c>
      <c r="G125" s="115">
        <v>1</v>
      </c>
      <c r="H125" s="115" t="s">
        <v>244</v>
      </c>
    </row>
    <row r="126" spans="1:8" x14ac:dyDescent="0.3">
      <c r="A126" s="114">
        <v>5</v>
      </c>
      <c r="B126" s="115" t="s">
        <v>245</v>
      </c>
      <c r="C126" s="184" t="s">
        <v>246</v>
      </c>
      <c r="D126" s="119" t="s">
        <v>243</v>
      </c>
      <c r="E126" s="117">
        <v>1</v>
      </c>
      <c r="F126" s="116" t="s">
        <v>238</v>
      </c>
      <c r="G126" s="115">
        <v>1</v>
      </c>
      <c r="H126" s="115" t="s">
        <v>244</v>
      </c>
    </row>
    <row r="127" spans="1:8" x14ac:dyDescent="0.3">
      <c r="A127" s="114">
        <v>6</v>
      </c>
      <c r="B127" s="115" t="s">
        <v>247</v>
      </c>
      <c r="C127" s="184" t="s">
        <v>248</v>
      </c>
      <c r="D127" s="116" t="s">
        <v>237</v>
      </c>
      <c r="E127" s="117">
        <v>1</v>
      </c>
      <c r="F127" s="116" t="s">
        <v>238</v>
      </c>
      <c r="G127" s="115">
        <v>1</v>
      </c>
      <c r="H127" s="115" t="s">
        <v>244</v>
      </c>
    </row>
    <row r="128" spans="1:8" ht="27.6" x14ac:dyDescent="0.3">
      <c r="A128" s="114">
        <v>7</v>
      </c>
      <c r="B128" s="117" t="s">
        <v>249</v>
      </c>
      <c r="C128" s="185" t="s">
        <v>250</v>
      </c>
      <c r="D128" s="116" t="s">
        <v>237</v>
      </c>
      <c r="E128" s="117">
        <v>10</v>
      </c>
      <c r="F128" s="116" t="s">
        <v>238</v>
      </c>
      <c r="G128" s="115">
        <v>10</v>
      </c>
      <c r="H128" s="115" t="s">
        <v>117</v>
      </c>
    </row>
    <row r="129" spans="1:8" ht="27.6" x14ac:dyDescent="0.3">
      <c r="A129" s="114">
        <v>8</v>
      </c>
      <c r="B129" s="117" t="s">
        <v>251</v>
      </c>
      <c r="C129" s="185" t="s">
        <v>252</v>
      </c>
      <c r="D129" s="116" t="s">
        <v>237</v>
      </c>
      <c r="E129" s="117">
        <v>10</v>
      </c>
      <c r="F129" s="116" t="s">
        <v>238</v>
      </c>
      <c r="G129" s="115">
        <v>10</v>
      </c>
      <c r="H129" s="115" t="s">
        <v>244</v>
      </c>
    </row>
    <row r="130" spans="1:8" x14ac:dyDescent="0.3">
      <c r="A130" s="116">
        <v>9</v>
      </c>
      <c r="B130" s="8" t="s">
        <v>253</v>
      </c>
      <c r="C130" s="184" t="s">
        <v>254</v>
      </c>
      <c r="D130" s="116" t="s">
        <v>237</v>
      </c>
      <c r="E130" s="120">
        <v>1</v>
      </c>
      <c r="F130" s="116" t="s">
        <v>238</v>
      </c>
      <c r="G130" s="8">
        <v>1</v>
      </c>
      <c r="H130" s="8" t="s">
        <v>117</v>
      </c>
    </row>
    <row r="131" spans="1:8" x14ac:dyDescent="0.3">
      <c r="A131" s="116">
        <v>10</v>
      </c>
      <c r="B131" s="120" t="s">
        <v>255</v>
      </c>
      <c r="C131" s="184" t="s">
        <v>256</v>
      </c>
      <c r="D131" s="116" t="s">
        <v>237</v>
      </c>
      <c r="E131" s="120">
        <v>1</v>
      </c>
      <c r="F131" s="116" t="s">
        <v>238</v>
      </c>
      <c r="G131" s="8">
        <v>1</v>
      </c>
      <c r="H131" s="8" t="s">
        <v>117</v>
      </c>
    </row>
    <row r="132" spans="1:8" x14ac:dyDescent="0.3">
      <c r="A132" s="116">
        <v>11</v>
      </c>
      <c r="B132" s="120" t="s">
        <v>257</v>
      </c>
      <c r="C132" s="184" t="s">
        <v>258</v>
      </c>
      <c r="D132" s="119" t="s">
        <v>243</v>
      </c>
      <c r="E132" s="120">
        <v>2</v>
      </c>
      <c r="F132" s="116" t="s">
        <v>238</v>
      </c>
      <c r="G132" s="8">
        <v>2</v>
      </c>
      <c r="H132" s="8" t="s">
        <v>244</v>
      </c>
    </row>
    <row r="133" spans="1:8" ht="21.6" thickBot="1" x14ac:dyDescent="0.35">
      <c r="A133" s="286" t="s">
        <v>186</v>
      </c>
      <c r="B133" s="287"/>
      <c r="C133" s="287"/>
      <c r="D133" s="287"/>
      <c r="E133" s="287"/>
      <c r="F133" s="287"/>
      <c r="G133" s="287"/>
      <c r="H133" s="287"/>
    </row>
    <row r="134" spans="1:8" x14ac:dyDescent="0.3">
      <c r="A134" s="288" t="s">
        <v>104</v>
      </c>
      <c r="B134" s="289"/>
      <c r="C134" s="289"/>
      <c r="D134" s="289"/>
      <c r="E134" s="289"/>
      <c r="F134" s="289"/>
      <c r="G134" s="289"/>
      <c r="H134" s="290"/>
    </row>
    <row r="135" spans="1:8" x14ac:dyDescent="0.3">
      <c r="A135" s="291" t="s">
        <v>259</v>
      </c>
      <c r="B135" s="292"/>
      <c r="C135" s="292"/>
      <c r="D135" s="292"/>
      <c r="E135" s="292"/>
      <c r="F135" s="292"/>
      <c r="G135" s="292"/>
      <c r="H135" s="293"/>
    </row>
    <row r="136" spans="1:8" x14ac:dyDescent="0.3">
      <c r="A136" s="291" t="s">
        <v>228</v>
      </c>
      <c r="B136" s="292"/>
      <c r="C136" s="292"/>
      <c r="D136" s="292"/>
      <c r="E136" s="292"/>
      <c r="F136" s="292"/>
      <c r="G136" s="292"/>
      <c r="H136" s="293"/>
    </row>
    <row r="137" spans="1:8" x14ac:dyDescent="0.3">
      <c r="A137" s="291" t="s">
        <v>229</v>
      </c>
      <c r="B137" s="292"/>
      <c r="C137" s="292"/>
      <c r="D137" s="292"/>
      <c r="E137" s="292"/>
      <c r="F137" s="292"/>
      <c r="G137" s="292"/>
      <c r="H137" s="293"/>
    </row>
    <row r="138" spans="1:8" x14ac:dyDescent="0.3">
      <c r="A138" s="291" t="s">
        <v>230</v>
      </c>
      <c r="B138" s="292"/>
      <c r="C138" s="292"/>
      <c r="D138" s="292"/>
      <c r="E138" s="292"/>
      <c r="F138" s="292"/>
      <c r="G138" s="292"/>
      <c r="H138" s="293"/>
    </row>
    <row r="139" spans="1:8" x14ac:dyDescent="0.3">
      <c r="A139" s="291" t="s">
        <v>231</v>
      </c>
      <c r="B139" s="292"/>
      <c r="C139" s="292"/>
      <c r="D139" s="292"/>
      <c r="E139" s="292"/>
      <c r="F139" s="292"/>
      <c r="G139" s="292"/>
      <c r="H139" s="293"/>
    </row>
    <row r="140" spans="1:8" x14ac:dyDescent="0.3">
      <c r="A140" s="291" t="s">
        <v>260</v>
      </c>
      <c r="B140" s="292"/>
      <c r="C140" s="292"/>
      <c r="D140" s="292"/>
      <c r="E140" s="292"/>
      <c r="F140" s="292"/>
      <c r="G140" s="292"/>
      <c r="H140" s="293"/>
    </row>
    <row r="141" spans="1:8" x14ac:dyDescent="0.3">
      <c r="A141" s="321" t="s">
        <v>233</v>
      </c>
      <c r="B141" s="322"/>
      <c r="C141" s="322"/>
      <c r="D141" s="322"/>
      <c r="E141" s="322"/>
      <c r="F141" s="322"/>
      <c r="G141" s="322"/>
      <c r="H141" s="323"/>
    </row>
    <row r="142" spans="1:8" ht="15" thickBot="1" x14ac:dyDescent="0.35">
      <c r="A142" s="324" t="s">
        <v>234</v>
      </c>
      <c r="B142" s="325"/>
      <c r="C142" s="325"/>
      <c r="D142" s="325"/>
      <c r="E142" s="325"/>
      <c r="F142" s="325"/>
      <c r="G142" s="325"/>
      <c r="H142" s="326"/>
    </row>
    <row r="143" spans="1:8" ht="27.6" x14ac:dyDescent="0.3">
      <c r="A143" s="78" t="s">
        <v>0</v>
      </c>
      <c r="B143" s="78" t="s">
        <v>1</v>
      </c>
      <c r="C143" s="172" t="s">
        <v>10</v>
      </c>
      <c r="D143" s="78" t="s">
        <v>2</v>
      </c>
      <c r="E143" s="78" t="s">
        <v>4</v>
      </c>
      <c r="F143" s="78" t="s">
        <v>3</v>
      </c>
      <c r="G143" s="78" t="s">
        <v>8</v>
      </c>
      <c r="H143" s="78" t="s">
        <v>113</v>
      </c>
    </row>
    <row r="144" spans="1:8" ht="27.6" x14ac:dyDescent="0.3">
      <c r="A144" s="119">
        <v>1</v>
      </c>
      <c r="B144" s="120" t="s">
        <v>61</v>
      </c>
      <c r="C144" s="184" t="s">
        <v>261</v>
      </c>
      <c r="D144" s="119" t="s">
        <v>7</v>
      </c>
      <c r="E144" s="119">
        <v>1</v>
      </c>
      <c r="F144" s="121" t="s">
        <v>262</v>
      </c>
      <c r="G144" s="119">
        <v>10</v>
      </c>
      <c r="H144" s="115" t="s">
        <v>244</v>
      </c>
    </row>
    <row r="145" spans="1:8" ht="27.6" x14ac:dyDescent="0.3">
      <c r="A145" s="119">
        <v>2</v>
      </c>
      <c r="B145" s="120" t="s">
        <v>24</v>
      </c>
      <c r="C145" s="184" t="s">
        <v>263</v>
      </c>
      <c r="D145" s="119" t="s">
        <v>7</v>
      </c>
      <c r="E145" s="119">
        <v>1</v>
      </c>
      <c r="F145" s="121" t="s">
        <v>262</v>
      </c>
      <c r="G145" s="119">
        <v>10</v>
      </c>
      <c r="H145" s="115" t="s">
        <v>244</v>
      </c>
    </row>
    <row r="146" spans="1:8" ht="27.6" x14ac:dyDescent="0.3">
      <c r="A146" s="115">
        <v>3</v>
      </c>
      <c r="B146" s="9" t="s">
        <v>264</v>
      </c>
      <c r="C146" s="184" t="s">
        <v>265</v>
      </c>
      <c r="D146" s="9" t="s">
        <v>5</v>
      </c>
      <c r="E146" s="9">
        <v>1</v>
      </c>
      <c r="F146" s="121" t="s">
        <v>262</v>
      </c>
      <c r="G146" s="8">
        <v>10</v>
      </c>
      <c r="H146" s="8" t="s">
        <v>117</v>
      </c>
    </row>
    <row r="147" spans="1:8" ht="27.6" x14ac:dyDescent="0.3">
      <c r="A147" s="114">
        <v>4</v>
      </c>
      <c r="B147" s="120" t="s">
        <v>266</v>
      </c>
      <c r="C147" s="184" t="s">
        <v>267</v>
      </c>
      <c r="D147" s="120" t="s">
        <v>18</v>
      </c>
      <c r="E147" s="120">
        <v>1</v>
      </c>
      <c r="F147" s="121" t="s">
        <v>262</v>
      </c>
      <c r="G147" s="122">
        <v>10</v>
      </c>
      <c r="H147" s="118" t="s">
        <v>117</v>
      </c>
    </row>
    <row r="148" spans="1:8" ht="21.6" thickBot="1" x14ac:dyDescent="0.35">
      <c r="A148" s="286" t="s">
        <v>15</v>
      </c>
      <c r="B148" s="287"/>
      <c r="C148" s="287"/>
      <c r="D148" s="287"/>
      <c r="E148" s="287"/>
      <c r="F148" s="287"/>
      <c r="G148" s="287"/>
      <c r="H148" s="287"/>
    </row>
    <row r="149" spans="1:8" x14ac:dyDescent="0.3">
      <c r="A149" s="288" t="s">
        <v>104</v>
      </c>
      <c r="B149" s="289"/>
      <c r="C149" s="289"/>
      <c r="D149" s="289"/>
      <c r="E149" s="289"/>
      <c r="F149" s="289"/>
      <c r="G149" s="289"/>
      <c r="H149" s="290"/>
    </row>
    <row r="150" spans="1:8" x14ac:dyDescent="0.3">
      <c r="A150" s="291" t="s">
        <v>268</v>
      </c>
      <c r="B150" s="292"/>
      <c r="C150" s="292"/>
      <c r="D150" s="292"/>
      <c r="E150" s="292"/>
      <c r="F150" s="292"/>
      <c r="G150" s="292"/>
      <c r="H150" s="293"/>
    </row>
    <row r="151" spans="1:8" x14ac:dyDescent="0.3">
      <c r="A151" s="291" t="s">
        <v>228</v>
      </c>
      <c r="B151" s="292"/>
      <c r="C151" s="292"/>
      <c r="D151" s="292"/>
      <c r="E151" s="292"/>
      <c r="F151" s="292"/>
      <c r="G151" s="292"/>
      <c r="H151" s="293"/>
    </row>
    <row r="152" spans="1:8" x14ac:dyDescent="0.3">
      <c r="A152" s="291" t="s">
        <v>229</v>
      </c>
      <c r="B152" s="292"/>
      <c r="C152" s="292"/>
      <c r="D152" s="292"/>
      <c r="E152" s="292"/>
      <c r="F152" s="292"/>
      <c r="G152" s="292"/>
      <c r="H152" s="293"/>
    </row>
    <row r="153" spans="1:8" x14ac:dyDescent="0.3">
      <c r="A153" s="291" t="s">
        <v>230</v>
      </c>
      <c r="B153" s="292"/>
      <c r="C153" s="292"/>
      <c r="D153" s="292"/>
      <c r="E153" s="292"/>
      <c r="F153" s="292"/>
      <c r="G153" s="292"/>
      <c r="H153" s="293"/>
    </row>
    <row r="154" spans="1:8" x14ac:dyDescent="0.3">
      <c r="A154" s="291" t="s">
        <v>231</v>
      </c>
      <c r="B154" s="292"/>
      <c r="C154" s="292"/>
      <c r="D154" s="292"/>
      <c r="E154" s="292"/>
      <c r="F154" s="292"/>
      <c r="G154" s="292"/>
      <c r="H154" s="293"/>
    </row>
    <row r="155" spans="1:8" x14ac:dyDescent="0.3">
      <c r="A155" s="291" t="s">
        <v>269</v>
      </c>
      <c r="B155" s="292"/>
      <c r="C155" s="292"/>
      <c r="D155" s="292"/>
      <c r="E155" s="292"/>
      <c r="F155" s="292"/>
      <c r="G155" s="292"/>
      <c r="H155" s="293"/>
    </row>
    <row r="156" spans="1:8" x14ac:dyDescent="0.3">
      <c r="A156" s="321" t="s">
        <v>233</v>
      </c>
      <c r="B156" s="322"/>
      <c r="C156" s="322"/>
      <c r="D156" s="322"/>
      <c r="E156" s="322"/>
      <c r="F156" s="322"/>
      <c r="G156" s="322"/>
      <c r="H156" s="323"/>
    </row>
    <row r="157" spans="1:8" ht="15" thickBot="1" x14ac:dyDescent="0.35">
      <c r="A157" s="324" t="s">
        <v>234</v>
      </c>
      <c r="B157" s="325"/>
      <c r="C157" s="325"/>
      <c r="D157" s="325"/>
      <c r="E157" s="325"/>
      <c r="F157" s="325"/>
      <c r="G157" s="325"/>
      <c r="H157" s="326"/>
    </row>
    <row r="158" spans="1:8" ht="27.6" x14ac:dyDescent="0.3">
      <c r="A158" s="89" t="s">
        <v>0</v>
      </c>
      <c r="B158" s="78" t="s">
        <v>1</v>
      </c>
      <c r="C158" s="172" t="s">
        <v>10</v>
      </c>
      <c r="D158" s="78" t="s">
        <v>2</v>
      </c>
      <c r="E158" s="78" t="s">
        <v>4</v>
      </c>
      <c r="F158" s="78" t="s">
        <v>3</v>
      </c>
      <c r="G158" s="78" t="s">
        <v>8</v>
      </c>
      <c r="H158" s="78" t="s">
        <v>113</v>
      </c>
    </row>
    <row r="159" spans="1:8" x14ac:dyDescent="0.3">
      <c r="A159" s="7">
        <v>1</v>
      </c>
      <c r="B159" s="7" t="s">
        <v>270</v>
      </c>
      <c r="C159" s="184" t="s">
        <v>271</v>
      </c>
      <c r="D159" s="6" t="s">
        <v>272</v>
      </c>
      <c r="E159" s="6">
        <v>1</v>
      </c>
      <c r="F159" s="7" t="s">
        <v>143</v>
      </c>
      <c r="G159" s="7">
        <v>1</v>
      </c>
      <c r="H159" s="7" t="s">
        <v>244</v>
      </c>
    </row>
    <row r="160" spans="1:8" x14ac:dyDescent="0.3">
      <c r="A160" s="7">
        <v>2</v>
      </c>
      <c r="B160" s="6" t="s">
        <v>273</v>
      </c>
      <c r="C160" s="184" t="s">
        <v>263</v>
      </c>
      <c r="D160" s="6" t="s">
        <v>272</v>
      </c>
      <c r="E160" s="6">
        <v>1</v>
      </c>
      <c r="F160" s="7" t="s">
        <v>143</v>
      </c>
      <c r="G160" s="7">
        <v>1</v>
      </c>
      <c r="H160" s="7" t="s">
        <v>244</v>
      </c>
    </row>
    <row r="161" spans="1:8" x14ac:dyDescent="0.3">
      <c r="A161" s="5">
        <v>3</v>
      </c>
      <c r="B161" s="6" t="s">
        <v>264</v>
      </c>
      <c r="C161" s="186" t="s">
        <v>265</v>
      </c>
      <c r="D161" s="6" t="s">
        <v>5</v>
      </c>
      <c r="E161" s="6">
        <v>1</v>
      </c>
      <c r="F161" s="7" t="s">
        <v>143</v>
      </c>
      <c r="G161" s="7">
        <v>1</v>
      </c>
      <c r="H161" s="7" t="s">
        <v>117</v>
      </c>
    </row>
    <row r="162" spans="1:8" x14ac:dyDescent="0.3">
      <c r="A162" s="5">
        <v>4</v>
      </c>
      <c r="B162" s="7" t="s">
        <v>274</v>
      </c>
      <c r="C162" s="186" t="s">
        <v>275</v>
      </c>
      <c r="D162" s="6" t="s">
        <v>5</v>
      </c>
      <c r="E162" s="7">
        <v>1</v>
      </c>
      <c r="F162" s="7" t="s">
        <v>143</v>
      </c>
      <c r="G162" s="7">
        <v>1</v>
      </c>
      <c r="H162" s="7" t="s">
        <v>117</v>
      </c>
    </row>
    <row r="163" spans="1:8" x14ac:dyDescent="0.3">
      <c r="A163" s="5">
        <v>5</v>
      </c>
      <c r="B163" s="123" t="s">
        <v>276</v>
      </c>
      <c r="C163" s="186" t="s">
        <v>277</v>
      </c>
      <c r="D163" s="6" t="s">
        <v>5</v>
      </c>
      <c r="E163" s="6">
        <v>1</v>
      </c>
      <c r="F163" s="52" t="s">
        <v>143</v>
      </c>
      <c r="G163" s="7">
        <v>1</v>
      </c>
      <c r="H163" s="7" t="s">
        <v>117</v>
      </c>
    </row>
    <row r="164" spans="1:8" ht="21" x14ac:dyDescent="0.3">
      <c r="A164" s="286" t="s">
        <v>14</v>
      </c>
      <c r="B164" s="287"/>
      <c r="C164" s="287"/>
      <c r="D164" s="287"/>
      <c r="E164" s="287"/>
      <c r="F164" s="287"/>
      <c r="G164" s="287"/>
      <c r="H164" s="287"/>
    </row>
    <row r="165" spans="1:8" ht="27.6" x14ac:dyDescent="0.3">
      <c r="A165" s="89" t="s">
        <v>0</v>
      </c>
      <c r="B165" s="78" t="s">
        <v>1</v>
      </c>
      <c r="C165" s="5" t="s">
        <v>10</v>
      </c>
      <c r="D165" s="78" t="s">
        <v>2</v>
      </c>
      <c r="E165" s="78" t="s">
        <v>4</v>
      </c>
      <c r="F165" s="78" t="s">
        <v>3</v>
      </c>
      <c r="G165" s="78" t="s">
        <v>8</v>
      </c>
      <c r="H165" s="78" t="s">
        <v>113</v>
      </c>
    </row>
    <row r="166" spans="1:8" x14ac:dyDescent="0.3">
      <c r="A166" s="78">
        <v>1</v>
      </c>
      <c r="B166" s="5" t="s">
        <v>278</v>
      </c>
      <c r="C166" s="187" t="s">
        <v>279</v>
      </c>
      <c r="D166" s="78" t="s">
        <v>280</v>
      </c>
      <c r="E166" s="80">
        <v>10</v>
      </c>
      <c r="F166" s="80" t="s">
        <v>143</v>
      </c>
      <c r="G166" s="78">
        <v>10</v>
      </c>
      <c r="H166" s="78" t="s">
        <v>281</v>
      </c>
    </row>
    <row r="167" spans="1:8" x14ac:dyDescent="0.3">
      <c r="A167" s="80">
        <v>2</v>
      </c>
      <c r="B167" s="5" t="s">
        <v>278</v>
      </c>
      <c r="C167" s="186" t="s">
        <v>282</v>
      </c>
      <c r="D167" s="78" t="s">
        <v>280</v>
      </c>
      <c r="E167" s="80">
        <v>20</v>
      </c>
      <c r="F167" s="80" t="s">
        <v>143</v>
      </c>
      <c r="G167" s="78">
        <v>20</v>
      </c>
      <c r="H167" s="78" t="s">
        <v>281</v>
      </c>
    </row>
    <row r="168" spans="1:8" x14ac:dyDescent="0.3">
      <c r="A168" s="80">
        <v>3</v>
      </c>
      <c r="B168" s="92" t="s">
        <v>283</v>
      </c>
      <c r="C168" s="186" t="s">
        <v>284</v>
      </c>
      <c r="D168" s="78" t="s">
        <v>280</v>
      </c>
      <c r="E168" s="80">
        <v>1</v>
      </c>
      <c r="F168" s="80" t="s">
        <v>143</v>
      </c>
      <c r="G168" s="78">
        <v>1</v>
      </c>
      <c r="H168" s="78" t="s">
        <v>281</v>
      </c>
    </row>
    <row r="169" spans="1:8" x14ac:dyDescent="0.3">
      <c r="A169" s="80">
        <v>4</v>
      </c>
      <c r="B169" s="92" t="s">
        <v>283</v>
      </c>
      <c r="C169" s="186" t="s">
        <v>285</v>
      </c>
      <c r="D169" s="78" t="s">
        <v>280</v>
      </c>
      <c r="E169" s="80">
        <v>1</v>
      </c>
      <c r="F169" s="80" t="s">
        <v>143</v>
      </c>
      <c r="G169" s="78">
        <v>1</v>
      </c>
      <c r="H169" s="78" t="s">
        <v>281</v>
      </c>
    </row>
    <row r="170" spans="1:8" x14ac:dyDescent="0.3">
      <c r="A170" s="80">
        <v>5</v>
      </c>
      <c r="B170" s="92" t="s">
        <v>286</v>
      </c>
      <c r="C170" s="188" t="s">
        <v>287</v>
      </c>
      <c r="D170" s="78" t="s">
        <v>280</v>
      </c>
      <c r="E170" s="80">
        <v>1</v>
      </c>
      <c r="F170" s="80" t="s">
        <v>143</v>
      </c>
      <c r="G170" s="78">
        <v>1</v>
      </c>
      <c r="H170" s="78" t="s">
        <v>281</v>
      </c>
    </row>
    <row r="171" spans="1:8" ht="21" x14ac:dyDescent="0.3">
      <c r="A171" s="327" t="s">
        <v>288</v>
      </c>
      <c r="B171" s="327"/>
      <c r="C171" s="327"/>
      <c r="D171" s="327"/>
      <c r="E171" s="327"/>
      <c r="F171" s="327"/>
      <c r="G171" s="327"/>
      <c r="H171" s="327"/>
    </row>
    <row r="172" spans="1:8" x14ac:dyDescent="0.3">
      <c r="A172" s="328" t="s">
        <v>97</v>
      </c>
      <c r="B172" s="329"/>
      <c r="C172" s="329"/>
      <c r="D172" s="329"/>
      <c r="E172" s="329"/>
      <c r="F172" s="329"/>
      <c r="G172" s="329"/>
      <c r="H172" s="329"/>
    </row>
    <row r="173" spans="1:8" x14ac:dyDescent="0.3">
      <c r="A173" s="330" t="s">
        <v>289</v>
      </c>
      <c r="B173" s="329"/>
      <c r="C173" s="329"/>
      <c r="D173" s="329"/>
      <c r="E173" s="329"/>
      <c r="F173" s="329"/>
      <c r="G173" s="329"/>
      <c r="H173" s="329"/>
    </row>
    <row r="174" spans="1:8" x14ac:dyDescent="0.3">
      <c r="A174" s="331" t="s">
        <v>290</v>
      </c>
      <c r="B174" s="329"/>
      <c r="C174" s="329"/>
      <c r="D174" s="329"/>
      <c r="E174" s="329"/>
      <c r="F174" s="329"/>
      <c r="G174" s="329"/>
      <c r="H174" s="329"/>
    </row>
    <row r="175" spans="1:8" x14ac:dyDescent="0.3">
      <c r="A175" s="332" t="s">
        <v>291</v>
      </c>
      <c r="B175" s="329"/>
      <c r="C175" s="329"/>
      <c r="D175" s="329"/>
      <c r="E175" s="329"/>
      <c r="F175" s="329"/>
      <c r="G175" s="329"/>
      <c r="H175" s="329"/>
    </row>
    <row r="176" spans="1:8" ht="21" x14ac:dyDescent="0.3">
      <c r="A176" s="335" t="s">
        <v>292</v>
      </c>
      <c r="B176" s="335"/>
      <c r="C176" s="335"/>
      <c r="D176" s="335"/>
      <c r="E176" s="335"/>
      <c r="F176" s="335"/>
      <c r="G176" s="335"/>
      <c r="H176" s="335"/>
    </row>
    <row r="177" spans="1:8" ht="21" x14ac:dyDescent="0.3">
      <c r="A177" s="336" t="s">
        <v>102</v>
      </c>
      <c r="B177" s="336"/>
      <c r="C177" s="284" t="s">
        <v>293</v>
      </c>
      <c r="D177" s="337"/>
      <c r="E177" s="337"/>
      <c r="F177" s="337"/>
      <c r="G177" s="337"/>
      <c r="H177" s="337"/>
    </row>
    <row r="178" spans="1:8" ht="21" x14ac:dyDescent="0.3">
      <c r="A178" s="338" t="s">
        <v>12</v>
      </c>
      <c r="B178" s="338"/>
      <c r="C178" s="338"/>
      <c r="D178" s="338"/>
      <c r="E178" s="338"/>
      <c r="F178" s="338"/>
      <c r="G178" s="338"/>
      <c r="H178" s="338"/>
    </row>
    <row r="179" spans="1:8" x14ac:dyDescent="0.3">
      <c r="A179" s="339" t="s">
        <v>104</v>
      </c>
      <c r="B179" s="339"/>
      <c r="C179" s="339"/>
      <c r="D179" s="339"/>
      <c r="E179" s="339"/>
      <c r="F179" s="339"/>
      <c r="G179" s="339"/>
      <c r="H179" s="339"/>
    </row>
    <row r="180" spans="1:8" x14ac:dyDescent="0.3">
      <c r="A180" s="333" t="s">
        <v>294</v>
      </c>
      <c r="B180" s="333"/>
      <c r="C180" s="333"/>
      <c r="D180" s="333"/>
      <c r="E180" s="333"/>
      <c r="F180" s="333"/>
      <c r="G180" s="333"/>
      <c r="H180" s="333"/>
    </row>
    <row r="181" spans="1:8" x14ac:dyDescent="0.3">
      <c r="A181" s="333" t="s">
        <v>295</v>
      </c>
      <c r="B181" s="333"/>
      <c r="C181" s="333"/>
      <c r="D181" s="333"/>
      <c r="E181" s="333"/>
      <c r="F181" s="333"/>
      <c r="G181" s="333"/>
      <c r="H181" s="333"/>
    </row>
    <row r="182" spans="1:8" x14ac:dyDescent="0.3">
      <c r="A182" s="334" t="s">
        <v>296</v>
      </c>
      <c r="B182" s="334"/>
      <c r="C182" s="334"/>
      <c r="D182" s="334"/>
      <c r="E182" s="334"/>
      <c r="F182" s="334"/>
      <c r="G182" s="334"/>
      <c r="H182" s="334"/>
    </row>
    <row r="183" spans="1:8" x14ac:dyDescent="0.3">
      <c r="A183" s="334" t="s">
        <v>297</v>
      </c>
      <c r="B183" s="334"/>
      <c r="C183" s="334"/>
      <c r="D183" s="334"/>
      <c r="E183" s="334"/>
      <c r="F183" s="334"/>
      <c r="G183" s="334"/>
      <c r="H183" s="334"/>
    </row>
    <row r="184" spans="1:8" x14ac:dyDescent="0.3">
      <c r="A184" s="334" t="s">
        <v>298</v>
      </c>
      <c r="B184" s="334"/>
      <c r="C184" s="334"/>
      <c r="D184" s="334"/>
      <c r="E184" s="334"/>
      <c r="F184" s="334"/>
      <c r="G184" s="334"/>
      <c r="H184" s="334"/>
    </row>
    <row r="185" spans="1:8" x14ac:dyDescent="0.3">
      <c r="A185" s="334" t="s">
        <v>299</v>
      </c>
      <c r="B185" s="334"/>
      <c r="C185" s="334"/>
      <c r="D185" s="334"/>
      <c r="E185" s="334"/>
      <c r="F185" s="334"/>
      <c r="G185" s="334"/>
      <c r="H185" s="334"/>
    </row>
    <row r="186" spans="1:8" x14ac:dyDescent="0.3">
      <c r="A186" s="334" t="s">
        <v>300</v>
      </c>
      <c r="B186" s="334"/>
      <c r="C186" s="334"/>
      <c r="D186" s="334"/>
      <c r="E186" s="334"/>
      <c r="F186" s="334"/>
      <c r="G186" s="334"/>
      <c r="H186" s="334"/>
    </row>
    <row r="187" spans="1:8" x14ac:dyDescent="0.3">
      <c r="A187" s="334" t="s">
        <v>301</v>
      </c>
      <c r="B187" s="334"/>
      <c r="C187" s="334"/>
      <c r="D187" s="334"/>
      <c r="E187" s="334"/>
      <c r="F187" s="334"/>
      <c r="G187" s="334"/>
      <c r="H187" s="334"/>
    </row>
    <row r="188" spans="1:8" ht="27.6" x14ac:dyDescent="0.3">
      <c r="A188" s="78" t="s">
        <v>0</v>
      </c>
      <c r="B188" s="78" t="s">
        <v>1</v>
      </c>
      <c r="C188" s="82" t="s">
        <v>10</v>
      </c>
      <c r="D188" s="78" t="s">
        <v>2</v>
      </c>
      <c r="E188" s="78" t="s">
        <v>4</v>
      </c>
      <c r="F188" s="78" t="s">
        <v>3</v>
      </c>
      <c r="G188" s="78" t="s">
        <v>8</v>
      </c>
      <c r="H188" s="124" t="s">
        <v>113</v>
      </c>
    </row>
    <row r="189" spans="1:8" x14ac:dyDescent="0.3">
      <c r="A189" s="97">
        <v>1</v>
      </c>
      <c r="B189" s="81" t="s">
        <v>302</v>
      </c>
      <c r="C189" s="189" t="s">
        <v>303</v>
      </c>
      <c r="D189" s="52" t="s">
        <v>5</v>
      </c>
      <c r="E189" s="52">
        <v>1</v>
      </c>
      <c r="F189" s="52" t="s">
        <v>143</v>
      </c>
      <c r="G189" s="125">
        <v>1</v>
      </c>
      <c r="H189" s="126" t="s">
        <v>117</v>
      </c>
    </row>
    <row r="190" spans="1:8" x14ac:dyDescent="0.3">
      <c r="A190" s="97">
        <v>2</v>
      </c>
      <c r="B190" s="81" t="s">
        <v>304</v>
      </c>
      <c r="C190" s="190" t="s">
        <v>305</v>
      </c>
      <c r="D190" s="52" t="s">
        <v>7</v>
      </c>
      <c r="E190" s="52">
        <v>1</v>
      </c>
      <c r="F190" s="52" t="s">
        <v>143</v>
      </c>
      <c r="G190" s="125">
        <v>1</v>
      </c>
      <c r="H190" s="128" t="s">
        <v>117</v>
      </c>
    </row>
    <row r="191" spans="1:8" x14ac:dyDescent="0.3">
      <c r="A191" s="97">
        <v>3</v>
      </c>
      <c r="B191" s="81" t="s">
        <v>24</v>
      </c>
      <c r="C191" s="82" t="s">
        <v>306</v>
      </c>
      <c r="D191" s="52" t="s">
        <v>7</v>
      </c>
      <c r="E191" s="52">
        <v>2</v>
      </c>
      <c r="F191" s="52" t="s">
        <v>143</v>
      </c>
      <c r="G191" s="125">
        <v>2</v>
      </c>
      <c r="H191" s="128" t="s">
        <v>117</v>
      </c>
    </row>
    <row r="192" spans="1:8" x14ac:dyDescent="0.3">
      <c r="A192" s="97">
        <v>4</v>
      </c>
      <c r="B192" s="129" t="s">
        <v>307</v>
      </c>
      <c r="C192" s="191" t="s">
        <v>308</v>
      </c>
      <c r="D192" s="52" t="s">
        <v>7</v>
      </c>
      <c r="E192" s="52">
        <v>1</v>
      </c>
      <c r="F192" s="125" t="s">
        <v>238</v>
      </c>
      <c r="G192" s="125">
        <v>1</v>
      </c>
      <c r="H192" s="126" t="s">
        <v>117</v>
      </c>
    </row>
    <row r="193" spans="1:8" x14ac:dyDescent="0.3">
      <c r="A193" s="97">
        <v>5</v>
      </c>
      <c r="B193" s="81" t="s">
        <v>307</v>
      </c>
      <c r="C193" s="191" t="s">
        <v>309</v>
      </c>
      <c r="D193" s="52" t="s">
        <v>7</v>
      </c>
      <c r="E193" s="52">
        <v>2</v>
      </c>
      <c r="F193" s="125" t="s">
        <v>238</v>
      </c>
      <c r="G193" s="125">
        <v>2</v>
      </c>
      <c r="H193" s="126" t="s">
        <v>117</v>
      </c>
    </row>
    <row r="194" spans="1:8" x14ac:dyDescent="0.3">
      <c r="A194" s="97">
        <v>6</v>
      </c>
      <c r="B194" s="81" t="s">
        <v>310</v>
      </c>
      <c r="C194" s="191" t="s">
        <v>311</v>
      </c>
      <c r="D194" s="52" t="s">
        <v>7</v>
      </c>
      <c r="E194" s="52">
        <v>1</v>
      </c>
      <c r="F194" s="125" t="s">
        <v>238</v>
      </c>
      <c r="G194" s="125">
        <v>1</v>
      </c>
      <c r="H194" s="126" t="s">
        <v>117</v>
      </c>
    </row>
    <row r="195" spans="1:8" x14ac:dyDescent="0.3">
      <c r="A195" s="97">
        <v>7</v>
      </c>
      <c r="B195" s="127" t="s">
        <v>312</v>
      </c>
      <c r="C195" s="175" t="s">
        <v>313</v>
      </c>
      <c r="D195" s="11" t="s">
        <v>11</v>
      </c>
      <c r="E195" s="52">
        <v>1</v>
      </c>
      <c r="F195" s="125" t="s">
        <v>143</v>
      </c>
      <c r="G195" s="125">
        <v>1</v>
      </c>
      <c r="H195" s="126" t="s">
        <v>117</v>
      </c>
    </row>
    <row r="196" spans="1:8" x14ac:dyDescent="0.3">
      <c r="A196" s="97">
        <v>8</v>
      </c>
      <c r="B196" s="127" t="s">
        <v>314</v>
      </c>
      <c r="C196" s="82" t="s">
        <v>315</v>
      </c>
      <c r="D196" s="11" t="s">
        <v>11</v>
      </c>
      <c r="E196" s="52">
        <v>1</v>
      </c>
      <c r="F196" s="125" t="s">
        <v>143</v>
      </c>
      <c r="G196" s="125">
        <v>1</v>
      </c>
      <c r="H196" s="126" t="s">
        <v>155</v>
      </c>
    </row>
    <row r="197" spans="1:8" x14ac:dyDescent="0.3">
      <c r="A197" s="97">
        <v>9</v>
      </c>
      <c r="B197" s="127" t="s">
        <v>316</v>
      </c>
      <c r="C197" s="173" t="s">
        <v>317</v>
      </c>
      <c r="D197" s="11" t="s">
        <v>11</v>
      </c>
      <c r="E197" s="52">
        <v>1</v>
      </c>
      <c r="F197" s="125" t="s">
        <v>143</v>
      </c>
      <c r="G197" s="125">
        <v>1</v>
      </c>
      <c r="H197" s="126" t="s">
        <v>117</v>
      </c>
    </row>
    <row r="198" spans="1:8" x14ac:dyDescent="0.3">
      <c r="A198" s="97">
        <v>10</v>
      </c>
      <c r="B198" s="127" t="s">
        <v>318</v>
      </c>
      <c r="C198" s="192" t="s">
        <v>319</v>
      </c>
      <c r="D198" s="11" t="s">
        <v>11</v>
      </c>
      <c r="E198" s="52">
        <v>1</v>
      </c>
      <c r="F198" s="125" t="s">
        <v>143</v>
      </c>
      <c r="G198" s="125">
        <v>1</v>
      </c>
      <c r="H198" s="126" t="s">
        <v>155</v>
      </c>
    </row>
    <row r="199" spans="1:8" x14ac:dyDescent="0.3">
      <c r="A199" s="97">
        <v>11</v>
      </c>
      <c r="B199" s="127" t="s">
        <v>320</v>
      </c>
      <c r="C199" s="190" t="s">
        <v>321</v>
      </c>
      <c r="D199" s="11" t="s">
        <v>11</v>
      </c>
      <c r="E199" s="52">
        <v>1</v>
      </c>
      <c r="F199" s="125" t="s">
        <v>143</v>
      </c>
      <c r="G199" s="125">
        <v>1</v>
      </c>
      <c r="H199" s="126" t="s">
        <v>155</v>
      </c>
    </row>
    <row r="200" spans="1:8" x14ac:dyDescent="0.3">
      <c r="A200" s="97">
        <v>12</v>
      </c>
      <c r="B200" s="127" t="s">
        <v>322</v>
      </c>
      <c r="C200" s="192" t="s">
        <v>323</v>
      </c>
      <c r="D200" s="11" t="s">
        <v>11</v>
      </c>
      <c r="E200" s="52">
        <v>1</v>
      </c>
      <c r="F200" s="125" t="s">
        <v>143</v>
      </c>
      <c r="G200" s="125">
        <v>1</v>
      </c>
      <c r="H200" s="126" t="s">
        <v>155</v>
      </c>
    </row>
    <row r="201" spans="1:8" ht="27.6" x14ac:dyDescent="0.3">
      <c r="A201" s="97">
        <v>13</v>
      </c>
      <c r="B201" s="127" t="s">
        <v>324</v>
      </c>
      <c r="C201" s="193" t="s">
        <v>325</v>
      </c>
      <c r="D201" s="121" t="s">
        <v>18</v>
      </c>
      <c r="E201" s="52">
        <v>1</v>
      </c>
      <c r="F201" s="125" t="s">
        <v>143</v>
      </c>
      <c r="G201" s="125">
        <v>1</v>
      </c>
      <c r="H201" s="126" t="s">
        <v>117</v>
      </c>
    </row>
    <row r="202" spans="1:8" ht="15.6" x14ac:dyDescent="0.3">
      <c r="A202" s="97">
        <v>14</v>
      </c>
      <c r="B202" s="130" t="s">
        <v>326</v>
      </c>
      <c r="C202" s="193" t="s">
        <v>327</v>
      </c>
      <c r="D202" s="52" t="s">
        <v>11</v>
      </c>
      <c r="E202" s="52">
        <v>1</v>
      </c>
      <c r="F202" s="52" t="s">
        <v>143</v>
      </c>
      <c r="G202" s="125">
        <v>1</v>
      </c>
      <c r="H202" s="126" t="s">
        <v>117</v>
      </c>
    </row>
    <row r="203" spans="1:8" ht="21" x14ac:dyDescent="0.3">
      <c r="A203" s="338" t="s">
        <v>186</v>
      </c>
      <c r="B203" s="338"/>
      <c r="C203" s="338"/>
      <c r="D203" s="338"/>
      <c r="E203" s="338"/>
      <c r="F203" s="338"/>
      <c r="G203" s="338"/>
      <c r="H203" s="338"/>
    </row>
    <row r="204" spans="1:8" x14ac:dyDescent="0.3">
      <c r="A204" s="339" t="s">
        <v>104</v>
      </c>
      <c r="B204" s="339"/>
      <c r="C204" s="339"/>
      <c r="D204" s="339"/>
      <c r="E204" s="339"/>
      <c r="F204" s="339"/>
      <c r="G204" s="339"/>
      <c r="H204" s="339"/>
    </row>
    <row r="205" spans="1:8" x14ac:dyDescent="0.3">
      <c r="A205" s="333" t="s">
        <v>294</v>
      </c>
      <c r="B205" s="333"/>
      <c r="C205" s="333"/>
      <c r="D205" s="333"/>
      <c r="E205" s="333"/>
      <c r="F205" s="333"/>
      <c r="G205" s="333"/>
      <c r="H205" s="333"/>
    </row>
    <row r="206" spans="1:8" x14ac:dyDescent="0.3">
      <c r="A206" s="333" t="s">
        <v>295</v>
      </c>
      <c r="B206" s="333"/>
      <c r="C206" s="333"/>
      <c r="D206" s="333"/>
      <c r="E206" s="333"/>
      <c r="F206" s="333"/>
      <c r="G206" s="333"/>
      <c r="H206" s="333"/>
    </row>
    <row r="207" spans="1:8" x14ac:dyDescent="0.3">
      <c r="A207" s="334" t="s">
        <v>296</v>
      </c>
      <c r="B207" s="334"/>
      <c r="C207" s="334"/>
      <c r="D207" s="334"/>
      <c r="E207" s="334"/>
      <c r="F207" s="334"/>
      <c r="G207" s="334"/>
      <c r="H207" s="334"/>
    </row>
    <row r="208" spans="1:8" x14ac:dyDescent="0.3">
      <c r="A208" s="334" t="s">
        <v>297</v>
      </c>
      <c r="B208" s="334"/>
      <c r="C208" s="334"/>
      <c r="D208" s="334"/>
      <c r="E208" s="334"/>
      <c r="F208" s="334"/>
      <c r="G208" s="334"/>
      <c r="H208" s="334"/>
    </row>
    <row r="209" spans="1:8" x14ac:dyDescent="0.3">
      <c r="A209" s="334" t="s">
        <v>328</v>
      </c>
      <c r="B209" s="334"/>
      <c r="C209" s="334"/>
      <c r="D209" s="334"/>
      <c r="E209" s="334"/>
      <c r="F209" s="334"/>
      <c r="G209" s="334"/>
      <c r="H209" s="334"/>
    </row>
    <row r="210" spans="1:8" x14ac:dyDescent="0.3">
      <c r="A210" s="334" t="s">
        <v>299</v>
      </c>
      <c r="B210" s="334"/>
      <c r="C210" s="334"/>
      <c r="D210" s="334"/>
      <c r="E210" s="334"/>
      <c r="F210" s="334"/>
      <c r="G210" s="334"/>
      <c r="H210" s="334"/>
    </row>
    <row r="211" spans="1:8" x14ac:dyDescent="0.3">
      <c r="A211" s="334" t="s">
        <v>300</v>
      </c>
      <c r="B211" s="334"/>
      <c r="C211" s="334"/>
      <c r="D211" s="334"/>
      <c r="E211" s="334"/>
      <c r="F211" s="334"/>
      <c r="G211" s="334"/>
      <c r="H211" s="334"/>
    </row>
    <row r="212" spans="1:8" x14ac:dyDescent="0.3">
      <c r="A212" s="334" t="s">
        <v>301</v>
      </c>
      <c r="B212" s="334"/>
      <c r="C212" s="334"/>
      <c r="D212" s="334"/>
      <c r="E212" s="334"/>
      <c r="F212" s="334"/>
      <c r="G212" s="334"/>
      <c r="H212" s="334"/>
    </row>
    <row r="213" spans="1:8" ht="41.4" x14ac:dyDescent="0.3">
      <c r="A213" s="78" t="s">
        <v>329</v>
      </c>
      <c r="B213" s="78" t="s">
        <v>1</v>
      </c>
      <c r="C213" s="82" t="s">
        <v>10</v>
      </c>
      <c r="D213" s="78" t="s">
        <v>2</v>
      </c>
      <c r="E213" s="78" t="s">
        <v>4</v>
      </c>
      <c r="F213" s="78" t="s">
        <v>3</v>
      </c>
      <c r="G213" s="78" t="s">
        <v>8</v>
      </c>
      <c r="H213" s="124" t="s">
        <v>113</v>
      </c>
    </row>
    <row r="214" spans="1:8" ht="27.6" x14ac:dyDescent="0.3">
      <c r="A214" s="78">
        <v>10</v>
      </c>
      <c r="B214" s="99" t="s">
        <v>24</v>
      </c>
      <c r="C214" s="82" t="s">
        <v>330</v>
      </c>
      <c r="D214" s="78" t="s">
        <v>243</v>
      </c>
      <c r="E214" s="104">
        <v>1</v>
      </c>
      <c r="F214" s="125" t="s">
        <v>331</v>
      </c>
      <c r="G214" s="125">
        <v>24</v>
      </c>
      <c r="H214" s="126" t="s">
        <v>117</v>
      </c>
    </row>
    <row r="215" spans="1:8" ht="27.6" x14ac:dyDescent="0.3">
      <c r="A215" s="104">
        <v>11</v>
      </c>
      <c r="B215" s="99" t="s">
        <v>42</v>
      </c>
      <c r="C215" s="190" t="s">
        <v>332</v>
      </c>
      <c r="D215" s="104" t="s">
        <v>7</v>
      </c>
      <c r="E215" s="104">
        <v>1</v>
      </c>
      <c r="F215" s="104" t="s">
        <v>333</v>
      </c>
      <c r="G215" s="104">
        <v>12</v>
      </c>
      <c r="H215" s="126" t="s">
        <v>117</v>
      </c>
    </row>
    <row r="216" spans="1:8" ht="21" x14ac:dyDescent="0.3">
      <c r="A216" s="338" t="s">
        <v>15</v>
      </c>
      <c r="B216" s="338"/>
      <c r="C216" s="338"/>
      <c r="D216" s="338"/>
      <c r="E216" s="338"/>
      <c r="F216" s="338"/>
      <c r="G216" s="338"/>
      <c r="H216" s="338"/>
    </row>
    <row r="217" spans="1:8" x14ac:dyDescent="0.3">
      <c r="A217" s="339" t="s">
        <v>104</v>
      </c>
      <c r="B217" s="339"/>
      <c r="C217" s="339"/>
      <c r="D217" s="339"/>
      <c r="E217" s="339"/>
      <c r="F217" s="339"/>
      <c r="G217" s="339"/>
      <c r="H217" s="339"/>
    </row>
    <row r="218" spans="1:8" x14ac:dyDescent="0.3">
      <c r="A218" s="333" t="s">
        <v>294</v>
      </c>
      <c r="B218" s="333"/>
      <c r="C218" s="333"/>
      <c r="D218" s="333"/>
      <c r="E218" s="333"/>
      <c r="F218" s="333"/>
      <c r="G218" s="333"/>
      <c r="H218" s="333"/>
    </row>
    <row r="219" spans="1:8" x14ac:dyDescent="0.3">
      <c r="A219" s="333" t="s">
        <v>295</v>
      </c>
      <c r="B219" s="333"/>
      <c r="C219" s="333"/>
      <c r="D219" s="333"/>
      <c r="E219" s="333"/>
      <c r="F219" s="333"/>
      <c r="G219" s="333"/>
      <c r="H219" s="333"/>
    </row>
    <row r="220" spans="1:8" x14ac:dyDescent="0.3">
      <c r="A220" s="334" t="s">
        <v>296</v>
      </c>
      <c r="B220" s="334"/>
      <c r="C220" s="334"/>
      <c r="D220" s="334"/>
      <c r="E220" s="334"/>
      <c r="F220" s="334"/>
      <c r="G220" s="334"/>
      <c r="H220" s="334"/>
    </row>
    <row r="221" spans="1:8" x14ac:dyDescent="0.3">
      <c r="A221" s="334" t="s">
        <v>297</v>
      </c>
      <c r="B221" s="334"/>
      <c r="C221" s="334"/>
      <c r="D221" s="334"/>
      <c r="E221" s="334"/>
      <c r="F221" s="334"/>
      <c r="G221" s="334"/>
      <c r="H221" s="334"/>
    </row>
    <row r="222" spans="1:8" x14ac:dyDescent="0.3">
      <c r="A222" s="334" t="s">
        <v>328</v>
      </c>
      <c r="B222" s="334"/>
      <c r="C222" s="334"/>
      <c r="D222" s="334"/>
      <c r="E222" s="334"/>
      <c r="F222" s="334"/>
      <c r="G222" s="334"/>
      <c r="H222" s="334"/>
    </row>
    <row r="223" spans="1:8" x14ac:dyDescent="0.3">
      <c r="A223" s="334" t="s">
        <v>299</v>
      </c>
      <c r="B223" s="334"/>
      <c r="C223" s="334"/>
      <c r="D223" s="334"/>
      <c r="E223" s="334"/>
      <c r="F223" s="334"/>
      <c r="G223" s="334"/>
      <c r="H223" s="334"/>
    </row>
    <row r="224" spans="1:8" x14ac:dyDescent="0.3">
      <c r="A224" s="334" t="s">
        <v>300</v>
      </c>
      <c r="B224" s="334"/>
      <c r="C224" s="334"/>
      <c r="D224" s="334"/>
      <c r="E224" s="334"/>
      <c r="F224" s="334"/>
      <c r="G224" s="334"/>
      <c r="H224" s="334"/>
    </row>
    <row r="225" spans="1:8" x14ac:dyDescent="0.3">
      <c r="A225" s="334" t="s">
        <v>301</v>
      </c>
      <c r="B225" s="334"/>
      <c r="C225" s="334"/>
      <c r="D225" s="334"/>
      <c r="E225" s="334"/>
      <c r="F225" s="334"/>
      <c r="G225" s="334"/>
      <c r="H225" s="334"/>
    </row>
    <row r="226" spans="1:8" ht="27.6" x14ac:dyDescent="0.3">
      <c r="A226" s="78" t="s">
        <v>0</v>
      </c>
      <c r="B226" s="78" t="s">
        <v>1</v>
      </c>
      <c r="C226" s="82" t="s">
        <v>10</v>
      </c>
      <c r="D226" s="78" t="s">
        <v>2</v>
      </c>
      <c r="E226" s="78" t="s">
        <v>4</v>
      </c>
      <c r="F226" s="78" t="s">
        <v>3</v>
      </c>
      <c r="G226" s="78" t="s">
        <v>8</v>
      </c>
      <c r="H226" s="124" t="s">
        <v>113</v>
      </c>
    </row>
    <row r="227" spans="1:8" x14ac:dyDescent="0.3">
      <c r="A227" s="105">
        <v>1</v>
      </c>
      <c r="B227" s="106" t="s">
        <v>27</v>
      </c>
      <c r="C227" s="194" t="s">
        <v>334</v>
      </c>
      <c r="D227" s="7" t="s">
        <v>5</v>
      </c>
      <c r="E227" s="7">
        <v>1</v>
      </c>
      <c r="F227" s="52" t="s">
        <v>143</v>
      </c>
      <c r="G227" s="7">
        <f>E227</f>
        <v>1</v>
      </c>
      <c r="H227" s="126" t="s">
        <v>117</v>
      </c>
    </row>
    <row r="228" spans="1:8" ht="27.6" x14ac:dyDescent="0.3">
      <c r="A228" s="97">
        <v>2</v>
      </c>
      <c r="B228" s="20" t="s">
        <v>335</v>
      </c>
      <c r="C228" s="82" t="s">
        <v>336</v>
      </c>
      <c r="D228" s="121" t="s">
        <v>18</v>
      </c>
      <c r="E228" s="52">
        <v>1</v>
      </c>
      <c r="F228" s="11" t="s">
        <v>6</v>
      </c>
      <c r="G228" s="11">
        <v>1</v>
      </c>
      <c r="H228" s="131" t="s">
        <v>117</v>
      </c>
    </row>
    <row r="229" spans="1:8" x14ac:dyDescent="0.3">
      <c r="A229" s="105">
        <v>3</v>
      </c>
      <c r="B229" s="106" t="s">
        <v>270</v>
      </c>
      <c r="C229" s="190" t="s">
        <v>337</v>
      </c>
      <c r="D229" s="7" t="s">
        <v>7</v>
      </c>
      <c r="E229" s="7">
        <v>1</v>
      </c>
      <c r="F229" s="52" t="s">
        <v>143</v>
      </c>
      <c r="G229" s="7">
        <f>E229</f>
        <v>1</v>
      </c>
      <c r="H229" s="126" t="s">
        <v>117</v>
      </c>
    </row>
    <row r="230" spans="1:8" x14ac:dyDescent="0.3">
      <c r="A230" s="105">
        <v>4</v>
      </c>
      <c r="B230" s="132" t="s">
        <v>24</v>
      </c>
      <c r="C230" s="82" t="s">
        <v>338</v>
      </c>
      <c r="D230" s="7" t="s">
        <v>7</v>
      </c>
      <c r="E230" s="7">
        <v>1</v>
      </c>
      <c r="F230" s="7" t="s">
        <v>143</v>
      </c>
      <c r="G230" s="7">
        <v>1</v>
      </c>
      <c r="H230" s="126" t="s">
        <v>117</v>
      </c>
    </row>
    <row r="231" spans="1:8" x14ac:dyDescent="0.3">
      <c r="A231" s="105">
        <v>5</v>
      </c>
      <c r="B231" s="133" t="s">
        <v>28</v>
      </c>
      <c r="C231" s="195" t="s">
        <v>339</v>
      </c>
      <c r="D231" s="7" t="s">
        <v>5</v>
      </c>
      <c r="E231" s="7">
        <v>1</v>
      </c>
      <c r="F231" s="7" t="s">
        <v>143</v>
      </c>
      <c r="G231" s="7">
        <v>1</v>
      </c>
      <c r="H231" s="126" t="s">
        <v>117</v>
      </c>
    </row>
    <row r="232" spans="1:8" ht="21" x14ac:dyDescent="0.3">
      <c r="A232" s="338" t="s">
        <v>14</v>
      </c>
      <c r="B232" s="338"/>
      <c r="C232" s="338"/>
      <c r="D232" s="338"/>
      <c r="E232" s="338"/>
      <c r="F232" s="338"/>
      <c r="G232" s="338"/>
      <c r="H232" s="338"/>
    </row>
    <row r="233" spans="1:8" ht="27.6" x14ac:dyDescent="0.3">
      <c r="A233" s="78" t="s">
        <v>0</v>
      </c>
      <c r="B233" s="78" t="s">
        <v>1</v>
      </c>
      <c r="C233" s="82" t="s">
        <v>10</v>
      </c>
      <c r="D233" s="78" t="s">
        <v>2</v>
      </c>
      <c r="E233" s="78" t="s">
        <v>4</v>
      </c>
      <c r="F233" s="78" t="s">
        <v>3</v>
      </c>
      <c r="G233" s="78" t="s">
        <v>8</v>
      </c>
      <c r="H233" s="124" t="s">
        <v>113</v>
      </c>
    </row>
    <row r="234" spans="1:8" x14ac:dyDescent="0.3">
      <c r="A234" s="134">
        <v>1</v>
      </c>
      <c r="B234" s="91" t="s">
        <v>20</v>
      </c>
      <c r="C234" s="195" t="s">
        <v>340</v>
      </c>
      <c r="D234" s="5" t="s">
        <v>9</v>
      </c>
      <c r="E234" s="6">
        <v>1</v>
      </c>
      <c r="F234" s="92" t="s">
        <v>143</v>
      </c>
      <c r="G234" s="7">
        <f>E234</f>
        <v>1</v>
      </c>
      <c r="H234" s="126" t="s">
        <v>144</v>
      </c>
    </row>
    <row r="235" spans="1:8" x14ac:dyDescent="0.3">
      <c r="A235" s="135">
        <v>2</v>
      </c>
      <c r="B235" s="83" t="s">
        <v>21</v>
      </c>
      <c r="C235" s="173" t="s">
        <v>341</v>
      </c>
      <c r="D235" s="5" t="s">
        <v>9</v>
      </c>
      <c r="E235" s="7">
        <v>1</v>
      </c>
      <c r="F235" s="92" t="s">
        <v>143</v>
      </c>
      <c r="G235" s="7">
        <f>E235</f>
        <v>1</v>
      </c>
      <c r="H235" s="126" t="s">
        <v>144</v>
      </c>
    </row>
    <row r="236" spans="1:8" ht="15" thickBot="1" x14ac:dyDescent="0.35">
      <c r="A236" s="340" t="s">
        <v>342</v>
      </c>
      <c r="B236" s="340"/>
      <c r="C236" s="340"/>
      <c r="D236" s="340"/>
      <c r="E236" s="340"/>
      <c r="F236" s="340"/>
      <c r="G236" s="340"/>
      <c r="H236" s="340"/>
    </row>
    <row r="237" spans="1:8" x14ac:dyDescent="0.3">
      <c r="A237" s="341" t="s">
        <v>343</v>
      </c>
      <c r="B237" s="342"/>
      <c r="C237" s="342"/>
      <c r="D237" s="342"/>
      <c r="E237" s="342"/>
      <c r="F237" s="342"/>
      <c r="G237" s="342"/>
      <c r="H237" s="343"/>
    </row>
    <row r="238" spans="1:8" x14ac:dyDescent="0.3">
      <c r="A238" s="352" t="s">
        <v>344</v>
      </c>
      <c r="B238" s="353"/>
      <c r="C238" s="353"/>
      <c r="D238" s="353"/>
      <c r="E238" s="353"/>
      <c r="F238" s="353"/>
      <c r="G238" s="353"/>
      <c r="H238" s="354"/>
    </row>
    <row r="239" spans="1:8" x14ac:dyDescent="0.3">
      <c r="A239" s="352" t="s">
        <v>345</v>
      </c>
      <c r="B239" s="353"/>
      <c r="C239" s="353"/>
      <c r="D239" s="353"/>
      <c r="E239" s="353"/>
      <c r="F239" s="353"/>
      <c r="G239" s="353"/>
      <c r="H239" s="354"/>
    </row>
    <row r="240" spans="1:8" x14ac:dyDescent="0.3">
      <c r="A240" s="352" t="s">
        <v>346</v>
      </c>
      <c r="B240" s="353"/>
      <c r="C240" s="353"/>
      <c r="D240" s="353"/>
      <c r="E240" s="353"/>
      <c r="F240" s="353"/>
      <c r="G240" s="353"/>
      <c r="H240" s="354"/>
    </row>
    <row r="241" spans="1:8" x14ac:dyDescent="0.3">
      <c r="A241" s="355" t="s">
        <v>347</v>
      </c>
      <c r="B241" s="355"/>
      <c r="C241" s="355"/>
      <c r="D241" s="355"/>
      <c r="E241" s="355"/>
      <c r="F241" s="355"/>
      <c r="G241" s="355"/>
      <c r="H241" s="355"/>
    </row>
    <row r="242" spans="1:8" x14ac:dyDescent="0.3">
      <c r="A242" s="356" t="s">
        <v>102</v>
      </c>
      <c r="B242" s="357"/>
      <c r="C242" s="358" t="s">
        <v>348</v>
      </c>
      <c r="D242" s="359"/>
      <c r="E242" s="359"/>
      <c r="F242" s="359"/>
      <c r="G242" s="359"/>
      <c r="H242" s="359"/>
    </row>
    <row r="243" spans="1:8" ht="15" thickBot="1" x14ac:dyDescent="0.35">
      <c r="A243" s="344" t="s">
        <v>12</v>
      </c>
      <c r="B243" s="345"/>
      <c r="C243" s="345"/>
      <c r="D243" s="345"/>
      <c r="E243" s="345"/>
      <c r="F243" s="345"/>
      <c r="G243" s="345"/>
      <c r="H243" s="345"/>
    </row>
    <row r="244" spans="1:8" x14ac:dyDescent="0.3">
      <c r="A244" s="346" t="s">
        <v>104</v>
      </c>
      <c r="B244" s="347"/>
      <c r="C244" s="347"/>
      <c r="D244" s="347"/>
      <c r="E244" s="347"/>
      <c r="F244" s="347"/>
      <c r="G244" s="347"/>
      <c r="H244" s="348"/>
    </row>
    <row r="245" spans="1:8" x14ac:dyDescent="0.3">
      <c r="A245" s="349" t="s">
        <v>349</v>
      </c>
      <c r="B245" s="350"/>
      <c r="C245" s="350"/>
      <c r="D245" s="350"/>
      <c r="E245" s="350"/>
      <c r="F245" s="350"/>
      <c r="G245" s="350"/>
      <c r="H245" s="351"/>
    </row>
    <row r="246" spans="1:8" x14ac:dyDescent="0.3">
      <c r="A246" s="349" t="s">
        <v>350</v>
      </c>
      <c r="B246" s="350"/>
      <c r="C246" s="350"/>
      <c r="D246" s="350"/>
      <c r="E246" s="350"/>
      <c r="F246" s="350"/>
      <c r="G246" s="350"/>
      <c r="H246" s="351"/>
    </row>
    <row r="247" spans="1:8" x14ac:dyDescent="0.3">
      <c r="A247" s="349" t="s">
        <v>351</v>
      </c>
      <c r="B247" s="350"/>
      <c r="C247" s="350"/>
      <c r="D247" s="350"/>
      <c r="E247" s="350"/>
      <c r="F247" s="350"/>
      <c r="G247" s="350"/>
      <c r="H247" s="351"/>
    </row>
    <row r="248" spans="1:8" x14ac:dyDescent="0.3">
      <c r="A248" s="349" t="s">
        <v>352</v>
      </c>
      <c r="B248" s="350"/>
      <c r="C248" s="350"/>
      <c r="D248" s="350"/>
      <c r="E248" s="350"/>
      <c r="F248" s="350"/>
      <c r="G248" s="350"/>
      <c r="H248" s="351"/>
    </row>
    <row r="249" spans="1:8" x14ac:dyDescent="0.3">
      <c r="A249" s="349" t="s">
        <v>353</v>
      </c>
      <c r="B249" s="350"/>
      <c r="C249" s="350"/>
      <c r="D249" s="350"/>
      <c r="E249" s="350"/>
      <c r="F249" s="350"/>
      <c r="G249" s="350"/>
      <c r="H249" s="351"/>
    </row>
    <row r="250" spans="1:8" x14ac:dyDescent="0.3">
      <c r="A250" s="349" t="s">
        <v>354</v>
      </c>
      <c r="B250" s="350"/>
      <c r="C250" s="350"/>
      <c r="D250" s="350"/>
      <c r="E250" s="350"/>
      <c r="F250" s="350"/>
      <c r="G250" s="350"/>
      <c r="H250" s="351"/>
    </row>
    <row r="251" spans="1:8" x14ac:dyDescent="0.3">
      <c r="A251" s="349" t="s">
        <v>355</v>
      </c>
      <c r="B251" s="350"/>
      <c r="C251" s="350"/>
      <c r="D251" s="350"/>
      <c r="E251" s="350"/>
      <c r="F251" s="350"/>
      <c r="G251" s="350"/>
      <c r="H251" s="351"/>
    </row>
    <row r="252" spans="1:8" ht="15" thickBot="1" x14ac:dyDescent="0.35">
      <c r="A252" s="360" t="s">
        <v>356</v>
      </c>
      <c r="B252" s="361"/>
      <c r="C252" s="361"/>
      <c r="D252" s="361"/>
      <c r="E252" s="361"/>
      <c r="F252" s="361"/>
      <c r="G252" s="361"/>
      <c r="H252" s="362"/>
    </row>
    <row r="253" spans="1:8" ht="27.6" x14ac:dyDescent="0.3">
      <c r="A253" s="136" t="s">
        <v>0</v>
      </c>
      <c r="B253" s="137" t="s">
        <v>1</v>
      </c>
      <c r="C253" s="196" t="s">
        <v>10</v>
      </c>
      <c r="D253" s="137" t="s">
        <v>2</v>
      </c>
      <c r="E253" s="137" t="s">
        <v>4</v>
      </c>
      <c r="F253" s="138" t="s">
        <v>3</v>
      </c>
      <c r="G253" s="138" t="s">
        <v>8</v>
      </c>
      <c r="H253" s="138" t="s">
        <v>113</v>
      </c>
    </row>
    <row r="254" spans="1:8" x14ac:dyDescent="0.3">
      <c r="A254" s="139">
        <v>1</v>
      </c>
      <c r="B254" s="140" t="s">
        <v>357</v>
      </c>
      <c r="C254" s="152" t="s">
        <v>358</v>
      </c>
      <c r="D254" s="141" t="s">
        <v>11</v>
      </c>
      <c r="E254" s="142">
        <v>1</v>
      </c>
      <c r="F254" s="143" t="s">
        <v>143</v>
      </c>
      <c r="G254" s="143">
        <f>E254</f>
        <v>1</v>
      </c>
      <c r="H254" s="143" t="s">
        <v>117</v>
      </c>
    </row>
    <row r="255" spans="1:8" x14ac:dyDescent="0.3">
      <c r="A255" s="139">
        <v>2</v>
      </c>
      <c r="B255" s="141" t="s">
        <v>359</v>
      </c>
      <c r="C255" s="152" t="s">
        <v>360</v>
      </c>
      <c r="D255" s="141" t="s">
        <v>11</v>
      </c>
      <c r="E255" s="144">
        <v>1</v>
      </c>
      <c r="F255" s="145" t="s">
        <v>143</v>
      </c>
      <c r="G255" s="143">
        <f>E255</f>
        <v>1</v>
      </c>
      <c r="H255" s="143" t="s">
        <v>117</v>
      </c>
    </row>
    <row r="256" spans="1:8" x14ac:dyDescent="0.3">
      <c r="A256" s="146">
        <v>3</v>
      </c>
      <c r="B256" s="146" t="s">
        <v>361</v>
      </c>
      <c r="C256" s="197" t="s">
        <v>362</v>
      </c>
      <c r="D256" s="146" t="s">
        <v>11</v>
      </c>
      <c r="E256" s="147">
        <v>1</v>
      </c>
      <c r="F256" s="148" t="s">
        <v>143</v>
      </c>
      <c r="G256" s="149">
        <f>E256</f>
        <v>1</v>
      </c>
      <c r="H256" s="149" t="s">
        <v>244</v>
      </c>
    </row>
    <row r="257" spans="1:8" x14ac:dyDescent="0.3">
      <c r="A257" s="146">
        <v>4</v>
      </c>
      <c r="B257" s="150" t="s">
        <v>363</v>
      </c>
      <c r="C257" s="197" t="s">
        <v>364</v>
      </c>
      <c r="D257" s="146" t="s">
        <v>11</v>
      </c>
      <c r="E257" s="147">
        <v>1</v>
      </c>
      <c r="F257" s="148" t="s">
        <v>143</v>
      </c>
      <c r="G257" s="149">
        <f>E257</f>
        <v>1</v>
      </c>
      <c r="H257" s="149" t="s">
        <v>244</v>
      </c>
    </row>
    <row r="258" spans="1:8" x14ac:dyDescent="0.3">
      <c r="A258" s="146">
        <v>5</v>
      </c>
      <c r="B258" s="146" t="s">
        <v>365</v>
      </c>
      <c r="C258" s="197" t="s">
        <v>366</v>
      </c>
      <c r="D258" s="146" t="s">
        <v>11</v>
      </c>
      <c r="E258" s="147">
        <v>1</v>
      </c>
      <c r="F258" s="148" t="s">
        <v>143</v>
      </c>
      <c r="G258" s="149">
        <f>E258</f>
        <v>1</v>
      </c>
      <c r="H258" s="149" t="s">
        <v>244</v>
      </c>
    </row>
    <row r="259" spans="1:8" x14ac:dyDescent="0.3">
      <c r="A259" s="151">
        <v>6</v>
      </c>
      <c r="B259" s="146" t="s">
        <v>367</v>
      </c>
      <c r="C259" s="198" t="s">
        <v>368</v>
      </c>
      <c r="D259" s="149" t="s">
        <v>5</v>
      </c>
      <c r="E259" s="147">
        <v>1</v>
      </c>
      <c r="F259" s="148" t="s">
        <v>6</v>
      </c>
      <c r="G259" s="149">
        <v>1</v>
      </c>
      <c r="H259" s="149" t="s">
        <v>244</v>
      </c>
    </row>
    <row r="260" spans="1:8" x14ac:dyDescent="0.3">
      <c r="A260" s="151">
        <v>7</v>
      </c>
      <c r="B260" s="146" t="s">
        <v>369</v>
      </c>
      <c r="C260" s="197" t="s">
        <v>370</v>
      </c>
      <c r="D260" s="149" t="s">
        <v>5</v>
      </c>
      <c r="E260" s="147">
        <v>3</v>
      </c>
      <c r="F260" s="148" t="s">
        <v>6</v>
      </c>
      <c r="G260" s="149">
        <v>3</v>
      </c>
      <c r="H260" s="149" t="s">
        <v>244</v>
      </c>
    </row>
    <row r="261" spans="1:8" ht="27.6" x14ac:dyDescent="0.3">
      <c r="A261" s="139">
        <v>8</v>
      </c>
      <c r="B261" s="141" t="s">
        <v>371</v>
      </c>
      <c r="C261" s="152" t="s">
        <v>372</v>
      </c>
      <c r="D261" s="141" t="s">
        <v>11</v>
      </c>
      <c r="E261" s="144">
        <v>1</v>
      </c>
      <c r="F261" s="145" t="s">
        <v>143</v>
      </c>
      <c r="G261" s="143">
        <v>2</v>
      </c>
      <c r="H261" s="143" t="s">
        <v>117</v>
      </c>
    </row>
    <row r="262" spans="1:8" ht="27.6" x14ac:dyDescent="0.3">
      <c r="A262" s="139">
        <v>9</v>
      </c>
      <c r="B262" s="141" t="s">
        <v>373</v>
      </c>
      <c r="C262" s="152" t="s">
        <v>374</v>
      </c>
      <c r="D262" s="141" t="s">
        <v>11</v>
      </c>
      <c r="E262" s="144">
        <v>1</v>
      </c>
      <c r="F262" s="145" t="s">
        <v>143</v>
      </c>
      <c r="G262" s="143">
        <v>2</v>
      </c>
      <c r="H262" s="143" t="s">
        <v>117</v>
      </c>
    </row>
    <row r="263" spans="1:8" x14ac:dyDescent="0.3">
      <c r="A263" s="152">
        <v>10</v>
      </c>
      <c r="B263" s="153" t="s">
        <v>375</v>
      </c>
      <c r="C263" s="199" t="s">
        <v>376</v>
      </c>
      <c r="D263" s="143" t="s">
        <v>5</v>
      </c>
      <c r="E263" s="142">
        <v>1</v>
      </c>
      <c r="F263" s="154" t="s">
        <v>143</v>
      </c>
      <c r="G263" s="142">
        <f>E263</f>
        <v>1</v>
      </c>
      <c r="H263" s="155" t="s">
        <v>117</v>
      </c>
    </row>
    <row r="264" spans="1:8" x14ac:dyDescent="0.3">
      <c r="A264" s="139">
        <v>11</v>
      </c>
      <c r="B264" s="141" t="s">
        <v>377</v>
      </c>
      <c r="C264" s="200" t="s">
        <v>378</v>
      </c>
      <c r="D264" s="141" t="s">
        <v>11</v>
      </c>
      <c r="E264" s="144">
        <v>1</v>
      </c>
      <c r="F264" s="145" t="s">
        <v>143</v>
      </c>
      <c r="G264" s="143">
        <v>2</v>
      </c>
      <c r="H264" s="143" t="s">
        <v>117</v>
      </c>
    </row>
    <row r="265" spans="1:8" ht="15" thickBot="1" x14ac:dyDescent="0.35">
      <c r="A265" s="363" t="s">
        <v>186</v>
      </c>
      <c r="B265" s="364"/>
      <c r="C265" s="365"/>
      <c r="D265" s="365"/>
      <c r="E265" s="364"/>
      <c r="F265" s="365"/>
      <c r="G265" s="365"/>
      <c r="H265" s="365"/>
    </row>
    <row r="266" spans="1:8" x14ac:dyDescent="0.3">
      <c r="A266" s="346" t="s">
        <v>104</v>
      </c>
      <c r="B266" s="347"/>
      <c r="C266" s="347"/>
      <c r="D266" s="347"/>
      <c r="E266" s="347"/>
      <c r="F266" s="347"/>
      <c r="G266" s="347"/>
      <c r="H266" s="348"/>
    </row>
    <row r="267" spans="1:8" x14ac:dyDescent="0.3">
      <c r="A267" s="349" t="s">
        <v>349</v>
      </c>
      <c r="B267" s="350"/>
      <c r="C267" s="350"/>
      <c r="D267" s="350"/>
      <c r="E267" s="350"/>
      <c r="F267" s="350"/>
      <c r="G267" s="350"/>
      <c r="H267" s="351"/>
    </row>
    <row r="268" spans="1:8" x14ac:dyDescent="0.3">
      <c r="A268" s="349" t="s">
        <v>350</v>
      </c>
      <c r="B268" s="350"/>
      <c r="C268" s="350"/>
      <c r="D268" s="350"/>
      <c r="E268" s="350"/>
      <c r="F268" s="350"/>
      <c r="G268" s="350"/>
      <c r="H268" s="351"/>
    </row>
    <row r="269" spans="1:8" x14ac:dyDescent="0.3">
      <c r="A269" s="349" t="s">
        <v>351</v>
      </c>
      <c r="B269" s="350"/>
      <c r="C269" s="350"/>
      <c r="D269" s="350"/>
      <c r="E269" s="350"/>
      <c r="F269" s="350"/>
      <c r="G269" s="350"/>
      <c r="H269" s="351"/>
    </row>
    <row r="270" spans="1:8" x14ac:dyDescent="0.3">
      <c r="A270" s="349" t="s">
        <v>352</v>
      </c>
      <c r="B270" s="350"/>
      <c r="C270" s="350"/>
      <c r="D270" s="350"/>
      <c r="E270" s="350"/>
      <c r="F270" s="350"/>
      <c r="G270" s="350"/>
      <c r="H270" s="351"/>
    </row>
    <row r="271" spans="1:8" x14ac:dyDescent="0.3">
      <c r="A271" s="349" t="s">
        <v>353</v>
      </c>
      <c r="B271" s="350"/>
      <c r="C271" s="350"/>
      <c r="D271" s="350"/>
      <c r="E271" s="350"/>
      <c r="F271" s="350"/>
      <c r="G271" s="350"/>
      <c r="H271" s="351"/>
    </row>
    <row r="272" spans="1:8" x14ac:dyDescent="0.3">
      <c r="A272" s="349" t="s">
        <v>354</v>
      </c>
      <c r="B272" s="350"/>
      <c r="C272" s="350"/>
      <c r="D272" s="350"/>
      <c r="E272" s="350"/>
      <c r="F272" s="350"/>
      <c r="G272" s="350"/>
      <c r="H272" s="351"/>
    </row>
    <row r="273" spans="1:8" x14ac:dyDescent="0.3">
      <c r="A273" s="349" t="s">
        <v>355</v>
      </c>
      <c r="B273" s="350"/>
      <c r="C273" s="350"/>
      <c r="D273" s="350"/>
      <c r="E273" s="350"/>
      <c r="F273" s="350"/>
      <c r="G273" s="350"/>
      <c r="H273" s="351"/>
    </row>
    <row r="274" spans="1:8" ht="15" thickBot="1" x14ac:dyDescent="0.35">
      <c r="A274" s="360" t="s">
        <v>356</v>
      </c>
      <c r="B274" s="361"/>
      <c r="C274" s="361"/>
      <c r="D274" s="361"/>
      <c r="E274" s="361"/>
      <c r="F274" s="361"/>
      <c r="G274" s="361"/>
      <c r="H274" s="362"/>
    </row>
    <row r="275" spans="1:8" ht="27.6" x14ac:dyDescent="0.3">
      <c r="A275" s="156" t="s">
        <v>0</v>
      </c>
      <c r="B275" s="157" t="s">
        <v>1</v>
      </c>
      <c r="C275" s="201" t="s">
        <v>10</v>
      </c>
      <c r="D275" s="156" t="s">
        <v>2</v>
      </c>
      <c r="E275" s="156" t="s">
        <v>4</v>
      </c>
      <c r="F275" s="156" t="s">
        <v>3</v>
      </c>
      <c r="G275" s="156" t="s">
        <v>8</v>
      </c>
      <c r="H275" s="156" t="s">
        <v>113</v>
      </c>
    </row>
    <row r="276" spans="1:8" ht="27.6" x14ac:dyDescent="0.3">
      <c r="A276" s="158">
        <v>1</v>
      </c>
      <c r="B276" s="159" t="s">
        <v>379</v>
      </c>
      <c r="C276" s="202" t="s">
        <v>380</v>
      </c>
      <c r="D276" s="160" t="s">
        <v>7</v>
      </c>
      <c r="E276" s="160">
        <v>1</v>
      </c>
      <c r="F276" s="160" t="s">
        <v>381</v>
      </c>
      <c r="G276" s="156">
        <v>14</v>
      </c>
      <c r="H276" s="156" t="s">
        <v>117</v>
      </c>
    </row>
    <row r="277" spans="1:8" ht="27.6" x14ac:dyDescent="0.3">
      <c r="A277" s="160">
        <v>2</v>
      </c>
      <c r="B277" s="161" t="s">
        <v>382</v>
      </c>
      <c r="C277" s="199" t="s">
        <v>383</v>
      </c>
      <c r="D277" s="143" t="s">
        <v>5</v>
      </c>
      <c r="E277" s="160">
        <v>1</v>
      </c>
      <c r="F277" s="160" t="s">
        <v>384</v>
      </c>
      <c r="G277" s="156">
        <v>14</v>
      </c>
      <c r="H277" s="156" t="s">
        <v>117</v>
      </c>
    </row>
    <row r="278" spans="1:8" ht="27.6" x14ac:dyDescent="0.3">
      <c r="A278" s="160">
        <v>3</v>
      </c>
      <c r="B278" s="153" t="s">
        <v>385</v>
      </c>
      <c r="C278" s="199" t="s">
        <v>386</v>
      </c>
      <c r="D278" s="143" t="s">
        <v>5</v>
      </c>
      <c r="E278" s="160">
        <v>1</v>
      </c>
      <c r="F278" s="160" t="s">
        <v>384</v>
      </c>
      <c r="G278" s="156">
        <v>14</v>
      </c>
      <c r="H278" s="156" t="s">
        <v>117</v>
      </c>
    </row>
    <row r="279" spans="1:8" ht="27.6" x14ac:dyDescent="0.3">
      <c r="A279" s="160">
        <v>4</v>
      </c>
      <c r="B279" s="141" t="s">
        <v>387</v>
      </c>
      <c r="C279" s="199" t="s">
        <v>388</v>
      </c>
      <c r="D279" s="160" t="s">
        <v>7</v>
      </c>
      <c r="E279" s="160">
        <v>1</v>
      </c>
      <c r="F279" s="160" t="s">
        <v>389</v>
      </c>
      <c r="G279" s="156">
        <v>7</v>
      </c>
      <c r="H279" s="143" t="s">
        <v>117</v>
      </c>
    </row>
    <row r="280" spans="1:8" ht="27.6" x14ac:dyDescent="0.3">
      <c r="A280" s="160">
        <v>5</v>
      </c>
      <c r="B280" s="162" t="s">
        <v>390</v>
      </c>
      <c r="C280" s="199" t="s">
        <v>391</v>
      </c>
      <c r="D280" s="163" t="s">
        <v>11</v>
      </c>
      <c r="E280" s="160">
        <v>1</v>
      </c>
      <c r="F280" s="160" t="s">
        <v>392</v>
      </c>
      <c r="G280" s="156">
        <f>E280</f>
        <v>1</v>
      </c>
      <c r="H280" s="143" t="s">
        <v>117</v>
      </c>
    </row>
    <row r="281" spans="1:8" ht="27.6" x14ac:dyDescent="0.3">
      <c r="A281" s="160">
        <v>6</v>
      </c>
      <c r="B281" s="141" t="s">
        <v>393</v>
      </c>
      <c r="C281" s="152" t="s">
        <v>394</v>
      </c>
      <c r="D281" s="163" t="s">
        <v>11</v>
      </c>
      <c r="E281" s="144">
        <v>1</v>
      </c>
      <c r="F281" s="160" t="s">
        <v>389</v>
      </c>
      <c r="G281" s="143">
        <v>7</v>
      </c>
      <c r="H281" s="143" t="s">
        <v>117</v>
      </c>
    </row>
    <row r="282" spans="1:8" ht="27.6" x14ac:dyDescent="0.3">
      <c r="A282" s="158">
        <v>7</v>
      </c>
      <c r="B282" s="141" t="s">
        <v>395</v>
      </c>
      <c r="C282" s="152" t="s">
        <v>396</v>
      </c>
      <c r="D282" s="163" t="s">
        <v>11</v>
      </c>
      <c r="E282" s="144">
        <v>1</v>
      </c>
      <c r="F282" s="160" t="s">
        <v>389</v>
      </c>
      <c r="G282" s="143">
        <v>7</v>
      </c>
      <c r="H282" s="143" t="s">
        <v>117</v>
      </c>
    </row>
    <row r="283" spans="1:8" ht="27.6" x14ac:dyDescent="0.3">
      <c r="A283" s="160">
        <v>8</v>
      </c>
      <c r="B283" s="164" t="s">
        <v>397</v>
      </c>
      <c r="C283" s="203" t="s">
        <v>398</v>
      </c>
      <c r="D283" s="163" t="s">
        <v>11</v>
      </c>
      <c r="E283" s="144">
        <v>1</v>
      </c>
      <c r="F283" s="160" t="s">
        <v>389</v>
      </c>
      <c r="G283" s="143">
        <v>7</v>
      </c>
      <c r="H283" s="143" t="s">
        <v>117</v>
      </c>
    </row>
    <row r="284" spans="1:8" ht="27.6" x14ac:dyDescent="0.3">
      <c r="A284" s="158">
        <v>9</v>
      </c>
      <c r="B284" s="141" t="s">
        <v>399</v>
      </c>
      <c r="C284" s="204" t="s">
        <v>400</v>
      </c>
      <c r="D284" s="163" t="s">
        <v>11</v>
      </c>
      <c r="E284" s="144">
        <v>1</v>
      </c>
      <c r="F284" s="160" t="s">
        <v>389</v>
      </c>
      <c r="G284" s="143">
        <v>7</v>
      </c>
      <c r="H284" s="143" t="s">
        <v>117</v>
      </c>
    </row>
    <row r="285" spans="1:8" ht="27.6" x14ac:dyDescent="0.3">
      <c r="A285" s="160">
        <v>10</v>
      </c>
      <c r="B285" s="141" t="s">
        <v>401</v>
      </c>
      <c r="C285" s="152" t="s">
        <v>402</v>
      </c>
      <c r="D285" s="163" t="s">
        <v>11</v>
      </c>
      <c r="E285" s="144">
        <v>1</v>
      </c>
      <c r="F285" s="160" t="s">
        <v>389</v>
      </c>
      <c r="G285" s="154">
        <v>7</v>
      </c>
      <c r="H285" s="143" t="s">
        <v>117</v>
      </c>
    </row>
    <row r="286" spans="1:8" ht="27.6" x14ac:dyDescent="0.3">
      <c r="A286" s="158">
        <v>11</v>
      </c>
      <c r="B286" s="141" t="s">
        <v>403</v>
      </c>
      <c r="C286" s="152" t="s">
        <v>404</v>
      </c>
      <c r="D286" s="163" t="s">
        <v>11</v>
      </c>
      <c r="E286" s="144">
        <v>1</v>
      </c>
      <c r="F286" s="160" t="s">
        <v>389</v>
      </c>
      <c r="G286" s="154">
        <v>7</v>
      </c>
      <c r="H286" s="143" t="s">
        <v>117</v>
      </c>
    </row>
    <row r="287" spans="1:8" ht="27.6" x14ac:dyDescent="0.3">
      <c r="A287" s="160">
        <v>12</v>
      </c>
      <c r="B287" s="141" t="s">
        <v>405</v>
      </c>
      <c r="C287" s="204" t="s">
        <v>406</v>
      </c>
      <c r="D287" s="163" t="s">
        <v>11</v>
      </c>
      <c r="E287" s="144">
        <v>1</v>
      </c>
      <c r="F287" s="160" t="s">
        <v>392</v>
      </c>
      <c r="G287" s="143">
        <f>E287</f>
        <v>1</v>
      </c>
      <c r="H287" s="143" t="s">
        <v>117</v>
      </c>
    </row>
    <row r="288" spans="1:8" ht="27.6" x14ac:dyDescent="0.3">
      <c r="A288" s="158">
        <v>13</v>
      </c>
      <c r="B288" s="141" t="s">
        <v>407</v>
      </c>
      <c r="C288" s="204" t="s">
        <v>408</v>
      </c>
      <c r="D288" s="163" t="s">
        <v>11</v>
      </c>
      <c r="E288" s="144">
        <v>1</v>
      </c>
      <c r="F288" s="160" t="s">
        <v>392</v>
      </c>
      <c r="G288" s="143">
        <f>E288</f>
        <v>1</v>
      </c>
      <c r="H288" s="143" t="s">
        <v>117</v>
      </c>
    </row>
    <row r="289" spans="1:8" ht="27.6" x14ac:dyDescent="0.3">
      <c r="A289" s="147">
        <v>14</v>
      </c>
      <c r="B289" s="165" t="s">
        <v>18</v>
      </c>
      <c r="C289" s="205" t="s">
        <v>409</v>
      </c>
      <c r="D289" s="147" t="s">
        <v>5</v>
      </c>
      <c r="E289" s="147">
        <v>14</v>
      </c>
      <c r="F289" s="147" t="s">
        <v>410</v>
      </c>
      <c r="G289" s="147">
        <v>14</v>
      </c>
      <c r="H289" s="147" t="s">
        <v>244</v>
      </c>
    </row>
    <row r="290" spans="1:8" ht="27.6" x14ac:dyDescent="0.3">
      <c r="A290" s="160">
        <v>15</v>
      </c>
      <c r="B290" s="164" t="s">
        <v>411</v>
      </c>
      <c r="C290" s="204" t="s">
        <v>412</v>
      </c>
      <c r="D290" s="163" t="s">
        <v>11</v>
      </c>
      <c r="E290" s="144">
        <v>1</v>
      </c>
      <c r="F290" s="160" t="s">
        <v>389</v>
      </c>
      <c r="G290" s="154">
        <v>7</v>
      </c>
      <c r="H290" s="143" t="s">
        <v>117</v>
      </c>
    </row>
    <row r="291" spans="1:8" ht="15" thickBot="1" x14ac:dyDescent="0.35">
      <c r="A291" s="368" t="s">
        <v>15</v>
      </c>
      <c r="B291" s="369"/>
      <c r="C291" s="369"/>
      <c r="D291" s="369"/>
      <c r="E291" s="369"/>
      <c r="F291" s="369"/>
      <c r="G291" s="369"/>
      <c r="H291" s="369"/>
    </row>
    <row r="292" spans="1:8" x14ac:dyDescent="0.3">
      <c r="A292" s="346" t="s">
        <v>104</v>
      </c>
      <c r="B292" s="347"/>
      <c r="C292" s="347"/>
      <c r="D292" s="347"/>
      <c r="E292" s="347"/>
      <c r="F292" s="347"/>
      <c r="G292" s="347"/>
      <c r="H292" s="348"/>
    </row>
    <row r="293" spans="1:8" x14ac:dyDescent="0.3">
      <c r="A293" s="349" t="s">
        <v>349</v>
      </c>
      <c r="B293" s="350"/>
      <c r="C293" s="350"/>
      <c r="D293" s="350"/>
      <c r="E293" s="350"/>
      <c r="F293" s="350"/>
      <c r="G293" s="350"/>
      <c r="H293" s="351"/>
    </row>
    <row r="294" spans="1:8" x14ac:dyDescent="0.3">
      <c r="A294" s="349" t="s">
        <v>350</v>
      </c>
      <c r="B294" s="350"/>
      <c r="C294" s="350"/>
      <c r="D294" s="350"/>
      <c r="E294" s="350"/>
      <c r="F294" s="350"/>
      <c r="G294" s="350"/>
      <c r="H294" s="351"/>
    </row>
    <row r="295" spans="1:8" x14ac:dyDescent="0.3">
      <c r="A295" s="349" t="s">
        <v>351</v>
      </c>
      <c r="B295" s="350"/>
      <c r="C295" s="350"/>
      <c r="D295" s="350"/>
      <c r="E295" s="350"/>
      <c r="F295" s="350"/>
      <c r="G295" s="350"/>
      <c r="H295" s="351"/>
    </row>
    <row r="296" spans="1:8" x14ac:dyDescent="0.3">
      <c r="A296" s="349" t="s">
        <v>352</v>
      </c>
      <c r="B296" s="350"/>
      <c r="C296" s="350"/>
      <c r="D296" s="350"/>
      <c r="E296" s="350"/>
      <c r="F296" s="350"/>
      <c r="G296" s="350"/>
      <c r="H296" s="351"/>
    </row>
    <row r="297" spans="1:8" x14ac:dyDescent="0.3">
      <c r="A297" s="349" t="s">
        <v>353</v>
      </c>
      <c r="B297" s="350"/>
      <c r="C297" s="350"/>
      <c r="D297" s="350"/>
      <c r="E297" s="350"/>
      <c r="F297" s="350"/>
      <c r="G297" s="350"/>
      <c r="H297" s="351"/>
    </row>
    <row r="298" spans="1:8" x14ac:dyDescent="0.3">
      <c r="A298" s="349" t="s">
        <v>354</v>
      </c>
      <c r="B298" s="350"/>
      <c r="C298" s="350"/>
      <c r="D298" s="350"/>
      <c r="E298" s="350"/>
      <c r="F298" s="350"/>
      <c r="G298" s="350"/>
      <c r="H298" s="351"/>
    </row>
    <row r="299" spans="1:8" x14ac:dyDescent="0.3">
      <c r="A299" s="349" t="s">
        <v>355</v>
      </c>
      <c r="B299" s="350"/>
      <c r="C299" s="350"/>
      <c r="D299" s="350"/>
      <c r="E299" s="350"/>
      <c r="F299" s="350"/>
      <c r="G299" s="350"/>
      <c r="H299" s="351"/>
    </row>
    <row r="300" spans="1:8" ht="15" thickBot="1" x14ac:dyDescent="0.35">
      <c r="A300" s="360" t="s">
        <v>356</v>
      </c>
      <c r="B300" s="361"/>
      <c r="C300" s="361"/>
      <c r="D300" s="361"/>
      <c r="E300" s="361"/>
      <c r="F300" s="361"/>
      <c r="G300" s="361"/>
      <c r="H300" s="362"/>
    </row>
    <row r="301" spans="1:8" ht="27.6" x14ac:dyDescent="0.3">
      <c r="A301" s="166" t="s">
        <v>0</v>
      </c>
      <c r="B301" s="144" t="s">
        <v>1</v>
      </c>
      <c r="C301" s="196" t="s">
        <v>10</v>
      </c>
      <c r="D301" s="144" t="s">
        <v>2</v>
      </c>
      <c r="E301" s="144" t="s">
        <v>4</v>
      </c>
      <c r="F301" s="144" t="s">
        <v>3</v>
      </c>
      <c r="G301" s="144" t="s">
        <v>8</v>
      </c>
      <c r="H301" s="144" t="s">
        <v>113</v>
      </c>
    </row>
    <row r="302" spans="1:8" x14ac:dyDescent="0.3">
      <c r="A302" s="167">
        <v>1</v>
      </c>
      <c r="B302" s="168" t="s">
        <v>382</v>
      </c>
      <c r="C302" s="199" t="s">
        <v>383</v>
      </c>
      <c r="D302" s="143" t="s">
        <v>5</v>
      </c>
      <c r="E302" s="143">
        <v>1</v>
      </c>
      <c r="F302" s="154" t="s">
        <v>143</v>
      </c>
      <c r="G302" s="142">
        <f t="shared" ref="G302:G307" si="0">E302</f>
        <v>1</v>
      </c>
      <c r="H302" s="155" t="s">
        <v>117</v>
      </c>
    </row>
    <row r="303" spans="1:8" x14ac:dyDescent="0.3">
      <c r="A303" s="152">
        <v>2</v>
      </c>
      <c r="B303" s="153" t="s">
        <v>28</v>
      </c>
      <c r="C303" s="199" t="s">
        <v>413</v>
      </c>
      <c r="D303" s="143" t="s">
        <v>5</v>
      </c>
      <c r="E303" s="142">
        <v>1</v>
      </c>
      <c r="F303" s="154" t="s">
        <v>143</v>
      </c>
      <c r="G303" s="142">
        <f t="shared" si="0"/>
        <v>1</v>
      </c>
      <c r="H303" s="155" t="s">
        <v>117</v>
      </c>
    </row>
    <row r="304" spans="1:8" x14ac:dyDescent="0.3">
      <c r="A304" s="152">
        <v>3</v>
      </c>
      <c r="B304" s="153" t="s">
        <v>414</v>
      </c>
      <c r="C304" s="199" t="s">
        <v>415</v>
      </c>
      <c r="D304" s="143" t="s">
        <v>7</v>
      </c>
      <c r="E304" s="142">
        <v>1</v>
      </c>
      <c r="F304" s="154" t="s">
        <v>143</v>
      </c>
      <c r="G304" s="142">
        <f t="shared" si="0"/>
        <v>1</v>
      </c>
      <c r="H304" s="155" t="s">
        <v>117</v>
      </c>
    </row>
    <row r="305" spans="1:8" x14ac:dyDescent="0.3">
      <c r="A305" s="152">
        <v>4</v>
      </c>
      <c r="B305" s="153" t="s">
        <v>24</v>
      </c>
      <c r="C305" s="205" t="s">
        <v>416</v>
      </c>
      <c r="D305" s="143" t="s">
        <v>7</v>
      </c>
      <c r="E305" s="142">
        <v>1</v>
      </c>
      <c r="F305" s="154" t="s">
        <v>143</v>
      </c>
      <c r="G305" s="142">
        <f t="shared" si="0"/>
        <v>1</v>
      </c>
      <c r="H305" s="155" t="s">
        <v>117</v>
      </c>
    </row>
    <row r="306" spans="1:8" x14ac:dyDescent="0.3">
      <c r="A306" s="152">
        <v>5</v>
      </c>
      <c r="B306" s="153" t="s">
        <v>385</v>
      </c>
      <c r="C306" s="199" t="s">
        <v>417</v>
      </c>
      <c r="D306" s="143" t="s">
        <v>5</v>
      </c>
      <c r="E306" s="142">
        <v>1</v>
      </c>
      <c r="F306" s="154" t="s">
        <v>143</v>
      </c>
      <c r="G306" s="142">
        <f t="shared" si="0"/>
        <v>1</v>
      </c>
      <c r="H306" s="155" t="s">
        <v>117</v>
      </c>
    </row>
    <row r="307" spans="1:8" x14ac:dyDescent="0.3">
      <c r="A307" s="152">
        <v>6</v>
      </c>
      <c r="B307" s="169" t="s">
        <v>35</v>
      </c>
      <c r="C307" s="199" t="s">
        <v>418</v>
      </c>
      <c r="D307" s="143" t="s">
        <v>7</v>
      </c>
      <c r="E307" s="142">
        <v>1</v>
      </c>
      <c r="F307" s="154" t="s">
        <v>143</v>
      </c>
      <c r="G307" s="142">
        <f t="shared" si="0"/>
        <v>1</v>
      </c>
      <c r="H307" s="155" t="s">
        <v>117</v>
      </c>
    </row>
    <row r="308" spans="1:8" x14ac:dyDescent="0.3">
      <c r="A308" s="366" t="s">
        <v>14</v>
      </c>
      <c r="B308" s="367"/>
      <c r="C308" s="367"/>
      <c r="D308" s="367"/>
      <c r="E308" s="367"/>
      <c r="F308" s="367"/>
      <c r="G308" s="367"/>
      <c r="H308" s="367"/>
    </row>
    <row r="309" spans="1:8" ht="27.6" x14ac:dyDescent="0.3">
      <c r="A309" s="166" t="s">
        <v>0</v>
      </c>
      <c r="B309" s="144" t="s">
        <v>1</v>
      </c>
      <c r="C309" s="142" t="s">
        <v>10</v>
      </c>
      <c r="D309" s="144" t="s">
        <v>2</v>
      </c>
      <c r="E309" s="144" t="s">
        <v>4</v>
      </c>
      <c r="F309" s="144" t="s">
        <v>3</v>
      </c>
      <c r="G309" s="144" t="s">
        <v>8</v>
      </c>
      <c r="H309" s="144" t="s">
        <v>113</v>
      </c>
    </row>
    <row r="310" spans="1:8" ht="27.6" x14ac:dyDescent="0.3">
      <c r="A310" s="158">
        <v>1</v>
      </c>
      <c r="B310" s="141" t="s">
        <v>419</v>
      </c>
      <c r="C310" s="206" t="s">
        <v>420</v>
      </c>
      <c r="D310" s="163" t="s">
        <v>9</v>
      </c>
      <c r="E310" s="144">
        <v>1</v>
      </c>
      <c r="F310" s="160" t="s">
        <v>6</v>
      </c>
      <c r="G310" s="154">
        <f>E310</f>
        <v>1</v>
      </c>
      <c r="H310" s="143" t="s">
        <v>244</v>
      </c>
    </row>
    <row r="311" spans="1:8" x14ac:dyDescent="0.3">
      <c r="A311" s="160">
        <v>2</v>
      </c>
      <c r="B311" s="141" t="s">
        <v>421</v>
      </c>
      <c r="C311" s="207" t="s">
        <v>422</v>
      </c>
      <c r="D311" s="163" t="s">
        <v>9</v>
      </c>
      <c r="E311" s="144">
        <v>1</v>
      </c>
      <c r="F311" s="160" t="s">
        <v>6</v>
      </c>
      <c r="G311" s="154">
        <f>E311</f>
        <v>1</v>
      </c>
      <c r="H311" s="143" t="s">
        <v>244</v>
      </c>
    </row>
    <row r="312" spans="1:8" x14ac:dyDescent="0.3">
      <c r="A312" s="170">
        <v>3</v>
      </c>
      <c r="B312" s="171" t="s">
        <v>221</v>
      </c>
      <c r="C312" s="171" t="s">
        <v>423</v>
      </c>
      <c r="D312" s="171" t="s">
        <v>9</v>
      </c>
      <c r="E312" s="170">
        <v>1</v>
      </c>
      <c r="F312" s="170" t="s">
        <v>6</v>
      </c>
      <c r="G312" s="170">
        <v>1</v>
      </c>
      <c r="H312" s="170" t="s">
        <v>244</v>
      </c>
    </row>
  </sheetData>
  <mergeCells count="170">
    <mergeCell ref="A308:H308"/>
    <mergeCell ref="A295:H295"/>
    <mergeCell ref="A296:H296"/>
    <mergeCell ref="A297:H297"/>
    <mergeCell ref="A298:H298"/>
    <mergeCell ref="A299:H299"/>
    <mergeCell ref="A300:H300"/>
    <mergeCell ref="A273:H273"/>
    <mergeCell ref="A274:H274"/>
    <mergeCell ref="A291:H291"/>
    <mergeCell ref="A292:H292"/>
    <mergeCell ref="A293:H293"/>
    <mergeCell ref="A294:H294"/>
    <mergeCell ref="A267:H267"/>
    <mergeCell ref="A268:H268"/>
    <mergeCell ref="A269:H269"/>
    <mergeCell ref="A270:H270"/>
    <mergeCell ref="A271:H271"/>
    <mergeCell ref="A272:H272"/>
    <mergeCell ref="A249:H249"/>
    <mergeCell ref="A250:H250"/>
    <mergeCell ref="A251:H251"/>
    <mergeCell ref="A252:H252"/>
    <mergeCell ref="A265:H265"/>
    <mergeCell ref="A266:H266"/>
    <mergeCell ref="A243:H243"/>
    <mergeCell ref="A244:H244"/>
    <mergeCell ref="A245:H245"/>
    <mergeCell ref="A246:H246"/>
    <mergeCell ref="A247:H247"/>
    <mergeCell ref="A248:H248"/>
    <mergeCell ref="A238:H238"/>
    <mergeCell ref="A239:H239"/>
    <mergeCell ref="A240:H240"/>
    <mergeCell ref="A241:H241"/>
    <mergeCell ref="A242:B242"/>
    <mergeCell ref="C242:H242"/>
    <mergeCell ref="A223:H223"/>
    <mergeCell ref="A224:H224"/>
    <mergeCell ref="A225:H225"/>
    <mergeCell ref="A232:H232"/>
    <mergeCell ref="A236:H236"/>
    <mergeCell ref="A237:H237"/>
    <mergeCell ref="A217:H217"/>
    <mergeCell ref="A218:H218"/>
    <mergeCell ref="A219:H219"/>
    <mergeCell ref="A220:H220"/>
    <mergeCell ref="A221:H221"/>
    <mergeCell ref="A222:H222"/>
    <mergeCell ref="A208:H208"/>
    <mergeCell ref="A209:H209"/>
    <mergeCell ref="A210:H210"/>
    <mergeCell ref="A211:H211"/>
    <mergeCell ref="A212:H212"/>
    <mergeCell ref="A216:H216"/>
    <mergeCell ref="A187:H187"/>
    <mergeCell ref="A203:H203"/>
    <mergeCell ref="A204:H204"/>
    <mergeCell ref="A205:H205"/>
    <mergeCell ref="A206:H206"/>
    <mergeCell ref="A207:H207"/>
    <mergeCell ref="A181:H181"/>
    <mergeCell ref="A182:H182"/>
    <mergeCell ref="A183:H183"/>
    <mergeCell ref="A184:H184"/>
    <mergeCell ref="A185:H185"/>
    <mergeCell ref="A186:H186"/>
    <mergeCell ref="A176:H176"/>
    <mergeCell ref="A177:B177"/>
    <mergeCell ref="C177:H177"/>
    <mergeCell ref="A178:H178"/>
    <mergeCell ref="A179:H179"/>
    <mergeCell ref="A180:H180"/>
    <mergeCell ref="A164:H164"/>
    <mergeCell ref="A171:H171"/>
    <mergeCell ref="A172:H172"/>
    <mergeCell ref="A173:H173"/>
    <mergeCell ref="A174:H174"/>
    <mergeCell ref="A175:H175"/>
    <mergeCell ref="A152:H152"/>
    <mergeCell ref="A153:H153"/>
    <mergeCell ref="A154:H154"/>
    <mergeCell ref="A155:H155"/>
    <mergeCell ref="A156:H156"/>
    <mergeCell ref="A157:H157"/>
    <mergeCell ref="A141:H141"/>
    <mergeCell ref="A142:H142"/>
    <mergeCell ref="A148:H148"/>
    <mergeCell ref="A149:H149"/>
    <mergeCell ref="A150:H150"/>
    <mergeCell ref="A151:H151"/>
    <mergeCell ref="A135:H135"/>
    <mergeCell ref="A136:H136"/>
    <mergeCell ref="A137:H137"/>
    <mergeCell ref="A138:H138"/>
    <mergeCell ref="A139:H139"/>
    <mergeCell ref="A140:H140"/>
    <mergeCell ref="A117:H117"/>
    <mergeCell ref="A118:H118"/>
    <mergeCell ref="A119:H119"/>
    <mergeCell ref="A120:H120"/>
    <mergeCell ref="A133:H133"/>
    <mergeCell ref="A134:H134"/>
    <mergeCell ref="A111:H111"/>
    <mergeCell ref="A112:H112"/>
    <mergeCell ref="A113:H113"/>
    <mergeCell ref="A114:H114"/>
    <mergeCell ref="A115:H115"/>
    <mergeCell ref="A116:H116"/>
    <mergeCell ref="A105:H105"/>
    <mergeCell ref="A106:H106"/>
    <mergeCell ref="A107:H107"/>
    <mergeCell ref="A108:H108"/>
    <mergeCell ref="A109:H109"/>
    <mergeCell ref="A110:B110"/>
    <mergeCell ref="C110:H110"/>
    <mergeCell ref="A92:H92"/>
    <mergeCell ref="A93:H93"/>
    <mergeCell ref="A94:H94"/>
    <mergeCell ref="A95:H95"/>
    <mergeCell ref="A100:H100"/>
    <mergeCell ref="A104:H104"/>
    <mergeCell ref="A86:H86"/>
    <mergeCell ref="A87:H87"/>
    <mergeCell ref="A88:H88"/>
    <mergeCell ref="A89:H89"/>
    <mergeCell ref="A90:H90"/>
    <mergeCell ref="A91:H91"/>
    <mergeCell ref="A70:H70"/>
    <mergeCell ref="A71:H71"/>
    <mergeCell ref="A72:H72"/>
    <mergeCell ref="A73:H73"/>
    <mergeCell ref="A74:H74"/>
    <mergeCell ref="A75:H75"/>
    <mergeCell ref="A46:H46"/>
    <mergeCell ref="A47:H47"/>
    <mergeCell ref="A66:H66"/>
    <mergeCell ref="A67:H67"/>
    <mergeCell ref="A68:H68"/>
    <mergeCell ref="A69:H69"/>
    <mergeCell ref="A40:H40"/>
    <mergeCell ref="A41:H41"/>
    <mergeCell ref="A42:H42"/>
    <mergeCell ref="A43:H43"/>
    <mergeCell ref="A44:H44"/>
    <mergeCell ref="A45:H45"/>
    <mergeCell ref="A32:H32"/>
    <mergeCell ref="A36:H36"/>
    <mergeCell ref="A37:B37"/>
    <mergeCell ref="C37:H37"/>
    <mergeCell ref="A38:H38"/>
    <mergeCell ref="A39:H39"/>
    <mergeCell ref="A12:H12"/>
    <mergeCell ref="A13:H13"/>
    <mergeCell ref="A14:H14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1:H1"/>
    <mergeCell ref="A2:H2"/>
    <mergeCell ref="A3:H3"/>
    <mergeCell ref="A4:H4"/>
    <mergeCell ref="A5:H5"/>
    <mergeCell ref="A6:H6"/>
  </mergeCells>
  <conditionalFormatting sqref="H236:H312">
    <cfRule type="containsText" dxfId="7" priority="1" operator="containsText" text="ФБ">
      <formula>NOT(ISERROR(SEARCH("ФБ",H236)))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1 B77:B78 B215" xr:uid="{C594D1A3-900C-4719-91F5-E9C9EEDA0FAE}"/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62"/>
    </sheetView>
  </sheetViews>
  <sheetFormatPr defaultRowHeight="14.4" x14ac:dyDescent="0.3"/>
  <cols>
    <col min="1" max="1" width="28.6640625" style="21" customWidth="1"/>
  </cols>
  <sheetData>
    <row r="1" spans="1:1" ht="15.6" x14ac:dyDescent="0.3">
      <c r="A1" s="15" t="s">
        <v>7</v>
      </c>
    </row>
    <row r="2" spans="1:1" ht="15.6" x14ac:dyDescent="0.3">
      <c r="A2" s="15" t="s">
        <v>11</v>
      </c>
    </row>
    <row r="3" spans="1:1" ht="15.6" x14ac:dyDescent="0.3">
      <c r="A3" s="15" t="s">
        <v>5</v>
      </c>
    </row>
    <row r="4" spans="1:1" ht="15.6" x14ac:dyDescent="0.3">
      <c r="A4" s="15" t="s">
        <v>18</v>
      </c>
    </row>
    <row r="5" spans="1:1" ht="15.6" x14ac:dyDescent="0.3">
      <c r="A5" s="15" t="s">
        <v>9</v>
      </c>
    </row>
    <row r="6" spans="1:1" ht="15.6" x14ac:dyDescent="0.3">
      <c r="A6" s="15" t="s">
        <v>32</v>
      </c>
    </row>
    <row r="7" spans="1:1" ht="15.6" x14ac:dyDescent="0.3">
      <c r="A7" s="15" t="s">
        <v>72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2024-08-27T12:18:53Z</dcterms:modified>
</cp:coreProperties>
</file>