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\Для РЭГ\"/>
    </mc:Choice>
  </mc:AlternateContent>
  <xr:revisionPtr revIDLastSave="0" documentId="13_ncr:1_{A100F6FA-0350-4DF2-B068-CEB72DDC25D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зона'!$A$1:$H$51</definedName>
    <definedName name="_xlnm._FilterDatabase" localSheetId="5" hidden="1">'Охрана труда'!$A$1:$H$3</definedName>
    <definedName name="_xlnm._FilterDatabase" localSheetId="4" hidden="1">'Рабочее место преподавателя'!$A$1:$H$5</definedName>
    <definedName name="_xlnm._FilterDatabase" localSheetId="3" hidden="1">'Рабочее место учащегося'!$A$1:$H$14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4" i="6"/>
  <c r="G25" i="6"/>
  <c r="G26" i="6"/>
  <c r="G27" i="6"/>
  <c r="G28" i="6"/>
  <c r="G29" i="6"/>
  <c r="G30" i="6"/>
  <c r="G31" i="6"/>
  <c r="G32" i="6"/>
  <c r="G33" i="6"/>
  <c r="G34" i="6"/>
  <c r="G6" i="10"/>
  <c r="G20" i="10"/>
  <c r="G17" i="10"/>
  <c r="G36" i="10"/>
  <c r="G49" i="10"/>
  <c r="G29" i="10"/>
  <c r="G34" i="10"/>
  <c r="G27" i="10"/>
  <c r="G26" i="10"/>
  <c r="G25" i="10"/>
  <c r="G24" i="10"/>
  <c r="G5" i="10"/>
  <c r="G48" i="10"/>
  <c r="G8" i="10"/>
  <c r="G37" i="10"/>
  <c r="G44" i="10"/>
  <c r="G15" i="10"/>
  <c r="G35" i="10"/>
  <c r="G28" i="10"/>
  <c r="G2" i="10"/>
  <c r="G47" i="10"/>
  <c r="G21" i="10"/>
  <c r="G19" i="10"/>
  <c r="G10" i="10"/>
  <c r="G51" i="10"/>
  <c r="G16" i="10"/>
  <c r="G30" i="10"/>
  <c r="G23" i="10"/>
  <c r="G11" i="10"/>
  <c r="G50" i="10"/>
  <c r="G4" i="10"/>
  <c r="G12" i="10"/>
  <c r="G33" i="10"/>
  <c r="G31" i="10"/>
  <c r="G32" i="10"/>
  <c r="G46" i="10"/>
  <c r="G9" i="10"/>
  <c r="G22" i="10"/>
  <c r="G3" i="10"/>
  <c r="G18" i="10"/>
  <c r="G7" i="10"/>
  <c r="G14" i="10"/>
  <c r="G41" i="10"/>
  <c r="G13" i="10"/>
  <c r="G39" i="10"/>
  <c r="G40" i="10"/>
  <c r="G45" i="10"/>
  <c r="G43" i="10"/>
  <c r="G42" i="10"/>
  <c r="G4" i="11"/>
  <c r="G5" i="11"/>
  <c r="G6" i="11"/>
  <c r="G3" i="11"/>
  <c r="G2" i="11"/>
  <c r="G7" i="11"/>
  <c r="G8" i="11"/>
  <c r="G11" i="11"/>
  <c r="G12" i="11"/>
  <c r="G13" i="11"/>
  <c r="G9" i="11"/>
  <c r="G10" i="11"/>
  <c r="G2" i="12"/>
  <c r="G5" i="12"/>
  <c r="G4" i="12"/>
  <c r="G3" i="13"/>
  <c r="H1" i="8"/>
  <c r="G23" i="6"/>
  <c r="G22" i="6"/>
  <c r="G38" i="10" l="1"/>
  <c r="G14" i="11"/>
  <c r="G3" i="12"/>
  <c r="G2" i="13"/>
  <c r="G46" i="6"/>
  <c r="G44" i="6" l="1"/>
</calcChain>
</file>

<file path=xl/sharedStrings.xml><?xml version="1.0" encoding="utf-8"?>
<sst xmlns="http://schemas.openxmlformats.org/spreadsheetml/2006/main" count="1125" uniqueCount="267">
  <si>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</si>
  <si>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</si>
  <si>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</si>
  <si>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</si>
  <si>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</si>
  <si>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</si>
  <si>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</si>
  <si>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</si>
  <si>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</si>
  <si>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</si>
  <si>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</si>
  <si>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</si>
  <si>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</si>
  <si>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</si>
  <si>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</si>
  <si>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</si>
  <si>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</si>
  <si>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</si>
  <si>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</si>
  <si>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</si>
  <si>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</si>
  <si>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</si>
  <si>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</si>
  <si>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</si>
  <si>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</si>
  <si>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</si>
  <si>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</si>
  <si>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</si>
  <si>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</si>
  <si>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</si>
  <si>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</si>
  <si>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</si>
  <si>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</si>
  <si>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</si>
  <si>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</si>
  <si>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</si>
  <si>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</si>
  <si>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</si>
  <si>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</si>
  <si>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</si>
  <si>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</si>
  <si>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</si>
  <si>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</si>
  <si>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</si>
  <si>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</si>
  <si>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</si>
  <si>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</si>
  <si>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</si>
  <si>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</si>
  <si>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</si>
  <si>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</si>
  <si>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</si>
  <si>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</si>
  <si>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</si>
  <si>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</si>
  <si>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</si>
  <si>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</si>
  <si>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</si>
  <si>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</si>
  <si>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</si>
  <si>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</si>
  <si>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</si>
  <si>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</si>
  <si>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</si>
  <si>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</si>
  <si>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</si>
  <si>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</si>
  <si>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</si>
  <si>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</si>
  <si>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</si>
  <si>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</si>
  <si>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</si>
  <si>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</si>
  <si>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</si>
  <si>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</si>
  <si>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</si>
  <si>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</si>
  <si>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</si>
  <si>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Омская область</t>
  </si>
  <si>
    <t>БПОУ Омской области «Медицинский колледж»</t>
  </si>
  <si>
    <t>Первичная медико-санитарная помощь</t>
  </si>
  <si>
    <t>31.02.01 Лечебное дело
31.02.02 Акушерское дело
34.02.01 Сестринское дело</t>
  </si>
  <si>
    <r>
      <t xml:space="preserve">Инфраструктурный лист для оснащения образовательного кластера среднего профессионального образования  в отрасли   </t>
    </r>
    <r>
      <rPr>
        <i/>
        <sz val="16"/>
        <color theme="0"/>
        <rFont val="Times New Roman"/>
        <family val="1"/>
        <charset val="204"/>
      </rPr>
      <t>Клиническая и профилактическая медицина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>Омской области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</si>
  <si>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</si>
  <si>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Омская область</t>
    </r>
  </si>
  <si>
    <r>
      <t>Ядро кластера:</t>
    </r>
    <r>
      <rPr>
        <sz val="11"/>
        <color indexed="2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Бюджетное профессиональное образовательное учреждение Омской области "Медицинский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</si>
  <si>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644073,  г. Омск, ул. Дианова, 29</t>
    </r>
  </si>
  <si>
    <r>
      <t xml:space="preserve">1. Зона под вид работ </t>
    </r>
    <r>
      <rPr>
        <i/>
        <sz val="16"/>
        <color theme="0"/>
        <rFont val="Times New Roman"/>
        <family val="1"/>
        <charset val="204"/>
      </rPr>
      <t>Первичная медико-санитарная помощь (12 рабочих мест)</t>
    </r>
  </si>
  <si>
    <t>Код и наименование профессии или специальности согласно ФГОС СПО</t>
  </si>
  <si>
    <t>31.02.01 Лечебное дело, 31.02.02 Акушерское дело, 34.02.01 Сестринское дело</t>
  </si>
  <si>
    <t xml:space="preserve">Требования к обеспечению зоны (коммуникации, площадь, сети и др.): </t>
  </si>
  <si>
    <t>Площадь зоны: не менее 10 кв.м.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</si>
  <si>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300 люкс) </t>
    </r>
  </si>
  <si>
    <r>
      <t xml:space="preserve">Интернет : Подключение к </t>
    </r>
    <r>
      <rPr>
        <sz val="11"/>
        <rFont val="Times New Roman"/>
        <family val="1"/>
        <charset val="204"/>
      </rPr>
      <t xml:space="preserve">проводному и беспроводному </t>
    </r>
    <r>
      <rPr>
        <sz val="11"/>
        <color theme="1"/>
        <rFont val="Times New Roman"/>
        <family val="1"/>
        <charset val="204"/>
      </rPr>
      <t xml:space="preserve">интернету </t>
    </r>
  </si>
  <si>
    <t xml:space="preserve">Электричество: Подключения к сети 220 В </t>
  </si>
  <si>
    <r>
      <t xml:space="preserve">Контур заземления для электропитания и сети слаботочных подключений : </t>
    </r>
    <r>
      <rPr>
        <sz val="11"/>
        <rFont val="Times New Roman"/>
        <family val="1"/>
        <charset val="204"/>
      </rPr>
      <t xml:space="preserve">требуется </t>
    </r>
  </si>
  <si>
    <r>
      <t xml:space="preserve">Покрытие пола: керамогранит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10 м2 на всю зону</t>
    </r>
  </si>
  <si>
    <r>
      <t>Подведение/ отведение ГХВС:</t>
    </r>
    <r>
      <rPr>
        <sz val="11"/>
        <rFont val="Times New Roman"/>
        <family val="1"/>
        <charset val="204"/>
      </rPr>
      <t xml:space="preserve"> требуется </t>
    </r>
  </si>
  <si>
    <r>
      <t xml:space="preserve">Подведение сжатого воздуха: </t>
    </r>
    <r>
      <rPr>
        <sz val="11"/>
        <rFont val="Times New Roman"/>
        <family val="1"/>
        <charset val="204"/>
      </rPr>
      <t>не требуется</t>
    </r>
  </si>
  <si>
    <t>Источник финансирования</t>
  </si>
  <si>
    <t>Тренажер для отработки навыков взятия влагалищных выделений и гинекологического обследования</t>
  </si>
  <si>
    <t>Модель нижней части женского туловища не менее 1шт.
генитальный блок не менее 1 шт.
модели  матки норма и с патологией - не менее 3 шт.</t>
  </si>
  <si>
    <t>ФБ</t>
  </si>
  <si>
    <t>Тренажер пальпации молочной железы</t>
  </si>
  <si>
    <t>Мягкие (латексные) имитаторы молочной железы с разными заболеваниями.</t>
  </si>
  <si>
    <t>Тренажер пальпации опухолей прямой кишки</t>
  </si>
  <si>
    <t>Имитатор анальной области для пальцевого обследования прямой кишки. В комплект входит имитатор ягодичной области и  легкосъемные вкладыши.</t>
  </si>
  <si>
    <t>Фантом ягодиц для отработки инъекций внутримышечных</t>
  </si>
  <si>
    <t xml:space="preserve">Фантом ягодиц взрослого человека с точными анатомическими ориентирами.
</t>
  </si>
  <si>
    <t xml:space="preserve">шт </t>
  </si>
  <si>
    <t xml:space="preserve">Тренажер катетеризации мочевого пузыря у мужчин </t>
  </si>
  <si>
    <t xml:space="preserve">Модель нижней части туловища человека с верхними фрагментами бедер и  мужскими гениталиями. </t>
  </si>
  <si>
    <t>Тренажер катетеризации мочевого пузыря у женщин</t>
  </si>
  <si>
    <t>Модель нижней части туловища человека с верхними фрагментами бедер и женскими гениталиями.</t>
  </si>
  <si>
    <t>Манекен-тренажёр для отработки навыков промывания желудка</t>
  </si>
  <si>
    <t xml:space="preserve">Анатомическую модель торса с органами ЖКТ  и головы взрослого пациента. </t>
  </si>
  <si>
    <t>Тренажер клизмирования с электронным контролером</t>
  </si>
  <si>
    <t>Модель тазовой части тела взрослого человека в натуральную величину.  Имеется анус, прямая кишка, электронный контроллер.</t>
  </si>
  <si>
    <t>Модуль для отработки навыков внутривенных процедур</t>
  </si>
  <si>
    <t>Имитатор вен, участков кожного покрова и подкожно-жировой клетчатки.  Материал: Силикон</t>
  </si>
  <si>
    <t>Дефибриллятор</t>
  </si>
  <si>
    <t>Учебный дефибриллятор с имитацией разряда, что обеспечивает безопасность во время тренировки. Предусмотрены несколько учебных программ. Для удобства обучения предусмотрены голосовые и визуальные подсказки.  Габариты, мм не менее 180 х 140 х 40</t>
  </si>
  <si>
    <t xml:space="preserve">Облучатель бактерицидный </t>
  </si>
  <si>
    <t xml:space="preserve">Количество бактерицидных ламп - не менее 1 шт., корпус металлический, закрытый. Габариты, мм не менее 500×150×120
</t>
  </si>
  <si>
    <t xml:space="preserve">Весы для детей </t>
  </si>
  <si>
    <t xml:space="preserve"> Длина люльки (ложа): не менее 540 мм Ширина люльки (ложа): не менее 290 мм Питание: от сети, от аккумулятора.
</t>
  </si>
  <si>
    <t>Светильник медицинский передвижной</t>
  </si>
  <si>
    <t xml:space="preserve">Напольный, передвижной, бестеневой. Источник света: светодиод. </t>
  </si>
  <si>
    <t xml:space="preserve">Ингалятор кислородный </t>
  </si>
  <si>
    <t xml:space="preserve">Кислородный баллон стальной, емкость не более 2 л; регулятор давления с 1 выходом; анестезиологическая лицевая маска для взрослых; анестезиологическая лицевая маска для детей Габаритные размеры ингалятора , мм от 210х160х180 Вес, кг от 1,3 </t>
  </si>
  <si>
    <t>Холодильник для лекарственных препаратов</t>
  </si>
  <si>
    <t>Фармацевтический: однокамерный, объём холодильной камеры 140 л, температура в холодильной камере +2…+15 °С, дверь металлическая.  Длина, мм не менее 600
Ширина, мм не менее 600
Высота, мм не менее 800</t>
  </si>
  <si>
    <t>В наличии</t>
  </si>
  <si>
    <t xml:space="preserve">Стол манипуляционный </t>
  </si>
  <si>
    <t>Каркас выполнен из профильной стальной трубы. Комплектуется пластиковыми колесами диаметром. Габаритные размеры Д×Г×В: не менее 580×420×850 мм Полки: металл</t>
  </si>
  <si>
    <t>Стол инструментальный</t>
  </si>
  <si>
    <t>Стальной каркас, полки из нержавеющей стали. Габариты не менее 700*400*900 мм.</t>
  </si>
  <si>
    <t xml:space="preserve">Стол пеленальный </t>
  </si>
  <si>
    <t>Материалы - металл, пластик, размеры глубина х ширина не менее  53х72 см, высота не менее 87 см)</t>
  </si>
  <si>
    <t>Кушетка медицинская</t>
  </si>
  <si>
    <t>Каркас кушетки изготовлен из стальных труб  с нанесением полимерного покрытия. Обивка выполнена из искусственной кожи светлого цвета. Длина не менее 1930 мм  Ширина не менее 670 мм  Высота не менее 560 мм</t>
  </si>
  <si>
    <t>Весы с ростомером</t>
  </si>
  <si>
    <t>Электронные,  медицинские,  НПВ не менее 150 кг, наибольший предел измерения роста не более 2.2 м</t>
  </si>
  <si>
    <t>Шкаф для хранения медицинского оборудования</t>
  </si>
  <si>
    <t>Стальной корпус толщиной примерно 0,6 мм. Два ключевых замка. Не менее четырех  полок.  Длина не менее 700 мм
Ширина не менее 320 мм
Высота не менее 1750 мм</t>
  </si>
  <si>
    <t>Кресло гинекологическое</t>
  </si>
  <si>
    <t>Каркас выполнен из стального профиля с полимерно-порошковым покрытием. Мягкие элементы ложа (спинка, сиденье) имеют мягкий верх с покрытием из искусственной кожи.                    Длина не менее , мм 1250
Ширина не менее, мм 830
Высота не менее, мм 1700</t>
  </si>
  <si>
    <t>Сейф для хранения лекарственных препаратов</t>
  </si>
  <si>
    <t>Одностворчатый металлический с  замком. Габариты не менее 43x25x24 см.</t>
  </si>
  <si>
    <t xml:space="preserve">Стол - мойка лабораторная </t>
  </si>
  <si>
    <t xml:space="preserve">Материал стола  ЛДСП ( не менее 500*600*850 мм) на ножках. Материал рабочей поверхности: нержавеющая сталь Мойка (материал): нержавеющая сталь Количество ящиков: нет
Опоры: ножки
</t>
  </si>
  <si>
    <t>Носилки</t>
  </si>
  <si>
    <t xml:space="preserve">Медицинские мягкие каркасные, продольно складные.  Брусья из алюминиевого сплава, ложе из полимерной ткани. Количество в упаковке 1 шт. Ширина не менее 55 см </t>
  </si>
  <si>
    <t>Щит спинальный с устройством для фиксации головы</t>
  </si>
  <si>
    <t xml:space="preserve">Пластиковая платформа с продольными отверстиями разного назначения (ручки для перемещения, проемы для ремней крепления пациента), устройство для фиксации головы. Габаритные размеры не менее 1830±40х450±50х50±10 мм  </t>
  </si>
  <si>
    <t>Костыли</t>
  </si>
  <si>
    <t>Выполнены из алюминиевого сплава, защищенного полимерным покрытием. Мягкие рукояти из вспененного ПВХ. Противоскользящие насадки для устойчивости при передвижении</t>
  </si>
  <si>
    <t>Одеяло с подогревом</t>
  </si>
  <si>
    <t>Размер не более  220*180 см Нагревательный элемент – карбоновое волокно
Чехол из влагостойкого и износостойкого материала.</t>
  </si>
  <si>
    <t>Пузырь для льда</t>
  </si>
  <si>
    <t>Круглой формы, многоразового использования, изготовлен из плотной резины, герметично закрывается пробкой. Диаметр не менее 150 мм, объем не менее 500 мл.</t>
  </si>
  <si>
    <t>Шины для транспортной иммобилизации</t>
  </si>
  <si>
    <t>Комплект шин транспортных иммобилизационных складных. Позволяет быстро подогнать транспортные шины под нужный размер (следует согнуть по обозначенному контуру концы).
Комплект состоит:
Шина-воротник для детей не менее 1 шт.
Шина-воротник для взрослых не менее 1 шт.
Шина для нижней конечности для детей не менее 1 шт.
Шина для нижней конечности для взрослых не менее 1 шт.
Шина для верхней конечности для детей не менее 1 шт.
Шина для верхней конечности для взрослых не менее 1 шт.
Применение: многоразовые
Материал пластик</t>
  </si>
  <si>
    <t>Аппарат дыхательный  ручной</t>
  </si>
  <si>
    <t>Многоразовый мешок выполнен из термостойких материалов, объем мешка не менее 1500 мл.</t>
  </si>
  <si>
    <t>Стетоскоп акушерский</t>
  </si>
  <si>
    <t>Материал дерево или металл, двухсторонняя акустическая головка, одноканальная проводящая трубка</t>
  </si>
  <si>
    <t>Тазомер</t>
  </si>
  <si>
    <t>Металлический, многоразовый. Длина, не менее 370 мм. Ширина, не менее 140 мм</t>
  </si>
  <si>
    <t>Набор гинекологических инструментов</t>
  </si>
  <si>
    <t>Инструменты гинекологические для осмотра, многоразовые, металлические-нержавеющая сталь.                                      Зеркало не менее  5 шт.
Зонд маточный не менее 1 шт.
Катетер уретральный женский — не менее 1 шт
Корнцанг изогнутый и прямой — не менее 1 шт
Лента сантиметровая не менее 1 шт
Ложка гинекологическая двухсторонняя не менее 1 шт
Ножницы не менее 1 шт.
Перчатки резиновые хирургические (пара) не менее 5 шт
Пинцет не менее 1 шт
Стекло предметное не менее 50 шт
Стетоскоп акушеpский деpевянный не менее 1 шт
Шпатель гинекологический не менее 1 шт
Экстpактоp ВМС не менее 1 шт
Паспорт</t>
  </si>
  <si>
    <t>Укладка универсальная для забора материала от людей и из объектов окружающей среды для исследования на инфекционные заболевания, представляющие опасность для окружающих</t>
  </si>
  <si>
    <t>Укладка для забора материала от людей и из объектов окружающей среды на ООИ собрана по методическому указанию МУ 3.4.2552-09.</t>
  </si>
  <si>
    <t>Тележка для уборки с маркированным инвентарем</t>
  </si>
  <si>
    <t xml:space="preserve"> Размер не менее (ширина, длина, высота) 62 x 100 x 108 см, структура корпуса полипропилен.</t>
  </si>
  <si>
    <t>Емкость для сбора бытовых и медицинских отходов</t>
  </si>
  <si>
    <t>Металлическая ёмкость с крышкой и педальным механизмом для её подъёма. Имеет внутренний контейнер. Объем не менее 15 л.</t>
  </si>
  <si>
    <t>Ширма медицинская</t>
  </si>
  <si>
    <t xml:space="preserve">Высота, мм,  не менее:  1645 мм
Ширина мм,  не менее: 2084 мм
Глубина мм, не менее 410 мм
Секции, шт.: не менее 3 секций, с возможностью смены угла
Полотно: Пластик                   Каркас:  стальная труба.
</t>
  </si>
  <si>
    <t xml:space="preserve">Вешалка напольная для зоны ожидания </t>
  </si>
  <si>
    <t xml:space="preserve">Вешалка напольная  с крючками, размер не более 60х60х180 см, материал металл </t>
  </si>
  <si>
    <t xml:space="preserve">ФБ               </t>
  </si>
  <si>
    <t xml:space="preserve">Скамья для зоны ожидания </t>
  </si>
  <si>
    <t xml:space="preserve">Металлический каркас, сиденье с перфорацией, секция на 3 сидения Размер не менее 990х550х840 мм </t>
  </si>
  <si>
    <t>Стеллаж напольный</t>
  </si>
  <si>
    <t>Напольный, металлический, не менее 5 полок, угловые перфорированные стойки.
Высота: не менее  2000 мм Ширина: не менее 700 мм Глубина: не менее 300  мм</t>
  </si>
  <si>
    <t>Напольный, металлический, не менее 5 полок, угловые перфорированные стойки.
 Высота: не менее  2000 мм
Ширина: не менее 1500 мм
Глубина: не менее 400 мм</t>
  </si>
  <si>
    <t>Стеллаж настенный</t>
  </si>
  <si>
    <t xml:space="preserve">Настенный, металлический с регулируемыми металлическими полками по высоте. Полки (не менее 3 шт.) шириной около 900 мм и глубиной около 300 мм. Высота настенных реек не менее 1200 мм. </t>
  </si>
  <si>
    <t>Металический каркас, покрытие искусственная кожа Высота не менее 800 мм, ширина не менее 500 мм</t>
  </si>
  <si>
    <t>Размер: высота не менее 750 мм; длина не менее 1200 мм; ширина не менее 600 мм.</t>
  </si>
  <si>
    <t>Каркас и фасады — ЛДСП Регулируемые опоры. Не менее 4 полок. Размер (ШхГхВ) не менее  700×350×1830 мм.</t>
  </si>
  <si>
    <t xml:space="preserve">Телевизор </t>
  </si>
  <si>
    <t>Диагональ экрана (дюйм) не менее 50"
Разрешение экрана не менее 4K UltraHD, 3840x2160
Wi-Fi: встроенный
Количество HDMI портов: 3</t>
  </si>
  <si>
    <t>Диагональ экрана (дюйм) не менее 15.6"
Разрешение экрана: FullHD не менее (1920x1080)
Объем оперативной памяти не менее: 16 ГБ
Общий объем твердотельных накопителей (SSD) не менее: 512 ГБ
Веб-камера: не менее 1 Мп (720p)
Встроенный микрофон: есть
Видеоразъемы: HDMI, USBType-Cx2</t>
  </si>
  <si>
    <t>Программа  для создания электронных учебных курсов</t>
  </si>
  <si>
    <t>Построение учебного курса на базе презентации
Создание аудио- и видео-сопровождения
Разработка интерактивных тестов
Создание интерактивных блоков
Публикация для системы дистанционного обучения</t>
  </si>
  <si>
    <t>Виртуальный пациент</t>
  </si>
  <si>
    <t>Интерактивный стол-экран с изображением
виртуального пациента, предназначенный для
обучения диагностике состояния пациентов,
проведения лечения, совершенствования
способности принятия клинических решений, что в
значительной степени повышает уровень
подготовки медицинских работников:
— Высокая реалистичность на всех этапах обучения
– от диагностики до проводимого лечения
— Возможность осмотра пациента со всех сторон
благодаря функции перемещения камеры
— Большое разнообразие виртуальных пациентов
— Реалистичное общение с пациентом
— Возможность проведения визуального осмотра
пациента (внешние проявления болевых ощущений,
цианоз желтушность, движения грудной клетки и
другое)
— Возможность проведения физиологического
осмотра пациента (аускультация звуков сердца и
легких, измерение температуры тела, проверка
реакции зрачков на свет и т.д.)</t>
  </si>
  <si>
    <t>Рабочее место учащегося</t>
  </si>
  <si>
    <t>Площадь зоны: не менее 60 кв.м.</t>
  </si>
  <si>
    <r>
      <t xml:space="preserve">Интернет : Подключение к </t>
    </r>
    <r>
      <rPr>
        <sz val="11"/>
        <rFont val="Times New Roman"/>
        <family val="1"/>
        <charset val="204"/>
      </rPr>
      <t>проводному и беспроводному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интернету </t>
    </r>
  </si>
  <si>
    <t>Электричество: Подключения к сети 220 В</t>
  </si>
  <si>
    <r>
      <t>Покрытие пола: керамогранит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60 м2 на всю зону</t>
    </r>
  </si>
  <si>
    <r>
      <t xml:space="preserve">Подведение/ отведение ГХВС: </t>
    </r>
    <r>
      <rPr>
        <sz val="11"/>
        <rFont val="Times New Roman"/>
        <family val="1"/>
        <charset val="204"/>
      </rPr>
      <t xml:space="preserve">требуется </t>
    </r>
  </si>
  <si>
    <r>
      <t xml:space="preserve">Подведение сжатого воздуха: 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</t>
    </r>
  </si>
  <si>
    <t>Фантом ягодиц  для отработки внутримышечных инъекций</t>
  </si>
  <si>
    <t xml:space="preserve">Модель ягодичной области человека с костными ориентирами. Состоит из прочного корпуса, эластичной кожи и мягких тканей. </t>
  </si>
  <si>
    <t>шт (на 2 раб. места)</t>
  </si>
  <si>
    <t>Фантом накладка плечо, живот  для подкожных инъекций</t>
  </si>
  <si>
    <t xml:space="preserve">Накладка из пластика с мягкой эластичной кожей, эластичные ремешки. </t>
  </si>
  <si>
    <t>Фантом для внутривенных инъекций</t>
  </si>
  <si>
    <t>Детализированная модель руки взрослого человека, встроенная система из венозных трубок, имитирующих вены локтевой ямки и предплечья.</t>
  </si>
  <si>
    <t>Фантом таза для клизм</t>
  </si>
  <si>
    <t xml:space="preserve">Пластмассовую модель нижней части туловища, с установленными мягкими вкладышами в области анального отверстия и верхненаружного квадранта ягодицы. На передней брюшной стенке фантома установлены: колостома, илеостома и цистостома. </t>
  </si>
  <si>
    <t>Фантом  промежности для катетеризации мочевого пузыря у мужчин</t>
  </si>
  <si>
    <t xml:space="preserve">Анатомически правильная модель нижней части туловища человека с верхними фрагментами бедер, мужские гениталии. Материал: Полиуретан,  поливинилхлорид, ДСП 
</t>
  </si>
  <si>
    <t>шт (на 2 раб. место)</t>
  </si>
  <si>
    <t>Фантом  промежности для катетеризации мочевого пузыря у женщин</t>
  </si>
  <si>
    <t xml:space="preserve">Модель нижней части туловища человека с верхними фрагментами бедер, женские гениталии.  Материал поливинилхлорид, силикон
</t>
  </si>
  <si>
    <t>Фантом головы с желудком</t>
  </si>
  <si>
    <t xml:space="preserve">Анатомическая модель головы с расположенными в ней органами пищеварительной системы и герметично соединенную прозрачным пищеводом и желудком. 
</t>
  </si>
  <si>
    <t xml:space="preserve">Тонометр механический </t>
  </si>
  <si>
    <t xml:space="preserve"> Механический измеритель артериального давления
Диапазон измерений давления: 0 - 300 мм рт.ст.
Цена деления шкалы манометра прибора: 2 мм рт.ст.
Нагнетание воздуха: ручное с помощью "груши" для нагнетания воздуха</t>
  </si>
  <si>
    <t>Стетофонендоскоп</t>
  </si>
  <si>
    <t>Головка с мембраной, оголовье с  оливами, звукопровод</t>
  </si>
  <si>
    <t>Стол манипуляционный</t>
  </si>
  <si>
    <t xml:space="preserve">Каркас выполнен из профильной стальной трубы. Комплектуется пластиковыми колесами диаметром. Габаритные размеры Д×Г×В: не менее 580×420×850 мм Полки: металл
</t>
  </si>
  <si>
    <t xml:space="preserve">Табурет </t>
  </si>
  <si>
    <t xml:space="preserve">Ножки стальные, на роликах Обивка прочная искусственная кожа                          </t>
  </si>
  <si>
    <t>шт (на 1 раб. место)</t>
  </si>
  <si>
    <t>Стул с пюпитром</t>
  </si>
  <si>
    <t>Металлический каркас,покрытие искусственная кожа, пюпитр. Высота: не менее 800 мм
Ширина: не менее 500 мм
Глубина: не менее 500 мм
Пюпитр: ЛДСП</t>
  </si>
  <si>
    <t>Стол откидной</t>
  </si>
  <si>
    <r>
      <t>Стол откидной, металлический каркас, материал столешницы ЛДСП, кромка ПВХ.
Максимальная нагрузка не менее  15 кг.
Ширина: от 400  мм.</t>
    </r>
    <r>
      <rPr>
        <sz val="11"/>
        <color rgb="FF111111"/>
        <rFont val="Calibri"/>
        <family val="2"/>
        <charset val="204"/>
        <scheme val="minor"/>
      </rPr>
      <t xml:space="preserve"> </t>
    </r>
    <r>
      <rPr>
        <sz val="11"/>
        <color rgb="FF111111"/>
        <rFont val="Times New Roman"/>
        <family val="1"/>
        <charset val="204"/>
      </rPr>
      <t>Глубина: от 400  мм.</t>
    </r>
    <r>
      <rPr>
        <sz val="11"/>
        <color rgb="FF111111"/>
        <rFont val="Calibri"/>
        <family val="2"/>
        <charset val="204"/>
        <scheme val="minor"/>
      </rPr>
      <t xml:space="preserve"> </t>
    </r>
    <r>
      <rPr>
        <sz val="11"/>
        <color rgb="FF111111"/>
        <rFont val="Times New Roman"/>
        <family val="1"/>
        <charset val="204"/>
      </rPr>
      <t>Высота от 700 мм.</t>
    </r>
  </si>
  <si>
    <t>Рабочее место преподавателя</t>
  </si>
  <si>
    <t>Площадь зоны: не менее 2,5 кв.м.</t>
  </si>
  <si>
    <r>
      <t>Покрытие пола: керамогранит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 на всю зону</t>
    </r>
  </si>
  <si>
    <t>Стол преподавателя</t>
  </si>
  <si>
    <t>Ширина не менее 680 мм Высота  не менее 740 мм Глубина  не менее 510 мм</t>
  </si>
  <si>
    <t>Стул преподавателя</t>
  </si>
  <si>
    <t xml:space="preserve">Диагональ экрана (дюйм) не менее 50"
Разрешение экрана не менее 4K UltraHD, 3840x2160
Wi-Fi: встроенный
Количество HDMI портов: не менее 1
</t>
  </si>
  <si>
    <t xml:space="preserve">Мини компьютер </t>
  </si>
  <si>
    <r>
      <t>Форм-фактор корпуса: неттоп Тип оперативной памяти: DDR5  Общий объем оперативной памяти не менее16 ГБ             Конфигурация твердотельных накопителей (SSD) не менее 512 GB M.2 PCIe                               Видеоразъемы: HDMI,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USB Type-C x1Стандарт Wi-Fi: 6E (802.11ax)</t>
    </r>
  </si>
  <si>
    <t xml:space="preserve">Аптечка для оказания первой помощи </t>
  </si>
  <si>
    <t>РБ</t>
  </si>
  <si>
    <t xml:space="preserve">Порошковый огнетушитель </t>
  </si>
  <si>
    <t>Форм-фактор корпуса: неттоп Тип оперативной памяти: DDR5  Общий объем оперативной памяти не менее16 ГБ             Конфигурация твердотельных накопителей (SSD) не менее 512 GB M.2 PCIe                               Видеоразъемы: HDMI, USB Type-C x1Стандарт Wi-Fi: 6E (802.11ax)</t>
  </si>
  <si>
    <t>Телевизор</t>
  </si>
  <si>
    <t>Мини компьютер</t>
  </si>
  <si>
    <t>Стол откидной, металлический каркас, материал столешницы ЛДСП, кромка ПВХ.
Максимальная нагрузка не менее  15 кг.
Ширина: от 400  мм. Глубина: от 400  мм. Высота от 700 мм.</t>
  </si>
  <si>
    <t>Фантом ягодиц для отработки внутримышечных инъекций</t>
  </si>
  <si>
    <t>Фантом накладка плечо, живот для подкожных инъекций</t>
  </si>
  <si>
    <t>Фантом промежности для катетеризации мочевого пузыря у мужчин</t>
  </si>
  <si>
    <t>Фантом промежности для катетеризации мочевого пузыря у женщин</t>
  </si>
  <si>
    <t>Тонометр механический</t>
  </si>
  <si>
    <t>Табурет</t>
  </si>
  <si>
    <t>Тренажер катетеризации мочевого пузыря у мужчин</t>
  </si>
  <si>
    <t>Облучатель бактерицидный</t>
  </si>
  <si>
    <t>Весы для детей</t>
  </si>
  <si>
    <t>Ингалятор кислородный</t>
  </si>
  <si>
    <t>Стол пеленальный</t>
  </si>
  <si>
    <t>Стол - мойка лабораторная</t>
  </si>
  <si>
    <t>Аппарат дыхательный ручной</t>
  </si>
  <si>
    <t>Вешалка напольная для зоны ожидания</t>
  </si>
  <si>
    <t>Скамья для зоны ожидания</t>
  </si>
  <si>
    <t>Программа для создания электронных учебных курсов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</si>
</sst>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1111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65"/>
        <bgColor indexed="26"/>
      </patternFill>
    </fill>
    <fill>
      <patternFill patternType="solid">
        <fgColor rgb="FFAEABAB"/>
        <bgColor rgb="FFAEABAB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3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5" fillId="5" borderId="18" xfId="0" applyFont="1" applyFill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4" fillId="0" borderId="29" xfId="0" applyFont="1" applyBorder="1" applyAlignment="1">
      <alignment horizontal="left" vertical="center" wrapText="1"/>
    </xf>
    <xf numFmtId="0" fontId="36" fillId="2" borderId="29" xfId="0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4" fillId="0" borderId="8" xfId="0" applyFont="1" applyBorder="1" applyAlignment="1">
      <alignment horizontal="left"/>
    </xf>
    <xf numFmtId="0" fontId="36" fillId="0" borderId="2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2" borderId="3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36" fillId="0" borderId="31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2" fillId="0" borderId="35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/>
    </xf>
    <xf numFmtId="0" fontId="36" fillId="2" borderId="29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36" fillId="0" borderId="37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6" fillId="0" borderId="29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36" fillId="2" borderId="37" xfId="0" applyFont="1" applyFill="1" applyBorder="1" applyAlignment="1">
      <alignment horizontal="left" vertical="center" wrapText="1"/>
    </xf>
    <xf numFmtId="0" fontId="36" fillId="2" borderId="29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4" fillId="2" borderId="4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14" borderId="29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14" borderId="8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8" xfId="0" applyFont="1" applyBorder="1" applyAlignment="1">
      <alignment vertical="top"/>
    </xf>
    <xf numFmtId="0" fontId="12" fillId="0" borderId="30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14" borderId="31" xfId="0" applyFont="1" applyFill="1" applyBorder="1" applyAlignment="1">
      <alignment horizontal="left" vertical="top"/>
    </xf>
    <xf numFmtId="0" fontId="4" fillId="14" borderId="30" xfId="0" applyFont="1" applyFill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36" fillId="2" borderId="34" xfId="0" applyFont="1" applyFill="1" applyBorder="1" applyAlignment="1">
      <alignment horizontal="left" vertical="top"/>
    </xf>
    <xf numFmtId="0" fontId="36" fillId="2" borderId="0" xfId="0" applyFont="1" applyFill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15" borderId="8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36" fillId="2" borderId="29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15" borderId="30" xfId="0" applyFont="1" applyFill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4" fillId="14" borderId="39" xfId="0" applyFont="1" applyFill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14" borderId="33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4" fillId="15" borderId="29" xfId="0" applyFont="1" applyFill="1" applyBorder="1" applyAlignment="1">
      <alignment horizontal="left" vertical="top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10" fillId="16" borderId="4" xfId="0" applyFont="1" applyFill="1" applyBorder="1" applyAlignment="1">
      <alignment horizontal="center" vertical="center"/>
    </xf>
    <xf numFmtId="0" fontId="37" fillId="0" borderId="0" xfId="0" applyFont="1"/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30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C5C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5C5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5C5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5C5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4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0" t="s">
        <v>46</v>
      </c>
      <c r="B1" s="19" t="s">
        <v>47</v>
      </c>
      <c r="C1" s="188" t="s">
        <v>80</v>
      </c>
      <c r="D1" s="188"/>
      <c r="E1" s="188"/>
      <c r="F1" s="188"/>
      <c r="G1" s="188"/>
    </row>
    <row r="2" spans="1:7" ht="18" x14ac:dyDescent="0.35">
      <c r="A2" s="189" t="s">
        <v>48</v>
      </c>
      <c r="B2" s="190"/>
      <c r="C2" s="191">
        <f>D20</f>
        <v>12</v>
      </c>
      <c r="D2" s="191"/>
      <c r="E2" s="191"/>
      <c r="F2" s="191"/>
      <c r="G2" s="191"/>
    </row>
    <row r="3" spans="1:7" ht="50.25" customHeight="1" x14ac:dyDescent="0.3">
      <c r="A3" s="192" t="s">
        <v>49</v>
      </c>
      <c r="B3" s="193"/>
      <c r="C3" s="194" t="s">
        <v>81</v>
      </c>
      <c r="D3" s="194"/>
      <c r="E3" s="194"/>
      <c r="F3" s="194"/>
      <c r="G3" s="194"/>
    </row>
    <row r="4" spans="1:7" ht="14.4" x14ac:dyDescent="0.3">
      <c r="A4" s="197" t="s">
        <v>13</v>
      </c>
      <c r="B4" s="198"/>
      <c r="C4" s="198"/>
      <c r="D4" s="198"/>
      <c r="E4" s="198"/>
      <c r="F4" s="198"/>
      <c r="G4" s="198"/>
    </row>
    <row r="5" spans="1:7" ht="14.4" x14ac:dyDescent="0.3">
      <c r="A5" s="195" t="s">
        <v>50</v>
      </c>
      <c r="B5" s="196"/>
      <c r="C5" s="196"/>
      <c r="D5" s="196"/>
      <c r="E5" s="196"/>
      <c r="F5" s="196"/>
      <c r="G5" s="196"/>
    </row>
    <row r="6" spans="1:7" ht="14.4" x14ac:dyDescent="0.3">
      <c r="A6" s="195" t="s">
        <v>51</v>
      </c>
      <c r="B6" s="196"/>
      <c r="C6" s="196"/>
      <c r="D6" s="196"/>
      <c r="E6" s="196"/>
      <c r="F6" s="196"/>
      <c r="G6" s="196"/>
    </row>
    <row r="7" spans="1:7" ht="14.4" x14ac:dyDescent="0.3">
      <c r="A7" s="195" t="s">
        <v>52</v>
      </c>
      <c r="B7" s="196"/>
      <c r="C7" s="196"/>
      <c r="D7" s="196"/>
      <c r="E7" s="196"/>
      <c r="F7" s="196"/>
      <c r="G7" s="196"/>
    </row>
    <row r="8" spans="1:7" ht="14.4" x14ac:dyDescent="0.3">
      <c r="A8" s="195" t="s">
        <v>53</v>
      </c>
      <c r="B8" s="196"/>
      <c r="C8" s="196"/>
      <c r="D8" s="196"/>
      <c r="E8" s="196"/>
      <c r="F8" s="196"/>
      <c r="G8" s="196"/>
    </row>
    <row r="9" spans="1:7" ht="14.4" x14ac:dyDescent="0.3">
      <c r="A9" s="195" t="s">
        <v>54</v>
      </c>
      <c r="B9" s="196"/>
      <c r="C9" s="196"/>
      <c r="D9" s="196"/>
      <c r="E9" s="196"/>
      <c r="F9" s="196"/>
      <c r="G9" s="196"/>
    </row>
    <row r="10" spans="1:7" ht="14.4" x14ac:dyDescent="0.3">
      <c r="A10" s="195" t="s">
        <v>55</v>
      </c>
      <c r="B10" s="196"/>
      <c r="C10" s="196"/>
      <c r="D10" s="196"/>
      <c r="E10" s="196"/>
      <c r="F10" s="196"/>
      <c r="G10" s="196"/>
    </row>
    <row r="11" spans="1:7" ht="14.4" x14ac:dyDescent="0.3">
      <c r="A11" s="195" t="s">
        <v>56</v>
      </c>
      <c r="B11" s="196"/>
      <c r="C11" s="196"/>
      <c r="D11" s="196"/>
      <c r="E11" s="196"/>
      <c r="F11" s="196"/>
      <c r="G11" s="196"/>
    </row>
    <row r="12" spans="1:7" ht="14.4" x14ac:dyDescent="0.3">
      <c r="A12" s="178" t="s">
        <v>19</v>
      </c>
      <c r="B12" s="179"/>
      <c r="C12" s="179"/>
      <c r="D12" s="179"/>
      <c r="E12" s="179"/>
      <c r="F12" s="179"/>
      <c r="G12" s="179"/>
    </row>
    <row r="13" spans="1:7" ht="17.399999999999999" x14ac:dyDescent="0.3">
      <c r="A13" s="180" t="s">
        <v>12</v>
      </c>
      <c r="B13" s="181"/>
      <c r="C13" s="181"/>
      <c r="D13" s="181"/>
      <c r="E13" s="177"/>
      <c r="F13" s="177"/>
      <c r="G13" s="181"/>
    </row>
    <row r="14" spans="1:7" s="28" customFormat="1" ht="46.8" x14ac:dyDescent="0.3">
      <c r="A14" s="26" t="s">
        <v>0</v>
      </c>
      <c r="B14" s="26" t="s">
        <v>1</v>
      </c>
      <c r="C14" s="24" t="s">
        <v>10</v>
      </c>
      <c r="D14" s="24" t="s">
        <v>2</v>
      </c>
      <c r="E14" s="33"/>
      <c r="F14" s="34"/>
      <c r="G14" s="29" t="s">
        <v>57</v>
      </c>
    </row>
    <row r="15" spans="1:7" s="28" customFormat="1" ht="31.2" x14ac:dyDescent="0.3">
      <c r="A15" s="49">
        <v>1</v>
      </c>
      <c r="B15" s="11" t="s">
        <v>41</v>
      </c>
      <c r="C15" s="21" t="s">
        <v>16</v>
      </c>
      <c r="D15" s="10" t="s">
        <v>5</v>
      </c>
      <c r="E15" s="35"/>
      <c r="F15" s="36"/>
      <c r="G15" s="18">
        <v>1</v>
      </c>
    </row>
    <row r="16" spans="1:7" s="28" customFormat="1" ht="31.2" x14ac:dyDescent="0.3">
      <c r="A16" s="49">
        <v>2</v>
      </c>
      <c r="B16" s="47" t="s">
        <v>28</v>
      </c>
      <c r="C16" s="48" t="s">
        <v>16</v>
      </c>
      <c r="D16" s="25" t="s">
        <v>5</v>
      </c>
      <c r="E16" s="35"/>
      <c r="F16" s="36"/>
      <c r="G16" s="30">
        <v>1</v>
      </c>
    </row>
    <row r="17" spans="1:7" ht="31.2" x14ac:dyDescent="0.3">
      <c r="A17" s="49">
        <v>3</v>
      </c>
      <c r="B17" s="8" t="s">
        <v>264</v>
      </c>
      <c r="C17" s="48" t="s">
        <v>16</v>
      </c>
      <c r="D17" s="10" t="s">
        <v>7</v>
      </c>
      <c r="E17" s="35"/>
      <c r="F17" s="36"/>
      <c r="G17" s="30">
        <v>1</v>
      </c>
    </row>
    <row r="18" spans="1:7" ht="31.2" x14ac:dyDescent="0.3">
      <c r="A18" s="49">
        <v>4</v>
      </c>
      <c r="B18" s="8" t="s">
        <v>265</v>
      </c>
      <c r="C18" s="48" t="s">
        <v>16</v>
      </c>
      <c r="D18" s="10" t="s">
        <v>7</v>
      </c>
      <c r="E18" s="35"/>
      <c r="F18" s="36"/>
      <c r="G18" s="30">
        <v>1</v>
      </c>
    </row>
    <row r="19" spans="1:7" ht="17.399999999999999" x14ac:dyDescent="0.3">
      <c r="A19" s="185" t="s">
        <v>73</v>
      </c>
      <c r="B19" s="186"/>
      <c r="C19" s="186"/>
      <c r="D19" s="187">
        <v>1</v>
      </c>
      <c r="E19" s="187"/>
      <c r="F19" s="187"/>
      <c r="G19" s="187"/>
    </row>
    <row r="20" spans="1:7" x14ac:dyDescent="0.3">
      <c r="A20" s="182" t="s">
        <v>17</v>
      </c>
      <c r="B20" s="183"/>
      <c r="C20" s="183"/>
      <c r="D20" s="184">
        <v>12</v>
      </c>
      <c r="E20" s="184"/>
      <c r="F20" s="184"/>
      <c r="G20" s="184"/>
    </row>
    <row r="21" spans="1:7" s="28" customFormat="1" ht="46.8" x14ac:dyDescent="0.3">
      <c r="A21" s="26" t="s">
        <v>0</v>
      </c>
      <c r="B21" s="26" t="s">
        <v>1</v>
      </c>
      <c r="C21" s="26" t="s">
        <v>10</v>
      </c>
      <c r="D21" s="26" t="s">
        <v>2</v>
      </c>
      <c r="E21" s="26" t="s">
        <v>58</v>
      </c>
      <c r="F21" s="26" t="s">
        <v>59</v>
      </c>
      <c r="G21" s="26" t="s">
        <v>57</v>
      </c>
    </row>
    <row r="22" spans="1:7" s="28" customFormat="1" ht="31.2" x14ac:dyDescent="0.3">
      <c r="A22" s="49">
        <v>1</v>
      </c>
      <c r="B22" s="150" t="s">
        <v>233</v>
      </c>
      <c r="C22" s="9" t="s">
        <v>16</v>
      </c>
      <c r="D22" s="10" t="s">
        <v>7</v>
      </c>
      <c r="E22" s="31">
        <v>1</v>
      </c>
      <c r="F22" s="31" t="s">
        <v>72</v>
      </c>
      <c r="G22" s="31">
        <f>$D$20*E22/IF(F22="на 1 р.м.",1,IF(F22="на 2 р.м.",2,#VALUE!))</f>
        <v>6</v>
      </c>
    </row>
    <row r="23" spans="1:7" s="28" customFormat="1" ht="31.2" x14ac:dyDescent="0.3">
      <c r="A23" s="49">
        <v>2</v>
      </c>
      <c r="B23" s="150" t="s">
        <v>231</v>
      </c>
      <c r="C23" s="9" t="s">
        <v>16</v>
      </c>
      <c r="D23" s="10" t="s">
        <v>7</v>
      </c>
      <c r="E23" s="31">
        <v>1</v>
      </c>
      <c r="F23" s="31" t="s">
        <v>60</v>
      </c>
      <c r="G23" s="31">
        <f>$D$20*E23/IF(F23="на 1 р.м.",1,IF(F23="на 2 р.м.",2,#VALUE!))</f>
        <v>12</v>
      </c>
    </row>
    <row r="24" spans="1:7" ht="31.2" x14ac:dyDescent="0.3">
      <c r="A24" s="49">
        <v>3</v>
      </c>
      <c r="B24" s="158" t="s">
        <v>224</v>
      </c>
      <c r="C24" s="9" t="s">
        <v>16</v>
      </c>
      <c r="D24" s="10" t="s">
        <v>11</v>
      </c>
      <c r="E24" s="31">
        <v>1</v>
      </c>
      <c r="F24" s="31" t="s">
        <v>72</v>
      </c>
      <c r="G24" s="31">
        <f t="shared" ref="G24:G34" si="0">$D$20*E24/IF(F24="на 1 р.м.",1,IF(F24="на 2 р.м.",2,#VALUE!))</f>
        <v>6</v>
      </c>
    </row>
    <row r="25" spans="1:7" ht="31.2" x14ac:dyDescent="0.3">
      <c r="A25" s="49">
        <v>4</v>
      </c>
      <c r="B25" s="150" t="s">
        <v>226</v>
      </c>
      <c r="C25" s="9" t="s">
        <v>16</v>
      </c>
      <c r="D25" s="10" t="s">
        <v>11</v>
      </c>
      <c r="E25" s="31">
        <v>1</v>
      </c>
      <c r="F25" s="31" t="s">
        <v>72</v>
      </c>
      <c r="G25" s="31">
        <f t="shared" si="0"/>
        <v>6</v>
      </c>
    </row>
    <row r="26" spans="1:7" ht="31.2" x14ac:dyDescent="0.3">
      <c r="A26" s="49">
        <v>5</v>
      </c>
      <c r="B26" s="150" t="s">
        <v>256</v>
      </c>
      <c r="C26" s="9" t="s">
        <v>16</v>
      </c>
      <c r="D26" s="10" t="s">
        <v>11</v>
      </c>
      <c r="E26" s="31">
        <v>1</v>
      </c>
      <c r="F26" s="31" t="s">
        <v>60</v>
      </c>
      <c r="G26" s="31">
        <f t="shared" si="0"/>
        <v>12</v>
      </c>
    </row>
    <row r="27" spans="1:7" ht="31.2" x14ac:dyDescent="0.3">
      <c r="A27" s="49">
        <v>6</v>
      </c>
      <c r="B27" s="150" t="s">
        <v>255</v>
      </c>
      <c r="C27" s="9" t="s">
        <v>16</v>
      </c>
      <c r="D27" s="10" t="s">
        <v>11</v>
      </c>
      <c r="E27" s="31">
        <v>1</v>
      </c>
      <c r="F27" s="31" t="s">
        <v>72</v>
      </c>
      <c r="G27" s="31">
        <f t="shared" si="0"/>
        <v>6</v>
      </c>
    </row>
    <row r="28" spans="1:7" ht="31.2" x14ac:dyDescent="0.3">
      <c r="A28" s="49">
        <v>7</v>
      </c>
      <c r="B28" s="150" t="s">
        <v>220</v>
      </c>
      <c r="C28" s="9" t="s">
        <v>16</v>
      </c>
      <c r="D28" s="10" t="s">
        <v>11</v>
      </c>
      <c r="E28" s="31">
        <v>1</v>
      </c>
      <c r="F28" s="31" t="s">
        <v>72</v>
      </c>
      <c r="G28" s="31">
        <f t="shared" si="0"/>
        <v>6</v>
      </c>
    </row>
    <row r="29" spans="1:7" ht="31.2" x14ac:dyDescent="0.3">
      <c r="A29" s="49">
        <v>8</v>
      </c>
      <c r="B29" s="150" t="s">
        <v>211</v>
      </c>
      <c r="C29" s="9" t="s">
        <v>16</v>
      </c>
      <c r="D29" s="10" t="s">
        <v>11</v>
      </c>
      <c r="E29" s="31">
        <v>1</v>
      </c>
      <c r="F29" s="31" t="s">
        <v>72</v>
      </c>
      <c r="G29" s="31">
        <f t="shared" si="0"/>
        <v>6</v>
      </c>
    </row>
    <row r="30" spans="1:7" ht="31.2" x14ac:dyDescent="0.3">
      <c r="A30" s="49">
        <v>9</v>
      </c>
      <c r="B30" s="150" t="s">
        <v>252</v>
      </c>
      <c r="C30" s="9" t="s">
        <v>16</v>
      </c>
      <c r="D30" s="10" t="s">
        <v>11</v>
      </c>
      <c r="E30" s="31">
        <v>1</v>
      </c>
      <c r="F30" s="31" t="s">
        <v>72</v>
      </c>
      <c r="G30" s="31">
        <f t="shared" si="0"/>
        <v>6</v>
      </c>
    </row>
    <row r="31" spans="1:7" ht="31.2" x14ac:dyDescent="0.3">
      <c r="A31" s="49">
        <v>10</v>
      </c>
      <c r="B31" s="150" t="s">
        <v>254</v>
      </c>
      <c r="C31" s="9" t="s">
        <v>16</v>
      </c>
      <c r="D31" s="10" t="s">
        <v>11</v>
      </c>
      <c r="E31" s="31">
        <v>1</v>
      </c>
      <c r="F31" s="31" t="s">
        <v>72</v>
      </c>
      <c r="G31" s="31">
        <f t="shared" si="0"/>
        <v>6</v>
      </c>
    </row>
    <row r="32" spans="1:7" ht="31.2" x14ac:dyDescent="0.3">
      <c r="A32" s="49">
        <v>11</v>
      </c>
      <c r="B32" s="150" t="s">
        <v>253</v>
      </c>
      <c r="C32" s="9" t="s">
        <v>16</v>
      </c>
      <c r="D32" s="10" t="s">
        <v>11</v>
      </c>
      <c r="E32" s="31">
        <v>1</v>
      </c>
      <c r="F32" s="31" t="s">
        <v>72</v>
      </c>
      <c r="G32" s="31">
        <f t="shared" si="0"/>
        <v>6</v>
      </c>
    </row>
    <row r="33" spans="1:7" ht="31.2" x14ac:dyDescent="0.3">
      <c r="A33" s="49">
        <v>12</v>
      </c>
      <c r="B33" s="150" t="s">
        <v>213</v>
      </c>
      <c r="C33" s="9" t="s">
        <v>16</v>
      </c>
      <c r="D33" s="10" t="s">
        <v>11</v>
      </c>
      <c r="E33" s="31">
        <v>1</v>
      </c>
      <c r="F33" s="31" t="s">
        <v>72</v>
      </c>
      <c r="G33" s="31">
        <f t="shared" si="0"/>
        <v>6</v>
      </c>
    </row>
    <row r="34" spans="1:7" ht="31.2" x14ac:dyDescent="0.3">
      <c r="A34" s="49">
        <v>13</v>
      </c>
      <c r="B34" s="150" t="s">
        <v>251</v>
      </c>
      <c r="C34" s="9" t="s">
        <v>16</v>
      </c>
      <c r="D34" s="10" t="s">
        <v>11</v>
      </c>
      <c r="E34" s="31">
        <v>1</v>
      </c>
      <c r="F34" s="31" t="s">
        <v>72</v>
      </c>
      <c r="G34" s="31">
        <f t="shared" si="0"/>
        <v>6</v>
      </c>
    </row>
    <row r="35" spans="1:7" ht="17.399999999999999" x14ac:dyDescent="0.3">
      <c r="A35" s="174" t="s">
        <v>15</v>
      </c>
      <c r="B35" s="175"/>
      <c r="C35" s="175"/>
      <c r="D35" s="175"/>
      <c r="E35" s="176"/>
      <c r="F35" s="176"/>
      <c r="G35" s="175"/>
    </row>
    <row r="36" spans="1:7" ht="46.8" x14ac:dyDescent="0.3">
      <c r="A36" s="26" t="s">
        <v>0</v>
      </c>
      <c r="B36" s="26" t="s">
        <v>1</v>
      </c>
      <c r="C36" s="24" t="s">
        <v>10</v>
      </c>
      <c r="D36" s="24" t="s">
        <v>2</v>
      </c>
      <c r="E36" s="33"/>
      <c r="F36" s="34"/>
      <c r="G36" s="29" t="s">
        <v>57</v>
      </c>
    </row>
    <row r="37" spans="1:7" s="28" customFormat="1" ht="31.2" x14ac:dyDescent="0.3">
      <c r="A37" s="52">
        <v>1</v>
      </c>
      <c r="B37" s="11" t="s">
        <v>43</v>
      </c>
      <c r="C37" s="9" t="s">
        <v>16</v>
      </c>
      <c r="D37" s="17" t="s">
        <v>5</v>
      </c>
      <c r="E37" s="37"/>
      <c r="F37" s="38"/>
      <c r="G37" s="18">
        <v>1</v>
      </c>
    </row>
    <row r="38" spans="1:7" s="28" customFormat="1" ht="31.2" x14ac:dyDescent="0.3">
      <c r="A38" s="52">
        <v>2</v>
      </c>
      <c r="B38" s="8" t="s">
        <v>42</v>
      </c>
      <c r="C38" s="9" t="s">
        <v>16</v>
      </c>
      <c r="D38" s="17" t="s">
        <v>7</v>
      </c>
      <c r="E38" s="37"/>
      <c r="F38" s="38"/>
      <c r="G38" s="18">
        <v>1</v>
      </c>
    </row>
    <row r="39" spans="1:7" s="28" customFormat="1" ht="31.2" x14ac:dyDescent="0.3">
      <c r="A39" s="52">
        <v>3</v>
      </c>
      <c r="B39" s="8" t="s">
        <v>24</v>
      </c>
      <c r="C39" s="9" t="s">
        <v>16</v>
      </c>
      <c r="D39" s="17" t="s">
        <v>7</v>
      </c>
      <c r="E39" s="39"/>
      <c r="F39" s="40"/>
      <c r="G39" s="18">
        <v>1</v>
      </c>
    </row>
    <row r="40" spans="1:7" s="28" customFormat="1" ht="17.399999999999999" x14ac:dyDescent="0.3">
      <c r="A40" s="174" t="s">
        <v>14</v>
      </c>
      <c r="B40" s="175"/>
      <c r="C40" s="175"/>
      <c r="D40" s="175"/>
      <c r="E40" s="177"/>
      <c r="F40" s="177"/>
      <c r="G40" s="175"/>
    </row>
    <row r="41" spans="1:7" s="28" customFormat="1" ht="46.8" x14ac:dyDescent="0.3">
      <c r="A41" s="26" t="s">
        <v>0</v>
      </c>
      <c r="B41" s="26" t="s">
        <v>1</v>
      </c>
      <c r="C41" s="24" t="s">
        <v>10</v>
      </c>
      <c r="D41" s="24" t="s">
        <v>2</v>
      </c>
      <c r="E41" s="33"/>
      <c r="F41" s="34"/>
      <c r="G41" s="29" t="s">
        <v>57</v>
      </c>
    </row>
    <row r="42" spans="1:7" ht="31.2" x14ac:dyDescent="0.3">
      <c r="A42" s="52">
        <v>1</v>
      </c>
      <c r="B42" s="11" t="s">
        <v>20</v>
      </c>
      <c r="C42" s="21" t="s">
        <v>16</v>
      </c>
      <c r="D42" s="27" t="s">
        <v>9</v>
      </c>
      <c r="E42" s="35"/>
      <c r="F42" s="36"/>
      <c r="G42" s="32">
        <v>1</v>
      </c>
    </row>
    <row r="43" spans="1:7" s="28" customFormat="1" ht="31.2" x14ac:dyDescent="0.3">
      <c r="A43" s="52">
        <v>2</v>
      </c>
      <c r="B43" s="8" t="s">
        <v>23</v>
      </c>
      <c r="C43" s="21" t="s">
        <v>16</v>
      </c>
      <c r="D43" s="27" t="s">
        <v>9</v>
      </c>
      <c r="E43" s="35"/>
      <c r="F43" s="36"/>
      <c r="G43" s="32">
        <v>1</v>
      </c>
    </row>
    <row r="44" spans="1:7" s="28" customFormat="1" ht="31.2" x14ac:dyDescent="0.3">
      <c r="A44" s="52">
        <v>3</v>
      </c>
      <c r="B44" s="22" t="s">
        <v>36</v>
      </c>
      <c r="C44" s="21" t="s">
        <v>16</v>
      </c>
      <c r="D44" s="17" t="s">
        <v>32</v>
      </c>
      <c r="E44" s="35"/>
      <c r="F44" s="36"/>
      <c r="G44" s="18">
        <f>$C$2</f>
        <v>12</v>
      </c>
    </row>
    <row r="45" spans="1:7" s="28" customFormat="1" ht="31.2" x14ac:dyDescent="0.3">
      <c r="A45" s="52">
        <v>4</v>
      </c>
      <c r="B45" s="11" t="s">
        <v>21</v>
      </c>
      <c r="C45" s="21" t="s">
        <v>16</v>
      </c>
      <c r="D45" s="27" t="s">
        <v>9</v>
      </c>
      <c r="E45" s="41"/>
      <c r="F45" s="42"/>
      <c r="G45" s="32">
        <v>1</v>
      </c>
    </row>
    <row r="46" spans="1:7" s="28" customFormat="1" ht="31.2" x14ac:dyDescent="0.3">
      <c r="A46" s="52">
        <v>5</v>
      </c>
      <c r="B46" s="23" t="s">
        <v>40</v>
      </c>
      <c r="C46" s="21" t="s">
        <v>16</v>
      </c>
      <c r="D46" s="17" t="s">
        <v>32</v>
      </c>
      <c r="E46" s="41"/>
      <c r="F46" s="42"/>
      <c r="G46" s="18">
        <f>$C$2</f>
        <v>12</v>
      </c>
    </row>
    <row r="47" spans="1:7" ht="31.2" x14ac:dyDescent="0.3">
      <c r="A47" s="52">
        <v>6</v>
      </c>
      <c r="B47" s="8" t="s">
        <v>22</v>
      </c>
      <c r="C47" s="21" t="s">
        <v>16</v>
      </c>
      <c r="D47" s="27" t="s">
        <v>9</v>
      </c>
      <c r="E47" s="43"/>
      <c r="F47" s="44"/>
      <c r="G47" s="32">
        <v>1</v>
      </c>
    </row>
    <row r="48" spans="1:7" s="28" customFormat="1" x14ac:dyDescent="0.3">
      <c r="A48" s="1"/>
      <c r="B48"/>
      <c r="C48"/>
    </row>
    <row r="49" spans="1:3" s="28" customFormat="1" x14ac:dyDescent="0.3">
      <c r="A49" s="1"/>
      <c r="B49"/>
      <c r="C49"/>
    </row>
    <row r="50" spans="1:3" s="28" customFormat="1" x14ac:dyDescent="0.3">
      <c r="A50" s="1"/>
      <c r="B50"/>
      <c r="C50"/>
    </row>
    <row r="51" spans="1:3" s="28" customFormat="1" x14ac:dyDescent="0.3">
      <c r="A51" s="1"/>
      <c r="B51"/>
      <c r="C51"/>
    </row>
    <row r="52" spans="1:3" s="28" customFormat="1" x14ac:dyDescent="0.3">
      <c r="A52" s="1"/>
      <c r="B52"/>
      <c r="C52"/>
    </row>
    <row r="53" spans="1:3" s="28" customFormat="1" x14ac:dyDescent="0.3">
      <c r="A53" s="1"/>
      <c r="B53"/>
      <c r="C53"/>
    </row>
    <row r="54" spans="1:3" s="28" customFormat="1" x14ac:dyDescent="0.3">
      <c r="A54" s="1"/>
      <c r="B54"/>
      <c r="C54"/>
    </row>
  </sheetData>
  <sortState xmlns:xlrd2="http://schemas.microsoft.com/office/spreadsheetml/2017/richdata2" ref="B42:G47">
    <sortCondition ref="B42:B47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5:G35"/>
    <mergeCell ref="A40:G40"/>
    <mergeCell ref="A12:G12"/>
    <mergeCell ref="A13:G13"/>
    <mergeCell ref="A20:C20"/>
    <mergeCell ref="D20:G20"/>
    <mergeCell ref="A19:C19"/>
    <mergeCell ref="D19:G19"/>
  </mergeCells>
  <dataValidations count="2">
    <dataValidation type="list" allowBlank="1" showInputMessage="1" showErrorMessage="1" sqref="F22:F34" xr:uid="{860AB650-7BE1-4DA1-902C-ACE91A8B4EA4}">
      <formula1>"на 1 р.м.,на 2 р.м."</formula1>
    </dataValidation>
    <dataValidation allowBlank="1" showErrorMessage="1" sqref="D19 B1:C18 B20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D42:D1048576 D15:D18 D37:D40 D2 D22:D35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E62"/>
  <sheetViews>
    <sheetView zoomScaleNormal="100" workbookViewId="0">
      <pane ySplit="1" topLeftCell="A2" activePane="bottomLeft" state="frozen"/>
      <selection activeCell="B31" sqref="B31"/>
      <selection pane="bottomLeft" activeCell="A3" sqref="A3"/>
    </sheetView>
  </sheetViews>
  <sheetFormatPr defaultColWidth="0" defaultRowHeight="14.4" x14ac:dyDescent="0.3"/>
  <cols>
    <col min="1" max="1" width="8.5546875" customWidth="1"/>
    <col min="2" max="2" width="60.88671875" style="7" customWidth="1"/>
    <col min="3" max="3" width="54.44140625" customWidth="1"/>
    <col min="4" max="4" width="21.44140625" style="4" customWidth="1"/>
    <col min="5" max="5" width="16.88671875" customWidth="1"/>
    <col min="6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6" t="s">
        <v>57</v>
      </c>
    </row>
    <row r="2" spans="1:5" ht="21" x14ac:dyDescent="0.3">
      <c r="A2" s="199" t="s">
        <v>7</v>
      </c>
      <c r="B2" s="199"/>
      <c r="C2" s="199"/>
      <c r="D2" s="199"/>
      <c r="E2" s="199"/>
    </row>
    <row r="3" spans="1:5" s="28" customFormat="1" ht="31.2" x14ac:dyDescent="0.3">
      <c r="A3" s="49">
        <v>1</v>
      </c>
      <c r="B3" s="11" t="s">
        <v>31</v>
      </c>
      <c r="C3" s="21" t="s">
        <v>16</v>
      </c>
      <c r="D3" s="10" t="s">
        <v>7</v>
      </c>
      <c r="E3" s="55">
        <v>1</v>
      </c>
    </row>
    <row r="4" spans="1:5" s="28" customFormat="1" ht="31.2" x14ac:dyDescent="0.3">
      <c r="A4" s="49">
        <v>2</v>
      </c>
      <c r="B4" s="11" t="s">
        <v>30</v>
      </c>
      <c r="C4" s="21" t="s">
        <v>16</v>
      </c>
      <c r="D4" s="10" t="s">
        <v>7</v>
      </c>
      <c r="E4" s="55">
        <v>1</v>
      </c>
    </row>
    <row r="5" spans="1:5" s="28" customFormat="1" ht="31.2" x14ac:dyDescent="0.3">
      <c r="A5" s="49">
        <v>3</v>
      </c>
      <c r="B5" s="54" t="s">
        <v>68</v>
      </c>
      <c r="C5" s="21" t="s">
        <v>16</v>
      </c>
      <c r="D5" s="10" t="s">
        <v>7</v>
      </c>
      <c r="E5" s="56">
        <v>1</v>
      </c>
    </row>
    <row r="6" spans="1:5" s="28" customFormat="1" ht="31.2" x14ac:dyDescent="0.3">
      <c r="A6" s="49">
        <v>4</v>
      </c>
      <c r="B6" s="8" t="s">
        <v>76</v>
      </c>
      <c r="C6" s="21" t="s">
        <v>16</v>
      </c>
      <c r="D6" s="10" t="s">
        <v>7</v>
      </c>
      <c r="E6" s="56">
        <v>1</v>
      </c>
    </row>
    <row r="7" spans="1:5" s="28" customFormat="1" ht="31.2" x14ac:dyDescent="0.3">
      <c r="A7" s="49">
        <v>5</v>
      </c>
      <c r="B7" s="57" t="s">
        <v>39</v>
      </c>
      <c r="C7" s="21" t="s">
        <v>16</v>
      </c>
      <c r="D7" s="10" t="s">
        <v>7</v>
      </c>
      <c r="E7" s="55">
        <v>1</v>
      </c>
    </row>
    <row r="8" spans="1:5" s="28" customFormat="1" ht="31.2" x14ac:dyDescent="0.3">
      <c r="A8" s="49">
        <v>6</v>
      </c>
      <c r="B8" s="58" t="s">
        <v>35</v>
      </c>
      <c r="C8" s="21" t="s">
        <v>16</v>
      </c>
      <c r="D8" s="10" t="s">
        <v>7</v>
      </c>
      <c r="E8" s="56">
        <v>1</v>
      </c>
    </row>
    <row r="9" spans="1:5" s="28" customFormat="1" ht="31.2" x14ac:dyDescent="0.3">
      <c r="A9" s="49">
        <v>7</v>
      </c>
      <c r="B9" s="11" t="s">
        <v>63</v>
      </c>
      <c r="C9" s="21" t="s">
        <v>16</v>
      </c>
      <c r="D9" s="10" t="s">
        <v>7</v>
      </c>
      <c r="E9" s="56">
        <v>1</v>
      </c>
    </row>
    <row r="10" spans="1:5" ht="31.2" x14ac:dyDescent="0.3">
      <c r="A10" s="49">
        <v>8</v>
      </c>
      <c r="B10" s="11" t="s">
        <v>62</v>
      </c>
      <c r="C10" s="21" t="s">
        <v>16</v>
      </c>
      <c r="D10" s="10" t="s">
        <v>7</v>
      </c>
      <c r="E10" s="56">
        <v>1</v>
      </c>
    </row>
    <row r="11" spans="1:5" ht="31.2" x14ac:dyDescent="0.3">
      <c r="A11" s="49">
        <v>9</v>
      </c>
      <c r="B11" s="8" t="s">
        <v>75</v>
      </c>
      <c r="C11" s="21" t="s">
        <v>16</v>
      </c>
      <c r="D11" s="10" t="s">
        <v>7</v>
      </c>
      <c r="E11" s="56">
        <v>1</v>
      </c>
    </row>
    <row r="12" spans="1:5" s="28" customFormat="1" ht="21" x14ac:dyDescent="0.3">
      <c r="A12" s="199" t="s">
        <v>5</v>
      </c>
      <c r="B12" s="199"/>
      <c r="C12" s="199"/>
      <c r="D12" s="199"/>
      <c r="E12" s="199"/>
    </row>
    <row r="13" spans="1:5" s="28" customFormat="1" ht="31.2" x14ac:dyDescent="0.3">
      <c r="A13" s="50">
        <v>1</v>
      </c>
      <c r="B13" s="59" t="s">
        <v>26</v>
      </c>
      <c r="C13" s="51" t="s">
        <v>16</v>
      </c>
      <c r="D13" s="10" t="s">
        <v>5</v>
      </c>
      <c r="E13" s="60">
        <v>1</v>
      </c>
    </row>
    <row r="14" spans="1:5" s="28" customFormat="1" ht="31.2" x14ac:dyDescent="0.3">
      <c r="A14" s="50">
        <v>2</v>
      </c>
      <c r="B14" s="12" t="s">
        <v>25</v>
      </c>
      <c r="C14" s="51" t="s">
        <v>16</v>
      </c>
      <c r="D14" s="10" t="s">
        <v>5</v>
      </c>
      <c r="E14" s="60">
        <v>1</v>
      </c>
    </row>
    <row r="15" spans="1:5" s="28" customFormat="1" ht="31.2" x14ac:dyDescent="0.3">
      <c r="A15" s="50">
        <v>3</v>
      </c>
      <c r="B15" s="12" t="s">
        <v>43</v>
      </c>
      <c r="C15" s="13" t="s">
        <v>16</v>
      </c>
      <c r="D15" s="10" t="s">
        <v>5</v>
      </c>
      <c r="E15" s="60">
        <v>1</v>
      </c>
    </row>
    <row r="16" spans="1:5" s="28" customFormat="1" ht="31.2" x14ac:dyDescent="0.3">
      <c r="A16" s="50">
        <v>4</v>
      </c>
      <c r="B16" s="59" t="s">
        <v>28</v>
      </c>
      <c r="C16" s="51" t="s">
        <v>16</v>
      </c>
      <c r="D16" s="10" t="s">
        <v>5</v>
      </c>
      <c r="E16" s="60">
        <v>1</v>
      </c>
    </row>
    <row r="17" spans="1:5" s="28" customFormat="1" ht="31.2" x14ac:dyDescent="0.3">
      <c r="A17" s="50">
        <v>5</v>
      </c>
      <c r="B17" s="12" t="s">
        <v>29</v>
      </c>
      <c r="C17" s="51" t="s">
        <v>16</v>
      </c>
      <c r="D17" s="10" t="s">
        <v>5</v>
      </c>
      <c r="E17" s="60">
        <v>1</v>
      </c>
    </row>
    <row r="18" spans="1:5" s="28" customFormat="1" ht="31.2" x14ac:dyDescent="0.3">
      <c r="A18" s="50">
        <v>6</v>
      </c>
      <c r="B18" s="8" t="s">
        <v>27</v>
      </c>
      <c r="C18" s="21" t="s">
        <v>16</v>
      </c>
      <c r="D18" s="10" t="s">
        <v>5</v>
      </c>
      <c r="E18" s="60">
        <v>1</v>
      </c>
    </row>
    <row r="19" spans="1:5" s="28" customFormat="1" ht="31.2" x14ac:dyDescent="0.3">
      <c r="A19" s="50">
        <v>7</v>
      </c>
      <c r="B19" s="22" t="s">
        <v>45</v>
      </c>
      <c r="C19" s="21" t="s">
        <v>16</v>
      </c>
      <c r="D19" s="10" t="s">
        <v>5</v>
      </c>
      <c r="E19" s="60">
        <v>1</v>
      </c>
    </row>
    <row r="20" spans="1:5" s="28" customFormat="1" ht="31.2" x14ac:dyDescent="0.3">
      <c r="A20" s="50">
        <v>8</v>
      </c>
      <c r="B20" s="22" t="s">
        <v>44</v>
      </c>
      <c r="C20" s="51" t="s">
        <v>16</v>
      </c>
      <c r="D20" s="10" t="s">
        <v>11</v>
      </c>
      <c r="E20" s="60">
        <v>1</v>
      </c>
    </row>
    <row r="21" spans="1:5" ht="62.4" x14ac:dyDescent="0.3">
      <c r="A21" s="50">
        <v>9</v>
      </c>
      <c r="B21" s="12" t="s">
        <v>61</v>
      </c>
      <c r="C21" s="51" t="s">
        <v>69</v>
      </c>
      <c r="D21" s="10" t="s">
        <v>5</v>
      </c>
      <c r="E21" s="53">
        <v>1</v>
      </c>
    </row>
    <row r="22" spans="1:5" ht="15.6" x14ac:dyDescent="0.3">
      <c r="B22" s="8" t="s">
        <v>197</v>
      </c>
      <c r="C22" s="159"/>
      <c r="D22" s="10" t="s">
        <v>5</v>
      </c>
    </row>
    <row r="23" spans="1:5" s="28" customFormat="1" ht="21" x14ac:dyDescent="0.3">
      <c r="A23" s="200" t="s">
        <v>38</v>
      </c>
      <c r="B23" s="201"/>
      <c r="C23" s="201"/>
      <c r="D23" s="201"/>
      <c r="E23" s="202"/>
    </row>
    <row r="24" spans="1:5" ht="31.2" x14ac:dyDescent="0.3">
      <c r="A24" s="49">
        <v>1</v>
      </c>
      <c r="B24" s="150" t="s">
        <v>114</v>
      </c>
      <c r="C24" s="51" t="s">
        <v>16</v>
      </c>
      <c r="D24" s="10" t="s">
        <v>11</v>
      </c>
      <c r="E24" s="60">
        <v>1</v>
      </c>
    </row>
    <row r="25" spans="1:5" ht="31.2" x14ac:dyDescent="0.3">
      <c r="A25" s="49">
        <v>2</v>
      </c>
      <c r="B25" s="158" t="s">
        <v>100</v>
      </c>
      <c r="C25" s="51" t="s">
        <v>16</v>
      </c>
      <c r="D25" s="10" t="s">
        <v>11</v>
      </c>
      <c r="E25" s="60">
        <v>1</v>
      </c>
    </row>
    <row r="26" spans="1:5" ht="31.2" x14ac:dyDescent="0.3">
      <c r="A26" s="49">
        <v>3</v>
      </c>
      <c r="B26" s="152" t="s">
        <v>112</v>
      </c>
      <c r="C26" s="51" t="s">
        <v>16</v>
      </c>
      <c r="D26" s="10" t="s">
        <v>11</v>
      </c>
      <c r="E26" s="60">
        <v>1</v>
      </c>
    </row>
    <row r="27" spans="1:5" ht="31.2" x14ac:dyDescent="0.3">
      <c r="A27" s="49">
        <v>4</v>
      </c>
      <c r="B27" s="150" t="s">
        <v>257</v>
      </c>
      <c r="C27" s="51" t="s">
        <v>16</v>
      </c>
      <c r="D27" s="10" t="s">
        <v>11</v>
      </c>
      <c r="E27" s="60">
        <v>1</v>
      </c>
    </row>
    <row r="28" spans="1:5" ht="31.2" x14ac:dyDescent="0.3">
      <c r="A28" s="49">
        <v>5</v>
      </c>
      <c r="B28" s="150" t="s">
        <v>116</v>
      </c>
      <c r="C28" s="51" t="s">
        <v>16</v>
      </c>
      <c r="D28" s="10" t="s">
        <v>11</v>
      </c>
      <c r="E28" s="60">
        <v>1</v>
      </c>
    </row>
    <row r="29" spans="1:5" ht="31.2" x14ac:dyDescent="0.3">
      <c r="A29" s="49">
        <v>6</v>
      </c>
      <c r="B29" s="150" t="s">
        <v>103</v>
      </c>
      <c r="C29" s="51" t="s">
        <v>16</v>
      </c>
      <c r="D29" s="10" t="s">
        <v>11</v>
      </c>
      <c r="E29" s="60">
        <v>1</v>
      </c>
    </row>
    <row r="30" spans="1:5" ht="31.2" x14ac:dyDescent="0.3">
      <c r="A30" s="49">
        <v>7</v>
      </c>
      <c r="B30" s="150" t="s">
        <v>105</v>
      </c>
      <c r="C30" s="51" t="s">
        <v>16</v>
      </c>
      <c r="D30" s="10" t="s">
        <v>11</v>
      </c>
      <c r="E30" s="60">
        <v>1</v>
      </c>
    </row>
    <row r="31" spans="1:5" ht="31.2" x14ac:dyDescent="0.3">
      <c r="A31" s="49">
        <v>8</v>
      </c>
      <c r="B31" s="150" t="s">
        <v>107</v>
      </c>
      <c r="C31" s="51" t="s">
        <v>16</v>
      </c>
      <c r="D31" s="10" t="s">
        <v>11</v>
      </c>
      <c r="E31" s="60">
        <v>1</v>
      </c>
    </row>
    <row r="32" spans="1:5" s="28" customFormat="1" ht="21" x14ac:dyDescent="0.3">
      <c r="A32" s="200" t="s">
        <v>11</v>
      </c>
      <c r="B32" s="201"/>
      <c r="C32" s="201"/>
      <c r="D32" s="201"/>
      <c r="E32" s="202"/>
    </row>
    <row r="33" spans="1:5" ht="31.2" x14ac:dyDescent="0.3">
      <c r="A33" s="61">
        <v>1</v>
      </c>
      <c r="B33" s="150" t="s">
        <v>263</v>
      </c>
      <c r="C33" s="51" t="s">
        <v>16</v>
      </c>
      <c r="D33" s="10" t="s">
        <v>11</v>
      </c>
      <c r="E33" s="60">
        <v>1</v>
      </c>
    </row>
    <row r="34" spans="1:5" ht="31.2" x14ac:dyDescent="0.3">
      <c r="A34" s="61">
        <v>2</v>
      </c>
      <c r="B34" s="150" t="s">
        <v>259</v>
      </c>
      <c r="C34" s="51" t="s">
        <v>16</v>
      </c>
      <c r="D34" s="10" t="s">
        <v>11</v>
      </c>
      <c r="E34" s="60">
        <v>1</v>
      </c>
    </row>
    <row r="35" spans="1:5" ht="31.2" x14ac:dyDescent="0.3">
      <c r="A35" s="61">
        <v>3</v>
      </c>
      <c r="B35" s="150" t="s">
        <v>141</v>
      </c>
      <c r="C35" s="51" t="s">
        <v>16</v>
      </c>
      <c r="D35" s="10" t="s">
        <v>11</v>
      </c>
      <c r="E35" s="60">
        <v>1</v>
      </c>
    </row>
    <row r="36" spans="1:5" ht="31.2" x14ac:dyDescent="0.3">
      <c r="A36" s="61">
        <v>4</v>
      </c>
      <c r="B36" s="8" t="s">
        <v>120</v>
      </c>
      <c r="C36" s="51" t="s">
        <v>16</v>
      </c>
      <c r="D36" s="10" t="s">
        <v>11</v>
      </c>
      <c r="E36" s="60">
        <v>1</v>
      </c>
    </row>
    <row r="37" spans="1:5" ht="31.2" x14ac:dyDescent="0.3">
      <c r="A37" s="61">
        <v>5</v>
      </c>
      <c r="B37" s="8" t="s">
        <v>175</v>
      </c>
      <c r="C37" s="51" t="s">
        <v>16</v>
      </c>
      <c r="D37" s="10" t="s">
        <v>11</v>
      </c>
      <c r="E37" s="60">
        <v>1</v>
      </c>
    </row>
    <row r="38" spans="1:5" ht="31.2" x14ac:dyDescent="0.3">
      <c r="A38" s="61">
        <v>6</v>
      </c>
      <c r="B38" s="8" t="s">
        <v>260</v>
      </c>
      <c r="C38" s="51" t="s">
        <v>16</v>
      </c>
      <c r="D38" s="10" t="s">
        <v>11</v>
      </c>
      <c r="E38" s="60">
        <v>1</v>
      </c>
    </row>
    <row r="39" spans="1:5" ht="31.2" x14ac:dyDescent="0.3">
      <c r="A39" s="61">
        <v>7</v>
      </c>
      <c r="B39" s="152" t="s">
        <v>155</v>
      </c>
      <c r="C39" s="51" t="s">
        <v>16</v>
      </c>
      <c r="D39" s="10" t="s">
        <v>11</v>
      </c>
      <c r="E39" s="60">
        <v>1</v>
      </c>
    </row>
    <row r="40" spans="1:5" ht="31.2" x14ac:dyDescent="0.3">
      <c r="A40" s="61">
        <v>8</v>
      </c>
      <c r="B40" s="150" t="s">
        <v>145</v>
      </c>
      <c r="C40" s="51" t="s">
        <v>16</v>
      </c>
      <c r="D40" s="10" t="s">
        <v>11</v>
      </c>
      <c r="E40" s="60">
        <v>1</v>
      </c>
    </row>
    <row r="41" spans="1:5" ht="31.2" x14ac:dyDescent="0.3">
      <c r="A41" s="61">
        <v>9</v>
      </c>
      <c r="B41" s="150" t="s">
        <v>139</v>
      </c>
      <c r="C41" s="51" t="s">
        <v>16</v>
      </c>
      <c r="D41" s="10" t="s">
        <v>11</v>
      </c>
      <c r="E41" s="60">
        <v>1</v>
      </c>
    </row>
    <row r="42" spans="1:5" ht="31.2" x14ac:dyDescent="0.3">
      <c r="A42" s="61">
        <v>10</v>
      </c>
      <c r="B42" s="150" t="s">
        <v>118</v>
      </c>
      <c r="C42" s="51" t="s">
        <v>16</v>
      </c>
      <c r="D42" s="10" t="s">
        <v>11</v>
      </c>
      <c r="E42" s="60">
        <v>1</v>
      </c>
    </row>
    <row r="43" spans="1:5" ht="31.2" x14ac:dyDescent="0.3">
      <c r="A43" s="61">
        <v>11</v>
      </c>
      <c r="B43" s="162" t="s">
        <v>169</v>
      </c>
      <c r="C43" s="51" t="s">
        <v>16</v>
      </c>
      <c r="D43" s="10" t="s">
        <v>11</v>
      </c>
      <c r="E43" s="60">
        <v>1</v>
      </c>
    </row>
    <row r="44" spans="1:5" ht="31.2" x14ac:dyDescent="0.3">
      <c r="A44" s="61">
        <v>12</v>
      </c>
      <c r="B44" s="8" t="s">
        <v>151</v>
      </c>
      <c r="C44" s="51" t="s">
        <v>16</v>
      </c>
      <c r="D44" s="10" t="s">
        <v>11</v>
      </c>
      <c r="E44" s="60">
        <v>1</v>
      </c>
    </row>
    <row r="45" spans="1:5" ht="31.2" x14ac:dyDescent="0.3">
      <c r="A45" s="61">
        <v>13</v>
      </c>
      <c r="B45" s="167" t="s">
        <v>258</v>
      </c>
      <c r="C45" s="51" t="s">
        <v>16</v>
      </c>
      <c r="D45" s="10" t="s">
        <v>11</v>
      </c>
      <c r="E45" s="60">
        <v>1</v>
      </c>
    </row>
    <row r="46" spans="1:5" ht="31.2" x14ac:dyDescent="0.3">
      <c r="A46" s="61">
        <v>14</v>
      </c>
      <c r="B46" s="150" t="s">
        <v>157</v>
      </c>
      <c r="C46" s="51" t="s">
        <v>16</v>
      </c>
      <c r="D46" s="10" t="s">
        <v>11</v>
      </c>
      <c r="E46" s="60">
        <v>1</v>
      </c>
    </row>
    <row r="47" spans="1:5" ht="31.2" x14ac:dyDescent="0.3">
      <c r="A47" s="61">
        <v>15</v>
      </c>
      <c r="B47" s="162" t="s">
        <v>159</v>
      </c>
      <c r="C47" s="51" t="s">
        <v>16</v>
      </c>
      <c r="D47" s="10" t="s">
        <v>11</v>
      </c>
      <c r="E47" s="60">
        <v>1</v>
      </c>
    </row>
    <row r="48" spans="1:5" ht="31.2" x14ac:dyDescent="0.3">
      <c r="A48" s="61">
        <v>16</v>
      </c>
      <c r="B48" s="150" t="s">
        <v>126</v>
      </c>
      <c r="C48" s="51" t="s">
        <v>16</v>
      </c>
      <c r="D48" s="10" t="s">
        <v>11</v>
      </c>
      <c r="E48" s="60">
        <v>1</v>
      </c>
    </row>
    <row r="49" spans="1:5" ht="31.2" x14ac:dyDescent="0.3">
      <c r="A49" s="61">
        <v>17</v>
      </c>
      <c r="B49" s="172" t="s">
        <v>147</v>
      </c>
      <c r="C49" s="51" t="s">
        <v>16</v>
      </c>
      <c r="D49" s="10" t="s">
        <v>11</v>
      </c>
      <c r="E49" s="60">
        <v>1</v>
      </c>
    </row>
    <row r="50" spans="1:5" ht="31.2" x14ac:dyDescent="0.3">
      <c r="A50" s="61">
        <v>18</v>
      </c>
      <c r="B50" s="150" t="s">
        <v>165</v>
      </c>
      <c r="C50" s="51" t="s">
        <v>16</v>
      </c>
      <c r="D50" s="10" t="s">
        <v>11</v>
      </c>
      <c r="E50" s="60">
        <v>1</v>
      </c>
    </row>
    <row r="51" spans="1:5" ht="31.2" x14ac:dyDescent="0.3">
      <c r="A51" s="61">
        <v>19</v>
      </c>
      <c r="B51" s="150" t="s">
        <v>262</v>
      </c>
      <c r="C51" s="51" t="s">
        <v>16</v>
      </c>
      <c r="D51" s="10" t="s">
        <v>11</v>
      </c>
      <c r="E51" s="60">
        <v>1</v>
      </c>
    </row>
    <row r="52" spans="1:5" ht="31.2" x14ac:dyDescent="0.3">
      <c r="A52" s="61">
        <v>20</v>
      </c>
      <c r="B52" s="150" t="s">
        <v>135</v>
      </c>
      <c r="C52" s="51" t="s">
        <v>16</v>
      </c>
      <c r="D52" s="10" t="s">
        <v>11</v>
      </c>
      <c r="E52" s="60">
        <v>1</v>
      </c>
    </row>
    <row r="53" spans="1:5" ht="31.2" x14ac:dyDescent="0.3">
      <c r="A53" s="61">
        <v>21</v>
      </c>
      <c r="B53" s="150" t="s">
        <v>226</v>
      </c>
      <c r="C53" s="51" t="s">
        <v>16</v>
      </c>
      <c r="D53" s="10" t="s">
        <v>11</v>
      </c>
      <c r="E53" s="60">
        <v>1</v>
      </c>
    </row>
    <row r="54" spans="1:5" ht="31.2" x14ac:dyDescent="0.3">
      <c r="A54" s="61">
        <v>22</v>
      </c>
      <c r="B54" s="150" t="s">
        <v>261</v>
      </c>
      <c r="C54" s="51" t="s">
        <v>16</v>
      </c>
      <c r="D54" s="10" t="s">
        <v>11</v>
      </c>
      <c r="E54" s="60">
        <v>1</v>
      </c>
    </row>
    <row r="55" spans="1:5" ht="31.2" x14ac:dyDescent="0.3">
      <c r="A55" s="61">
        <v>23</v>
      </c>
      <c r="B55" s="150" t="s">
        <v>167</v>
      </c>
      <c r="C55" s="51" t="s">
        <v>16</v>
      </c>
      <c r="D55" s="10" t="s">
        <v>11</v>
      </c>
      <c r="E55" s="60">
        <v>1</v>
      </c>
    </row>
    <row r="56" spans="1:5" ht="31.2" x14ac:dyDescent="0.3">
      <c r="A56" s="61">
        <v>24</v>
      </c>
      <c r="B56" s="162" t="s">
        <v>173</v>
      </c>
      <c r="C56" s="51" t="s">
        <v>16</v>
      </c>
      <c r="D56" s="10" t="s">
        <v>11</v>
      </c>
      <c r="E56" s="60">
        <v>1</v>
      </c>
    </row>
    <row r="57" spans="1:5" ht="62.4" x14ac:dyDescent="0.3">
      <c r="A57" s="61">
        <v>25</v>
      </c>
      <c r="B57" s="150" t="s">
        <v>171</v>
      </c>
      <c r="C57" s="51" t="s">
        <v>16</v>
      </c>
      <c r="D57" s="10" t="s">
        <v>11</v>
      </c>
      <c r="E57" s="60">
        <v>1</v>
      </c>
    </row>
    <row r="58" spans="1:5" ht="31.2" x14ac:dyDescent="0.3">
      <c r="A58" s="61">
        <v>26</v>
      </c>
      <c r="B58" s="150" t="s">
        <v>130</v>
      </c>
      <c r="C58" s="51" t="s">
        <v>16</v>
      </c>
      <c r="D58" s="10" t="s">
        <v>11</v>
      </c>
      <c r="E58" s="60">
        <v>1</v>
      </c>
    </row>
    <row r="59" spans="1:5" ht="31.2" x14ac:dyDescent="0.3">
      <c r="A59" s="61">
        <v>27</v>
      </c>
      <c r="B59" s="150" t="s">
        <v>161</v>
      </c>
      <c r="C59" s="51" t="s">
        <v>16</v>
      </c>
      <c r="D59" s="10" t="s">
        <v>11</v>
      </c>
      <c r="E59" s="60">
        <v>1</v>
      </c>
    </row>
    <row r="60" spans="1:5" ht="31.2" x14ac:dyDescent="0.3">
      <c r="A60" s="61">
        <v>28</v>
      </c>
      <c r="B60" s="150" t="s">
        <v>177</v>
      </c>
      <c r="C60" s="51" t="s">
        <v>16</v>
      </c>
      <c r="D60" s="10" t="s">
        <v>11</v>
      </c>
      <c r="E60" s="60">
        <v>1</v>
      </c>
    </row>
    <row r="61" spans="1:5" ht="31.2" x14ac:dyDescent="0.3">
      <c r="A61" s="61">
        <v>29</v>
      </c>
      <c r="B61" s="158" t="s">
        <v>143</v>
      </c>
      <c r="C61" s="51" t="s">
        <v>16</v>
      </c>
      <c r="D61" s="10" t="s">
        <v>11</v>
      </c>
      <c r="E61" s="60">
        <v>1</v>
      </c>
    </row>
    <row r="62" spans="1:5" ht="31.2" x14ac:dyDescent="0.3">
      <c r="A62" s="61">
        <v>30</v>
      </c>
      <c r="B62" s="158" t="s">
        <v>153</v>
      </c>
      <c r="C62" s="51" t="s">
        <v>16</v>
      </c>
      <c r="D62" s="10" t="s">
        <v>11</v>
      </c>
      <c r="E62" s="60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2:E12"/>
    <mergeCell ref="A23:E23"/>
    <mergeCell ref="A32:E3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B11 B22:C22 B33:B62 B24:B31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D12 D1:D2 D32 D63:D1048576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D13:D22 D33:D62 D24:D31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B50" sqref="B50"/>
      <selection pane="bottomLeft" activeCell="B50" sqref="B50"/>
    </sheetView>
  </sheetViews>
  <sheetFormatPr defaultRowHeight="15.6" x14ac:dyDescent="0.3"/>
  <cols>
    <col min="1" max="1" width="32.6640625" style="152" customWidth="1"/>
    <col min="2" max="2" width="100.6640625" style="148" customWidth="1"/>
    <col min="3" max="3" width="25.6640625" style="155" bestFit="1" customWidth="1"/>
    <col min="4" max="4" width="14.44140625" style="155" customWidth="1"/>
    <col min="5" max="5" width="25.6640625" style="155" customWidth="1"/>
    <col min="6" max="6" width="14.33203125" style="155" customWidth="1"/>
    <col min="7" max="7" width="13.88671875" style="147" customWidth="1"/>
    <col min="8" max="8" width="20.88671875" style="147" customWidth="1"/>
    <col min="9" max="16384" width="8.88671875" style="148"/>
  </cols>
  <sheetData>
    <row r="1" spans="1:8" ht="31.2" x14ac:dyDescent="0.3">
      <c r="A1" s="145" t="s">
        <v>1</v>
      </c>
      <c r="B1" s="146" t="s">
        <v>10</v>
      </c>
      <c r="C1" s="149" t="s">
        <v>2</v>
      </c>
      <c r="D1" s="145" t="s">
        <v>4</v>
      </c>
      <c r="E1" s="145" t="s">
        <v>3</v>
      </c>
      <c r="F1" s="145" t="s">
        <v>8</v>
      </c>
      <c r="G1" s="145" t="s">
        <v>33</v>
      </c>
      <c r="H1" s="145" t="s">
        <v>34</v>
      </c>
    </row>
    <row r="2" spans="1:8" x14ac:dyDescent="0.3">
      <c r="A2" s="150" t="s">
        <v>263</v>
      </c>
      <c r="B2" s="151" t="s">
        <v>164</v>
      </c>
      <c r="C2" s="10" t="s">
        <v>11</v>
      </c>
      <c r="D2" s="156">
        <v>1</v>
      </c>
      <c r="E2" s="156" t="s">
        <v>6</v>
      </c>
      <c r="F2" s="156">
        <v>1</v>
      </c>
      <c r="G2" s="147">
        <f t="shared" ref="G2:G33" si="0">COUNTIF($A$2:$A$999,A2)</f>
        <v>1</v>
      </c>
      <c r="H2" s="147" t="s">
        <v>37</v>
      </c>
    </row>
    <row r="3" spans="1:8" x14ac:dyDescent="0.3">
      <c r="A3" s="150" t="s">
        <v>259</v>
      </c>
      <c r="B3" s="151" t="s">
        <v>125</v>
      </c>
      <c r="C3" s="10" t="s">
        <v>11</v>
      </c>
      <c r="D3" s="156">
        <v>1</v>
      </c>
      <c r="E3" s="156" t="s">
        <v>6</v>
      </c>
      <c r="F3" s="156">
        <v>1</v>
      </c>
      <c r="G3" s="147">
        <f t="shared" si="0"/>
        <v>1</v>
      </c>
      <c r="H3" s="147" t="s">
        <v>37</v>
      </c>
    </row>
    <row r="4" spans="1:8" x14ac:dyDescent="0.3">
      <c r="A4" s="150" t="s">
        <v>141</v>
      </c>
      <c r="B4" s="151" t="s">
        <v>142</v>
      </c>
      <c r="C4" s="10" t="s">
        <v>11</v>
      </c>
      <c r="D4" s="156">
        <v>1</v>
      </c>
      <c r="E4" s="156" t="s">
        <v>6</v>
      </c>
      <c r="F4" s="156">
        <v>1</v>
      </c>
      <c r="G4" s="147">
        <f t="shared" si="0"/>
        <v>1</v>
      </c>
      <c r="H4" s="147" t="s">
        <v>37</v>
      </c>
    </row>
    <row r="5" spans="1:8" ht="31.2" hidden="1" x14ac:dyDescent="0.3">
      <c r="A5" s="8" t="s">
        <v>264</v>
      </c>
      <c r="B5" s="159" t="s">
        <v>180</v>
      </c>
      <c r="C5" s="10" t="s">
        <v>7</v>
      </c>
      <c r="D5" s="168">
        <v>1</v>
      </c>
      <c r="E5" s="168" t="s">
        <v>109</v>
      </c>
      <c r="F5" s="156">
        <v>1</v>
      </c>
      <c r="G5" s="147">
        <f t="shared" si="0"/>
        <v>1</v>
      </c>
      <c r="H5" s="147" t="s">
        <v>37</v>
      </c>
    </row>
    <row r="6" spans="1:8" hidden="1" x14ac:dyDescent="0.3">
      <c r="A6" s="8" t="s">
        <v>197</v>
      </c>
      <c r="B6" s="159" t="s">
        <v>198</v>
      </c>
      <c r="C6" s="10" t="s">
        <v>5</v>
      </c>
      <c r="D6" s="168">
        <v>1</v>
      </c>
      <c r="E6" s="168" t="s">
        <v>6</v>
      </c>
      <c r="F6" s="156">
        <v>1</v>
      </c>
      <c r="G6" s="147">
        <f t="shared" si="0"/>
        <v>1</v>
      </c>
      <c r="H6" s="147" t="s">
        <v>37</v>
      </c>
    </row>
    <row r="7" spans="1:8" x14ac:dyDescent="0.3">
      <c r="A7" s="8" t="s">
        <v>120</v>
      </c>
      <c r="B7" s="148" t="s">
        <v>121</v>
      </c>
      <c r="C7" s="10" t="s">
        <v>11</v>
      </c>
      <c r="D7" s="168">
        <v>1</v>
      </c>
      <c r="E7" s="168" t="s">
        <v>6</v>
      </c>
      <c r="F7" s="156">
        <v>1</v>
      </c>
      <c r="G7" s="147">
        <f t="shared" si="0"/>
        <v>1</v>
      </c>
      <c r="H7" s="147" t="s">
        <v>37</v>
      </c>
    </row>
    <row r="8" spans="1:8" ht="31.2" x14ac:dyDescent="0.3">
      <c r="A8" s="8" t="s">
        <v>175</v>
      </c>
      <c r="B8" s="159" t="s">
        <v>176</v>
      </c>
      <c r="C8" s="10" t="s">
        <v>11</v>
      </c>
      <c r="D8" s="168">
        <v>2</v>
      </c>
      <c r="E8" s="168" t="s">
        <v>6</v>
      </c>
      <c r="F8" s="156">
        <v>2</v>
      </c>
      <c r="G8" s="147">
        <f t="shared" si="0"/>
        <v>1</v>
      </c>
      <c r="H8" s="147" t="s">
        <v>37</v>
      </c>
    </row>
    <row r="9" spans="1:8" x14ac:dyDescent="0.3">
      <c r="A9" s="8" t="s">
        <v>260</v>
      </c>
      <c r="B9" s="159" t="s">
        <v>129</v>
      </c>
      <c r="C9" s="10" t="s">
        <v>11</v>
      </c>
      <c r="D9" s="168">
        <v>1</v>
      </c>
      <c r="E9" s="168" t="s">
        <v>6</v>
      </c>
      <c r="F9" s="156">
        <v>1</v>
      </c>
      <c r="G9" s="147">
        <f t="shared" si="0"/>
        <v>1</v>
      </c>
      <c r="H9" s="147" t="s">
        <v>37</v>
      </c>
    </row>
    <row r="10" spans="1:8" x14ac:dyDescent="0.3">
      <c r="A10" s="152" t="s">
        <v>155</v>
      </c>
      <c r="B10" s="160" t="s">
        <v>156</v>
      </c>
      <c r="C10" s="10" t="s">
        <v>11</v>
      </c>
      <c r="D10" s="156">
        <v>1</v>
      </c>
      <c r="E10" s="156" t="s">
        <v>6</v>
      </c>
      <c r="F10" s="156">
        <v>1</v>
      </c>
      <c r="G10" s="147">
        <f t="shared" si="0"/>
        <v>1</v>
      </c>
      <c r="H10" s="147" t="s">
        <v>37</v>
      </c>
    </row>
    <row r="11" spans="1:8" x14ac:dyDescent="0.3">
      <c r="A11" s="150" t="s">
        <v>145</v>
      </c>
      <c r="B11" s="151" t="s">
        <v>146</v>
      </c>
      <c r="C11" s="10" t="s">
        <v>11</v>
      </c>
      <c r="D11" s="156">
        <v>1</v>
      </c>
      <c r="E11" s="156" t="s">
        <v>6</v>
      </c>
      <c r="F11" s="156">
        <v>1</v>
      </c>
      <c r="G11" s="147">
        <f t="shared" si="0"/>
        <v>1</v>
      </c>
      <c r="H11" s="147" t="s">
        <v>37</v>
      </c>
    </row>
    <row r="12" spans="1:8" x14ac:dyDescent="0.3">
      <c r="A12" s="150" t="s">
        <v>139</v>
      </c>
      <c r="B12" s="151" t="s">
        <v>140</v>
      </c>
      <c r="C12" s="10" t="s">
        <v>11</v>
      </c>
      <c r="D12" s="156">
        <v>2</v>
      </c>
      <c r="E12" s="156" t="s">
        <v>6</v>
      </c>
      <c r="F12" s="156">
        <v>2</v>
      </c>
      <c r="G12" s="147">
        <f t="shared" si="0"/>
        <v>1</v>
      </c>
      <c r="H12" s="147" t="s">
        <v>37</v>
      </c>
    </row>
    <row r="13" spans="1:8" ht="46.8" x14ac:dyDescent="0.3">
      <c r="A13" s="150" t="s">
        <v>114</v>
      </c>
      <c r="B13" s="151" t="s">
        <v>115</v>
      </c>
      <c r="C13" s="10" t="s">
        <v>11</v>
      </c>
      <c r="D13" s="156">
        <v>1</v>
      </c>
      <c r="E13" s="156" t="s">
        <v>6</v>
      </c>
      <c r="F13" s="156">
        <v>1</v>
      </c>
      <c r="G13" s="147">
        <f t="shared" si="0"/>
        <v>1</v>
      </c>
      <c r="H13" s="147" t="s">
        <v>37</v>
      </c>
    </row>
    <row r="14" spans="1:8" ht="31.2" x14ac:dyDescent="0.3">
      <c r="A14" s="150" t="s">
        <v>118</v>
      </c>
      <c r="B14" s="163" t="s">
        <v>119</v>
      </c>
      <c r="C14" s="10" t="s">
        <v>11</v>
      </c>
      <c r="D14" s="156">
        <v>4</v>
      </c>
      <c r="E14" s="156" t="s">
        <v>6</v>
      </c>
      <c r="F14" s="156">
        <v>4</v>
      </c>
      <c r="G14" s="147">
        <f t="shared" si="0"/>
        <v>1</v>
      </c>
      <c r="H14" s="147" t="s">
        <v>37</v>
      </c>
    </row>
    <row r="15" spans="1:8" ht="31.2" x14ac:dyDescent="0.3">
      <c r="A15" s="162" t="s">
        <v>169</v>
      </c>
      <c r="B15" s="160" t="s">
        <v>170</v>
      </c>
      <c r="C15" s="10" t="s">
        <v>11</v>
      </c>
      <c r="D15" s="156">
        <v>1</v>
      </c>
      <c r="E15" s="156" t="s">
        <v>6</v>
      </c>
      <c r="F15" s="156">
        <v>1</v>
      </c>
      <c r="G15" s="147">
        <f t="shared" si="0"/>
        <v>1</v>
      </c>
      <c r="H15" s="147" t="s">
        <v>37</v>
      </c>
    </row>
    <row r="16" spans="1:8" x14ac:dyDescent="0.3">
      <c r="A16" s="8" t="s">
        <v>151</v>
      </c>
      <c r="B16" s="169" t="s">
        <v>152</v>
      </c>
      <c r="C16" s="10" t="s">
        <v>11</v>
      </c>
      <c r="D16" s="156">
        <v>1</v>
      </c>
      <c r="E16" s="156" t="s">
        <v>6</v>
      </c>
      <c r="F16" s="156">
        <v>1</v>
      </c>
      <c r="G16" s="147">
        <f t="shared" si="0"/>
        <v>1</v>
      </c>
      <c r="H16" s="147" t="s">
        <v>37</v>
      </c>
    </row>
    <row r="17" spans="1:8" hidden="1" x14ac:dyDescent="0.3">
      <c r="A17" s="167" t="s">
        <v>27</v>
      </c>
      <c r="B17" s="170" t="s">
        <v>194</v>
      </c>
      <c r="C17" s="10" t="s">
        <v>5</v>
      </c>
      <c r="D17" s="157">
        <v>1</v>
      </c>
      <c r="E17" s="157" t="s">
        <v>6</v>
      </c>
      <c r="F17" s="156">
        <v>1</v>
      </c>
      <c r="G17" s="147">
        <f t="shared" si="0"/>
        <v>1</v>
      </c>
      <c r="H17" s="147" t="s">
        <v>37</v>
      </c>
    </row>
    <row r="18" spans="1:8" x14ac:dyDescent="0.3">
      <c r="A18" s="167" t="s">
        <v>258</v>
      </c>
      <c r="B18" s="148" t="s">
        <v>123</v>
      </c>
      <c r="C18" s="10" t="s">
        <v>11</v>
      </c>
      <c r="D18" s="157">
        <v>3</v>
      </c>
      <c r="E18" s="157" t="s">
        <v>6</v>
      </c>
      <c r="F18" s="156">
        <v>3</v>
      </c>
      <c r="G18" s="147">
        <f t="shared" si="0"/>
        <v>1</v>
      </c>
      <c r="H18" s="147" t="s">
        <v>37</v>
      </c>
    </row>
    <row r="19" spans="1:8" x14ac:dyDescent="0.3">
      <c r="A19" s="150" t="s">
        <v>157</v>
      </c>
      <c r="B19" s="151" t="s">
        <v>158</v>
      </c>
      <c r="C19" s="10" t="s">
        <v>11</v>
      </c>
      <c r="D19" s="156">
        <v>1</v>
      </c>
      <c r="E19" s="156" t="s">
        <v>6</v>
      </c>
      <c r="F19" s="156">
        <v>1</v>
      </c>
      <c r="G19" s="147">
        <f t="shared" si="0"/>
        <v>1</v>
      </c>
      <c r="H19" s="147" t="s">
        <v>37</v>
      </c>
    </row>
    <row r="20" spans="1:8" ht="31.2" hidden="1" x14ac:dyDescent="0.3">
      <c r="A20" s="162" t="s">
        <v>266</v>
      </c>
      <c r="B20" s="163" t="s">
        <v>196</v>
      </c>
      <c r="C20" s="10" t="s">
        <v>18</v>
      </c>
      <c r="D20" s="164">
        <v>1</v>
      </c>
      <c r="E20" s="164" t="s">
        <v>6</v>
      </c>
      <c r="F20" s="156">
        <v>1</v>
      </c>
      <c r="G20" s="147">
        <f t="shared" si="0"/>
        <v>1</v>
      </c>
      <c r="H20" s="147" t="s">
        <v>37</v>
      </c>
    </row>
    <row r="21" spans="1:8" x14ac:dyDescent="0.3">
      <c r="A21" s="162" t="s">
        <v>159</v>
      </c>
      <c r="B21" s="159" t="s">
        <v>160</v>
      </c>
      <c r="C21" s="10" t="s">
        <v>11</v>
      </c>
      <c r="D21" s="156">
        <v>1</v>
      </c>
      <c r="E21" s="156" t="s">
        <v>6</v>
      </c>
      <c r="F21" s="156">
        <v>1</v>
      </c>
      <c r="G21" s="147">
        <f t="shared" si="0"/>
        <v>1</v>
      </c>
      <c r="H21" s="147" t="s">
        <v>37</v>
      </c>
    </row>
    <row r="22" spans="1:8" ht="31.2" x14ac:dyDescent="0.3">
      <c r="A22" s="150" t="s">
        <v>126</v>
      </c>
      <c r="B22" s="159" t="s">
        <v>127</v>
      </c>
      <c r="C22" s="10" t="s">
        <v>11</v>
      </c>
      <c r="D22" s="156">
        <v>1</v>
      </c>
      <c r="E22" s="156" t="s">
        <v>6</v>
      </c>
      <c r="F22" s="156">
        <v>1</v>
      </c>
      <c r="G22" s="147">
        <f t="shared" si="0"/>
        <v>1</v>
      </c>
      <c r="H22" s="147" t="s">
        <v>37</v>
      </c>
    </row>
    <row r="23" spans="1:8" ht="31.2" x14ac:dyDescent="0.3">
      <c r="A23" s="172" t="s">
        <v>147</v>
      </c>
      <c r="B23" s="151" t="s">
        <v>148</v>
      </c>
      <c r="C23" s="10" t="s">
        <v>11</v>
      </c>
      <c r="D23" s="156">
        <v>1</v>
      </c>
      <c r="E23" s="156" t="s">
        <v>6</v>
      </c>
      <c r="F23" s="156">
        <v>1</v>
      </c>
      <c r="G23" s="147">
        <f t="shared" si="0"/>
        <v>1</v>
      </c>
      <c r="H23" s="147" t="s">
        <v>37</v>
      </c>
    </row>
    <row r="24" spans="1:8" hidden="1" x14ac:dyDescent="0.3">
      <c r="A24" s="8" t="s">
        <v>265</v>
      </c>
      <c r="B24" s="159" t="s">
        <v>183</v>
      </c>
      <c r="C24" s="10" t="s">
        <v>7</v>
      </c>
      <c r="D24" s="156">
        <v>1</v>
      </c>
      <c r="E24" s="156" t="s">
        <v>109</v>
      </c>
      <c r="F24" s="156">
        <v>1</v>
      </c>
      <c r="G24" s="147">
        <f t="shared" si="0"/>
        <v>1</v>
      </c>
      <c r="H24" s="147" t="s">
        <v>37</v>
      </c>
    </row>
    <row r="25" spans="1:8" hidden="1" x14ac:dyDescent="0.3">
      <c r="A25" s="173" t="s">
        <v>184</v>
      </c>
      <c r="B25" s="151" t="s">
        <v>185</v>
      </c>
      <c r="C25" s="10" t="s">
        <v>7</v>
      </c>
      <c r="D25" s="156">
        <v>1</v>
      </c>
      <c r="E25" s="156" t="s">
        <v>6</v>
      </c>
      <c r="F25" s="156">
        <v>1</v>
      </c>
      <c r="G25" s="147">
        <f t="shared" si="0"/>
        <v>2</v>
      </c>
      <c r="H25" s="147" t="s">
        <v>37</v>
      </c>
    </row>
    <row r="26" spans="1:8" hidden="1" x14ac:dyDescent="0.3">
      <c r="A26" s="150" t="s">
        <v>184</v>
      </c>
      <c r="B26" s="151" t="s">
        <v>186</v>
      </c>
      <c r="C26" s="10" t="s">
        <v>7</v>
      </c>
      <c r="D26" s="156">
        <v>1</v>
      </c>
      <c r="E26" s="156" t="s">
        <v>6</v>
      </c>
      <c r="F26" s="156">
        <v>1</v>
      </c>
      <c r="G26" s="147">
        <f t="shared" si="0"/>
        <v>2</v>
      </c>
      <c r="H26" s="147" t="s">
        <v>37</v>
      </c>
    </row>
    <row r="27" spans="1:8" hidden="1" x14ac:dyDescent="0.3">
      <c r="A27" s="150" t="s">
        <v>187</v>
      </c>
      <c r="B27" s="151" t="s">
        <v>188</v>
      </c>
      <c r="C27" s="10" t="s">
        <v>7</v>
      </c>
      <c r="D27" s="156">
        <v>6</v>
      </c>
      <c r="E27" s="156" t="s">
        <v>6</v>
      </c>
      <c r="F27" s="156">
        <v>6</v>
      </c>
      <c r="G27" s="147">
        <f t="shared" si="0"/>
        <v>1</v>
      </c>
      <c r="H27" s="147" t="s">
        <v>37</v>
      </c>
    </row>
    <row r="28" spans="1:8" x14ac:dyDescent="0.3">
      <c r="A28" s="150" t="s">
        <v>165</v>
      </c>
      <c r="B28" s="151" t="s">
        <v>166</v>
      </c>
      <c r="C28" s="10" t="s">
        <v>11</v>
      </c>
      <c r="D28" s="156">
        <v>1</v>
      </c>
      <c r="E28" s="156" t="s">
        <v>6</v>
      </c>
      <c r="F28" s="156">
        <v>1</v>
      </c>
      <c r="G28" s="147">
        <f t="shared" si="0"/>
        <v>1</v>
      </c>
      <c r="H28" s="147" t="s">
        <v>37</v>
      </c>
    </row>
    <row r="29" spans="1:8" hidden="1" x14ac:dyDescent="0.3">
      <c r="A29" s="150" t="s">
        <v>42</v>
      </c>
      <c r="B29" s="151" t="s">
        <v>190</v>
      </c>
      <c r="C29" s="10" t="s">
        <v>7</v>
      </c>
      <c r="D29" s="156">
        <v>2</v>
      </c>
      <c r="E29" s="156" t="s">
        <v>6</v>
      </c>
      <c r="F29" s="156">
        <v>2</v>
      </c>
      <c r="G29" s="147">
        <f t="shared" si="0"/>
        <v>1</v>
      </c>
      <c r="H29" s="147" t="s">
        <v>37</v>
      </c>
    </row>
    <row r="30" spans="1:8" x14ac:dyDescent="0.3">
      <c r="A30" s="150" t="s">
        <v>262</v>
      </c>
      <c r="B30" s="151" t="s">
        <v>150</v>
      </c>
      <c r="C30" s="10" t="s">
        <v>11</v>
      </c>
      <c r="D30" s="156">
        <v>1</v>
      </c>
      <c r="E30" s="156" t="s">
        <v>6</v>
      </c>
      <c r="F30" s="156">
        <v>1</v>
      </c>
      <c r="G30" s="147">
        <f t="shared" si="0"/>
        <v>1</v>
      </c>
      <c r="H30" s="147" t="s">
        <v>37</v>
      </c>
    </row>
    <row r="31" spans="1:8" x14ac:dyDescent="0.3">
      <c r="A31" s="150" t="s">
        <v>135</v>
      </c>
      <c r="B31" s="151" t="s">
        <v>136</v>
      </c>
      <c r="C31" s="10" t="s">
        <v>11</v>
      </c>
      <c r="D31" s="156">
        <v>1</v>
      </c>
      <c r="E31" s="156" t="s">
        <v>6</v>
      </c>
      <c r="F31" s="156">
        <v>1</v>
      </c>
      <c r="G31" s="147">
        <f t="shared" si="0"/>
        <v>1</v>
      </c>
      <c r="H31" s="147" t="s">
        <v>37</v>
      </c>
    </row>
    <row r="32" spans="1:8" x14ac:dyDescent="0.3">
      <c r="A32" s="150" t="s">
        <v>226</v>
      </c>
      <c r="B32" s="159" t="s">
        <v>134</v>
      </c>
      <c r="C32" s="10" t="s">
        <v>11</v>
      </c>
      <c r="D32" s="156">
        <v>1</v>
      </c>
      <c r="E32" s="156" t="s">
        <v>6</v>
      </c>
      <c r="F32" s="156">
        <v>1</v>
      </c>
      <c r="G32" s="147">
        <f t="shared" si="0"/>
        <v>1</v>
      </c>
      <c r="H32" s="147" t="s">
        <v>37</v>
      </c>
    </row>
    <row r="33" spans="1:8" x14ac:dyDescent="0.3">
      <c r="A33" s="150" t="s">
        <v>261</v>
      </c>
      <c r="B33" s="159" t="s">
        <v>138</v>
      </c>
      <c r="C33" s="10" t="s">
        <v>11</v>
      </c>
      <c r="D33" s="156">
        <v>1</v>
      </c>
      <c r="E33" s="156" t="s">
        <v>6</v>
      </c>
      <c r="F33" s="156">
        <v>1</v>
      </c>
      <c r="G33" s="147">
        <f t="shared" si="0"/>
        <v>1</v>
      </c>
      <c r="H33" s="147" t="s">
        <v>37</v>
      </c>
    </row>
    <row r="34" spans="1:8" hidden="1" x14ac:dyDescent="0.3">
      <c r="A34" s="150" t="s">
        <v>24</v>
      </c>
      <c r="B34" s="159" t="s">
        <v>189</v>
      </c>
      <c r="C34" s="10" t="s">
        <v>7</v>
      </c>
      <c r="D34" s="156">
        <v>6</v>
      </c>
      <c r="E34" s="156" t="s">
        <v>109</v>
      </c>
      <c r="F34" s="156">
        <v>6</v>
      </c>
      <c r="G34" s="147">
        <f t="shared" ref="G34:G51" si="1">COUNTIF($A$2:$A$999,A34)</f>
        <v>1</v>
      </c>
      <c r="H34" s="147" t="s">
        <v>37</v>
      </c>
    </row>
    <row r="35" spans="1:8" x14ac:dyDescent="0.3">
      <c r="A35" s="150" t="s">
        <v>167</v>
      </c>
      <c r="B35" s="151" t="s">
        <v>168</v>
      </c>
      <c r="C35" s="10" t="s">
        <v>11</v>
      </c>
      <c r="D35" s="156">
        <v>1</v>
      </c>
      <c r="E35" s="156" t="s">
        <v>6</v>
      </c>
      <c r="F35" s="156">
        <v>1</v>
      </c>
      <c r="G35" s="147">
        <f t="shared" si="1"/>
        <v>1</v>
      </c>
      <c r="H35" s="147" t="s">
        <v>37</v>
      </c>
    </row>
    <row r="36" spans="1:8" hidden="1" x14ac:dyDescent="0.3">
      <c r="A36" s="150" t="s">
        <v>248</v>
      </c>
      <c r="B36" s="148" t="s">
        <v>193</v>
      </c>
      <c r="C36" s="10" t="s">
        <v>5</v>
      </c>
      <c r="D36" s="156">
        <v>1</v>
      </c>
      <c r="E36" s="156" t="s">
        <v>6</v>
      </c>
      <c r="F36" s="156">
        <v>1</v>
      </c>
      <c r="G36" s="147">
        <f t="shared" si="1"/>
        <v>1</v>
      </c>
      <c r="H36" s="147" t="s">
        <v>37</v>
      </c>
    </row>
    <row r="37" spans="1:8" ht="31.2" x14ac:dyDescent="0.3">
      <c r="A37" s="162" t="s">
        <v>173</v>
      </c>
      <c r="B37" s="151" t="s">
        <v>174</v>
      </c>
      <c r="C37" s="10" t="s">
        <v>11</v>
      </c>
      <c r="D37" s="156">
        <v>1</v>
      </c>
      <c r="E37" s="156" t="s">
        <v>6</v>
      </c>
      <c r="F37" s="156">
        <v>1</v>
      </c>
      <c r="G37" s="147">
        <f t="shared" si="1"/>
        <v>1</v>
      </c>
      <c r="H37" s="147" t="s">
        <v>37</v>
      </c>
    </row>
    <row r="38" spans="1:8" ht="62.4" x14ac:dyDescent="0.3">
      <c r="A38" s="158" t="s">
        <v>100</v>
      </c>
      <c r="B38" s="151" t="s">
        <v>101</v>
      </c>
      <c r="C38" s="10" t="s">
        <v>11</v>
      </c>
      <c r="D38" s="156">
        <v>1</v>
      </c>
      <c r="E38" s="156" t="s">
        <v>6</v>
      </c>
      <c r="F38" s="156">
        <v>1</v>
      </c>
      <c r="G38" s="147">
        <f t="shared" si="1"/>
        <v>1</v>
      </c>
      <c r="H38" s="147" t="s">
        <v>37</v>
      </c>
    </row>
    <row r="39" spans="1:8" ht="31.2" x14ac:dyDescent="0.3">
      <c r="A39" s="152" t="s">
        <v>112</v>
      </c>
      <c r="B39" s="148" t="s">
        <v>113</v>
      </c>
      <c r="C39" s="10" t="s">
        <v>11</v>
      </c>
      <c r="D39" s="156">
        <v>1</v>
      </c>
      <c r="E39" s="156" t="s">
        <v>6</v>
      </c>
      <c r="F39" s="156">
        <v>1</v>
      </c>
      <c r="G39" s="147">
        <f t="shared" si="1"/>
        <v>1</v>
      </c>
      <c r="H39" s="147" t="s">
        <v>37</v>
      </c>
    </row>
    <row r="40" spans="1:8" ht="31.2" x14ac:dyDescent="0.3">
      <c r="A40" s="150" t="s">
        <v>257</v>
      </c>
      <c r="B40" s="151" t="s">
        <v>111</v>
      </c>
      <c r="C40" s="10" t="s">
        <v>11</v>
      </c>
      <c r="D40" s="156">
        <v>1</v>
      </c>
      <c r="E40" s="156" t="s">
        <v>6</v>
      </c>
      <c r="F40" s="156">
        <v>1</v>
      </c>
      <c r="G40" s="147">
        <f t="shared" si="1"/>
        <v>1</v>
      </c>
      <c r="H40" s="147" t="s">
        <v>37</v>
      </c>
    </row>
    <row r="41" spans="1:8" ht="31.2" x14ac:dyDescent="0.3">
      <c r="A41" s="150" t="s">
        <v>116</v>
      </c>
      <c r="B41" s="151" t="s">
        <v>117</v>
      </c>
      <c r="C41" s="10" t="s">
        <v>11</v>
      </c>
      <c r="D41" s="156">
        <v>1</v>
      </c>
      <c r="E41" s="156" t="s">
        <v>6</v>
      </c>
      <c r="F41" s="156">
        <v>1</v>
      </c>
      <c r="G41" s="147">
        <f t="shared" si="1"/>
        <v>1</v>
      </c>
      <c r="H41" s="147" t="s">
        <v>37</v>
      </c>
    </row>
    <row r="42" spans="1:8" ht="31.2" x14ac:dyDescent="0.3">
      <c r="A42" s="150" t="s">
        <v>103</v>
      </c>
      <c r="B42" s="151" t="s">
        <v>104</v>
      </c>
      <c r="C42" s="10" t="s">
        <v>11</v>
      </c>
      <c r="D42" s="156">
        <v>1</v>
      </c>
      <c r="E42" s="156" t="s">
        <v>6</v>
      </c>
      <c r="F42" s="156">
        <v>1</v>
      </c>
      <c r="G42" s="147">
        <f t="shared" si="1"/>
        <v>1</v>
      </c>
      <c r="H42" s="147" t="s">
        <v>37</v>
      </c>
    </row>
    <row r="43" spans="1:8" ht="31.2" x14ac:dyDescent="0.3">
      <c r="A43" s="150" t="s">
        <v>105</v>
      </c>
      <c r="B43" s="151" t="s">
        <v>106</v>
      </c>
      <c r="C43" s="10" t="s">
        <v>11</v>
      </c>
      <c r="D43" s="156">
        <v>1</v>
      </c>
      <c r="E43" s="156" t="s">
        <v>6</v>
      </c>
      <c r="F43" s="156">
        <v>1</v>
      </c>
      <c r="G43" s="147">
        <f t="shared" si="1"/>
        <v>1</v>
      </c>
      <c r="H43" s="147" t="s">
        <v>37</v>
      </c>
    </row>
    <row r="44" spans="1:8" ht="109.2" x14ac:dyDescent="0.3">
      <c r="A44" s="150" t="s">
        <v>171</v>
      </c>
      <c r="B44" s="151" t="s">
        <v>172</v>
      </c>
      <c r="C44" s="10" t="s">
        <v>11</v>
      </c>
      <c r="D44" s="156">
        <v>1</v>
      </c>
      <c r="E44" s="156" t="s">
        <v>6</v>
      </c>
      <c r="F44" s="156">
        <v>1</v>
      </c>
      <c r="G44" s="147">
        <f t="shared" si="1"/>
        <v>1</v>
      </c>
      <c r="H44" s="147" t="s">
        <v>37</v>
      </c>
    </row>
    <row r="45" spans="1:8" ht="31.2" x14ac:dyDescent="0.3">
      <c r="A45" s="150" t="s">
        <v>107</v>
      </c>
      <c r="B45" s="160" t="s">
        <v>108</v>
      </c>
      <c r="C45" s="10" t="s">
        <v>11</v>
      </c>
      <c r="D45" s="156">
        <v>1</v>
      </c>
      <c r="E45" s="156" t="s">
        <v>109</v>
      </c>
      <c r="F45" s="156">
        <v>1</v>
      </c>
      <c r="G45" s="147">
        <f t="shared" si="1"/>
        <v>1</v>
      </c>
      <c r="H45" s="147" t="s">
        <v>37</v>
      </c>
    </row>
    <row r="46" spans="1:8" ht="31.2" x14ac:dyDescent="0.3">
      <c r="A46" s="150" t="s">
        <v>130</v>
      </c>
      <c r="B46" s="148" t="s">
        <v>131</v>
      </c>
      <c r="C46" s="10" t="s">
        <v>11</v>
      </c>
      <c r="D46" s="156">
        <v>1</v>
      </c>
      <c r="E46" s="156" t="s">
        <v>6</v>
      </c>
      <c r="F46" s="156">
        <v>1</v>
      </c>
      <c r="G46" s="147">
        <f t="shared" si="1"/>
        <v>1</v>
      </c>
      <c r="H46" s="147" t="s">
        <v>37</v>
      </c>
    </row>
    <row r="47" spans="1:8" ht="31.2" x14ac:dyDescent="0.3">
      <c r="A47" s="150" t="s">
        <v>161</v>
      </c>
      <c r="B47" s="160" t="s">
        <v>162</v>
      </c>
      <c r="C47" s="10" t="s">
        <v>11</v>
      </c>
      <c r="D47" s="156">
        <v>1</v>
      </c>
      <c r="E47" s="156" t="s">
        <v>6</v>
      </c>
      <c r="F47" s="156">
        <v>1</v>
      </c>
      <c r="G47" s="147">
        <f t="shared" si="1"/>
        <v>1</v>
      </c>
      <c r="H47" s="147" t="s">
        <v>37</v>
      </c>
    </row>
    <row r="48" spans="1:8" x14ac:dyDescent="0.3">
      <c r="A48" s="150" t="s">
        <v>177</v>
      </c>
      <c r="B48" s="161" t="s">
        <v>178</v>
      </c>
      <c r="C48" s="10" t="s">
        <v>11</v>
      </c>
      <c r="D48" s="156">
        <v>1</v>
      </c>
      <c r="E48" s="156" t="s">
        <v>6</v>
      </c>
      <c r="F48" s="156">
        <v>1</v>
      </c>
      <c r="G48" s="147">
        <f t="shared" si="1"/>
        <v>1</v>
      </c>
      <c r="H48" s="147" t="s">
        <v>37</v>
      </c>
    </row>
    <row r="49" spans="1:8" hidden="1" x14ac:dyDescent="0.3">
      <c r="A49" s="150" t="s">
        <v>63</v>
      </c>
      <c r="B49" s="151" t="s">
        <v>191</v>
      </c>
      <c r="C49" s="10" t="s">
        <v>7</v>
      </c>
      <c r="D49" s="156">
        <v>1</v>
      </c>
      <c r="E49" s="156" t="s">
        <v>109</v>
      </c>
      <c r="F49" s="156">
        <v>1</v>
      </c>
      <c r="G49" s="147">
        <f t="shared" si="1"/>
        <v>1</v>
      </c>
      <c r="H49" s="147" t="s">
        <v>37</v>
      </c>
    </row>
    <row r="50" spans="1:8" ht="31.2" x14ac:dyDescent="0.3">
      <c r="A50" s="158" t="s">
        <v>143</v>
      </c>
      <c r="B50" s="171" t="s">
        <v>144</v>
      </c>
      <c r="C50" s="10" t="s">
        <v>11</v>
      </c>
      <c r="D50" s="156">
        <v>1</v>
      </c>
      <c r="E50" s="156" t="s">
        <v>6</v>
      </c>
      <c r="F50" s="156">
        <v>1</v>
      </c>
      <c r="G50" s="147">
        <f t="shared" si="1"/>
        <v>1</v>
      </c>
      <c r="H50" s="147" t="s">
        <v>37</v>
      </c>
    </row>
    <row r="51" spans="1:8" ht="31.2" x14ac:dyDescent="0.3">
      <c r="A51" s="158" t="s">
        <v>153</v>
      </c>
      <c r="B51" s="159" t="s">
        <v>154</v>
      </c>
      <c r="C51" s="10" t="s">
        <v>11</v>
      </c>
      <c r="D51" s="156">
        <v>1</v>
      </c>
      <c r="E51" s="156" t="s">
        <v>6</v>
      </c>
      <c r="F51" s="156">
        <v>1</v>
      </c>
      <c r="G51" s="147">
        <f t="shared" si="1"/>
        <v>1</v>
      </c>
      <c r="H51" s="147" t="s">
        <v>37</v>
      </c>
    </row>
    <row r="52" spans="1:8" x14ac:dyDescent="0.3">
      <c r="C52" s="154"/>
    </row>
    <row r="53" spans="1:8" x14ac:dyDescent="0.3">
      <c r="C53" s="154"/>
    </row>
    <row r="54" spans="1:8" x14ac:dyDescent="0.3">
      <c r="C54" s="154"/>
    </row>
    <row r="55" spans="1:8" x14ac:dyDescent="0.3">
      <c r="C55" s="154"/>
    </row>
    <row r="56" spans="1:8" x14ac:dyDescent="0.3">
      <c r="C56" s="154"/>
    </row>
    <row r="57" spans="1:8" x14ac:dyDescent="0.3">
      <c r="C57" s="154"/>
    </row>
    <row r="58" spans="1:8" x14ac:dyDescent="0.3">
      <c r="C58" s="154"/>
    </row>
    <row r="59" spans="1:8" x14ac:dyDescent="0.3">
      <c r="C59" s="154"/>
    </row>
    <row r="60" spans="1:8" x14ac:dyDescent="0.3">
      <c r="C60" s="154"/>
    </row>
    <row r="61" spans="1:8" x14ac:dyDescent="0.3">
      <c r="C61" s="154"/>
    </row>
    <row r="62" spans="1:8" x14ac:dyDescent="0.3">
      <c r="C62" s="154"/>
    </row>
    <row r="63" spans="1:8" x14ac:dyDescent="0.3">
      <c r="C63" s="154"/>
    </row>
    <row r="64" spans="1:8" x14ac:dyDescent="0.3">
      <c r="C64" s="154"/>
    </row>
    <row r="65" spans="3:3" x14ac:dyDescent="0.3">
      <c r="C65" s="154"/>
    </row>
    <row r="66" spans="3:3" x14ac:dyDescent="0.3">
      <c r="C66" s="154"/>
    </row>
    <row r="67" spans="3:3" x14ac:dyDescent="0.3">
      <c r="C67" s="154"/>
    </row>
    <row r="68" spans="3:3" x14ac:dyDescent="0.3">
      <c r="C68" s="154"/>
    </row>
    <row r="69" spans="3:3" x14ac:dyDescent="0.3">
      <c r="C69" s="154"/>
    </row>
    <row r="70" spans="3:3" x14ac:dyDescent="0.3">
      <c r="C70" s="154"/>
    </row>
    <row r="71" spans="3:3" x14ac:dyDescent="0.3">
      <c r="C71" s="154"/>
    </row>
    <row r="72" spans="3:3" x14ac:dyDescent="0.3">
      <c r="C72" s="154"/>
    </row>
    <row r="73" spans="3:3" x14ac:dyDescent="0.3">
      <c r="C73" s="154"/>
    </row>
    <row r="74" spans="3:3" x14ac:dyDescent="0.3">
      <c r="C74" s="154"/>
    </row>
    <row r="75" spans="3:3" x14ac:dyDescent="0.3">
      <c r="C75" s="154"/>
    </row>
    <row r="76" spans="3:3" x14ac:dyDescent="0.3">
      <c r="C76" s="154"/>
    </row>
    <row r="77" spans="3:3" x14ac:dyDescent="0.3">
      <c r="C77" s="154"/>
    </row>
    <row r="78" spans="3:3" x14ac:dyDescent="0.3">
      <c r="C78" s="154"/>
    </row>
    <row r="79" spans="3:3" x14ac:dyDescent="0.3">
      <c r="C79" s="154"/>
    </row>
    <row r="80" spans="3:3" x14ac:dyDescent="0.3">
      <c r="C80" s="154"/>
    </row>
    <row r="81" spans="3:3" x14ac:dyDescent="0.3">
      <c r="C81" s="154"/>
    </row>
    <row r="82" spans="3:3" x14ac:dyDescent="0.3">
      <c r="C82" s="154"/>
    </row>
    <row r="83" spans="3:3" x14ac:dyDescent="0.3">
      <c r="C83" s="154"/>
    </row>
    <row r="84" spans="3:3" x14ac:dyDescent="0.3">
      <c r="C84" s="154"/>
    </row>
    <row r="85" spans="3:3" x14ac:dyDescent="0.3">
      <c r="C85" s="154"/>
    </row>
    <row r="86" spans="3:3" x14ac:dyDescent="0.3">
      <c r="C86" s="154"/>
    </row>
    <row r="87" spans="3:3" x14ac:dyDescent="0.3">
      <c r="C87" s="154"/>
    </row>
    <row r="88" spans="3:3" x14ac:dyDescent="0.3">
      <c r="C88" s="154"/>
    </row>
    <row r="89" spans="3:3" x14ac:dyDescent="0.3">
      <c r="C89" s="154"/>
    </row>
    <row r="90" spans="3:3" x14ac:dyDescent="0.3">
      <c r="C90" s="154"/>
    </row>
    <row r="91" spans="3:3" x14ac:dyDescent="0.3">
      <c r="C91" s="154"/>
    </row>
    <row r="92" spans="3:3" x14ac:dyDescent="0.3">
      <c r="C92" s="154"/>
    </row>
    <row r="93" spans="3:3" x14ac:dyDescent="0.3">
      <c r="C93" s="154"/>
    </row>
    <row r="94" spans="3:3" x14ac:dyDescent="0.3">
      <c r="C94" s="154"/>
    </row>
    <row r="95" spans="3:3" x14ac:dyDescent="0.3">
      <c r="C95" s="154"/>
    </row>
    <row r="96" spans="3:3" x14ac:dyDescent="0.3">
      <c r="C96" s="154"/>
    </row>
    <row r="97" spans="3:3" x14ac:dyDescent="0.3">
      <c r="C97" s="154"/>
    </row>
    <row r="98" spans="3:3" x14ac:dyDescent="0.3">
      <c r="C98" s="154"/>
    </row>
    <row r="99" spans="3:3" x14ac:dyDescent="0.3">
      <c r="C99" s="154"/>
    </row>
    <row r="100" spans="3:3" x14ac:dyDescent="0.3">
      <c r="C100" s="154"/>
    </row>
    <row r="101" spans="3:3" x14ac:dyDescent="0.3">
      <c r="C101" s="154"/>
    </row>
    <row r="102" spans="3:3" x14ac:dyDescent="0.3">
      <c r="C102" s="154"/>
    </row>
    <row r="103" spans="3:3" x14ac:dyDescent="0.3">
      <c r="C103" s="154"/>
    </row>
    <row r="104" spans="3:3" x14ac:dyDescent="0.3">
      <c r="C104" s="154"/>
    </row>
    <row r="105" spans="3:3" x14ac:dyDescent="0.3">
      <c r="C105" s="154"/>
    </row>
    <row r="106" spans="3:3" x14ac:dyDescent="0.3">
      <c r="C106" s="154"/>
    </row>
    <row r="107" spans="3:3" x14ac:dyDescent="0.3">
      <c r="C107" s="154"/>
    </row>
    <row r="108" spans="3:3" x14ac:dyDescent="0.3">
      <c r="C108" s="154"/>
    </row>
    <row r="109" spans="3:3" x14ac:dyDescent="0.3">
      <c r="C109" s="154"/>
    </row>
    <row r="110" spans="3:3" x14ac:dyDescent="0.3">
      <c r="C110" s="154"/>
    </row>
    <row r="111" spans="3:3" x14ac:dyDescent="0.3">
      <c r="C111" s="154"/>
    </row>
    <row r="112" spans="3:3" x14ac:dyDescent="0.3">
      <c r="C112" s="154"/>
    </row>
    <row r="113" spans="3:3" x14ac:dyDescent="0.3">
      <c r="C113" s="154"/>
    </row>
    <row r="114" spans="3:3" x14ac:dyDescent="0.3">
      <c r="C114" s="154"/>
    </row>
    <row r="115" spans="3:3" x14ac:dyDescent="0.3">
      <c r="C115" s="154"/>
    </row>
    <row r="116" spans="3:3" x14ac:dyDescent="0.3">
      <c r="C116" s="154"/>
    </row>
    <row r="117" spans="3:3" x14ac:dyDescent="0.3">
      <c r="C117" s="154"/>
    </row>
    <row r="118" spans="3:3" x14ac:dyDescent="0.3">
      <c r="C118" s="154"/>
    </row>
    <row r="119" spans="3:3" x14ac:dyDescent="0.3">
      <c r="C119" s="154"/>
    </row>
    <row r="120" spans="3:3" x14ac:dyDescent="0.3">
      <c r="C120" s="154"/>
    </row>
    <row r="121" spans="3:3" x14ac:dyDescent="0.3">
      <c r="C121" s="154"/>
    </row>
    <row r="122" spans="3:3" x14ac:dyDescent="0.3">
      <c r="C122" s="154"/>
    </row>
    <row r="123" spans="3:3" x14ac:dyDescent="0.3">
      <c r="C123" s="154"/>
    </row>
    <row r="124" spans="3:3" x14ac:dyDescent="0.3">
      <c r="C124" s="154"/>
    </row>
    <row r="125" spans="3:3" x14ac:dyDescent="0.3">
      <c r="C125" s="154"/>
    </row>
    <row r="126" spans="3:3" x14ac:dyDescent="0.3">
      <c r="C126" s="154"/>
    </row>
    <row r="127" spans="3:3" x14ac:dyDescent="0.3">
      <c r="C127" s="154"/>
    </row>
    <row r="128" spans="3:3" x14ac:dyDescent="0.3">
      <c r="C128" s="154"/>
    </row>
    <row r="129" spans="3:3" x14ac:dyDescent="0.3">
      <c r="C129" s="154"/>
    </row>
    <row r="130" spans="3:3" x14ac:dyDescent="0.3">
      <c r="C130" s="154"/>
    </row>
    <row r="131" spans="3:3" x14ac:dyDescent="0.3">
      <c r="C131" s="154"/>
    </row>
    <row r="132" spans="3:3" x14ac:dyDescent="0.3">
      <c r="C132" s="154"/>
    </row>
    <row r="133" spans="3:3" x14ac:dyDescent="0.3">
      <c r="C133" s="154"/>
    </row>
    <row r="134" spans="3:3" x14ac:dyDescent="0.3">
      <c r="C134" s="154"/>
    </row>
    <row r="135" spans="3:3" x14ac:dyDescent="0.3">
      <c r="C135" s="154"/>
    </row>
    <row r="136" spans="3:3" x14ac:dyDescent="0.3">
      <c r="C136" s="154"/>
    </row>
    <row r="137" spans="3:3" x14ac:dyDescent="0.3">
      <c r="C137" s="154"/>
    </row>
    <row r="138" spans="3:3" x14ac:dyDescent="0.3">
      <c r="C138" s="154"/>
    </row>
    <row r="139" spans="3:3" x14ac:dyDescent="0.3">
      <c r="C139" s="154"/>
    </row>
    <row r="140" spans="3:3" x14ac:dyDescent="0.3">
      <c r="C140" s="154"/>
    </row>
    <row r="141" spans="3:3" x14ac:dyDescent="0.3">
      <c r="C141" s="154"/>
    </row>
    <row r="142" spans="3:3" x14ac:dyDescent="0.3">
      <c r="C142" s="154"/>
    </row>
    <row r="143" spans="3:3" x14ac:dyDescent="0.3">
      <c r="C143" s="154"/>
    </row>
    <row r="144" spans="3:3" x14ac:dyDescent="0.3">
      <c r="C144" s="154"/>
    </row>
    <row r="145" spans="3:3" x14ac:dyDescent="0.3">
      <c r="C145" s="154"/>
    </row>
    <row r="146" spans="3:3" x14ac:dyDescent="0.3">
      <c r="C146" s="154"/>
    </row>
    <row r="147" spans="3:3" x14ac:dyDescent="0.3">
      <c r="C147" s="154"/>
    </row>
    <row r="148" spans="3:3" x14ac:dyDescent="0.3">
      <c r="C148" s="154"/>
    </row>
    <row r="149" spans="3:3" x14ac:dyDescent="0.3">
      <c r="C149" s="154"/>
    </row>
    <row r="150" spans="3:3" x14ac:dyDescent="0.3">
      <c r="C150" s="154"/>
    </row>
    <row r="151" spans="3:3" x14ac:dyDescent="0.3">
      <c r="C151" s="154"/>
    </row>
    <row r="152" spans="3:3" x14ac:dyDescent="0.3">
      <c r="C152" s="154"/>
    </row>
    <row r="153" spans="3:3" x14ac:dyDescent="0.3">
      <c r="C153" s="154"/>
    </row>
    <row r="154" spans="3:3" x14ac:dyDescent="0.3">
      <c r="C154" s="154"/>
    </row>
    <row r="155" spans="3:3" x14ac:dyDescent="0.3">
      <c r="C155" s="154"/>
    </row>
    <row r="156" spans="3:3" x14ac:dyDescent="0.3">
      <c r="C156" s="154"/>
    </row>
    <row r="157" spans="3:3" x14ac:dyDescent="0.3">
      <c r="C157" s="154"/>
    </row>
    <row r="158" spans="3:3" x14ac:dyDescent="0.3">
      <c r="C158" s="154"/>
    </row>
    <row r="159" spans="3:3" x14ac:dyDescent="0.3">
      <c r="C159" s="154"/>
    </row>
    <row r="160" spans="3:3" x14ac:dyDescent="0.3">
      <c r="C160" s="154"/>
    </row>
    <row r="161" spans="3:3" x14ac:dyDescent="0.3">
      <c r="C161" s="154"/>
    </row>
    <row r="162" spans="3:3" x14ac:dyDescent="0.3">
      <c r="C162" s="154"/>
    </row>
    <row r="163" spans="3:3" x14ac:dyDescent="0.3">
      <c r="C163" s="154"/>
    </row>
    <row r="164" spans="3:3" x14ac:dyDescent="0.3">
      <c r="C164" s="154"/>
    </row>
    <row r="165" spans="3:3" x14ac:dyDescent="0.3">
      <c r="C165" s="154"/>
    </row>
    <row r="166" spans="3:3" x14ac:dyDescent="0.3">
      <c r="C166" s="154"/>
    </row>
    <row r="167" spans="3:3" x14ac:dyDescent="0.3">
      <c r="C167" s="154"/>
    </row>
    <row r="168" spans="3:3" x14ac:dyDescent="0.3">
      <c r="C168" s="154"/>
    </row>
    <row r="169" spans="3:3" x14ac:dyDescent="0.3">
      <c r="C169" s="154"/>
    </row>
    <row r="170" spans="3:3" x14ac:dyDescent="0.3">
      <c r="C170" s="154"/>
    </row>
    <row r="171" spans="3:3" x14ac:dyDescent="0.3">
      <c r="C171" s="154"/>
    </row>
    <row r="172" spans="3:3" x14ac:dyDescent="0.3">
      <c r="C172" s="154"/>
    </row>
    <row r="173" spans="3:3" x14ac:dyDescent="0.3">
      <c r="C173" s="154"/>
    </row>
    <row r="174" spans="3:3" x14ac:dyDescent="0.3">
      <c r="C174" s="154"/>
    </row>
    <row r="175" spans="3:3" x14ac:dyDescent="0.3">
      <c r="C175" s="154"/>
    </row>
    <row r="176" spans="3:3" x14ac:dyDescent="0.3">
      <c r="C176" s="154"/>
    </row>
    <row r="177" spans="3:3" x14ac:dyDescent="0.3">
      <c r="C177" s="154"/>
    </row>
    <row r="178" spans="3:3" x14ac:dyDescent="0.3">
      <c r="C178" s="154"/>
    </row>
    <row r="179" spans="3:3" x14ac:dyDescent="0.3">
      <c r="C179" s="154"/>
    </row>
    <row r="180" spans="3:3" x14ac:dyDescent="0.3">
      <c r="C180" s="154"/>
    </row>
    <row r="181" spans="3:3" x14ac:dyDescent="0.3">
      <c r="C181" s="154"/>
    </row>
    <row r="182" spans="3:3" x14ac:dyDescent="0.3">
      <c r="C182" s="154"/>
    </row>
    <row r="183" spans="3:3" x14ac:dyDescent="0.3">
      <c r="C183" s="154"/>
    </row>
    <row r="184" spans="3:3" x14ac:dyDescent="0.3">
      <c r="C184" s="154"/>
    </row>
    <row r="185" spans="3:3" x14ac:dyDescent="0.3">
      <c r="C185" s="154"/>
    </row>
    <row r="186" spans="3:3" x14ac:dyDescent="0.3">
      <c r="C186" s="154"/>
    </row>
    <row r="187" spans="3:3" x14ac:dyDescent="0.3">
      <c r="C187" s="154"/>
    </row>
    <row r="188" spans="3:3" x14ac:dyDescent="0.3">
      <c r="C188" s="154"/>
    </row>
    <row r="189" spans="3:3" x14ac:dyDescent="0.3">
      <c r="C189" s="154"/>
    </row>
    <row r="190" spans="3:3" x14ac:dyDescent="0.3">
      <c r="C190" s="154"/>
    </row>
    <row r="191" spans="3:3" x14ac:dyDescent="0.3">
      <c r="C191" s="154"/>
    </row>
    <row r="192" spans="3:3" x14ac:dyDescent="0.3">
      <c r="C192" s="154"/>
    </row>
    <row r="193" spans="3:3" x14ac:dyDescent="0.3">
      <c r="C193" s="154"/>
    </row>
    <row r="194" spans="3:3" x14ac:dyDescent="0.3">
      <c r="C194" s="154"/>
    </row>
    <row r="195" spans="3:3" x14ac:dyDescent="0.3">
      <c r="C195" s="154"/>
    </row>
    <row r="196" spans="3:3" x14ac:dyDescent="0.3">
      <c r="C196" s="154"/>
    </row>
    <row r="197" spans="3:3" x14ac:dyDescent="0.3">
      <c r="C197" s="154"/>
    </row>
    <row r="198" spans="3:3" x14ac:dyDescent="0.3">
      <c r="C198" s="154"/>
    </row>
    <row r="199" spans="3:3" x14ac:dyDescent="0.3">
      <c r="C199" s="154"/>
    </row>
    <row r="200" spans="3:3" x14ac:dyDescent="0.3">
      <c r="C200" s="154"/>
    </row>
    <row r="201" spans="3:3" x14ac:dyDescent="0.3">
      <c r="C201" s="154"/>
    </row>
    <row r="202" spans="3:3" x14ac:dyDescent="0.3">
      <c r="C202" s="154"/>
    </row>
    <row r="203" spans="3:3" x14ac:dyDescent="0.3">
      <c r="C203" s="154"/>
    </row>
    <row r="204" spans="3:3" x14ac:dyDescent="0.3">
      <c r="C204" s="154"/>
    </row>
    <row r="205" spans="3:3" x14ac:dyDescent="0.3">
      <c r="C205" s="154"/>
    </row>
    <row r="206" spans="3:3" x14ac:dyDescent="0.3">
      <c r="C206" s="154"/>
    </row>
    <row r="207" spans="3:3" x14ac:dyDescent="0.3">
      <c r="C207" s="154"/>
    </row>
    <row r="208" spans="3:3" x14ac:dyDescent="0.3">
      <c r="C208" s="154"/>
    </row>
    <row r="209" spans="3:3" x14ac:dyDescent="0.3">
      <c r="C209" s="154"/>
    </row>
    <row r="210" spans="3:3" x14ac:dyDescent="0.3">
      <c r="C210" s="154"/>
    </row>
    <row r="211" spans="3:3" x14ac:dyDescent="0.3">
      <c r="C211" s="154"/>
    </row>
    <row r="212" spans="3:3" x14ac:dyDescent="0.3">
      <c r="C212" s="154"/>
    </row>
    <row r="213" spans="3:3" x14ac:dyDescent="0.3">
      <c r="C213" s="154"/>
    </row>
    <row r="214" spans="3:3" x14ac:dyDescent="0.3">
      <c r="C214" s="154"/>
    </row>
    <row r="215" spans="3:3" x14ac:dyDescent="0.3">
      <c r="C215" s="154"/>
    </row>
    <row r="216" spans="3:3" x14ac:dyDescent="0.3">
      <c r="C216" s="154"/>
    </row>
    <row r="217" spans="3:3" x14ac:dyDescent="0.3">
      <c r="C217" s="154"/>
    </row>
    <row r="218" spans="3:3" x14ac:dyDescent="0.3">
      <c r="C218" s="154"/>
    </row>
    <row r="219" spans="3:3" x14ac:dyDescent="0.3">
      <c r="C219" s="154"/>
    </row>
    <row r="220" spans="3:3" x14ac:dyDescent="0.3">
      <c r="C220" s="154"/>
    </row>
    <row r="221" spans="3:3" x14ac:dyDescent="0.3">
      <c r="C221" s="154"/>
    </row>
    <row r="222" spans="3:3" x14ac:dyDescent="0.3">
      <c r="C222" s="154"/>
    </row>
    <row r="223" spans="3:3" x14ac:dyDescent="0.3">
      <c r="C223" s="154"/>
    </row>
    <row r="224" spans="3:3" x14ac:dyDescent="0.3">
      <c r="C224" s="154"/>
    </row>
    <row r="225" spans="3:3" x14ac:dyDescent="0.3">
      <c r="C225" s="154"/>
    </row>
    <row r="226" spans="3:3" x14ac:dyDescent="0.3">
      <c r="C226" s="154"/>
    </row>
    <row r="227" spans="3:3" x14ac:dyDescent="0.3">
      <c r="C227" s="154"/>
    </row>
    <row r="228" spans="3:3" x14ac:dyDescent="0.3">
      <c r="C228" s="154"/>
    </row>
    <row r="229" spans="3:3" x14ac:dyDescent="0.3">
      <c r="C229" s="154"/>
    </row>
    <row r="230" spans="3:3" x14ac:dyDescent="0.3">
      <c r="C230" s="154"/>
    </row>
    <row r="231" spans="3:3" x14ac:dyDescent="0.3">
      <c r="C231" s="154"/>
    </row>
    <row r="232" spans="3:3" x14ac:dyDescent="0.3">
      <c r="C232" s="154"/>
    </row>
    <row r="233" spans="3:3" x14ac:dyDescent="0.3">
      <c r="C233" s="154"/>
    </row>
    <row r="234" spans="3:3" x14ac:dyDescent="0.3">
      <c r="C234" s="154"/>
    </row>
    <row r="235" spans="3:3" x14ac:dyDescent="0.3">
      <c r="C235" s="154"/>
    </row>
    <row r="236" spans="3:3" x14ac:dyDescent="0.3">
      <c r="C236" s="154"/>
    </row>
    <row r="237" spans="3:3" x14ac:dyDescent="0.3">
      <c r="C237" s="154"/>
    </row>
    <row r="238" spans="3:3" x14ac:dyDescent="0.3">
      <c r="C238" s="154"/>
    </row>
    <row r="239" spans="3:3" x14ac:dyDescent="0.3">
      <c r="C239" s="154"/>
    </row>
    <row r="240" spans="3:3" x14ac:dyDescent="0.3">
      <c r="C240" s="154"/>
    </row>
    <row r="241" spans="3:3" x14ac:dyDescent="0.3">
      <c r="C241" s="154"/>
    </row>
    <row r="242" spans="3:3" x14ac:dyDescent="0.3">
      <c r="C242" s="154"/>
    </row>
    <row r="243" spans="3:3" x14ac:dyDescent="0.3">
      <c r="C243" s="154"/>
    </row>
    <row r="244" spans="3:3" x14ac:dyDescent="0.3">
      <c r="C244" s="154"/>
    </row>
    <row r="245" spans="3:3" x14ac:dyDescent="0.3">
      <c r="C245" s="154"/>
    </row>
    <row r="246" spans="3:3" x14ac:dyDescent="0.3">
      <c r="C246" s="154"/>
    </row>
    <row r="247" spans="3:3" x14ac:dyDescent="0.3">
      <c r="C247" s="154"/>
    </row>
    <row r="248" spans="3:3" x14ac:dyDescent="0.3">
      <c r="C248" s="154"/>
    </row>
    <row r="249" spans="3:3" x14ac:dyDescent="0.3">
      <c r="C249" s="154"/>
    </row>
    <row r="250" spans="3:3" x14ac:dyDescent="0.3">
      <c r="C250" s="154"/>
    </row>
    <row r="251" spans="3:3" x14ac:dyDescent="0.3">
      <c r="C251" s="154"/>
    </row>
    <row r="252" spans="3:3" x14ac:dyDescent="0.3">
      <c r="C252" s="154"/>
    </row>
    <row r="253" spans="3:3" x14ac:dyDescent="0.3">
      <c r="C253" s="154"/>
    </row>
    <row r="254" spans="3:3" x14ac:dyDescent="0.3">
      <c r="C254" s="154"/>
    </row>
    <row r="255" spans="3:3" x14ac:dyDescent="0.3">
      <c r="C255" s="154"/>
    </row>
    <row r="256" spans="3:3" x14ac:dyDescent="0.3">
      <c r="C256" s="154"/>
    </row>
    <row r="257" spans="3:3" x14ac:dyDescent="0.3">
      <c r="C257" s="154"/>
    </row>
    <row r="258" spans="3:3" x14ac:dyDescent="0.3">
      <c r="C258" s="154"/>
    </row>
    <row r="259" spans="3:3" x14ac:dyDescent="0.3">
      <c r="C259" s="154"/>
    </row>
    <row r="260" spans="3:3" x14ac:dyDescent="0.3">
      <c r="C260" s="154"/>
    </row>
    <row r="261" spans="3:3" x14ac:dyDescent="0.3">
      <c r="C261" s="154"/>
    </row>
    <row r="262" spans="3:3" x14ac:dyDescent="0.3">
      <c r="C262" s="154"/>
    </row>
    <row r="263" spans="3:3" x14ac:dyDescent="0.3">
      <c r="C263" s="154"/>
    </row>
    <row r="264" spans="3:3" x14ac:dyDescent="0.3">
      <c r="C264" s="154"/>
    </row>
    <row r="265" spans="3:3" x14ac:dyDescent="0.3">
      <c r="C265" s="154"/>
    </row>
    <row r="266" spans="3:3" x14ac:dyDescent="0.3">
      <c r="C266" s="154"/>
    </row>
    <row r="267" spans="3:3" x14ac:dyDescent="0.3">
      <c r="C267" s="154"/>
    </row>
    <row r="268" spans="3:3" x14ac:dyDescent="0.3">
      <c r="C268" s="154"/>
    </row>
    <row r="269" spans="3:3" x14ac:dyDescent="0.3">
      <c r="C269" s="154"/>
    </row>
    <row r="270" spans="3:3" x14ac:dyDescent="0.3">
      <c r="C270" s="154"/>
    </row>
    <row r="271" spans="3:3" x14ac:dyDescent="0.3">
      <c r="C271" s="154"/>
    </row>
    <row r="272" spans="3:3" x14ac:dyDescent="0.3">
      <c r="C272" s="154"/>
    </row>
    <row r="273" spans="3:3" x14ac:dyDescent="0.3">
      <c r="C273" s="154"/>
    </row>
    <row r="274" spans="3:3" x14ac:dyDescent="0.3">
      <c r="C274" s="154"/>
    </row>
    <row r="275" spans="3:3" x14ac:dyDescent="0.3">
      <c r="C275" s="154"/>
    </row>
    <row r="276" spans="3:3" x14ac:dyDescent="0.3">
      <c r="C276" s="154"/>
    </row>
    <row r="277" spans="3:3" x14ac:dyDescent="0.3">
      <c r="C277" s="154"/>
    </row>
    <row r="278" spans="3:3" x14ac:dyDescent="0.3">
      <c r="C278" s="154"/>
    </row>
    <row r="279" spans="3:3" x14ac:dyDescent="0.3">
      <c r="C279" s="154"/>
    </row>
    <row r="280" spans="3:3" x14ac:dyDescent="0.3">
      <c r="C280" s="154"/>
    </row>
    <row r="281" spans="3:3" x14ac:dyDescent="0.3">
      <c r="C281" s="154"/>
    </row>
    <row r="282" spans="3:3" x14ac:dyDescent="0.3">
      <c r="C282" s="154"/>
    </row>
    <row r="283" spans="3:3" x14ac:dyDescent="0.3">
      <c r="C283" s="154"/>
    </row>
    <row r="284" spans="3:3" x14ac:dyDescent="0.3">
      <c r="C284" s="154"/>
    </row>
    <row r="285" spans="3:3" x14ac:dyDescent="0.3">
      <c r="C285" s="154"/>
    </row>
    <row r="286" spans="3:3" x14ac:dyDescent="0.3">
      <c r="C286" s="154"/>
    </row>
    <row r="287" spans="3:3" x14ac:dyDescent="0.3">
      <c r="C287" s="154"/>
    </row>
    <row r="288" spans="3:3" x14ac:dyDescent="0.3">
      <c r="C288" s="154"/>
    </row>
    <row r="289" spans="3:3" x14ac:dyDescent="0.3">
      <c r="C289" s="154"/>
    </row>
    <row r="290" spans="3:3" x14ac:dyDescent="0.3">
      <c r="C290" s="154"/>
    </row>
    <row r="291" spans="3:3" x14ac:dyDescent="0.3">
      <c r="C291" s="154"/>
    </row>
    <row r="292" spans="3:3" x14ac:dyDescent="0.3">
      <c r="C292" s="154"/>
    </row>
    <row r="293" spans="3:3" x14ac:dyDescent="0.3">
      <c r="C293" s="154"/>
    </row>
    <row r="294" spans="3:3" x14ac:dyDescent="0.3">
      <c r="C294" s="154"/>
    </row>
    <row r="295" spans="3:3" x14ac:dyDescent="0.3">
      <c r="C295" s="154"/>
    </row>
    <row r="296" spans="3:3" x14ac:dyDescent="0.3">
      <c r="C296" s="154"/>
    </row>
    <row r="297" spans="3:3" x14ac:dyDescent="0.3">
      <c r="C297" s="154"/>
    </row>
    <row r="298" spans="3:3" x14ac:dyDescent="0.3">
      <c r="C298" s="154"/>
    </row>
    <row r="299" spans="3:3" x14ac:dyDescent="0.3">
      <c r="C299" s="154"/>
    </row>
    <row r="300" spans="3:3" x14ac:dyDescent="0.3">
      <c r="C300" s="154"/>
    </row>
    <row r="301" spans="3:3" x14ac:dyDescent="0.3">
      <c r="C301" s="154"/>
    </row>
    <row r="302" spans="3:3" x14ac:dyDescent="0.3">
      <c r="C302" s="154"/>
    </row>
    <row r="303" spans="3:3" x14ac:dyDescent="0.3">
      <c r="C303" s="154"/>
    </row>
    <row r="304" spans="3:3" x14ac:dyDescent="0.3">
      <c r="C304" s="154"/>
    </row>
    <row r="305" spans="3:3" x14ac:dyDescent="0.3">
      <c r="C305" s="154"/>
    </row>
    <row r="306" spans="3:3" x14ac:dyDescent="0.3">
      <c r="C306" s="154"/>
    </row>
    <row r="307" spans="3:3" x14ac:dyDescent="0.3">
      <c r="C307" s="154"/>
    </row>
    <row r="308" spans="3:3" x14ac:dyDescent="0.3">
      <c r="C308" s="154"/>
    </row>
    <row r="309" spans="3:3" x14ac:dyDescent="0.3">
      <c r="C309" s="154"/>
    </row>
    <row r="310" spans="3:3" x14ac:dyDescent="0.3">
      <c r="C310" s="154"/>
    </row>
    <row r="311" spans="3:3" x14ac:dyDescent="0.3">
      <c r="C311" s="154"/>
    </row>
    <row r="312" spans="3:3" x14ac:dyDescent="0.3">
      <c r="C312" s="154"/>
    </row>
    <row r="313" spans="3:3" x14ac:dyDescent="0.3">
      <c r="C313" s="154"/>
    </row>
    <row r="314" spans="3:3" x14ac:dyDescent="0.3">
      <c r="C314" s="154"/>
    </row>
    <row r="315" spans="3:3" x14ac:dyDescent="0.3">
      <c r="C315" s="154"/>
    </row>
    <row r="316" spans="3:3" x14ac:dyDescent="0.3">
      <c r="C316" s="154"/>
    </row>
    <row r="317" spans="3:3" x14ac:dyDescent="0.3">
      <c r="C317" s="154"/>
    </row>
    <row r="318" spans="3:3" x14ac:dyDescent="0.3">
      <c r="C318" s="154"/>
    </row>
    <row r="319" spans="3:3" x14ac:dyDescent="0.3">
      <c r="C319" s="154"/>
    </row>
    <row r="320" spans="3:3" x14ac:dyDescent="0.3">
      <c r="C320" s="154"/>
    </row>
    <row r="321" spans="3:3" x14ac:dyDescent="0.3">
      <c r="C321" s="154"/>
    </row>
    <row r="322" spans="3:3" x14ac:dyDescent="0.3">
      <c r="C322" s="154"/>
    </row>
    <row r="323" spans="3:3" x14ac:dyDescent="0.3">
      <c r="C323" s="154"/>
    </row>
    <row r="324" spans="3:3" x14ac:dyDescent="0.3">
      <c r="C324" s="154"/>
    </row>
    <row r="325" spans="3:3" x14ac:dyDescent="0.3">
      <c r="C325" s="154"/>
    </row>
    <row r="326" spans="3:3" x14ac:dyDescent="0.3">
      <c r="C326" s="154"/>
    </row>
    <row r="327" spans="3:3" x14ac:dyDescent="0.3">
      <c r="C327" s="154"/>
    </row>
    <row r="328" spans="3:3" x14ac:dyDescent="0.3">
      <c r="C328" s="154"/>
    </row>
    <row r="329" spans="3:3" x14ac:dyDescent="0.3">
      <c r="C329" s="154"/>
    </row>
    <row r="330" spans="3:3" x14ac:dyDescent="0.3">
      <c r="C330" s="154"/>
    </row>
    <row r="331" spans="3:3" x14ac:dyDescent="0.3">
      <c r="C331" s="154"/>
    </row>
    <row r="332" spans="3:3" x14ac:dyDescent="0.3">
      <c r="C332" s="154"/>
    </row>
    <row r="333" spans="3:3" x14ac:dyDescent="0.3">
      <c r="C333" s="154"/>
    </row>
    <row r="334" spans="3:3" x14ac:dyDescent="0.3">
      <c r="C334" s="154"/>
    </row>
    <row r="335" spans="3:3" x14ac:dyDescent="0.3">
      <c r="C335" s="154"/>
    </row>
    <row r="336" spans="3:3" x14ac:dyDescent="0.3">
      <c r="C336" s="154"/>
    </row>
    <row r="337" spans="3:3" x14ac:dyDescent="0.3">
      <c r="C337" s="154"/>
    </row>
    <row r="338" spans="3:3" x14ac:dyDescent="0.3">
      <c r="C338" s="154"/>
    </row>
    <row r="339" spans="3:3" x14ac:dyDescent="0.3">
      <c r="C339" s="154"/>
    </row>
    <row r="340" spans="3:3" x14ac:dyDescent="0.3">
      <c r="C340" s="154"/>
    </row>
    <row r="341" spans="3:3" x14ac:dyDescent="0.3">
      <c r="C341" s="154"/>
    </row>
    <row r="342" spans="3:3" x14ac:dyDescent="0.3">
      <c r="C342" s="154"/>
    </row>
    <row r="343" spans="3:3" x14ac:dyDescent="0.3">
      <c r="C343" s="154"/>
    </row>
    <row r="344" spans="3:3" x14ac:dyDescent="0.3">
      <c r="C344" s="154"/>
    </row>
    <row r="345" spans="3:3" x14ac:dyDescent="0.3">
      <c r="C345" s="154"/>
    </row>
    <row r="346" spans="3:3" x14ac:dyDescent="0.3">
      <c r="C346" s="154"/>
    </row>
    <row r="347" spans="3:3" x14ac:dyDescent="0.3">
      <c r="C347" s="154"/>
    </row>
    <row r="348" spans="3:3" x14ac:dyDescent="0.3">
      <c r="C348" s="154"/>
    </row>
    <row r="349" spans="3:3" x14ac:dyDescent="0.3">
      <c r="C349" s="154"/>
    </row>
    <row r="350" spans="3:3" x14ac:dyDescent="0.3">
      <c r="C350" s="154"/>
    </row>
    <row r="351" spans="3:3" x14ac:dyDescent="0.3">
      <c r="C351" s="154"/>
    </row>
    <row r="352" spans="3:3" x14ac:dyDescent="0.3">
      <c r="C352" s="154"/>
    </row>
    <row r="353" spans="3:3" x14ac:dyDescent="0.3">
      <c r="C353" s="154"/>
    </row>
    <row r="354" spans="3:3" x14ac:dyDescent="0.3">
      <c r="C354" s="154"/>
    </row>
    <row r="355" spans="3:3" x14ac:dyDescent="0.3">
      <c r="C355" s="154"/>
    </row>
    <row r="356" spans="3:3" x14ac:dyDescent="0.3">
      <c r="C356" s="154"/>
    </row>
    <row r="357" spans="3:3" x14ac:dyDescent="0.3">
      <c r="C357" s="154"/>
    </row>
    <row r="358" spans="3:3" x14ac:dyDescent="0.3">
      <c r="C358" s="154"/>
    </row>
    <row r="359" spans="3:3" x14ac:dyDescent="0.3">
      <c r="C359" s="154"/>
    </row>
    <row r="360" spans="3:3" x14ac:dyDescent="0.3">
      <c r="C360" s="154"/>
    </row>
    <row r="361" spans="3:3" x14ac:dyDescent="0.3">
      <c r="C361" s="154"/>
    </row>
    <row r="362" spans="3:3" x14ac:dyDescent="0.3">
      <c r="C362" s="154"/>
    </row>
    <row r="363" spans="3:3" x14ac:dyDescent="0.3">
      <c r="C363" s="154"/>
    </row>
    <row r="364" spans="3:3" x14ac:dyDescent="0.3">
      <c r="C364" s="154"/>
    </row>
    <row r="365" spans="3:3" x14ac:dyDescent="0.3">
      <c r="C365" s="154"/>
    </row>
    <row r="366" spans="3:3" x14ac:dyDescent="0.3">
      <c r="C366" s="154"/>
    </row>
    <row r="367" spans="3:3" x14ac:dyDescent="0.3">
      <c r="C367" s="154"/>
    </row>
    <row r="368" spans="3:3" x14ac:dyDescent="0.3">
      <c r="C368" s="154"/>
    </row>
    <row r="369" spans="3:3" x14ac:dyDescent="0.3">
      <c r="C369" s="154"/>
    </row>
    <row r="370" spans="3:3" x14ac:dyDescent="0.3">
      <c r="C370" s="154"/>
    </row>
    <row r="371" spans="3:3" x14ac:dyDescent="0.3">
      <c r="C371" s="154"/>
    </row>
    <row r="372" spans="3:3" x14ac:dyDescent="0.3">
      <c r="C372" s="154"/>
    </row>
    <row r="373" spans="3:3" x14ac:dyDescent="0.3">
      <c r="C373" s="154"/>
    </row>
    <row r="374" spans="3:3" x14ac:dyDescent="0.3">
      <c r="C374" s="154"/>
    </row>
    <row r="375" spans="3:3" x14ac:dyDescent="0.3">
      <c r="C375" s="154"/>
    </row>
    <row r="376" spans="3:3" x14ac:dyDescent="0.3">
      <c r="C376" s="154"/>
    </row>
    <row r="377" spans="3:3" x14ac:dyDescent="0.3">
      <c r="C377" s="154"/>
    </row>
    <row r="378" spans="3:3" x14ac:dyDescent="0.3">
      <c r="C378" s="154"/>
    </row>
    <row r="379" spans="3:3" x14ac:dyDescent="0.3">
      <c r="C379" s="154"/>
    </row>
    <row r="380" spans="3:3" x14ac:dyDescent="0.3">
      <c r="C380" s="154"/>
    </row>
    <row r="381" spans="3:3" x14ac:dyDescent="0.3">
      <c r="C381" s="154"/>
    </row>
    <row r="382" spans="3:3" x14ac:dyDescent="0.3">
      <c r="C382" s="154"/>
    </row>
    <row r="383" spans="3:3" x14ac:dyDescent="0.3">
      <c r="C383" s="154"/>
    </row>
    <row r="384" spans="3:3" x14ac:dyDescent="0.3">
      <c r="C384" s="154"/>
    </row>
    <row r="385" spans="3:3" x14ac:dyDescent="0.3">
      <c r="C385" s="154"/>
    </row>
    <row r="386" spans="3:3" x14ac:dyDescent="0.3">
      <c r="C386" s="154"/>
    </row>
    <row r="387" spans="3:3" x14ac:dyDescent="0.3">
      <c r="C387" s="154"/>
    </row>
    <row r="388" spans="3:3" x14ac:dyDescent="0.3">
      <c r="C388" s="154"/>
    </row>
    <row r="389" spans="3:3" x14ac:dyDescent="0.3">
      <c r="C389" s="154"/>
    </row>
    <row r="390" spans="3:3" x14ac:dyDescent="0.3">
      <c r="C390" s="154"/>
    </row>
    <row r="391" spans="3:3" x14ac:dyDescent="0.3">
      <c r="C391" s="154"/>
    </row>
    <row r="392" spans="3:3" x14ac:dyDescent="0.3">
      <c r="C392" s="154"/>
    </row>
    <row r="393" spans="3:3" x14ac:dyDescent="0.3">
      <c r="C393" s="154"/>
    </row>
    <row r="394" spans="3:3" x14ac:dyDescent="0.3">
      <c r="C394" s="154"/>
    </row>
    <row r="395" spans="3:3" x14ac:dyDescent="0.3">
      <c r="C395" s="154"/>
    </row>
    <row r="396" spans="3:3" x14ac:dyDescent="0.3">
      <c r="C396" s="154"/>
    </row>
    <row r="397" spans="3:3" x14ac:dyDescent="0.3">
      <c r="C397" s="154"/>
    </row>
    <row r="398" spans="3:3" x14ac:dyDescent="0.3">
      <c r="C398" s="154"/>
    </row>
    <row r="399" spans="3:3" x14ac:dyDescent="0.3">
      <c r="C399" s="154"/>
    </row>
    <row r="400" spans="3:3" x14ac:dyDescent="0.3">
      <c r="C400" s="154"/>
    </row>
    <row r="401" spans="3:3" x14ac:dyDescent="0.3">
      <c r="C401" s="154"/>
    </row>
    <row r="402" spans="3:3" x14ac:dyDescent="0.3">
      <c r="C402" s="154"/>
    </row>
    <row r="403" spans="3:3" x14ac:dyDescent="0.3">
      <c r="C403" s="154"/>
    </row>
    <row r="404" spans="3:3" x14ac:dyDescent="0.3">
      <c r="C404" s="154"/>
    </row>
    <row r="405" spans="3:3" x14ac:dyDescent="0.3">
      <c r="C405" s="154"/>
    </row>
    <row r="406" spans="3:3" x14ac:dyDescent="0.3">
      <c r="C406" s="154"/>
    </row>
    <row r="407" spans="3:3" x14ac:dyDescent="0.3">
      <c r="C407" s="154"/>
    </row>
    <row r="408" spans="3:3" x14ac:dyDescent="0.3">
      <c r="C408" s="154"/>
    </row>
    <row r="409" spans="3:3" x14ac:dyDescent="0.3">
      <c r="C409" s="154"/>
    </row>
    <row r="410" spans="3:3" x14ac:dyDescent="0.3">
      <c r="C410" s="154"/>
    </row>
    <row r="411" spans="3:3" x14ac:dyDescent="0.3">
      <c r="C411" s="154"/>
    </row>
    <row r="412" spans="3:3" x14ac:dyDescent="0.3">
      <c r="C412" s="154"/>
    </row>
    <row r="413" spans="3:3" x14ac:dyDescent="0.3">
      <c r="C413" s="154"/>
    </row>
    <row r="414" spans="3:3" x14ac:dyDescent="0.3">
      <c r="C414" s="154"/>
    </row>
    <row r="415" spans="3:3" x14ac:dyDescent="0.3">
      <c r="C415" s="154"/>
    </row>
    <row r="416" spans="3:3" x14ac:dyDescent="0.3">
      <c r="C416" s="154"/>
    </row>
    <row r="417" spans="3:3" x14ac:dyDescent="0.3">
      <c r="C417" s="154"/>
    </row>
    <row r="418" spans="3:3" x14ac:dyDescent="0.3">
      <c r="C418" s="154"/>
    </row>
    <row r="419" spans="3:3" x14ac:dyDescent="0.3">
      <c r="C419" s="154"/>
    </row>
    <row r="420" spans="3:3" x14ac:dyDescent="0.3">
      <c r="C420" s="154"/>
    </row>
    <row r="421" spans="3:3" x14ac:dyDescent="0.3">
      <c r="C421" s="154"/>
    </row>
    <row r="422" spans="3:3" x14ac:dyDescent="0.3">
      <c r="C422" s="154"/>
    </row>
    <row r="423" spans="3:3" x14ac:dyDescent="0.3">
      <c r="C423" s="154"/>
    </row>
    <row r="424" spans="3:3" x14ac:dyDescent="0.3">
      <c r="C424" s="154"/>
    </row>
    <row r="425" spans="3:3" x14ac:dyDescent="0.3">
      <c r="C425" s="154"/>
    </row>
    <row r="426" spans="3:3" x14ac:dyDescent="0.3">
      <c r="C426" s="154"/>
    </row>
    <row r="427" spans="3:3" x14ac:dyDescent="0.3">
      <c r="C427" s="154"/>
    </row>
    <row r="428" spans="3:3" x14ac:dyDescent="0.3">
      <c r="C428" s="154"/>
    </row>
    <row r="429" spans="3:3" x14ac:dyDescent="0.3">
      <c r="C429" s="154"/>
    </row>
    <row r="430" spans="3:3" x14ac:dyDescent="0.3">
      <c r="C430" s="154"/>
    </row>
    <row r="431" spans="3:3" x14ac:dyDescent="0.3">
      <c r="C431" s="154"/>
    </row>
    <row r="432" spans="3:3" x14ac:dyDescent="0.3">
      <c r="C432" s="154"/>
    </row>
    <row r="433" spans="3:3" x14ac:dyDescent="0.3">
      <c r="C433" s="154"/>
    </row>
    <row r="434" spans="3:3" x14ac:dyDescent="0.3">
      <c r="C434" s="154"/>
    </row>
    <row r="435" spans="3:3" x14ac:dyDescent="0.3">
      <c r="C435" s="154"/>
    </row>
    <row r="436" spans="3:3" x14ac:dyDescent="0.3">
      <c r="C436" s="154"/>
    </row>
    <row r="437" spans="3:3" x14ac:dyDescent="0.3">
      <c r="C437" s="154"/>
    </row>
    <row r="438" spans="3:3" x14ac:dyDescent="0.3">
      <c r="C438" s="154"/>
    </row>
    <row r="439" spans="3:3" x14ac:dyDescent="0.3">
      <c r="C439" s="154"/>
    </row>
    <row r="440" spans="3:3" x14ac:dyDescent="0.3">
      <c r="C440" s="154"/>
    </row>
    <row r="441" spans="3:3" x14ac:dyDescent="0.3">
      <c r="C441" s="154"/>
    </row>
    <row r="442" spans="3:3" x14ac:dyDescent="0.3">
      <c r="C442" s="154"/>
    </row>
    <row r="443" spans="3:3" x14ac:dyDescent="0.3">
      <c r="C443" s="154"/>
    </row>
    <row r="444" spans="3:3" x14ac:dyDescent="0.3">
      <c r="C444" s="154"/>
    </row>
    <row r="445" spans="3:3" x14ac:dyDescent="0.3">
      <c r="C445" s="154"/>
    </row>
    <row r="446" spans="3:3" x14ac:dyDescent="0.3">
      <c r="C446" s="154"/>
    </row>
    <row r="447" spans="3:3" x14ac:dyDescent="0.3">
      <c r="C447" s="154"/>
    </row>
    <row r="448" spans="3:3" x14ac:dyDescent="0.3">
      <c r="C448" s="154"/>
    </row>
    <row r="449" spans="3:3" x14ac:dyDescent="0.3">
      <c r="C449" s="154"/>
    </row>
    <row r="450" spans="3:3" x14ac:dyDescent="0.3">
      <c r="C450" s="154"/>
    </row>
    <row r="451" spans="3:3" x14ac:dyDescent="0.3">
      <c r="C451" s="154"/>
    </row>
    <row r="452" spans="3:3" x14ac:dyDescent="0.3">
      <c r="C452" s="154"/>
    </row>
    <row r="453" spans="3:3" x14ac:dyDescent="0.3">
      <c r="C453" s="154"/>
    </row>
    <row r="454" spans="3:3" x14ac:dyDescent="0.3">
      <c r="C454" s="154"/>
    </row>
    <row r="455" spans="3:3" x14ac:dyDescent="0.3">
      <c r="C455" s="154"/>
    </row>
    <row r="456" spans="3:3" x14ac:dyDescent="0.3">
      <c r="C456" s="154"/>
    </row>
    <row r="457" spans="3:3" x14ac:dyDescent="0.3">
      <c r="C457" s="154"/>
    </row>
    <row r="458" spans="3:3" x14ac:dyDescent="0.3">
      <c r="C458" s="154"/>
    </row>
    <row r="459" spans="3:3" x14ac:dyDescent="0.3">
      <c r="C459" s="154"/>
    </row>
    <row r="460" spans="3:3" x14ac:dyDescent="0.3">
      <c r="C460" s="154"/>
    </row>
    <row r="461" spans="3:3" x14ac:dyDescent="0.3">
      <c r="C461" s="154"/>
    </row>
    <row r="462" spans="3:3" x14ac:dyDescent="0.3">
      <c r="C462" s="154"/>
    </row>
    <row r="463" spans="3:3" x14ac:dyDescent="0.3">
      <c r="C463" s="154"/>
    </row>
    <row r="464" spans="3:3" x14ac:dyDescent="0.3">
      <c r="C464" s="154"/>
    </row>
    <row r="465" spans="3:3" x14ac:dyDescent="0.3">
      <c r="C465" s="154"/>
    </row>
    <row r="466" spans="3:3" x14ac:dyDescent="0.3">
      <c r="C466" s="154"/>
    </row>
    <row r="467" spans="3:3" x14ac:dyDescent="0.3">
      <c r="C467" s="154"/>
    </row>
    <row r="468" spans="3:3" x14ac:dyDescent="0.3">
      <c r="C468" s="154"/>
    </row>
    <row r="469" spans="3:3" x14ac:dyDescent="0.3">
      <c r="C469" s="154"/>
    </row>
    <row r="470" spans="3:3" x14ac:dyDescent="0.3">
      <c r="C470" s="154"/>
    </row>
    <row r="471" spans="3:3" x14ac:dyDescent="0.3">
      <c r="C471" s="154"/>
    </row>
    <row r="472" spans="3:3" x14ac:dyDescent="0.3">
      <c r="C472" s="154"/>
    </row>
    <row r="473" spans="3:3" x14ac:dyDescent="0.3">
      <c r="C473" s="154"/>
    </row>
    <row r="474" spans="3:3" x14ac:dyDescent="0.3">
      <c r="C474" s="154"/>
    </row>
    <row r="475" spans="3:3" x14ac:dyDescent="0.3">
      <c r="C475" s="154"/>
    </row>
    <row r="476" spans="3:3" x14ac:dyDescent="0.3">
      <c r="C476" s="154"/>
    </row>
    <row r="477" spans="3:3" x14ac:dyDescent="0.3">
      <c r="C477" s="154"/>
    </row>
    <row r="478" spans="3:3" x14ac:dyDescent="0.3">
      <c r="C478" s="154"/>
    </row>
    <row r="479" spans="3:3" x14ac:dyDescent="0.3">
      <c r="C479" s="154"/>
    </row>
    <row r="480" spans="3:3" x14ac:dyDescent="0.3">
      <c r="C480" s="154"/>
    </row>
    <row r="481" spans="3:3" x14ac:dyDescent="0.3">
      <c r="C481" s="154"/>
    </row>
    <row r="482" spans="3:3" x14ac:dyDescent="0.3">
      <c r="C482" s="154"/>
    </row>
    <row r="483" spans="3:3" x14ac:dyDescent="0.3">
      <c r="C483" s="154"/>
    </row>
    <row r="484" spans="3:3" x14ac:dyDescent="0.3">
      <c r="C484" s="154"/>
    </row>
    <row r="485" spans="3:3" x14ac:dyDescent="0.3">
      <c r="C485" s="154"/>
    </row>
    <row r="486" spans="3:3" x14ac:dyDescent="0.3">
      <c r="C486" s="154"/>
    </row>
    <row r="487" spans="3:3" x14ac:dyDescent="0.3">
      <c r="C487" s="154"/>
    </row>
    <row r="488" spans="3:3" x14ac:dyDescent="0.3">
      <c r="C488" s="154"/>
    </row>
    <row r="489" spans="3:3" x14ac:dyDescent="0.3">
      <c r="C489" s="154"/>
    </row>
    <row r="490" spans="3:3" x14ac:dyDescent="0.3">
      <c r="C490" s="154"/>
    </row>
    <row r="491" spans="3:3" x14ac:dyDescent="0.3">
      <c r="C491" s="154"/>
    </row>
    <row r="492" spans="3:3" x14ac:dyDescent="0.3">
      <c r="C492" s="154"/>
    </row>
    <row r="493" spans="3:3" x14ac:dyDescent="0.3">
      <c r="C493" s="154"/>
    </row>
    <row r="494" spans="3:3" x14ac:dyDescent="0.3">
      <c r="C494" s="154"/>
    </row>
    <row r="495" spans="3:3" x14ac:dyDescent="0.3">
      <c r="C495" s="154"/>
    </row>
    <row r="496" spans="3:3" x14ac:dyDescent="0.3">
      <c r="C496" s="154"/>
    </row>
    <row r="497" spans="3:3" x14ac:dyDescent="0.3">
      <c r="C497" s="154"/>
    </row>
    <row r="498" spans="3:3" x14ac:dyDescent="0.3">
      <c r="C498" s="154"/>
    </row>
    <row r="499" spans="3:3" x14ac:dyDescent="0.3">
      <c r="C499" s="154"/>
    </row>
    <row r="500" spans="3:3" x14ac:dyDescent="0.3">
      <c r="C500" s="154"/>
    </row>
    <row r="501" spans="3:3" x14ac:dyDescent="0.3">
      <c r="C501" s="154"/>
    </row>
    <row r="502" spans="3:3" x14ac:dyDescent="0.3">
      <c r="C502" s="154"/>
    </row>
    <row r="503" spans="3:3" x14ac:dyDescent="0.3">
      <c r="C503" s="154"/>
    </row>
    <row r="504" spans="3:3" x14ac:dyDescent="0.3">
      <c r="C504" s="154"/>
    </row>
    <row r="505" spans="3:3" x14ac:dyDescent="0.3">
      <c r="C505" s="154"/>
    </row>
    <row r="506" spans="3:3" x14ac:dyDescent="0.3">
      <c r="C506" s="154"/>
    </row>
    <row r="507" spans="3:3" x14ac:dyDescent="0.3">
      <c r="C507" s="154"/>
    </row>
    <row r="508" spans="3:3" x14ac:dyDescent="0.3">
      <c r="C508" s="154"/>
    </row>
    <row r="509" spans="3:3" x14ac:dyDescent="0.3">
      <c r="C509" s="154"/>
    </row>
    <row r="510" spans="3:3" x14ac:dyDescent="0.3">
      <c r="C510" s="154"/>
    </row>
    <row r="511" spans="3:3" x14ac:dyDescent="0.3">
      <c r="C511" s="154"/>
    </row>
    <row r="512" spans="3:3" x14ac:dyDescent="0.3">
      <c r="C512" s="154"/>
    </row>
    <row r="513" spans="3:3" x14ac:dyDescent="0.3">
      <c r="C513" s="154"/>
    </row>
    <row r="514" spans="3:3" x14ac:dyDescent="0.3">
      <c r="C514" s="154"/>
    </row>
    <row r="515" spans="3:3" x14ac:dyDescent="0.3">
      <c r="C515" s="154"/>
    </row>
    <row r="516" spans="3:3" x14ac:dyDescent="0.3">
      <c r="C516" s="154"/>
    </row>
    <row r="517" spans="3:3" x14ac:dyDescent="0.3">
      <c r="C517" s="154"/>
    </row>
    <row r="518" spans="3:3" x14ac:dyDescent="0.3">
      <c r="C518" s="154"/>
    </row>
    <row r="519" spans="3:3" x14ac:dyDescent="0.3">
      <c r="C519" s="154"/>
    </row>
    <row r="520" spans="3:3" x14ac:dyDescent="0.3">
      <c r="C520" s="154"/>
    </row>
    <row r="521" spans="3:3" x14ac:dyDescent="0.3">
      <c r="C521" s="154"/>
    </row>
    <row r="522" spans="3:3" x14ac:dyDescent="0.3">
      <c r="C522" s="154"/>
    </row>
    <row r="523" spans="3:3" x14ac:dyDescent="0.3">
      <c r="C523" s="154"/>
    </row>
    <row r="524" spans="3:3" x14ac:dyDescent="0.3">
      <c r="C524" s="154"/>
    </row>
    <row r="525" spans="3:3" x14ac:dyDescent="0.3">
      <c r="C525" s="154"/>
    </row>
    <row r="526" spans="3:3" x14ac:dyDescent="0.3">
      <c r="C526" s="154"/>
    </row>
    <row r="527" spans="3:3" x14ac:dyDescent="0.3">
      <c r="C527" s="154"/>
    </row>
    <row r="528" spans="3:3" x14ac:dyDescent="0.3">
      <c r="C528" s="154"/>
    </row>
    <row r="529" spans="3:3" x14ac:dyDescent="0.3">
      <c r="C529" s="154"/>
    </row>
    <row r="530" spans="3:3" x14ac:dyDescent="0.3">
      <c r="C530" s="154"/>
    </row>
    <row r="531" spans="3:3" x14ac:dyDescent="0.3">
      <c r="C531" s="154"/>
    </row>
    <row r="532" spans="3:3" x14ac:dyDescent="0.3">
      <c r="C532" s="154"/>
    </row>
    <row r="533" spans="3:3" x14ac:dyDescent="0.3">
      <c r="C533" s="154"/>
    </row>
    <row r="534" spans="3:3" x14ac:dyDescent="0.3">
      <c r="C534" s="154"/>
    </row>
    <row r="535" spans="3:3" x14ac:dyDescent="0.3">
      <c r="C535" s="154"/>
    </row>
    <row r="536" spans="3:3" x14ac:dyDescent="0.3">
      <c r="C536" s="154"/>
    </row>
    <row r="537" spans="3:3" x14ac:dyDescent="0.3">
      <c r="C537" s="154"/>
    </row>
    <row r="538" spans="3:3" x14ac:dyDescent="0.3">
      <c r="C538" s="154"/>
    </row>
    <row r="539" spans="3:3" x14ac:dyDescent="0.3">
      <c r="C539" s="154"/>
    </row>
    <row r="540" spans="3:3" x14ac:dyDescent="0.3">
      <c r="C540" s="154"/>
    </row>
    <row r="541" spans="3:3" x14ac:dyDescent="0.3">
      <c r="C541" s="154"/>
    </row>
    <row r="542" spans="3:3" x14ac:dyDescent="0.3">
      <c r="C542" s="154"/>
    </row>
    <row r="543" spans="3:3" x14ac:dyDescent="0.3">
      <c r="C543" s="154"/>
    </row>
    <row r="544" spans="3:3" x14ac:dyDescent="0.3">
      <c r="C544" s="154"/>
    </row>
    <row r="545" spans="3:3" x14ac:dyDescent="0.3">
      <c r="C545" s="154"/>
    </row>
    <row r="546" spans="3:3" x14ac:dyDescent="0.3">
      <c r="C546" s="154"/>
    </row>
    <row r="547" spans="3:3" x14ac:dyDescent="0.3">
      <c r="C547" s="154"/>
    </row>
    <row r="548" spans="3:3" x14ac:dyDescent="0.3">
      <c r="C548" s="154"/>
    </row>
    <row r="549" spans="3:3" x14ac:dyDescent="0.3">
      <c r="C549" s="154"/>
    </row>
    <row r="550" spans="3:3" x14ac:dyDescent="0.3">
      <c r="C550" s="154"/>
    </row>
    <row r="551" spans="3:3" x14ac:dyDescent="0.3">
      <c r="C551" s="154"/>
    </row>
    <row r="552" spans="3:3" x14ac:dyDescent="0.3">
      <c r="C552" s="154"/>
    </row>
    <row r="553" spans="3:3" x14ac:dyDescent="0.3">
      <c r="C553" s="154"/>
    </row>
    <row r="554" spans="3:3" x14ac:dyDescent="0.3">
      <c r="C554" s="154"/>
    </row>
    <row r="555" spans="3:3" x14ac:dyDescent="0.3">
      <c r="C555" s="154"/>
    </row>
    <row r="556" spans="3:3" x14ac:dyDescent="0.3">
      <c r="C556" s="154"/>
    </row>
    <row r="557" spans="3:3" x14ac:dyDescent="0.3">
      <c r="C557" s="154"/>
    </row>
    <row r="558" spans="3:3" x14ac:dyDescent="0.3">
      <c r="C558" s="154"/>
    </row>
    <row r="559" spans="3:3" x14ac:dyDescent="0.3">
      <c r="C559" s="154"/>
    </row>
    <row r="560" spans="3:3" x14ac:dyDescent="0.3">
      <c r="C560" s="154"/>
    </row>
    <row r="561" spans="3:3" x14ac:dyDescent="0.3">
      <c r="C561" s="154"/>
    </row>
    <row r="562" spans="3:3" x14ac:dyDescent="0.3">
      <c r="C562" s="154"/>
    </row>
    <row r="563" spans="3:3" x14ac:dyDescent="0.3">
      <c r="C563" s="154"/>
    </row>
    <row r="564" spans="3:3" x14ac:dyDescent="0.3">
      <c r="C564" s="154"/>
    </row>
    <row r="565" spans="3:3" x14ac:dyDescent="0.3">
      <c r="C565" s="154"/>
    </row>
    <row r="566" spans="3:3" x14ac:dyDescent="0.3">
      <c r="C566" s="154"/>
    </row>
    <row r="567" spans="3:3" x14ac:dyDescent="0.3">
      <c r="C567" s="154"/>
    </row>
    <row r="568" spans="3:3" x14ac:dyDescent="0.3">
      <c r="C568" s="154"/>
    </row>
    <row r="569" spans="3:3" x14ac:dyDescent="0.3">
      <c r="C569" s="154"/>
    </row>
    <row r="570" spans="3:3" x14ac:dyDescent="0.3">
      <c r="C570" s="154"/>
    </row>
    <row r="571" spans="3:3" x14ac:dyDescent="0.3">
      <c r="C571" s="154"/>
    </row>
    <row r="572" spans="3:3" x14ac:dyDescent="0.3">
      <c r="C572" s="154"/>
    </row>
    <row r="573" spans="3:3" x14ac:dyDescent="0.3">
      <c r="C573" s="154"/>
    </row>
    <row r="574" spans="3:3" x14ac:dyDescent="0.3">
      <c r="C574" s="154"/>
    </row>
    <row r="575" spans="3:3" x14ac:dyDescent="0.3">
      <c r="C575" s="154"/>
    </row>
    <row r="576" spans="3:3" x14ac:dyDescent="0.3">
      <c r="C576" s="154"/>
    </row>
    <row r="577" spans="3:3" x14ac:dyDescent="0.3">
      <c r="C577" s="154"/>
    </row>
    <row r="578" spans="3:3" x14ac:dyDescent="0.3">
      <c r="C578" s="154"/>
    </row>
    <row r="579" spans="3:3" x14ac:dyDescent="0.3">
      <c r="C579" s="154"/>
    </row>
    <row r="580" spans="3:3" x14ac:dyDescent="0.3">
      <c r="C580" s="154"/>
    </row>
    <row r="581" spans="3:3" x14ac:dyDescent="0.3">
      <c r="C581" s="154"/>
    </row>
    <row r="582" spans="3:3" x14ac:dyDescent="0.3">
      <c r="C582" s="154"/>
    </row>
    <row r="583" spans="3:3" x14ac:dyDescent="0.3">
      <c r="C583" s="154"/>
    </row>
    <row r="584" spans="3:3" x14ac:dyDescent="0.3">
      <c r="C584" s="154"/>
    </row>
    <row r="585" spans="3:3" x14ac:dyDescent="0.3">
      <c r="C585" s="154"/>
    </row>
    <row r="586" spans="3:3" x14ac:dyDescent="0.3">
      <c r="C586" s="154"/>
    </row>
    <row r="587" spans="3:3" x14ac:dyDescent="0.3">
      <c r="C587" s="154"/>
    </row>
    <row r="588" spans="3:3" x14ac:dyDescent="0.3">
      <c r="C588" s="154"/>
    </row>
    <row r="589" spans="3:3" x14ac:dyDescent="0.3">
      <c r="C589" s="154"/>
    </row>
    <row r="590" spans="3:3" x14ac:dyDescent="0.3">
      <c r="C590" s="154"/>
    </row>
    <row r="591" spans="3:3" x14ac:dyDescent="0.3">
      <c r="C591" s="154"/>
    </row>
    <row r="592" spans="3:3" x14ac:dyDescent="0.3">
      <c r="C592" s="154"/>
    </row>
    <row r="593" spans="3:3" x14ac:dyDescent="0.3">
      <c r="C593" s="154"/>
    </row>
    <row r="594" spans="3:3" x14ac:dyDescent="0.3">
      <c r="C594" s="154"/>
    </row>
    <row r="595" spans="3:3" x14ac:dyDescent="0.3">
      <c r="C595" s="154"/>
    </row>
    <row r="596" spans="3:3" x14ac:dyDescent="0.3">
      <c r="C596" s="154"/>
    </row>
    <row r="597" spans="3:3" x14ac:dyDescent="0.3">
      <c r="C597" s="154"/>
    </row>
    <row r="598" spans="3:3" x14ac:dyDescent="0.3">
      <c r="C598" s="154"/>
    </row>
    <row r="599" spans="3:3" x14ac:dyDescent="0.3">
      <c r="C599" s="154"/>
    </row>
    <row r="600" spans="3:3" x14ac:dyDescent="0.3">
      <c r="C600" s="154"/>
    </row>
    <row r="601" spans="3:3" x14ac:dyDescent="0.3">
      <c r="C601" s="154"/>
    </row>
    <row r="602" spans="3:3" x14ac:dyDescent="0.3">
      <c r="C602" s="154"/>
    </row>
    <row r="603" spans="3:3" x14ac:dyDescent="0.3">
      <c r="C603" s="154"/>
    </row>
    <row r="604" spans="3:3" x14ac:dyDescent="0.3">
      <c r="C604" s="154"/>
    </row>
    <row r="605" spans="3:3" x14ac:dyDescent="0.3">
      <c r="C605" s="154"/>
    </row>
    <row r="606" spans="3:3" x14ac:dyDescent="0.3">
      <c r="C606" s="154"/>
    </row>
    <row r="607" spans="3:3" x14ac:dyDescent="0.3">
      <c r="C607" s="154"/>
    </row>
    <row r="608" spans="3:3" x14ac:dyDescent="0.3">
      <c r="C608" s="154"/>
    </row>
    <row r="609" spans="3:3" x14ac:dyDescent="0.3">
      <c r="C609" s="154"/>
    </row>
    <row r="610" spans="3:3" x14ac:dyDescent="0.3">
      <c r="C610" s="154"/>
    </row>
    <row r="611" spans="3:3" x14ac:dyDescent="0.3">
      <c r="C611" s="154"/>
    </row>
    <row r="612" spans="3:3" x14ac:dyDescent="0.3">
      <c r="C612" s="154"/>
    </row>
    <row r="613" spans="3:3" x14ac:dyDescent="0.3">
      <c r="C613" s="154"/>
    </row>
    <row r="614" spans="3:3" x14ac:dyDescent="0.3">
      <c r="C614" s="154"/>
    </row>
    <row r="615" spans="3:3" x14ac:dyDescent="0.3">
      <c r="C615" s="154"/>
    </row>
    <row r="616" spans="3:3" x14ac:dyDescent="0.3">
      <c r="C616" s="154"/>
    </row>
    <row r="617" spans="3:3" x14ac:dyDescent="0.3">
      <c r="C617" s="154"/>
    </row>
    <row r="618" spans="3:3" x14ac:dyDescent="0.3">
      <c r="C618" s="154"/>
    </row>
    <row r="619" spans="3:3" x14ac:dyDescent="0.3">
      <c r="C619" s="154"/>
    </row>
    <row r="620" spans="3:3" x14ac:dyDescent="0.3">
      <c r="C620" s="154"/>
    </row>
    <row r="621" spans="3:3" x14ac:dyDescent="0.3">
      <c r="C621" s="154"/>
    </row>
    <row r="622" spans="3:3" x14ac:dyDescent="0.3">
      <c r="C622" s="154"/>
    </row>
    <row r="623" spans="3:3" x14ac:dyDescent="0.3">
      <c r="C623" s="154"/>
    </row>
    <row r="624" spans="3:3" x14ac:dyDescent="0.3">
      <c r="C624" s="154"/>
    </row>
    <row r="625" spans="3:3" x14ac:dyDescent="0.3">
      <c r="C625" s="154"/>
    </row>
    <row r="626" spans="3:3" x14ac:dyDescent="0.3">
      <c r="C626" s="154"/>
    </row>
    <row r="627" spans="3:3" x14ac:dyDescent="0.3">
      <c r="C627" s="154"/>
    </row>
    <row r="628" spans="3:3" x14ac:dyDescent="0.3">
      <c r="C628" s="154"/>
    </row>
    <row r="629" spans="3:3" x14ac:dyDescent="0.3">
      <c r="C629" s="154"/>
    </row>
    <row r="630" spans="3:3" x14ac:dyDescent="0.3">
      <c r="C630" s="154"/>
    </row>
    <row r="631" spans="3:3" x14ac:dyDescent="0.3">
      <c r="C631" s="154"/>
    </row>
    <row r="632" spans="3:3" x14ac:dyDescent="0.3">
      <c r="C632" s="154"/>
    </row>
    <row r="633" spans="3:3" x14ac:dyDescent="0.3">
      <c r="C633" s="154"/>
    </row>
    <row r="634" spans="3:3" x14ac:dyDescent="0.3">
      <c r="C634" s="154"/>
    </row>
    <row r="635" spans="3:3" x14ac:dyDescent="0.3">
      <c r="C635" s="154"/>
    </row>
    <row r="636" spans="3:3" x14ac:dyDescent="0.3">
      <c r="C636" s="154"/>
    </row>
    <row r="637" spans="3:3" x14ac:dyDescent="0.3">
      <c r="C637" s="154"/>
    </row>
    <row r="638" spans="3:3" x14ac:dyDescent="0.3">
      <c r="C638" s="154"/>
    </row>
    <row r="639" spans="3:3" x14ac:dyDescent="0.3">
      <c r="C639" s="154"/>
    </row>
    <row r="640" spans="3:3" x14ac:dyDescent="0.3">
      <c r="C640" s="154"/>
    </row>
    <row r="641" spans="3:3" x14ac:dyDescent="0.3">
      <c r="C641" s="154"/>
    </row>
    <row r="642" spans="3:3" x14ac:dyDescent="0.3">
      <c r="C642" s="154"/>
    </row>
    <row r="643" spans="3:3" x14ac:dyDescent="0.3">
      <c r="C643" s="154"/>
    </row>
    <row r="644" spans="3:3" x14ac:dyDescent="0.3">
      <c r="C644" s="154"/>
    </row>
    <row r="645" spans="3:3" x14ac:dyDescent="0.3">
      <c r="C645" s="154"/>
    </row>
    <row r="646" spans="3:3" x14ac:dyDescent="0.3">
      <c r="C646" s="154"/>
    </row>
    <row r="647" spans="3:3" x14ac:dyDescent="0.3">
      <c r="C647" s="154"/>
    </row>
    <row r="648" spans="3:3" x14ac:dyDescent="0.3">
      <c r="C648" s="154"/>
    </row>
    <row r="649" spans="3:3" x14ac:dyDescent="0.3">
      <c r="C649" s="154"/>
    </row>
    <row r="650" spans="3:3" x14ac:dyDescent="0.3">
      <c r="C650" s="154"/>
    </row>
    <row r="651" spans="3:3" x14ac:dyDescent="0.3">
      <c r="C651" s="154"/>
    </row>
    <row r="652" spans="3:3" x14ac:dyDescent="0.3">
      <c r="C652" s="154"/>
    </row>
    <row r="653" spans="3:3" x14ac:dyDescent="0.3">
      <c r="C653" s="154"/>
    </row>
    <row r="654" spans="3:3" x14ac:dyDescent="0.3">
      <c r="C654" s="154"/>
    </row>
    <row r="655" spans="3:3" x14ac:dyDescent="0.3">
      <c r="C655" s="154"/>
    </row>
    <row r="656" spans="3:3" x14ac:dyDescent="0.3">
      <c r="C656" s="154"/>
    </row>
    <row r="657" spans="3:3" x14ac:dyDescent="0.3">
      <c r="C657" s="154"/>
    </row>
    <row r="658" spans="3:3" x14ac:dyDescent="0.3">
      <c r="C658" s="154"/>
    </row>
    <row r="659" spans="3:3" x14ac:dyDescent="0.3">
      <c r="C659" s="154"/>
    </row>
    <row r="660" spans="3:3" x14ac:dyDescent="0.3">
      <c r="C660" s="154"/>
    </row>
    <row r="661" spans="3:3" x14ac:dyDescent="0.3">
      <c r="C661" s="154"/>
    </row>
    <row r="662" spans="3:3" x14ac:dyDescent="0.3">
      <c r="C662" s="154"/>
    </row>
    <row r="663" spans="3:3" x14ac:dyDescent="0.3">
      <c r="C663" s="154"/>
    </row>
    <row r="664" spans="3:3" x14ac:dyDescent="0.3">
      <c r="C664" s="154"/>
    </row>
    <row r="665" spans="3:3" x14ac:dyDescent="0.3">
      <c r="C665" s="154"/>
    </row>
    <row r="666" spans="3:3" x14ac:dyDescent="0.3">
      <c r="C666" s="154"/>
    </row>
    <row r="667" spans="3:3" x14ac:dyDescent="0.3">
      <c r="C667" s="154"/>
    </row>
    <row r="668" spans="3:3" x14ac:dyDescent="0.3">
      <c r="C668" s="154"/>
    </row>
    <row r="669" spans="3:3" x14ac:dyDescent="0.3">
      <c r="C669" s="154"/>
    </row>
    <row r="670" spans="3:3" x14ac:dyDescent="0.3">
      <c r="C670" s="154"/>
    </row>
    <row r="671" spans="3:3" x14ac:dyDescent="0.3">
      <c r="C671" s="154"/>
    </row>
    <row r="672" spans="3:3" x14ac:dyDescent="0.3">
      <c r="C672" s="154"/>
    </row>
    <row r="673" spans="3:3" x14ac:dyDescent="0.3">
      <c r="C673" s="154"/>
    </row>
    <row r="674" spans="3:3" x14ac:dyDescent="0.3">
      <c r="C674" s="154"/>
    </row>
    <row r="675" spans="3:3" x14ac:dyDescent="0.3">
      <c r="C675" s="154"/>
    </row>
    <row r="676" spans="3:3" x14ac:dyDescent="0.3">
      <c r="C676" s="154"/>
    </row>
    <row r="677" spans="3:3" x14ac:dyDescent="0.3">
      <c r="C677" s="154"/>
    </row>
    <row r="678" spans="3:3" x14ac:dyDescent="0.3">
      <c r="C678" s="154"/>
    </row>
    <row r="679" spans="3:3" x14ac:dyDescent="0.3">
      <c r="C679" s="154"/>
    </row>
    <row r="680" spans="3:3" x14ac:dyDescent="0.3">
      <c r="C680" s="154"/>
    </row>
    <row r="681" spans="3:3" x14ac:dyDescent="0.3">
      <c r="C681" s="154"/>
    </row>
    <row r="682" spans="3:3" x14ac:dyDescent="0.3">
      <c r="C682" s="154"/>
    </row>
    <row r="683" spans="3:3" x14ac:dyDescent="0.3">
      <c r="C683" s="154"/>
    </row>
    <row r="684" spans="3:3" x14ac:dyDescent="0.3">
      <c r="C684" s="154"/>
    </row>
    <row r="685" spans="3:3" x14ac:dyDescent="0.3">
      <c r="C685" s="154"/>
    </row>
    <row r="686" spans="3:3" x14ac:dyDescent="0.3">
      <c r="C686" s="154"/>
    </row>
    <row r="687" spans="3:3" x14ac:dyDescent="0.3">
      <c r="C687" s="154"/>
    </row>
    <row r="688" spans="3:3" x14ac:dyDescent="0.3">
      <c r="C688" s="154"/>
    </row>
    <row r="689" spans="3:3" x14ac:dyDescent="0.3">
      <c r="C689" s="154"/>
    </row>
    <row r="690" spans="3:3" x14ac:dyDescent="0.3">
      <c r="C690" s="154"/>
    </row>
    <row r="691" spans="3:3" x14ac:dyDescent="0.3">
      <c r="C691" s="154"/>
    </row>
    <row r="692" spans="3:3" x14ac:dyDescent="0.3">
      <c r="C692" s="154"/>
    </row>
    <row r="693" spans="3:3" x14ac:dyDescent="0.3">
      <c r="C693" s="154"/>
    </row>
    <row r="694" spans="3:3" x14ac:dyDescent="0.3">
      <c r="C694" s="154"/>
    </row>
    <row r="695" spans="3:3" x14ac:dyDescent="0.3">
      <c r="C695" s="154"/>
    </row>
    <row r="696" spans="3:3" x14ac:dyDescent="0.3">
      <c r="C696" s="154"/>
    </row>
    <row r="697" spans="3:3" x14ac:dyDescent="0.3">
      <c r="C697" s="154"/>
    </row>
    <row r="698" spans="3:3" x14ac:dyDescent="0.3">
      <c r="C698" s="154"/>
    </row>
    <row r="699" spans="3:3" x14ac:dyDescent="0.3">
      <c r="C699" s="154"/>
    </row>
    <row r="700" spans="3:3" x14ac:dyDescent="0.3">
      <c r="C700" s="154"/>
    </row>
    <row r="701" spans="3:3" x14ac:dyDescent="0.3">
      <c r="C701" s="154"/>
    </row>
    <row r="702" spans="3:3" x14ac:dyDescent="0.3">
      <c r="C702" s="154"/>
    </row>
    <row r="703" spans="3:3" x14ac:dyDescent="0.3">
      <c r="C703" s="154"/>
    </row>
    <row r="704" spans="3:3" x14ac:dyDescent="0.3">
      <c r="C704" s="154"/>
    </row>
    <row r="705" spans="3:3" x14ac:dyDescent="0.3">
      <c r="C705" s="154"/>
    </row>
    <row r="706" spans="3:3" x14ac:dyDescent="0.3">
      <c r="C706" s="154"/>
    </row>
    <row r="707" spans="3:3" x14ac:dyDescent="0.3">
      <c r="C707" s="154"/>
    </row>
    <row r="708" spans="3:3" x14ac:dyDescent="0.3">
      <c r="C708" s="154"/>
    </row>
    <row r="709" spans="3:3" x14ac:dyDescent="0.3">
      <c r="C709" s="154"/>
    </row>
    <row r="710" spans="3:3" x14ac:dyDescent="0.3">
      <c r="C710" s="154"/>
    </row>
    <row r="711" spans="3:3" x14ac:dyDescent="0.3">
      <c r="C711" s="154"/>
    </row>
    <row r="712" spans="3:3" x14ac:dyDescent="0.3">
      <c r="C712" s="154"/>
    </row>
    <row r="713" spans="3:3" x14ac:dyDescent="0.3">
      <c r="C713" s="154"/>
    </row>
    <row r="714" spans="3:3" x14ac:dyDescent="0.3">
      <c r="C714" s="154"/>
    </row>
    <row r="715" spans="3:3" x14ac:dyDescent="0.3">
      <c r="C715" s="154"/>
    </row>
    <row r="716" spans="3:3" x14ac:dyDescent="0.3">
      <c r="C716" s="154"/>
    </row>
    <row r="717" spans="3:3" x14ac:dyDescent="0.3">
      <c r="C717" s="154"/>
    </row>
    <row r="718" spans="3:3" x14ac:dyDescent="0.3">
      <c r="C718" s="154"/>
    </row>
    <row r="719" spans="3:3" x14ac:dyDescent="0.3">
      <c r="C719" s="154"/>
    </row>
    <row r="720" spans="3:3" x14ac:dyDescent="0.3">
      <c r="C720" s="154"/>
    </row>
    <row r="721" spans="3:3" x14ac:dyDescent="0.3">
      <c r="C721" s="154"/>
    </row>
    <row r="722" spans="3:3" x14ac:dyDescent="0.3">
      <c r="C722" s="154"/>
    </row>
    <row r="723" spans="3:3" x14ac:dyDescent="0.3">
      <c r="C723" s="154"/>
    </row>
    <row r="724" spans="3:3" x14ac:dyDescent="0.3">
      <c r="C724" s="154"/>
    </row>
    <row r="725" spans="3:3" x14ac:dyDescent="0.3">
      <c r="C725" s="154"/>
    </row>
    <row r="726" spans="3:3" x14ac:dyDescent="0.3">
      <c r="C726" s="154"/>
    </row>
    <row r="727" spans="3:3" x14ac:dyDescent="0.3">
      <c r="C727" s="154"/>
    </row>
    <row r="728" spans="3:3" x14ac:dyDescent="0.3">
      <c r="C728" s="154"/>
    </row>
    <row r="729" spans="3:3" x14ac:dyDescent="0.3">
      <c r="C729" s="154"/>
    </row>
    <row r="730" spans="3:3" x14ac:dyDescent="0.3">
      <c r="C730" s="154"/>
    </row>
    <row r="731" spans="3:3" x14ac:dyDescent="0.3">
      <c r="C731" s="154"/>
    </row>
    <row r="732" spans="3:3" x14ac:dyDescent="0.3">
      <c r="C732" s="154"/>
    </row>
    <row r="733" spans="3:3" x14ac:dyDescent="0.3">
      <c r="C733" s="154"/>
    </row>
    <row r="734" spans="3:3" x14ac:dyDescent="0.3">
      <c r="C734" s="154"/>
    </row>
    <row r="735" spans="3:3" x14ac:dyDescent="0.3">
      <c r="C735" s="154"/>
    </row>
    <row r="736" spans="3:3" x14ac:dyDescent="0.3">
      <c r="C736" s="154"/>
    </row>
    <row r="737" spans="3:3" x14ac:dyDescent="0.3">
      <c r="C737" s="154"/>
    </row>
    <row r="738" spans="3:3" x14ac:dyDescent="0.3">
      <c r="C738" s="154"/>
    </row>
    <row r="739" spans="3:3" x14ac:dyDescent="0.3">
      <c r="C739" s="154"/>
    </row>
    <row r="740" spans="3:3" x14ac:dyDescent="0.3">
      <c r="C740" s="154"/>
    </row>
    <row r="741" spans="3:3" x14ac:dyDescent="0.3">
      <c r="C741" s="154"/>
    </row>
    <row r="742" spans="3:3" x14ac:dyDescent="0.3">
      <c r="C742" s="154"/>
    </row>
    <row r="743" spans="3:3" x14ac:dyDescent="0.3">
      <c r="C743" s="154"/>
    </row>
    <row r="744" spans="3:3" x14ac:dyDescent="0.3">
      <c r="C744" s="154"/>
    </row>
    <row r="745" spans="3:3" x14ac:dyDescent="0.3">
      <c r="C745" s="154"/>
    </row>
    <row r="746" spans="3:3" x14ac:dyDescent="0.3">
      <c r="C746" s="154"/>
    </row>
    <row r="747" spans="3:3" x14ac:dyDescent="0.3">
      <c r="C747" s="154"/>
    </row>
    <row r="748" spans="3:3" x14ac:dyDescent="0.3">
      <c r="C748" s="154"/>
    </row>
    <row r="749" spans="3:3" x14ac:dyDescent="0.3">
      <c r="C749" s="154"/>
    </row>
    <row r="750" spans="3:3" x14ac:dyDescent="0.3">
      <c r="C750" s="154"/>
    </row>
    <row r="751" spans="3:3" x14ac:dyDescent="0.3">
      <c r="C751" s="154"/>
    </row>
    <row r="752" spans="3:3" x14ac:dyDescent="0.3">
      <c r="C752" s="154"/>
    </row>
    <row r="753" spans="3:3" x14ac:dyDescent="0.3">
      <c r="C753" s="154"/>
    </row>
    <row r="754" spans="3:3" x14ac:dyDescent="0.3">
      <c r="C754" s="154"/>
    </row>
    <row r="755" spans="3:3" x14ac:dyDescent="0.3">
      <c r="C755" s="154"/>
    </row>
    <row r="756" spans="3:3" x14ac:dyDescent="0.3">
      <c r="C756" s="154"/>
    </row>
    <row r="757" spans="3:3" x14ac:dyDescent="0.3">
      <c r="C757" s="154"/>
    </row>
    <row r="758" spans="3:3" x14ac:dyDescent="0.3">
      <c r="C758" s="154"/>
    </row>
    <row r="759" spans="3:3" x14ac:dyDescent="0.3">
      <c r="C759" s="154"/>
    </row>
    <row r="760" spans="3:3" x14ac:dyDescent="0.3">
      <c r="C760" s="154"/>
    </row>
    <row r="761" spans="3:3" x14ac:dyDescent="0.3">
      <c r="C761" s="154"/>
    </row>
    <row r="762" spans="3:3" x14ac:dyDescent="0.3">
      <c r="C762" s="154"/>
    </row>
    <row r="763" spans="3:3" x14ac:dyDescent="0.3">
      <c r="C763" s="154"/>
    </row>
    <row r="764" spans="3:3" x14ac:dyDescent="0.3">
      <c r="C764" s="154"/>
    </row>
    <row r="765" spans="3:3" x14ac:dyDescent="0.3">
      <c r="C765" s="154"/>
    </row>
    <row r="766" spans="3:3" x14ac:dyDescent="0.3">
      <c r="C766" s="154"/>
    </row>
    <row r="767" spans="3:3" x14ac:dyDescent="0.3">
      <c r="C767" s="154"/>
    </row>
    <row r="768" spans="3:3" x14ac:dyDescent="0.3">
      <c r="C768" s="154"/>
    </row>
    <row r="769" spans="3:3" x14ac:dyDescent="0.3">
      <c r="C769" s="154"/>
    </row>
    <row r="770" spans="3:3" x14ac:dyDescent="0.3">
      <c r="C770" s="154"/>
    </row>
    <row r="771" spans="3:3" x14ac:dyDescent="0.3">
      <c r="C771" s="154"/>
    </row>
    <row r="772" spans="3:3" x14ac:dyDescent="0.3">
      <c r="C772" s="154"/>
    </row>
    <row r="773" spans="3:3" x14ac:dyDescent="0.3">
      <c r="C773" s="154"/>
    </row>
    <row r="774" spans="3:3" x14ac:dyDescent="0.3">
      <c r="C774" s="154"/>
    </row>
    <row r="775" spans="3:3" x14ac:dyDescent="0.3">
      <c r="C775" s="154"/>
    </row>
    <row r="776" spans="3:3" x14ac:dyDescent="0.3">
      <c r="C776" s="154"/>
    </row>
    <row r="777" spans="3:3" x14ac:dyDescent="0.3">
      <c r="C777" s="154"/>
    </row>
    <row r="778" spans="3:3" x14ac:dyDescent="0.3">
      <c r="C778" s="154"/>
    </row>
    <row r="779" spans="3:3" x14ac:dyDescent="0.3">
      <c r="C779" s="154"/>
    </row>
    <row r="780" spans="3:3" x14ac:dyDescent="0.3">
      <c r="C780" s="154"/>
    </row>
    <row r="781" spans="3:3" x14ac:dyDescent="0.3">
      <c r="C781" s="154"/>
    </row>
    <row r="782" spans="3:3" x14ac:dyDescent="0.3">
      <c r="C782" s="154"/>
    </row>
    <row r="783" spans="3:3" x14ac:dyDescent="0.3">
      <c r="C783" s="154"/>
    </row>
    <row r="784" spans="3:3" x14ac:dyDescent="0.3">
      <c r="C784" s="154"/>
    </row>
    <row r="785" spans="3:3" x14ac:dyDescent="0.3">
      <c r="C785" s="154"/>
    </row>
    <row r="786" spans="3:3" x14ac:dyDescent="0.3">
      <c r="C786" s="154"/>
    </row>
    <row r="787" spans="3:3" x14ac:dyDescent="0.3">
      <c r="C787" s="154"/>
    </row>
    <row r="788" spans="3:3" x14ac:dyDescent="0.3">
      <c r="C788" s="154"/>
    </row>
    <row r="789" spans="3:3" x14ac:dyDescent="0.3">
      <c r="C789" s="154"/>
    </row>
    <row r="790" spans="3:3" x14ac:dyDescent="0.3">
      <c r="C790" s="154"/>
    </row>
    <row r="791" spans="3:3" x14ac:dyDescent="0.3">
      <c r="C791" s="154"/>
    </row>
    <row r="792" spans="3:3" x14ac:dyDescent="0.3">
      <c r="C792" s="154"/>
    </row>
    <row r="793" spans="3:3" x14ac:dyDescent="0.3">
      <c r="C793" s="154"/>
    </row>
    <row r="794" spans="3:3" x14ac:dyDescent="0.3">
      <c r="C794" s="154"/>
    </row>
    <row r="795" spans="3:3" x14ac:dyDescent="0.3">
      <c r="C795" s="154"/>
    </row>
    <row r="796" spans="3:3" x14ac:dyDescent="0.3">
      <c r="C796" s="154"/>
    </row>
    <row r="797" spans="3:3" x14ac:dyDescent="0.3">
      <c r="C797" s="154"/>
    </row>
    <row r="798" spans="3:3" x14ac:dyDescent="0.3">
      <c r="C798" s="154"/>
    </row>
    <row r="799" spans="3:3" x14ac:dyDescent="0.3">
      <c r="C799" s="154"/>
    </row>
    <row r="800" spans="3:3" x14ac:dyDescent="0.3">
      <c r="C800" s="154"/>
    </row>
    <row r="801" spans="3:3" x14ac:dyDescent="0.3">
      <c r="C801" s="154"/>
    </row>
    <row r="802" spans="3:3" x14ac:dyDescent="0.3">
      <c r="C802" s="154"/>
    </row>
    <row r="803" spans="3:3" x14ac:dyDescent="0.3">
      <c r="C803" s="154"/>
    </row>
    <row r="804" spans="3:3" x14ac:dyDescent="0.3">
      <c r="C804" s="154"/>
    </row>
    <row r="805" spans="3:3" x14ac:dyDescent="0.3">
      <c r="C805" s="154"/>
    </row>
    <row r="806" spans="3:3" x14ac:dyDescent="0.3">
      <c r="C806" s="154"/>
    </row>
    <row r="807" spans="3:3" x14ac:dyDescent="0.3">
      <c r="C807" s="154"/>
    </row>
    <row r="808" spans="3:3" x14ac:dyDescent="0.3">
      <c r="C808" s="154"/>
    </row>
    <row r="809" spans="3:3" x14ac:dyDescent="0.3">
      <c r="C809" s="154"/>
    </row>
    <row r="810" spans="3:3" x14ac:dyDescent="0.3">
      <c r="C810" s="154"/>
    </row>
    <row r="811" spans="3:3" x14ac:dyDescent="0.3">
      <c r="C811" s="154"/>
    </row>
    <row r="812" spans="3:3" x14ac:dyDescent="0.3">
      <c r="C812" s="154"/>
    </row>
    <row r="813" spans="3:3" x14ac:dyDescent="0.3">
      <c r="C813" s="154"/>
    </row>
    <row r="814" spans="3:3" x14ac:dyDescent="0.3">
      <c r="C814" s="154"/>
    </row>
    <row r="815" spans="3:3" x14ac:dyDescent="0.3">
      <c r="C815" s="154"/>
    </row>
    <row r="816" spans="3:3" x14ac:dyDescent="0.3">
      <c r="C816" s="154"/>
    </row>
    <row r="817" spans="3:3" x14ac:dyDescent="0.3">
      <c r="C817" s="154"/>
    </row>
    <row r="818" spans="3:3" x14ac:dyDescent="0.3">
      <c r="C818" s="154"/>
    </row>
    <row r="819" spans="3:3" x14ac:dyDescent="0.3">
      <c r="C819" s="154"/>
    </row>
    <row r="820" spans="3:3" x14ac:dyDescent="0.3">
      <c r="C820" s="154"/>
    </row>
    <row r="821" spans="3:3" x14ac:dyDescent="0.3">
      <c r="C821" s="154"/>
    </row>
    <row r="822" spans="3:3" x14ac:dyDescent="0.3">
      <c r="C822" s="154"/>
    </row>
    <row r="823" spans="3:3" x14ac:dyDescent="0.3">
      <c r="C823" s="154"/>
    </row>
    <row r="824" spans="3:3" x14ac:dyDescent="0.3">
      <c r="C824" s="154"/>
    </row>
    <row r="825" spans="3:3" x14ac:dyDescent="0.3">
      <c r="C825" s="154"/>
    </row>
    <row r="826" spans="3:3" x14ac:dyDescent="0.3">
      <c r="C826" s="154"/>
    </row>
    <row r="827" spans="3:3" x14ac:dyDescent="0.3">
      <c r="C827" s="154"/>
    </row>
    <row r="828" spans="3:3" x14ac:dyDescent="0.3">
      <c r="C828" s="154"/>
    </row>
    <row r="829" spans="3:3" x14ac:dyDescent="0.3">
      <c r="C829" s="154"/>
    </row>
    <row r="830" spans="3:3" x14ac:dyDescent="0.3">
      <c r="C830" s="154"/>
    </row>
    <row r="831" spans="3:3" x14ac:dyDescent="0.3">
      <c r="C831" s="154"/>
    </row>
    <row r="832" spans="3:3" x14ac:dyDescent="0.3">
      <c r="C832" s="154"/>
    </row>
    <row r="833" spans="3:3" x14ac:dyDescent="0.3">
      <c r="C833" s="154"/>
    </row>
    <row r="834" spans="3:3" x14ac:dyDescent="0.3">
      <c r="C834" s="154"/>
    </row>
    <row r="835" spans="3:3" x14ac:dyDescent="0.3">
      <c r="C835" s="154"/>
    </row>
    <row r="836" spans="3:3" x14ac:dyDescent="0.3">
      <c r="C836" s="154"/>
    </row>
    <row r="837" spans="3:3" x14ac:dyDescent="0.3">
      <c r="C837" s="154"/>
    </row>
    <row r="838" spans="3:3" x14ac:dyDescent="0.3">
      <c r="C838" s="154"/>
    </row>
    <row r="839" spans="3:3" x14ac:dyDescent="0.3">
      <c r="C839" s="154"/>
    </row>
    <row r="840" spans="3:3" x14ac:dyDescent="0.3">
      <c r="C840" s="154"/>
    </row>
    <row r="841" spans="3:3" x14ac:dyDescent="0.3">
      <c r="C841" s="154"/>
    </row>
    <row r="842" spans="3:3" x14ac:dyDescent="0.3">
      <c r="C842" s="154"/>
    </row>
    <row r="843" spans="3:3" x14ac:dyDescent="0.3">
      <c r="C843" s="154"/>
    </row>
    <row r="844" spans="3:3" x14ac:dyDescent="0.3">
      <c r="C844" s="154"/>
    </row>
    <row r="845" spans="3:3" x14ac:dyDescent="0.3">
      <c r="C845" s="154"/>
    </row>
    <row r="846" spans="3:3" x14ac:dyDescent="0.3">
      <c r="C846" s="154"/>
    </row>
    <row r="847" spans="3:3" x14ac:dyDescent="0.3">
      <c r="C847" s="154"/>
    </row>
    <row r="848" spans="3:3" x14ac:dyDescent="0.3">
      <c r="C848" s="154"/>
    </row>
    <row r="849" spans="3:3" x14ac:dyDescent="0.3">
      <c r="C849" s="154"/>
    </row>
    <row r="850" spans="3:3" x14ac:dyDescent="0.3">
      <c r="C850" s="154"/>
    </row>
    <row r="851" spans="3:3" x14ac:dyDescent="0.3">
      <c r="C851" s="154"/>
    </row>
    <row r="852" spans="3:3" x14ac:dyDescent="0.3">
      <c r="C852" s="154"/>
    </row>
    <row r="853" spans="3:3" x14ac:dyDescent="0.3">
      <c r="C853" s="154"/>
    </row>
    <row r="854" spans="3:3" x14ac:dyDescent="0.3">
      <c r="C854" s="154"/>
    </row>
    <row r="855" spans="3:3" x14ac:dyDescent="0.3">
      <c r="C855" s="154"/>
    </row>
    <row r="856" spans="3:3" x14ac:dyDescent="0.3">
      <c r="C856" s="154"/>
    </row>
    <row r="857" spans="3:3" x14ac:dyDescent="0.3">
      <c r="C857" s="154"/>
    </row>
    <row r="858" spans="3:3" x14ac:dyDescent="0.3">
      <c r="C858" s="154"/>
    </row>
    <row r="859" spans="3:3" x14ac:dyDescent="0.3">
      <c r="C859" s="154"/>
    </row>
    <row r="860" spans="3:3" x14ac:dyDescent="0.3">
      <c r="C860" s="154"/>
    </row>
    <row r="861" spans="3:3" x14ac:dyDescent="0.3">
      <c r="C861" s="154"/>
    </row>
    <row r="862" spans="3:3" x14ac:dyDescent="0.3">
      <c r="C862" s="154"/>
    </row>
    <row r="863" spans="3:3" x14ac:dyDescent="0.3">
      <c r="C863" s="154"/>
    </row>
    <row r="864" spans="3:3" x14ac:dyDescent="0.3">
      <c r="C864" s="154"/>
    </row>
    <row r="865" spans="3:3" x14ac:dyDescent="0.3">
      <c r="C865" s="154"/>
    </row>
    <row r="866" spans="3:3" x14ac:dyDescent="0.3">
      <c r="C866" s="154"/>
    </row>
    <row r="867" spans="3:3" x14ac:dyDescent="0.3">
      <c r="C867" s="154"/>
    </row>
    <row r="868" spans="3:3" x14ac:dyDescent="0.3">
      <c r="C868" s="154"/>
    </row>
    <row r="869" spans="3:3" x14ac:dyDescent="0.3">
      <c r="C869" s="154"/>
    </row>
    <row r="870" spans="3:3" x14ac:dyDescent="0.3">
      <c r="C870" s="154"/>
    </row>
    <row r="871" spans="3:3" x14ac:dyDescent="0.3">
      <c r="C871" s="154"/>
    </row>
    <row r="872" spans="3:3" x14ac:dyDescent="0.3">
      <c r="C872" s="154"/>
    </row>
    <row r="873" spans="3:3" x14ac:dyDescent="0.3">
      <c r="C873" s="154"/>
    </row>
    <row r="874" spans="3:3" x14ac:dyDescent="0.3">
      <c r="C874" s="154"/>
    </row>
    <row r="875" spans="3:3" x14ac:dyDescent="0.3">
      <c r="C875" s="154"/>
    </row>
    <row r="876" spans="3:3" x14ac:dyDescent="0.3">
      <c r="C876" s="154"/>
    </row>
    <row r="877" spans="3:3" x14ac:dyDescent="0.3">
      <c r="C877" s="154"/>
    </row>
    <row r="878" spans="3:3" x14ac:dyDescent="0.3">
      <c r="C878" s="154"/>
    </row>
    <row r="879" spans="3:3" x14ac:dyDescent="0.3">
      <c r="C879" s="154"/>
    </row>
    <row r="880" spans="3:3" x14ac:dyDescent="0.3">
      <c r="C880" s="154"/>
    </row>
    <row r="881" spans="3:3" x14ac:dyDescent="0.3">
      <c r="C881" s="154"/>
    </row>
    <row r="882" spans="3:3" x14ac:dyDescent="0.3">
      <c r="C882" s="154"/>
    </row>
    <row r="883" spans="3:3" x14ac:dyDescent="0.3">
      <c r="C883" s="154"/>
    </row>
    <row r="884" spans="3:3" x14ac:dyDescent="0.3">
      <c r="C884" s="154"/>
    </row>
    <row r="885" spans="3:3" x14ac:dyDescent="0.3">
      <c r="C885" s="154"/>
    </row>
    <row r="886" spans="3:3" x14ac:dyDescent="0.3">
      <c r="C886" s="154"/>
    </row>
    <row r="887" spans="3:3" x14ac:dyDescent="0.3">
      <c r="C887" s="154"/>
    </row>
    <row r="888" spans="3:3" x14ac:dyDescent="0.3">
      <c r="C888" s="154"/>
    </row>
    <row r="889" spans="3:3" x14ac:dyDescent="0.3">
      <c r="C889" s="154"/>
    </row>
    <row r="890" spans="3:3" x14ac:dyDescent="0.3">
      <c r="C890" s="154"/>
    </row>
    <row r="891" spans="3:3" x14ac:dyDescent="0.3">
      <c r="C891" s="154"/>
    </row>
    <row r="892" spans="3:3" x14ac:dyDescent="0.3">
      <c r="C892" s="154"/>
    </row>
    <row r="893" spans="3:3" x14ac:dyDescent="0.3">
      <c r="C893" s="154"/>
    </row>
    <row r="894" spans="3:3" x14ac:dyDescent="0.3">
      <c r="C894" s="154"/>
    </row>
    <row r="895" spans="3:3" x14ac:dyDescent="0.3">
      <c r="C895" s="154"/>
    </row>
    <row r="896" spans="3:3" x14ac:dyDescent="0.3">
      <c r="C896" s="154"/>
    </row>
    <row r="897" spans="3:3" x14ac:dyDescent="0.3">
      <c r="C897" s="154"/>
    </row>
    <row r="898" spans="3:3" x14ac:dyDescent="0.3">
      <c r="C898" s="154"/>
    </row>
    <row r="899" spans="3:3" x14ac:dyDescent="0.3">
      <c r="C899" s="154"/>
    </row>
    <row r="900" spans="3:3" x14ac:dyDescent="0.3">
      <c r="C900" s="154"/>
    </row>
    <row r="901" spans="3:3" x14ac:dyDescent="0.3">
      <c r="C901" s="154"/>
    </row>
    <row r="902" spans="3:3" x14ac:dyDescent="0.3">
      <c r="C902" s="154"/>
    </row>
    <row r="903" spans="3:3" x14ac:dyDescent="0.3">
      <c r="C903" s="154"/>
    </row>
    <row r="904" spans="3:3" x14ac:dyDescent="0.3">
      <c r="C904" s="154"/>
    </row>
    <row r="905" spans="3:3" x14ac:dyDescent="0.3">
      <c r="C905" s="154"/>
    </row>
    <row r="906" spans="3:3" x14ac:dyDescent="0.3">
      <c r="C906" s="154"/>
    </row>
    <row r="907" spans="3:3" x14ac:dyDescent="0.3">
      <c r="C907" s="154"/>
    </row>
    <row r="908" spans="3:3" x14ac:dyDescent="0.3">
      <c r="C908" s="154"/>
    </row>
    <row r="909" spans="3:3" x14ac:dyDescent="0.3">
      <c r="C909" s="154"/>
    </row>
    <row r="910" spans="3:3" x14ac:dyDescent="0.3">
      <c r="C910" s="154"/>
    </row>
    <row r="911" spans="3:3" x14ac:dyDescent="0.3">
      <c r="C911" s="154"/>
    </row>
    <row r="912" spans="3:3" x14ac:dyDescent="0.3">
      <c r="C912" s="154"/>
    </row>
    <row r="913" spans="3:3" x14ac:dyDescent="0.3">
      <c r="C913" s="154"/>
    </row>
    <row r="914" spans="3:3" x14ac:dyDescent="0.3">
      <c r="C914" s="154"/>
    </row>
    <row r="915" spans="3:3" x14ac:dyDescent="0.3">
      <c r="C915" s="154"/>
    </row>
    <row r="916" spans="3:3" x14ac:dyDescent="0.3">
      <c r="C916" s="154"/>
    </row>
    <row r="917" spans="3:3" x14ac:dyDescent="0.3">
      <c r="C917" s="154"/>
    </row>
    <row r="918" spans="3:3" x14ac:dyDescent="0.3">
      <c r="C918" s="154"/>
    </row>
    <row r="919" spans="3:3" x14ac:dyDescent="0.3">
      <c r="C919" s="154"/>
    </row>
    <row r="920" spans="3:3" x14ac:dyDescent="0.3">
      <c r="C920" s="154"/>
    </row>
    <row r="921" spans="3:3" x14ac:dyDescent="0.3">
      <c r="C921" s="154"/>
    </row>
    <row r="922" spans="3:3" x14ac:dyDescent="0.3">
      <c r="C922" s="154"/>
    </row>
    <row r="923" spans="3:3" x14ac:dyDescent="0.3">
      <c r="C923" s="154"/>
    </row>
    <row r="924" spans="3:3" x14ac:dyDescent="0.3">
      <c r="C924" s="154"/>
    </row>
    <row r="925" spans="3:3" x14ac:dyDescent="0.3">
      <c r="C925" s="154"/>
    </row>
    <row r="926" spans="3:3" x14ac:dyDescent="0.3">
      <c r="C926" s="154"/>
    </row>
    <row r="927" spans="3:3" x14ac:dyDescent="0.3">
      <c r="C927" s="154"/>
    </row>
    <row r="928" spans="3:3" x14ac:dyDescent="0.3">
      <c r="C928" s="154"/>
    </row>
    <row r="929" spans="3:3" x14ac:dyDescent="0.3">
      <c r="C929" s="154"/>
    </row>
    <row r="930" spans="3:3" x14ac:dyDescent="0.3">
      <c r="C930" s="154"/>
    </row>
    <row r="931" spans="3:3" x14ac:dyDescent="0.3">
      <c r="C931" s="154"/>
    </row>
    <row r="932" spans="3:3" x14ac:dyDescent="0.3">
      <c r="C932" s="154"/>
    </row>
    <row r="933" spans="3:3" x14ac:dyDescent="0.3">
      <c r="C933" s="154"/>
    </row>
    <row r="934" spans="3:3" x14ac:dyDescent="0.3">
      <c r="C934" s="154"/>
    </row>
    <row r="935" spans="3:3" x14ac:dyDescent="0.3">
      <c r="C935" s="154"/>
    </row>
    <row r="936" spans="3:3" x14ac:dyDescent="0.3">
      <c r="C936" s="154"/>
    </row>
    <row r="937" spans="3:3" x14ac:dyDescent="0.3">
      <c r="C937" s="154"/>
    </row>
    <row r="938" spans="3:3" x14ac:dyDescent="0.3">
      <c r="C938" s="154"/>
    </row>
    <row r="939" spans="3:3" x14ac:dyDescent="0.3">
      <c r="C939" s="154"/>
    </row>
    <row r="940" spans="3:3" x14ac:dyDescent="0.3">
      <c r="C940" s="154"/>
    </row>
    <row r="941" spans="3:3" x14ac:dyDescent="0.3">
      <c r="C941" s="154"/>
    </row>
    <row r="942" spans="3:3" x14ac:dyDescent="0.3">
      <c r="C942" s="154"/>
    </row>
    <row r="943" spans="3:3" x14ac:dyDescent="0.3">
      <c r="C943" s="154"/>
    </row>
    <row r="944" spans="3:3" x14ac:dyDescent="0.3">
      <c r="C944" s="154"/>
    </row>
    <row r="945" spans="3:3" x14ac:dyDescent="0.3">
      <c r="C945" s="154"/>
    </row>
    <row r="946" spans="3:3" x14ac:dyDescent="0.3">
      <c r="C946" s="154"/>
    </row>
    <row r="947" spans="3:3" x14ac:dyDescent="0.3">
      <c r="C947" s="154"/>
    </row>
    <row r="948" spans="3:3" x14ac:dyDescent="0.3">
      <c r="C948" s="154"/>
    </row>
    <row r="949" spans="3:3" x14ac:dyDescent="0.3">
      <c r="C949" s="154"/>
    </row>
    <row r="950" spans="3:3" x14ac:dyDescent="0.3">
      <c r="C950" s="154"/>
    </row>
    <row r="951" spans="3:3" x14ac:dyDescent="0.3">
      <c r="C951" s="154"/>
    </row>
    <row r="952" spans="3:3" x14ac:dyDescent="0.3">
      <c r="C952" s="154"/>
    </row>
    <row r="953" spans="3:3" x14ac:dyDescent="0.3">
      <c r="C953" s="154"/>
    </row>
    <row r="954" spans="3:3" x14ac:dyDescent="0.3">
      <c r="C954" s="154"/>
    </row>
    <row r="955" spans="3:3" x14ac:dyDescent="0.3">
      <c r="C955" s="154"/>
    </row>
    <row r="956" spans="3:3" x14ac:dyDescent="0.3">
      <c r="C956" s="154"/>
    </row>
    <row r="957" spans="3:3" x14ac:dyDescent="0.3">
      <c r="C957" s="154"/>
    </row>
    <row r="958" spans="3:3" x14ac:dyDescent="0.3">
      <c r="C958" s="154"/>
    </row>
    <row r="959" spans="3:3" x14ac:dyDescent="0.3">
      <c r="C959" s="154"/>
    </row>
    <row r="960" spans="3:3" x14ac:dyDescent="0.3">
      <c r="C960" s="154"/>
    </row>
    <row r="961" spans="3:3" x14ac:dyDescent="0.3">
      <c r="C961" s="154"/>
    </row>
    <row r="962" spans="3:3" x14ac:dyDescent="0.3">
      <c r="C962" s="154"/>
    </row>
    <row r="963" spans="3:3" x14ac:dyDescent="0.3">
      <c r="C963" s="154"/>
    </row>
    <row r="964" spans="3:3" x14ac:dyDescent="0.3">
      <c r="C964" s="154"/>
    </row>
    <row r="965" spans="3:3" x14ac:dyDescent="0.3">
      <c r="C965" s="154"/>
    </row>
    <row r="966" spans="3:3" x14ac:dyDescent="0.3">
      <c r="C966" s="154"/>
    </row>
    <row r="967" spans="3:3" x14ac:dyDescent="0.3">
      <c r="C967" s="154"/>
    </row>
    <row r="968" spans="3:3" x14ac:dyDescent="0.3">
      <c r="C968" s="154"/>
    </row>
    <row r="969" spans="3:3" x14ac:dyDescent="0.3">
      <c r="C969" s="154"/>
    </row>
    <row r="970" spans="3:3" x14ac:dyDescent="0.3">
      <c r="C970" s="154"/>
    </row>
    <row r="971" spans="3:3" x14ac:dyDescent="0.3">
      <c r="C971" s="154"/>
    </row>
    <row r="972" spans="3:3" x14ac:dyDescent="0.3">
      <c r="C972" s="154"/>
    </row>
    <row r="973" spans="3:3" x14ac:dyDescent="0.3">
      <c r="C973" s="154"/>
    </row>
    <row r="974" spans="3:3" x14ac:dyDescent="0.3">
      <c r="C974" s="154"/>
    </row>
    <row r="975" spans="3:3" x14ac:dyDescent="0.3">
      <c r="C975" s="154"/>
    </row>
    <row r="976" spans="3:3" x14ac:dyDescent="0.3">
      <c r="C976" s="154"/>
    </row>
    <row r="977" spans="3:3" x14ac:dyDescent="0.3">
      <c r="C977" s="154"/>
    </row>
    <row r="978" spans="3:3" x14ac:dyDescent="0.3">
      <c r="C978" s="154"/>
    </row>
    <row r="979" spans="3:3" x14ac:dyDescent="0.3">
      <c r="C979" s="154"/>
    </row>
    <row r="980" spans="3:3" x14ac:dyDescent="0.3">
      <c r="C980" s="154"/>
    </row>
    <row r="981" spans="3:3" x14ac:dyDescent="0.3">
      <c r="C981" s="154"/>
    </row>
    <row r="982" spans="3:3" x14ac:dyDescent="0.3">
      <c r="C982" s="154"/>
    </row>
    <row r="983" spans="3:3" x14ac:dyDescent="0.3">
      <c r="C983" s="154"/>
    </row>
    <row r="984" spans="3:3" x14ac:dyDescent="0.3">
      <c r="C984" s="154"/>
    </row>
    <row r="985" spans="3:3" x14ac:dyDescent="0.3">
      <c r="C985" s="154"/>
    </row>
    <row r="986" spans="3:3" x14ac:dyDescent="0.3">
      <c r="C986" s="154"/>
    </row>
    <row r="987" spans="3:3" x14ac:dyDescent="0.3">
      <c r="C987" s="154"/>
    </row>
    <row r="988" spans="3:3" x14ac:dyDescent="0.3">
      <c r="C988" s="154"/>
    </row>
    <row r="989" spans="3:3" x14ac:dyDescent="0.3">
      <c r="C989" s="154"/>
    </row>
    <row r="990" spans="3:3" x14ac:dyDescent="0.3">
      <c r="C990" s="154"/>
    </row>
    <row r="991" spans="3:3" x14ac:dyDescent="0.3">
      <c r="C991" s="154"/>
    </row>
    <row r="992" spans="3:3" x14ac:dyDescent="0.3">
      <c r="C992" s="154"/>
    </row>
    <row r="993" spans="3:3" x14ac:dyDescent="0.3">
      <c r="C993" s="154"/>
    </row>
    <row r="994" spans="3:3" x14ac:dyDescent="0.3">
      <c r="C994" s="154"/>
    </row>
    <row r="995" spans="3:3" x14ac:dyDescent="0.3">
      <c r="C995" s="154"/>
    </row>
    <row r="996" spans="3:3" x14ac:dyDescent="0.3">
      <c r="C996" s="154"/>
    </row>
    <row r="997" spans="3:3" x14ac:dyDescent="0.3">
      <c r="C997" s="154"/>
    </row>
    <row r="998" spans="3:3" x14ac:dyDescent="0.3">
      <c r="C998" s="154"/>
    </row>
    <row r="999" spans="3:3" x14ac:dyDescent="0.3">
      <c r="C999" s="154"/>
    </row>
  </sheetData>
  <autoFilter ref="A1:H51" xr:uid="{B23CC546-2D1F-4D77-8557-6B74FEFF857B}">
    <filterColumn colId="2">
      <filters>
        <filter val="Оборудование"/>
      </filters>
    </filterColumn>
    <sortState xmlns:xlrd2="http://schemas.microsoft.com/office/spreadsheetml/2017/richdata2" ref="A2:H51">
      <sortCondition ref="A2:A51"/>
    </sortState>
  </autoFilter>
  <conditionalFormatting sqref="C2:C999">
    <cfRule type="expression" dxfId="46" priority="1">
      <formula>EXACT("Учебные пособия",C2)</formula>
    </cfRule>
    <cfRule type="expression" dxfId="45" priority="2">
      <formula>EXACT("Техника безопасности",C2)</formula>
    </cfRule>
    <cfRule type="expression" dxfId="44" priority="3">
      <formula>EXACT("Охрана труда",C2)</formula>
    </cfRule>
    <cfRule type="expression" dxfId="43" priority="4">
      <formula>EXACT("Программное обеспечение",C2)</formula>
    </cfRule>
    <cfRule type="expression" dxfId="42" priority="5">
      <formula>EXACT("Оборудование IT",C2)</formula>
    </cfRule>
    <cfRule type="expression" dxfId="41" priority="6">
      <formula>EXACT("Мебель",C2)</formula>
    </cfRule>
    <cfRule type="expression" dxfId="40" priority="7">
      <formula>EXACT("Оборудование",C2)</formula>
    </cfRule>
  </conditionalFormatting>
  <conditionalFormatting sqref="F2:F51">
    <cfRule type="cellIs" dxfId="39" priority="8" operator="notEqual">
      <formula>OFFSET(F2,0,-2)</formula>
    </cfRule>
  </conditionalFormatting>
  <conditionalFormatting sqref="G2:G51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1">
    <cfRule type="cellIs" dxfId="38" priority="49" operator="equal">
      <formula>"Вариативная часть"</formula>
    </cfRule>
    <cfRule type="cellIs" dxfId="37" priority="50" operator="equal">
      <formula>"Базовая часть"</formula>
    </cfRule>
  </conditionalFormatting>
  <dataValidations count="2">
    <dataValidation type="list" allowBlank="1" showInputMessage="1" showErrorMessage="1" sqref="H2:H51" xr:uid="{D21DAE20-EAB0-4C6B-AEC9-307264B14F56}">
      <formula1>"Базовая часть, Вариативная часть"</formula1>
    </dataValidation>
    <dataValidation allowBlank="1" showErrorMessage="1" sqref="D2:F51 A2:B51" xr:uid="{C7591018-94AD-49F3-AE1D-74A6FD8F31D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B50" sqref="B50"/>
      <selection pane="bottomLeft" activeCell="B50" sqref="B50"/>
    </sheetView>
  </sheetViews>
  <sheetFormatPr defaultRowHeight="15.6" x14ac:dyDescent="0.3"/>
  <cols>
    <col min="1" max="1" width="32.6640625" style="152" customWidth="1"/>
    <col min="2" max="2" width="100.6640625" style="148" customWidth="1"/>
    <col min="3" max="3" width="25.6640625" style="155" bestFit="1" customWidth="1"/>
    <col min="4" max="4" width="14.44140625" style="155" customWidth="1"/>
    <col min="5" max="5" width="25.6640625" style="155" customWidth="1"/>
    <col min="6" max="6" width="14.33203125" style="155" customWidth="1"/>
    <col min="7" max="7" width="13.88671875" style="147" customWidth="1"/>
    <col min="8" max="8" width="20.88671875" style="147" customWidth="1"/>
    <col min="9" max="16384" width="8.88671875" style="148"/>
  </cols>
  <sheetData>
    <row r="1" spans="1:8" ht="31.2" x14ac:dyDescent="0.3">
      <c r="A1" s="145" t="s">
        <v>1</v>
      </c>
      <c r="B1" s="146" t="s">
        <v>10</v>
      </c>
      <c r="C1" s="149" t="s">
        <v>2</v>
      </c>
      <c r="D1" s="145" t="s">
        <v>4</v>
      </c>
      <c r="E1" s="145" t="s">
        <v>3</v>
      </c>
      <c r="F1" s="145" t="s">
        <v>8</v>
      </c>
      <c r="G1" s="145" t="s">
        <v>33</v>
      </c>
      <c r="H1" s="145" t="s">
        <v>34</v>
      </c>
    </row>
    <row r="2" spans="1:8" x14ac:dyDescent="0.3">
      <c r="A2" s="158" t="s">
        <v>224</v>
      </c>
      <c r="B2" s="151" t="s">
        <v>225</v>
      </c>
      <c r="C2" s="10" t="s">
        <v>11</v>
      </c>
      <c r="D2" s="156">
        <v>1</v>
      </c>
      <c r="E2" s="157" t="s">
        <v>208</v>
      </c>
      <c r="F2" s="156">
        <v>6</v>
      </c>
      <c r="G2" s="165">
        <f t="shared" ref="G2:G14" si="0">COUNTIF($A$2:$A$999,A2)</f>
        <v>1</v>
      </c>
      <c r="H2" s="165" t="s">
        <v>37</v>
      </c>
    </row>
    <row r="3" spans="1:8" x14ac:dyDescent="0.3">
      <c r="A3" s="150" t="s">
        <v>226</v>
      </c>
      <c r="B3" s="166" t="s">
        <v>227</v>
      </c>
      <c r="C3" s="10" t="s">
        <v>11</v>
      </c>
      <c r="D3" s="156">
        <v>1</v>
      </c>
      <c r="E3" s="157" t="s">
        <v>208</v>
      </c>
      <c r="F3" s="156">
        <v>6</v>
      </c>
      <c r="G3" s="165">
        <f t="shared" si="0"/>
        <v>1</v>
      </c>
      <c r="H3" s="165" t="s">
        <v>37</v>
      </c>
    </row>
    <row r="4" spans="1:8" hidden="1" x14ac:dyDescent="0.3">
      <c r="A4" s="150" t="s">
        <v>233</v>
      </c>
      <c r="B4" s="151" t="s">
        <v>250</v>
      </c>
      <c r="C4" s="10" t="s">
        <v>7</v>
      </c>
      <c r="D4" s="156">
        <v>1</v>
      </c>
      <c r="E4" s="157" t="s">
        <v>208</v>
      </c>
      <c r="F4" s="156">
        <v>6</v>
      </c>
      <c r="G4" s="165">
        <f t="shared" si="0"/>
        <v>1</v>
      </c>
      <c r="H4" s="165" t="s">
        <v>37</v>
      </c>
    </row>
    <row r="5" spans="1:8" hidden="1" x14ac:dyDescent="0.3">
      <c r="A5" s="150" t="s">
        <v>231</v>
      </c>
      <c r="B5" s="151" t="s">
        <v>232</v>
      </c>
      <c r="C5" s="10" t="s">
        <v>7</v>
      </c>
      <c r="D5" s="156">
        <v>1</v>
      </c>
      <c r="E5" s="157" t="s">
        <v>230</v>
      </c>
      <c r="F5" s="156">
        <v>12</v>
      </c>
      <c r="G5" s="165">
        <f t="shared" si="0"/>
        <v>1</v>
      </c>
      <c r="H5" s="165" t="s">
        <v>37</v>
      </c>
    </row>
    <row r="6" spans="1:8" x14ac:dyDescent="0.3">
      <c r="A6" s="150" t="s">
        <v>256</v>
      </c>
      <c r="B6" s="151" t="s">
        <v>229</v>
      </c>
      <c r="C6" s="10" t="s">
        <v>11</v>
      </c>
      <c r="D6" s="156">
        <v>1</v>
      </c>
      <c r="E6" s="157" t="s">
        <v>230</v>
      </c>
      <c r="F6" s="156">
        <v>12</v>
      </c>
      <c r="G6" s="165">
        <f t="shared" si="0"/>
        <v>1</v>
      </c>
      <c r="H6" s="165" t="s">
        <v>37</v>
      </c>
    </row>
    <row r="7" spans="1:8" x14ac:dyDescent="0.3">
      <c r="A7" s="150" t="s">
        <v>255</v>
      </c>
      <c r="B7" s="151" t="s">
        <v>223</v>
      </c>
      <c r="C7" s="10" t="s">
        <v>11</v>
      </c>
      <c r="D7" s="156">
        <v>1</v>
      </c>
      <c r="E7" s="157" t="s">
        <v>208</v>
      </c>
      <c r="F7" s="156">
        <v>6</v>
      </c>
      <c r="G7" s="165">
        <f t="shared" si="0"/>
        <v>1</v>
      </c>
      <c r="H7" s="165" t="s">
        <v>37</v>
      </c>
    </row>
    <row r="8" spans="1:8" x14ac:dyDescent="0.3">
      <c r="A8" s="150" t="s">
        <v>220</v>
      </c>
      <c r="B8" s="151" t="s">
        <v>221</v>
      </c>
      <c r="C8" s="10" t="s">
        <v>11</v>
      </c>
      <c r="D8" s="156">
        <v>1</v>
      </c>
      <c r="E8" s="157" t="s">
        <v>208</v>
      </c>
      <c r="F8" s="156">
        <v>6</v>
      </c>
      <c r="G8" s="165">
        <f t="shared" si="0"/>
        <v>1</v>
      </c>
      <c r="H8" s="165" t="s">
        <v>37</v>
      </c>
    </row>
    <row r="9" spans="1:8" ht="31.2" x14ac:dyDescent="0.3">
      <c r="A9" s="150" t="s">
        <v>211</v>
      </c>
      <c r="B9" s="151" t="s">
        <v>212</v>
      </c>
      <c r="C9" s="10" t="s">
        <v>11</v>
      </c>
      <c r="D9" s="156">
        <v>1</v>
      </c>
      <c r="E9" s="157" t="s">
        <v>208</v>
      </c>
      <c r="F9" s="156">
        <v>6</v>
      </c>
      <c r="G9" s="165">
        <f t="shared" si="0"/>
        <v>1</v>
      </c>
      <c r="H9" s="165" t="s">
        <v>37</v>
      </c>
    </row>
    <row r="10" spans="1:8" ht="31.2" x14ac:dyDescent="0.3">
      <c r="A10" s="150" t="s">
        <v>252</v>
      </c>
      <c r="B10" s="160" t="s">
        <v>210</v>
      </c>
      <c r="C10" s="10" t="s">
        <v>11</v>
      </c>
      <c r="D10" s="156">
        <v>1</v>
      </c>
      <c r="E10" s="157" t="s">
        <v>208</v>
      </c>
      <c r="F10" s="156">
        <v>6</v>
      </c>
      <c r="G10" s="165">
        <f t="shared" si="0"/>
        <v>1</v>
      </c>
      <c r="H10" s="165" t="s">
        <v>37</v>
      </c>
    </row>
    <row r="11" spans="1:8" ht="46.8" x14ac:dyDescent="0.3">
      <c r="A11" s="150" t="s">
        <v>254</v>
      </c>
      <c r="B11" s="148" t="s">
        <v>219</v>
      </c>
      <c r="C11" s="10" t="s">
        <v>11</v>
      </c>
      <c r="D11" s="156">
        <v>1</v>
      </c>
      <c r="E11" s="157" t="s">
        <v>217</v>
      </c>
      <c r="F11" s="156">
        <v>6</v>
      </c>
      <c r="G11" s="165">
        <f t="shared" si="0"/>
        <v>1</v>
      </c>
      <c r="H11" s="165" t="s">
        <v>37</v>
      </c>
    </row>
    <row r="12" spans="1:8" ht="46.8" x14ac:dyDescent="0.3">
      <c r="A12" s="150" t="s">
        <v>253</v>
      </c>
      <c r="B12" s="163" t="s">
        <v>216</v>
      </c>
      <c r="C12" s="10" t="s">
        <v>11</v>
      </c>
      <c r="D12" s="156">
        <v>1</v>
      </c>
      <c r="E12" s="157" t="s">
        <v>217</v>
      </c>
      <c r="F12" s="156">
        <v>6</v>
      </c>
      <c r="G12" s="165">
        <f t="shared" si="0"/>
        <v>1</v>
      </c>
      <c r="H12" s="165" t="s">
        <v>37</v>
      </c>
    </row>
    <row r="13" spans="1:8" x14ac:dyDescent="0.3">
      <c r="A13" s="150" t="s">
        <v>213</v>
      </c>
      <c r="B13" s="151" t="s">
        <v>214</v>
      </c>
      <c r="C13" s="10" t="s">
        <v>11</v>
      </c>
      <c r="D13" s="156">
        <v>1</v>
      </c>
      <c r="E13" s="157" t="s">
        <v>208</v>
      </c>
      <c r="F13" s="156">
        <v>6</v>
      </c>
      <c r="G13" s="165">
        <f t="shared" si="0"/>
        <v>1</v>
      </c>
      <c r="H13" s="165" t="s">
        <v>37</v>
      </c>
    </row>
    <row r="14" spans="1:8" ht="31.2" x14ac:dyDescent="0.3">
      <c r="A14" s="150" t="s">
        <v>251</v>
      </c>
      <c r="B14" s="148" t="s">
        <v>207</v>
      </c>
      <c r="C14" s="10" t="s">
        <v>11</v>
      </c>
      <c r="D14" s="156">
        <v>1</v>
      </c>
      <c r="E14" s="157" t="s">
        <v>208</v>
      </c>
      <c r="F14" s="156">
        <v>6</v>
      </c>
      <c r="G14" s="165">
        <f t="shared" si="0"/>
        <v>1</v>
      </c>
      <c r="H14" s="165" t="s">
        <v>37</v>
      </c>
    </row>
    <row r="15" spans="1:8" x14ac:dyDescent="0.3">
      <c r="C15" s="154"/>
    </row>
    <row r="16" spans="1:8" x14ac:dyDescent="0.3">
      <c r="C16" s="154"/>
    </row>
    <row r="17" spans="3:3" x14ac:dyDescent="0.3">
      <c r="C17" s="154"/>
    </row>
    <row r="18" spans="3:3" x14ac:dyDescent="0.3">
      <c r="C18" s="154"/>
    </row>
    <row r="19" spans="3:3" x14ac:dyDescent="0.3">
      <c r="C19" s="154"/>
    </row>
    <row r="20" spans="3:3" x14ac:dyDescent="0.3">
      <c r="C20" s="154"/>
    </row>
    <row r="21" spans="3:3" x14ac:dyDescent="0.3">
      <c r="C21" s="154"/>
    </row>
    <row r="22" spans="3:3" x14ac:dyDescent="0.3">
      <c r="C22" s="154"/>
    </row>
    <row r="23" spans="3:3" x14ac:dyDescent="0.3">
      <c r="C23" s="154"/>
    </row>
    <row r="24" spans="3:3" x14ac:dyDescent="0.3">
      <c r="C24" s="154"/>
    </row>
    <row r="25" spans="3:3" x14ac:dyDescent="0.3">
      <c r="C25" s="154"/>
    </row>
    <row r="26" spans="3:3" x14ac:dyDescent="0.3">
      <c r="C26" s="154"/>
    </row>
    <row r="27" spans="3:3" x14ac:dyDescent="0.3">
      <c r="C27" s="154"/>
    </row>
    <row r="28" spans="3:3" x14ac:dyDescent="0.3">
      <c r="C28" s="154"/>
    </row>
    <row r="29" spans="3:3" x14ac:dyDescent="0.3">
      <c r="C29" s="154"/>
    </row>
    <row r="30" spans="3:3" x14ac:dyDescent="0.3">
      <c r="C30" s="154"/>
    </row>
    <row r="31" spans="3:3" x14ac:dyDescent="0.3">
      <c r="C31" s="154"/>
    </row>
    <row r="32" spans="3:3" x14ac:dyDescent="0.3">
      <c r="C32" s="154"/>
    </row>
    <row r="33" spans="3:3" x14ac:dyDescent="0.3">
      <c r="C33" s="154"/>
    </row>
    <row r="34" spans="3:3" x14ac:dyDescent="0.3">
      <c r="C34" s="154"/>
    </row>
    <row r="35" spans="3:3" x14ac:dyDescent="0.3">
      <c r="C35" s="154"/>
    </row>
    <row r="36" spans="3:3" x14ac:dyDescent="0.3">
      <c r="C36" s="154"/>
    </row>
    <row r="37" spans="3:3" x14ac:dyDescent="0.3">
      <c r="C37" s="154"/>
    </row>
    <row r="38" spans="3:3" x14ac:dyDescent="0.3">
      <c r="C38" s="154"/>
    </row>
    <row r="39" spans="3:3" x14ac:dyDescent="0.3">
      <c r="C39" s="154"/>
    </row>
    <row r="40" spans="3:3" x14ac:dyDescent="0.3">
      <c r="C40" s="154"/>
    </row>
    <row r="41" spans="3:3" x14ac:dyDescent="0.3">
      <c r="C41" s="154"/>
    </row>
    <row r="42" spans="3:3" x14ac:dyDescent="0.3">
      <c r="C42" s="154"/>
    </row>
    <row r="43" spans="3:3" x14ac:dyDescent="0.3">
      <c r="C43" s="154"/>
    </row>
    <row r="44" spans="3:3" x14ac:dyDescent="0.3">
      <c r="C44" s="154"/>
    </row>
    <row r="45" spans="3:3" x14ac:dyDescent="0.3">
      <c r="C45" s="154"/>
    </row>
    <row r="46" spans="3:3" x14ac:dyDescent="0.3">
      <c r="C46" s="154"/>
    </row>
    <row r="47" spans="3:3" x14ac:dyDescent="0.3">
      <c r="C47" s="154"/>
    </row>
    <row r="48" spans="3:3" x14ac:dyDescent="0.3">
      <c r="C48" s="154"/>
    </row>
    <row r="49" spans="3:3" x14ac:dyDescent="0.3">
      <c r="C49" s="154"/>
    </row>
    <row r="50" spans="3:3" x14ac:dyDescent="0.3">
      <c r="C50" s="154"/>
    </row>
    <row r="51" spans="3:3" x14ac:dyDescent="0.3">
      <c r="C51" s="154"/>
    </row>
    <row r="52" spans="3:3" x14ac:dyDescent="0.3">
      <c r="C52" s="154"/>
    </row>
    <row r="53" spans="3:3" x14ac:dyDescent="0.3">
      <c r="C53" s="154"/>
    </row>
    <row r="54" spans="3:3" x14ac:dyDescent="0.3">
      <c r="C54" s="154"/>
    </row>
    <row r="55" spans="3:3" x14ac:dyDescent="0.3">
      <c r="C55" s="154"/>
    </row>
    <row r="56" spans="3:3" x14ac:dyDescent="0.3">
      <c r="C56" s="154"/>
    </row>
    <row r="57" spans="3:3" x14ac:dyDescent="0.3">
      <c r="C57" s="154"/>
    </row>
    <row r="58" spans="3:3" x14ac:dyDescent="0.3">
      <c r="C58" s="154"/>
    </row>
    <row r="59" spans="3:3" x14ac:dyDescent="0.3">
      <c r="C59" s="154"/>
    </row>
    <row r="60" spans="3:3" x14ac:dyDescent="0.3">
      <c r="C60" s="154"/>
    </row>
    <row r="61" spans="3:3" x14ac:dyDescent="0.3">
      <c r="C61" s="154"/>
    </row>
    <row r="62" spans="3:3" x14ac:dyDescent="0.3">
      <c r="C62" s="154"/>
    </row>
    <row r="63" spans="3:3" x14ac:dyDescent="0.3">
      <c r="C63" s="154"/>
    </row>
    <row r="64" spans="3:3" x14ac:dyDescent="0.3">
      <c r="C64" s="154"/>
    </row>
    <row r="65" spans="3:3" x14ac:dyDescent="0.3">
      <c r="C65" s="154"/>
    </row>
    <row r="66" spans="3:3" x14ac:dyDescent="0.3">
      <c r="C66" s="154"/>
    </row>
    <row r="67" spans="3:3" x14ac:dyDescent="0.3">
      <c r="C67" s="154"/>
    </row>
    <row r="68" spans="3:3" x14ac:dyDescent="0.3">
      <c r="C68" s="154"/>
    </row>
    <row r="69" spans="3:3" x14ac:dyDescent="0.3">
      <c r="C69" s="154"/>
    </row>
    <row r="70" spans="3:3" x14ac:dyDescent="0.3">
      <c r="C70" s="154"/>
    </row>
    <row r="71" spans="3:3" x14ac:dyDescent="0.3">
      <c r="C71" s="154"/>
    </row>
    <row r="72" spans="3:3" x14ac:dyDescent="0.3">
      <c r="C72" s="154"/>
    </row>
    <row r="73" spans="3:3" x14ac:dyDescent="0.3">
      <c r="C73" s="154"/>
    </row>
    <row r="74" spans="3:3" x14ac:dyDescent="0.3">
      <c r="C74" s="154"/>
    </row>
    <row r="75" spans="3:3" x14ac:dyDescent="0.3">
      <c r="C75" s="154"/>
    </row>
    <row r="76" spans="3:3" x14ac:dyDescent="0.3">
      <c r="C76" s="154"/>
    </row>
    <row r="77" spans="3:3" x14ac:dyDescent="0.3">
      <c r="C77" s="154"/>
    </row>
    <row r="78" spans="3:3" x14ac:dyDescent="0.3">
      <c r="C78" s="154"/>
    </row>
    <row r="79" spans="3:3" x14ac:dyDescent="0.3">
      <c r="C79" s="154"/>
    </row>
    <row r="80" spans="3:3" x14ac:dyDescent="0.3">
      <c r="C80" s="154"/>
    </row>
    <row r="81" spans="3:3" x14ac:dyDescent="0.3">
      <c r="C81" s="154"/>
    </row>
    <row r="82" spans="3:3" x14ac:dyDescent="0.3">
      <c r="C82" s="154"/>
    </row>
    <row r="83" spans="3:3" x14ac:dyDescent="0.3">
      <c r="C83" s="154"/>
    </row>
    <row r="84" spans="3:3" x14ac:dyDescent="0.3">
      <c r="C84" s="154"/>
    </row>
    <row r="85" spans="3:3" x14ac:dyDescent="0.3">
      <c r="C85" s="154"/>
    </row>
    <row r="86" spans="3:3" x14ac:dyDescent="0.3">
      <c r="C86" s="154"/>
    </row>
    <row r="87" spans="3:3" x14ac:dyDescent="0.3">
      <c r="C87" s="154"/>
    </row>
    <row r="88" spans="3:3" x14ac:dyDescent="0.3">
      <c r="C88" s="154"/>
    </row>
    <row r="89" spans="3:3" x14ac:dyDescent="0.3">
      <c r="C89" s="154"/>
    </row>
    <row r="90" spans="3:3" x14ac:dyDescent="0.3">
      <c r="C90" s="154"/>
    </row>
    <row r="91" spans="3:3" x14ac:dyDescent="0.3">
      <c r="C91" s="154"/>
    </row>
    <row r="92" spans="3:3" x14ac:dyDescent="0.3">
      <c r="C92" s="154"/>
    </row>
    <row r="93" spans="3:3" x14ac:dyDescent="0.3">
      <c r="C93" s="154"/>
    </row>
    <row r="94" spans="3:3" x14ac:dyDescent="0.3">
      <c r="C94" s="154"/>
    </row>
    <row r="95" spans="3:3" x14ac:dyDescent="0.3">
      <c r="C95" s="154"/>
    </row>
    <row r="96" spans="3:3" x14ac:dyDescent="0.3">
      <c r="C96" s="154"/>
    </row>
    <row r="97" spans="3:3" x14ac:dyDescent="0.3">
      <c r="C97" s="154"/>
    </row>
    <row r="98" spans="3:3" x14ac:dyDescent="0.3">
      <c r="C98" s="154"/>
    </row>
    <row r="99" spans="3:3" x14ac:dyDescent="0.3">
      <c r="C99" s="154"/>
    </row>
    <row r="100" spans="3:3" x14ac:dyDescent="0.3">
      <c r="C100" s="154"/>
    </row>
    <row r="101" spans="3:3" x14ac:dyDescent="0.3">
      <c r="C101" s="154"/>
    </row>
    <row r="102" spans="3:3" x14ac:dyDescent="0.3">
      <c r="C102" s="154"/>
    </row>
    <row r="103" spans="3:3" x14ac:dyDescent="0.3">
      <c r="C103" s="154"/>
    </row>
    <row r="104" spans="3:3" x14ac:dyDescent="0.3">
      <c r="C104" s="154"/>
    </row>
    <row r="105" spans="3:3" x14ac:dyDescent="0.3">
      <c r="C105" s="154"/>
    </row>
    <row r="106" spans="3:3" x14ac:dyDescent="0.3">
      <c r="C106" s="154"/>
    </row>
    <row r="107" spans="3:3" x14ac:dyDescent="0.3">
      <c r="C107" s="154"/>
    </row>
    <row r="108" spans="3:3" x14ac:dyDescent="0.3">
      <c r="C108" s="154"/>
    </row>
    <row r="109" spans="3:3" x14ac:dyDescent="0.3">
      <c r="C109" s="154"/>
    </row>
    <row r="110" spans="3:3" x14ac:dyDescent="0.3">
      <c r="C110" s="154"/>
    </row>
    <row r="111" spans="3:3" x14ac:dyDescent="0.3">
      <c r="C111" s="154"/>
    </row>
    <row r="112" spans="3:3" x14ac:dyDescent="0.3">
      <c r="C112" s="154"/>
    </row>
    <row r="113" spans="3:3" x14ac:dyDescent="0.3">
      <c r="C113" s="154"/>
    </row>
    <row r="114" spans="3:3" x14ac:dyDescent="0.3">
      <c r="C114" s="154"/>
    </row>
    <row r="115" spans="3:3" x14ac:dyDescent="0.3">
      <c r="C115" s="154"/>
    </row>
    <row r="116" spans="3:3" x14ac:dyDescent="0.3">
      <c r="C116" s="154"/>
    </row>
    <row r="117" spans="3:3" x14ac:dyDescent="0.3">
      <c r="C117" s="154"/>
    </row>
    <row r="118" spans="3:3" x14ac:dyDescent="0.3">
      <c r="C118" s="154"/>
    </row>
    <row r="119" spans="3:3" x14ac:dyDescent="0.3">
      <c r="C119" s="154"/>
    </row>
    <row r="120" spans="3:3" x14ac:dyDescent="0.3">
      <c r="C120" s="154"/>
    </row>
    <row r="121" spans="3:3" x14ac:dyDescent="0.3">
      <c r="C121" s="154"/>
    </row>
    <row r="122" spans="3:3" x14ac:dyDescent="0.3">
      <c r="C122" s="154"/>
    </row>
    <row r="123" spans="3:3" x14ac:dyDescent="0.3">
      <c r="C123" s="154"/>
    </row>
    <row r="124" spans="3:3" x14ac:dyDescent="0.3">
      <c r="C124" s="154"/>
    </row>
    <row r="125" spans="3:3" x14ac:dyDescent="0.3">
      <c r="C125" s="154"/>
    </row>
    <row r="126" spans="3:3" x14ac:dyDescent="0.3">
      <c r="C126" s="154"/>
    </row>
    <row r="127" spans="3:3" x14ac:dyDescent="0.3">
      <c r="C127" s="154"/>
    </row>
    <row r="128" spans="3:3" x14ac:dyDescent="0.3">
      <c r="C128" s="154"/>
    </row>
    <row r="129" spans="3:3" x14ac:dyDescent="0.3">
      <c r="C129" s="154"/>
    </row>
    <row r="130" spans="3:3" x14ac:dyDescent="0.3">
      <c r="C130" s="154"/>
    </row>
    <row r="131" spans="3:3" x14ac:dyDescent="0.3">
      <c r="C131" s="154"/>
    </row>
    <row r="132" spans="3:3" x14ac:dyDescent="0.3">
      <c r="C132" s="154"/>
    </row>
    <row r="133" spans="3:3" x14ac:dyDescent="0.3">
      <c r="C133" s="154"/>
    </row>
    <row r="134" spans="3:3" x14ac:dyDescent="0.3">
      <c r="C134" s="154"/>
    </row>
    <row r="135" spans="3:3" x14ac:dyDescent="0.3">
      <c r="C135" s="154"/>
    </row>
    <row r="136" spans="3:3" x14ac:dyDescent="0.3">
      <c r="C136" s="154"/>
    </row>
    <row r="137" spans="3:3" x14ac:dyDescent="0.3">
      <c r="C137" s="154"/>
    </row>
    <row r="138" spans="3:3" x14ac:dyDescent="0.3">
      <c r="C138" s="154"/>
    </row>
    <row r="139" spans="3:3" x14ac:dyDescent="0.3">
      <c r="C139" s="154"/>
    </row>
    <row r="140" spans="3:3" x14ac:dyDescent="0.3">
      <c r="C140" s="154"/>
    </row>
    <row r="141" spans="3:3" x14ac:dyDescent="0.3">
      <c r="C141" s="154"/>
    </row>
    <row r="142" spans="3:3" x14ac:dyDescent="0.3">
      <c r="C142" s="154"/>
    </row>
    <row r="143" spans="3:3" x14ac:dyDescent="0.3">
      <c r="C143" s="154"/>
    </row>
    <row r="144" spans="3:3" x14ac:dyDescent="0.3">
      <c r="C144" s="154"/>
    </row>
    <row r="145" spans="3:3" x14ac:dyDescent="0.3">
      <c r="C145" s="154"/>
    </row>
    <row r="146" spans="3:3" x14ac:dyDescent="0.3">
      <c r="C146" s="154"/>
    </row>
    <row r="147" spans="3:3" x14ac:dyDescent="0.3">
      <c r="C147" s="154"/>
    </row>
    <row r="148" spans="3:3" x14ac:dyDescent="0.3">
      <c r="C148" s="154"/>
    </row>
    <row r="149" spans="3:3" x14ac:dyDescent="0.3">
      <c r="C149" s="154"/>
    </row>
    <row r="150" spans="3:3" x14ac:dyDescent="0.3">
      <c r="C150" s="154"/>
    </row>
    <row r="151" spans="3:3" x14ac:dyDescent="0.3">
      <c r="C151" s="154"/>
    </row>
    <row r="152" spans="3:3" x14ac:dyDescent="0.3">
      <c r="C152" s="154"/>
    </row>
    <row r="153" spans="3:3" x14ac:dyDescent="0.3">
      <c r="C153" s="154"/>
    </row>
    <row r="154" spans="3:3" x14ac:dyDescent="0.3">
      <c r="C154" s="154"/>
    </row>
    <row r="155" spans="3:3" x14ac:dyDescent="0.3">
      <c r="C155" s="154"/>
    </row>
    <row r="156" spans="3:3" x14ac:dyDescent="0.3">
      <c r="C156" s="154"/>
    </row>
    <row r="157" spans="3:3" x14ac:dyDescent="0.3">
      <c r="C157" s="154"/>
    </row>
    <row r="158" spans="3:3" x14ac:dyDescent="0.3">
      <c r="C158" s="154"/>
    </row>
    <row r="159" spans="3:3" x14ac:dyDescent="0.3">
      <c r="C159" s="154"/>
    </row>
    <row r="160" spans="3:3" x14ac:dyDescent="0.3">
      <c r="C160" s="154"/>
    </row>
    <row r="161" spans="3:3" x14ac:dyDescent="0.3">
      <c r="C161" s="154"/>
    </row>
    <row r="162" spans="3:3" x14ac:dyDescent="0.3">
      <c r="C162" s="154"/>
    </row>
    <row r="163" spans="3:3" x14ac:dyDescent="0.3">
      <c r="C163" s="154"/>
    </row>
    <row r="164" spans="3:3" x14ac:dyDescent="0.3">
      <c r="C164" s="154"/>
    </row>
    <row r="165" spans="3:3" x14ac:dyDescent="0.3">
      <c r="C165" s="154"/>
    </row>
    <row r="166" spans="3:3" x14ac:dyDescent="0.3">
      <c r="C166" s="154"/>
    </row>
    <row r="167" spans="3:3" x14ac:dyDescent="0.3">
      <c r="C167" s="154"/>
    </row>
    <row r="168" spans="3:3" x14ac:dyDescent="0.3">
      <c r="C168" s="154"/>
    </row>
    <row r="169" spans="3:3" x14ac:dyDescent="0.3">
      <c r="C169" s="154"/>
    </row>
    <row r="170" spans="3:3" x14ac:dyDescent="0.3">
      <c r="C170" s="154"/>
    </row>
    <row r="171" spans="3:3" x14ac:dyDescent="0.3">
      <c r="C171" s="154"/>
    </row>
    <row r="172" spans="3:3" x14ac:dyDescent="0.3">
      <c r="C172" s="154"/>
    </row>
    <row r="173" spans="3:3" x14ac:dyDescent="0.3">
      <c r="C173" s="154"/>
    </row>
    <row r="174" spans="3:3" x14ac:dyDescent="0.3">
      <c r="C174" s="154"/>
    </row>
    <row r="175" spans="3:3" x14ac:dyDescent="0.3">
      <c r="C175" s="154"/>
    </row>
    <row r="176" spans="3:3" x14ac:dyDescent="0.3">
      <c r="C176" s="154"/>
    </row>
    <row r="177" spans="3:3" x14ac:dyDescent="0.3">
      <c r="C177" s="154"/>
    </row>
    <row r="178" spans="3:3" x14ac:dyDescent="0.3">
      <c r="C178" s="154"/>
    </row>
    <row r="179" spans="3:3" x14ac:dyDescent="0.3">
      <c r="C179" s="154"/>
    </row>
    <row r="180" spans="3:3" x14ac:dyDescent="0.3">
      <c r="C180" s="154"/>
    </row>
    <row r="181" spans="3:3" x14ac:dyDescent="0.3">
      <c r="C181" s="154"/>
    </row>
    <row r="182" spans="3:3" x14ac:dyDescent="0.3">
      <c r="C182" s="154"/>
    </row>
    <row r="183" spans="3:3" x14ac:dyDescent="0.3">
      <c r="C183" s="154"/>
    </row>
    <row r="184" spans="3:3" x14ac:dyDescent="0.3">
      <c r="C184" s="154"/>
    </row>
    <row r="185" spans="3:3" x14ac:dyDescent="0.3">
      <c r="C185" s="154"/>
    </row>
    <row r="186" spans="3:3" x14ac:dyDescent="0.3">
      <c r="C186" s="154"/>
    </row>
    <row r="187" spans="3:3" x14ac:dyDescent="0.3">
      <c r="C187" s="154"/>
    </row>
    <row r="188" spans="3:3" x14ac:dyDescent="0.3">
      <c r="C188" s="154"/>
    </row>
    <row r="189" spans="3:3" x14ac:dyDescent="0.3">
      <c r="C189" s="154"/>
    </row>
    <row r="190" spans="3:3" x14ac:dyDescent="0.3">
      <c r="C190" s="154"/>
    </row>
    <row r="191" spans="3:3" x14ac:dyDescent="0.3">
      <c r="C191" s="154"/>
    </row>
    <row r="192" spans="3:3" x14ac:dyDescent="0.3">
      <c r="C192" s="154"/>
    </row>
    <row r="193" spans="3:3" x14ac:dyDescent="0.3">
      <c r="C193" s="154"/>
    </row>
    <row r="194" spans="3:3" x14ac:dyDescent="0.3">
      <c r="C194" s="154"/>
    </row>
    <row r="195" spans="3:3" x14ac:dyDescent="0.3">
      <c r="C195" s="154"/>
    </row>
    <row r="196" spans="3:3" x14ac:dyDescent="0.3">
      <c r="C196" s="154"/>
    </row>
    <row r="197" spans="3:3" x14ac:dyDescent="0.3">
      <c r="C197" s="154"/>
    </row>
    <row r="198" spans="3:3" x14ac:dyDescent="0.3">
      <c r="C198" s="154"/>
    </row>
    <row r="199" spans="3:3" x14ac:dyDescent="0.3">
      <c r="C199" s="154"/>
    </row>
    <row r="200" spans="3:3" x14ac:dyDescent="0.3">
      <c r="C200" s="154"/>
    </row>
    <row r="201" spans="3:3" x14ac:dyDescent="0.3">
      <c r="C201" s="154"/>
    </row>
    <row r="202" spans="3:3" x14ac:dyDescent="0.3">
      <c r="C202" s="154"/>
    </row>
    <row r="203" spans="3:3" x14ac:dyDescent="0.3">
      <c r="C203" s="154"/>
    </row>
    <row r="204" spans="3:3" x14ac:dyDescent="0.3">
      <c r="C204" s="154"/>
    </row>
    <row r="205" spans="3:3" x14ac:dyDescent="0.3">
      <c r="C205" s="154"/>
    </row>
    <row r="206" spans="3:3" x14ac:dyDescent="0.3">
      <c r="C206" s="154"/>
    </row>
    <row r="207" spans="3:3" x14ac:dyDescent="0.3">
      <c r="C207" s="154"/>
    </row>
    <row r="208" spans="3:3" x14ac:dyDescent="0.3">
      <c r="C208" s="154"/>
    </row>
    <row r="209" spans="3:3" x14ac:dyDescent="0.3">
      <c r="C209" s="154"/>
    </row>
    <row r="210" spans="3:3" x14ac:dyDescent="0.3">
      <c r="C210" s="154"/>
    </row>
    <row r="211" spans="3:3" x14ac:dyDescent="0.3">
      <c r="C211" s="154"/>
    </row>
    <row r="212" spans="3:3" x14ac:dyDescent="0.3">
      <c r="C212" s="154"/>
    </row>
    <row r="213" spans="3:3" x14ac:dyDescent="0.3">
      <c r="C213" s="154"/>
    </row>
    <row r="214" spans="3:3" x14ac:dyDescent="0.3">
      <c r="C214" s="154"/>
    </row>
    <row r="215" spans="3:3" x14ac:dyDescent="0.3">
      <c r="C215" s="154"/>
    </row>
    <row r="216" spans="3:3" x14ac:dyDescent="0.3">
      <c r="C216" s="154"/>
    </row>
    <row r="217" spans="3:3" x14ac:dyDescent="0.3">
      <c r="C217" s="154"/>
    </row>
    <row r="218" spans="3:3" x14ac:dyDescent="0.3">
      <c r="C218" s="154"/>
    </row>
    <row r="219" spans="3:3" x14ac:dyDescent="0.3">
      <c r="C219" s="154"/>
    </row>
    <row r="220" spans="3:3" x14ac:dyDescent="0.3">
      <c r="C220" s="154"/>
    </row>
    <row r="221" spans="3:3" x14ac:dyDescent="0.3">
      <c r="C221" s="154"/>
    </row>
    <row r="222" spans="3:3" x14ac:dyDescent="0.3">
      <c r="C222" s="154"/>
    </row>
    <row r="223" spans="3:3" x14ac:dyDescent="0.3">
      <c r="C223" s="154"/>
    </row>
    <row r="224" spans="3:3" x14ac:dyDescent="0.3">
      <c r="C224" s="154"/>
    </row>
    <row r="225" spans="3:3" x14ac:dyDescent="0.3">
      <c r="C225" s="154"/>
    </row>
    <row r="226" spans="3:3" x14ac:dyDescent="0.3">
      <c r="C226" s="154"/>
    </row>
    <row r="227" spans="3:3" x14ac:dyDescent="0.3">
      <c r="C227" s="154"/>
    </row>
    <row r="228" spans="3:3" x14ac:dyDescent="0.3">
      <c r="C228" s="154"/>
    </row>
    <row r="229" spans="3:3" x14ac:dyDescent="0.3">
      <c r="C229" s="154"/>
    </row>
    <row r="230" spans="3:3" x14ac:dyDescent="0.3">
      <c r="C230" s="154"/>
    </row>
    <row r="231" spans="3:3" x14ac:dyDescent="0.3">
      <c r="C231" s="154"/>
    </row>
    <row r="232" spans="3:3" x14ac:dyDescent="0.3">
      <c r="C232" s="154"/>
    </row>
    <row r="233" spans="3:3" x14ac:dyDescent="0.3">
      <c r="C233" s="154"/>
    </row>
    <row r="234" spans="3:3" x14ac:dyDescent="0.3">
      <c r="C234" s="154"/>
    </row>
    <row r="235" spans="3:3" x14ac:dyDescent="0.3">
      <c r="C235" s="154"/>
    </row>
    <row r="236" spans="3:3" x14ac:dyDescent="0.3">
      <c r="C236" s="154"/>
    </row>
    <row r="237" spans="3:3" x14ac:dyDescent="0.3">
      <c r="C237" s="154"/>
    </row>
    <row r="238" spans="3:3" x14ac:dyDescent="0.3">
      <c r="C238" s="154"/>
    </row>
    <row r="239" spans="3:3" x14ac:dyDescent="0.3">
      <c r="C239" s="154"/>
    </row>
    <row r="240" spans="3:3" x14ac:dyDescent="0.3">
      <c r="C240" s="154"/>
    </row>
    <row r="241" spans="3:3" x14ac:dyDescent="0.3">
      <c r="C241" s="154"/>
    </row>
    <row r="242" spans="3:3" x14ac:dyDescent="0.3">
      <c r="C242" s="154"/>
    </row>
    <row r="243" spans="3:3" x14ac:dyDescent="0.3">
      <c r="C243" s="154"/>
    </row>
    <row r="244" spans="3:3" x14ac:dyDescent="0.3">
      <c r="C244" s="154"/>
    </row>
    <row r="245" spans="3:3" x14ac:dyDescent="0.3">
      <c r="C245" s="154"/>
    </row>
    <row r="246" spans="3:3" x14ac:dyDescent="0.3">
      <c r="C246" s="154"/>
    </row>
    <row r="247" spans="3:3" x14ac:dyDescent="0.3">
      <c r="C247" s="154"/>
    </row>
    <row r="248" spans="3:3" x14ac:dyDescent="0.3">
      <c r="C248" s="154"/>
    </row>
    <row r="249" spans="3:3" x14ac:dyDescent="0.3">
      <c r="C249" s="154"/>
    </row>
    <row r="250" spans="3:3" x14ac:dyDescent="0.3">
      <c r="C250" s="154"/>
    </row>
    <row r="251" spans="3:3" x14ac:dyDescent="0.3">
      <c r="C251" s="154"/>
    </row>
    <row r="252" spans="3:3" x14ac:dyDescent="0.3">
      <c r="C252" s="154"/>
    </row>
    <row r="253" spans="3:3" x14ac:dyDescent="0.3">
      <c r="C253" s="154"/>
    </row>
    <row r="254" spans="3:3" x14ac:dyDescent="0.3">
      <c r="C254" s="154"/>
    </row>
    <row r="255" spans="3:3" x14ac:dyDescent="0.3">
      <c r="C255" s="154"/>
    </row>
    <row r="256" spans="3:3" x14ac:dyDescent="0.3">
      <c r="C256" s="154"/>
    </row>
    <row r="257" spans="3:3" x14ac:dyDescent="0.3">
      <c r="C257" s="154"/>
    </row>
    <row r="258" spans="3:3" x14ac:dyDescent="0.3">
      <c r="C258" s="154"/>
    </row>
    <row r="259" spans="3:3" x14ac:dyDescent="0.3">
      <c r="C259" s="154"/>
    </row>
    <row r="260" spans="3:3" x14ac:dyDescent="0.3">
      <c r="C260" s="154"/>
    </row>
    <row r="261" spans="3:3" x14ac:dyDescent="0.3">
      <c r="C261" s="154"/>
    </row>
    <row r="262" spans="3:3" x14ac:dyDescent="0.3">
      <c r="C262" s="154"/>
    </row>
    <row r="263" spans="3:3" x14ac:dyDescent="0.3">
      <c r="C263" s="154"/>
    </row>
    <row r="264" spans="3:3" x14ac:dyDescent="0.3">
      <c r="C264" s="154"/>
    </row>
    <row r="265" spans="3:3" x14ac:dyDescent="0.3">
      <c r="C265" s="154"/>
    </row>
    <row r="266" spans="3:3" x14ac:dyDescent="0.3">
      <c r="C266" s="154"/>
    </row>
    <row r="267" spans="3:3" x14ac:dyDescent="0.3">
      <c r="C267" s="154"/>
    </row>
    <row r="268" spans="3:3" x14ac:dyDescent="0.3">
      <c r="C268" s="154"/>
    </row>
    <row r="269" spans="3:3" x14ac:dyDescent="0.3">
      <c r="C269" s="154"/>
    </row>
    <row r="270" spans="3:3" x14ac:dyDescent="0.3">
      <c r="C270" s="154"/>
    </row>
    <row r="271" spans="3:3" x14ac:dyDescent="0.3">
      <c r="C271" s="154"/>
    </row>
    <row r="272" spans="3:3" x14ac:dyDescent="0.3">
      <c r="C272" s="154"/>
    </row>
    <row r="273" spans="3:3" x14ac:dyDescent="0.3">
      <c r="C273" s="154"/>
    </row>
    <row r="274" spans="3:3" x14ac:dyDescent="0.3">
      <c r="C274" s="154"/>
    </row>
    <row r="275" spans="3:3" x14ac:dyDescent="0.3">
      <c r="C275" s="154"/>
    </row>
    <row r="276" spans="3:3" x14ac:dyDescent="0.3">
      <c r="C276" s="154"/>
    </row>
    <row r="277" spans="3:3" x14ac:dyDescent="0.3">
      <c r="C277" s="154"/>
    </row>
    <row r="278" spans="3:3" x14ac:dyDescent="0.3">
      <c r="C278" s="154"/>
    </row>
    <row r="279" spans="3:3" x14ac:dyDescent="0.3">
      <c r="C279" s="154"/>
    </row>
    <row r="280" spans="3:3" x14ac:dyDescent="0.3">
      <c r="C280" s="154"/>
    </row>
    <row r="281" spans="3:3" x14ac:dyDescent="0.3">
      <c r="C281" s="154"/>
    </row>
    <row r="282" spans="3:3" x14ac:dyDescent="0.3">
      <c r="C282" s="154"/>
    </row>
    <row r="283" spans="3:3" x14ac:dyDescent="0.3">
      <c r="C283" s="154"/>
    </row>
    <row r="284" spans="3:3" x14ac:dyDescent="0.3">
      <c r="C284" s="154"/>
    </row>
    <row r="285" spans="3:3" x14ac:dyDescent="0.3">
      <c r="C285" s="154"/>
    </row>
    <row r="286" spans="3:3" x14ac:dyDescent="0.3">
      <c r="C286" s="154"/>
    </row>
    <row r="287" spans="3:3" x14ac:dyDescent="0.3">
      <c r="C287" s="154"/>
    </row>
    <row r="288" spans="3:3" x14ac:dyDescent="0.3">
      <c r="C288" s="154"/>
    </row>
    <row r="289" spans="3:3" x14ac:dyDescent="0.3">
      <c r="C289" s="154"/>
    </row>
    <row r="290" spans="3:3" x14ac:dyDescent="0.3">
      <c r="C290" s="154"/>
    </row>
    <row r="291" spans="3:3" x14ac:dyDescent="0.3">
      <c r="C291" s="154"/>
    </row>
    <row r="292" spans="3:3" x14ac:dyDescent="0.3">
      <c r="C292" s="154"/>
    </row>
    <row r="293" spans="3:3" x14ac:dyDescent="0.3">
      <c r="C293" s="154"/>
    </row>
    <row r="294" spans="3:3" x14ac:dyDescent="0.3">
      <c r="C294" s="154"/>
    </row>
    <row r="295" spans="3:3" x14ac:dyDescent="0.3">
      <c r="C295" s="154"/>
    </row>
    <row r="296" spans="3:3" x14ac:dyDescent="0.3">
      <c r="C296" s="154"/>
    </row>
    <row r="297" spans="3:3" x14ac:dyDescent="0.3">
      <c r="C297" s="154"/>
    </row>
    <row r="298" spans="3:3" x14ac:dyDescent="0.3">
      <c r="C298" s="154"/>
    </row>
    <row r="299" spans="3:3" x14ac:dyDescent="0.3">
      <c r="C299" s="154"/>
    </row>
    <row r="300" spans="3:3" x14ac:dyDescent="0.3">
      <c r="C300" s="154"/>
    </row>
    <row r="301" spans="3:3" x14ac:dyDescent="0.3">
      <c r="C301" s="154"/>
    </row>
    <row r="302" spans="3:3" x14ac:dyDescent="0.3">
      <c r="C302" s="154"/>
    </row>
    <row r="303" spans="3:3" x14ac:dyDescent="0.3">
      <c r="C303" s="154"/>
    </row>
    <row r="304" spans="3:3" x14ac:dyDescent="0.3">
      <c r="C304" s="154"/>
    </row>
    <row r="305" spans="3:3" x14ac:dyDescent="0.3">
      <c r="C305" s="154"/>
    </row>
    <row r="306" spans="3:3" x14ac:dyDescent="0.3">
      <c r="C306" s="154"/>
    </row>
    <row r="307" spans="3:3" x14ac:dyDescent="0.3">
      <c r="C307" s="154"/>
    </row>
    <row r="308" spans="3:3" x14ac:dyDescent="0.3">
      <c r="C308" s="154"/>
    </row>
    <row r="309" spans="3:3" x14ac:dyDescent="0.3">
      <c r="C309" s="154"/>
    </row>
    <row r="310" spans="3:3" x14ac:dyDescent="0.3">
      <c r="C310" s="154"/>
    </row>
    <row r="311" spans="3:3" x14ac:dyDescent="0.3">
      <c r="C311" s="154"/>
    </row>
    <row r="312" spans="3:3" x14ac:dyDescent="0.3">
      <c r="C312" s="154"/>
    </row>
    <row r="313" spans="3:3" x14ac:dyDescent="0.3">
      <c r="C313" s="154"/>
    </row>
    <row r="314" spans="3:3" x14ac:dyDescent="0.3">
      <c r="C314" s="154"/>
    </row>
    <row r="315" spans="3:3" x14ac:dyDescent="0.3">
      <c r="C315" s="154"/>
    </row>
    <row r="316" spans="3:3" x14ac:dyDescent="0.3">
      <c r="C316" s="154"/>
    </row>
    <row r="317" spans="3:3" x14ac:dyDescent="0.3">
      <c r="C317" s="154"/>
    </row>
    <row r="318" spans="3:3" x14ac:dyDescent="0.3">
      <c r="C318" s="154"/>
    </row>
    <row r="319" spans="3:3" x14ac:dyDescent="0.3">
      <c r="C319" s="154"/>
    </row>
    <row r="320" spans="3:3" x14ac:dyDescent="0.3">
      <c r="C320" s="154"/>
    </row>
    <row r="321" spans="3:3" x14ac:dyDescent="0.3">
      <c r="C321" s="154"/>
    </row>
    <row r="322" spans="3:3" x14ac:dyDescent="0.3">
      <c r="C322" s="154"/>
    </row>
    <row r="323" spans="3:3" x14ac:dyDescent="0.3">
      <c r="C323" s="154"/>
    </row>
    <row r="324" spans="3:3" x14ac:dyDescent="0.3">
      <c r="C324" s="154"/>
    </row>
    <row r="325" spans="3:3" x14ac:dyDescent="0.3">
      <c r="C325" s="154"/>
    </row>
    <row r="326" spans="3:3" x14ac:dyDescent="0.3">
      <c r="C326" s="154"/>
    </row>
    <row r="327" spans="3:3" x14ac:dyDescent="0.3">
      <c r="C327" s="154"/>
    </row>
    <row r="328" spans="3:3" x14ac:dyDescent="0.3">
      <c r="C328" s="154"/>
    </row>
    <row r="329" spans="3:3" x14ac:dyDescent="0.3">
      <c r="C329" s="154"/>
    </row>
    <row r="330" spans="3:3" x14ac:dyDescent="0.3">
      <c r="C330" s="154"/>
    </row>
    <row r="331" spans="3:3" x14ac:dyDescent="0.3">
      <c r="C331" s="154"/>
    </row>
    <row r="332" spans="3:3" x14ac:dyDescent="0.3">
      <c r="C332" s="154"/>
    </row>
    <row r="333" spans="3:3" x14ac:dyDescent="0.3">
      <c r="C333" s="154"/>
    </row>
    <row r="334" spans="3:3" x14ac:dyDescent="0.3">
      <c r="C334" s="154"/>
    </row>
    <row r="335" spans="3:3" x14ac:dyDescent="0.3">
      <c r="C335" s="154"/>
    </row>
    <row r="336" spans="3:3" x14ac:dyDescent="0.3">
      <c r="C336" s="154"/>
    </row>
    <row r="337" spans="3:3" x14ac:dyDescent="0.3">
      <c r="C337" s="154"/>
    </row>
    <row r="338" spans="3:3" x14ac:dyDescent="0.3">
      <c r="C338" s="154"/>
    </row>
    <row r="339" spans="3:3" x14ac:dyDescent="0.3">
      <c r="C339" s="154"/>
    </row>
    <row r="340" spans="3:3" x14ac:dyDescent="0.3">
      <c r="C340" s="154"/>
    </row>
    <row r="341" spans="3:3" x14ac:dyDescent="0.3">
      <c r="C341" s="154"/>
    </row>
    <row r="342" spans="3:3" x14ac:dyDescent="0.3">
      <c r="C342" s="154"/>
    </row>
    <row r="343" spans="3:3" x14ac:dyDescent="0.3">
      <c r="C343" s="154"/>
    </row>
    <row r="344" spans="3:3" x14ac:dyDescent="0.3">
      <c r="C344" s="154"/>
    </row>
    <row r="345" spans="3:3" x14ac:dyDescent="0.3">
      <c r="C345" s="154"/>
    </row>
    <row r="346" spans="3:3" x14ac:dyDescent="0.3">
      <c r="C346" s="154"/>
    </row>
    <row r="347" spans="3:3" x14ac:dyDescent="0.3">
      <c r="C347" s="154"/>
    </row>
    <row r="348" spans="3:3" x14ac:dyDescent="0.3">
      <c r="C348" s="154"/>
    </row>
    <row r="349" spans="3:3" x14ac:dyDescent="0.3">
      <c r="C349" s="154"/>
    </row>
    <row r="350" spans="3:3" x14ac:dyDescent="0.3">
      <c r="C350" s="154"/>
    </row>
    <row r="351" spans="3:3" x14ac:dyDescent="0.3">
      <c r="C351" s="154"/>
    </row>
    <row r="352" spans="3:3" x14ac:dyDescent="0.3">
      <c r="C352" s="154"/>
    </row>
    <row r="353" spans="3:3" x14ac:dyDescent="0.3">
      <c r="C353" s="154"/>
    </row>
    <row r="354" spans="3:3" x14ac:dyDescent="0.3">
      <c r="C354" s="154"/>
    </row>
    <row r="355" spans="3:3" x14ac:dyDescent="0.3">
      <c r="C355" s="154"/>
    </row>
    <row r="356" spans="3:3" x14ac:dyDescent="0.3">
      <c r="C356" s="154"/>
    </row>
    <row r="357" spans="3:3" x14ac:dyDescent="0.3">
      <c r="C357" s="154"/>
    </row>
    <row r="358" spans="3:3" x14ac:dyDescent="0.3">
      <c r="C358" s="154"/>
    </row>
    <row r="359" spans="3:3" x14ac:dyDescent="0.3">
      <c r="C359" s="154"/>
    </row>
    <row r="360" spans="3:3" x14ac:dyDescent="0.3">
      <c r="C360" s="154"/>
    </row>
    <row r="361" spans="3:3" x14ac:dyDescent="0.3">
      <c r="C361" s="154"/>
    </row>
    <row r="362" spans="3:3" x14ac:dyDescent="0.3">
      <c r="C362" s="154"/>
    </row>
    <row r="363" spans="3:3" x14ac:dyDescent="0.3">
      <c r="C363" s="154"/>
    </row>
    <row r="364" spans="3:3" x14ac:dyDescent="0.3">
      <c r="C364" s="154"/>
    </row>
    <row r="365" spans="3:3" x14ac:dyDescent="0.3">
      <c r="C365" s="154"/>
    </row>
    <row r="366" spans="3:3" x14ac:dyDescent="0.3">
      <c r="C366" s="154"/>
    </row>
    <row r="367" spans="3:3" x14ac:dyDescent="0.3">
      <c r="C367" s="154"/>
    </row>
    <row r="368" spans="3:3" x14ac:dyDescent="0.3">
      <c r="C368" s="154"/>
    </row>
    <row r="369" spans="3:3" x14ac:dyDescent="0.3">
      <c r="C369" s="154"/>
    </row>
    <row r="370" spans="3:3" x14ac:dyDescent="0.3">
      <c r="C370" s="154"/>
    </row>
    <row r="371" spans="3:3" x14ac:dyDescent="0.3">
      <c r="C371" s="154"/>
    </row>
    <row r="372" spans="3:3" x14ac:dyDescent="0.3">
      <c r="C372" s="154"/>
    </row>
    <row r="373" spans="3:3" x14ac:dyDescent="0.3">
      <c r="C373" s="154"/>
    </row>
    <row r="374" spans="3:3" x14ac:dyDescent="0.3">
      <c r="C374" s="154"/>
    </row>
    <row r="375" spans="3:3" x14ac:dyDescent="0.3">
      <c r="C375" s="154"/>
    </row>
    <row r="376" spans="3:3" x14ac:dyDescent="0.3">
      <c r="C376" s="154"/>
    </row>
    <row r="377" spans="3:3" x14ac:dyDescent="0.3">
      <c r="C377" s="154"/>
    </row>
    <row r="378" spans="3:3" x14ac:dyDescent="0.3">
      <c r="C378" s="154"/>
    </row>
    <row r="379" spans="3:3" x14ac:dyDescent="0.3">
      <c r="C379" s="154"/>
    </row>
    <row r="380" spans="3:3" x14ac:dyDescent="0.3">
      <c r="C380" s="154"/>
    </row>
    <row r="381" spans="3:3" x14ac:dyDescent="0.3">
      <c r="C381" s="154"/>
    </row>
    <row r="382" spans="3:3" x14ac:dyDescent="0.3">
      <c r="C382" s="154"/>
    </row>
    <row r="383" spans="3:3" x14ac:dyDescent="0.3">
      <c r="C383" s="154"/>
    </row>
    <row r="384" spans="3:3" x14ac:dyDescent="0.3">
      <c r="C384" s="154"/>
    </row>
    <row r="385" spans="3:3" x14ac:dyDescent="0.3">
      <c r="C385" s="154"/>
    </row>
    <row r="386" spans="3:3" x14ac:dyDescent="0.3">
      <c r="C386" s="154"/>
    </row>
    <row r="387" spans="3:3" x14ac:dyDescent="0.3">
      <c r="C387" s="154"/>
    </row>
    <row r="388" spans="3:3" x14ac:dyDescent="0.3">
      <c r="C388" s="154"/>
    </row>
    <row r="389" spans="3:3" x14ac:dyDescent="0.3">
      <c r="C389" s="154"/>
    </row>
    <row r="390" spans="3:3" x14ac:dyDescent="0.3">
      <c r="C390" s="154"/>
    </row>
    <row r="391" spans="3:3" x14ac:dyDescent="0.3">
      <c r="C391" s="154"/>
    </row>
    <row r="392" spans="3:3" x14ac:dyDescent="0.3">
      <c r="C392" s="154"/>
    </row>
    <row r="393" spans="3:3" x14ac:dyDescent="0.3">
      <c r="C393" s="154"/>
    </row>
    <row r="394" spans="3:3" x14ac:dyDescent="0.3">
      <c r="C394" s="154"/>
    </row>
    <row r="395" spans="3:3" x14ac:dyDescent="0.3">
      <c r="C395" s="154"/>
    </row>
    <row r="396" spans="3:3" x14ac:dyDescent="0.3">
      <c r="C396" s="154"/>
    </row>
    <row r="397" spans="3:3" x14ac:dyDescent="0.3">
      <c r="C397" s="154"/>
    </row>
    <row r="398" spans="3:3" x14ac:dyDescent="0.3">
      <c r="C398" s="154"/>
    </row>
    <row r="399" spans="3:3" x14ac:dyDescent="0.3">
      <c r="C399" s="154"/>
    </row>
    <row r="400" spans="3:3" x14ac:dyDescent="0.3">
      <c r="C400" s="154"/>
    </row>
    <row r="401" spans="3:3" x14ac:dyDescent="0.3">
      <c r="C401" s="154"/>
    </row>
    <row r="402" spans="3:3" x14ac:dyDescent="0.3">
      <c r="C402" s="154"/>
    </row>
    <row r="403" spans="3:3" x14ac:dyDescent="0.3">
      <c r="C403" s="154"/>
    </row>
    <row r="404" spans="3:3" x14ac:dyDescent="0.3">
      <c r="C404" s="154"/>
    </row>
    <row r="405" spans="3:3" x14ac:dyDescent="0.3">
      <c r="C405" s="154"/>
    </row>
    <row r="406" spans="3:3" x14ac:dyDescent="0.3">
      <c r="C406" s="154"/>
    </row>
    <row r="407" spans="3:3" x14ac:dyDescent="0.3">
      <c r="C407" s="154"/>
    </row>
    <row r="408" spans="3:3" x14ac:dyDescent="0.3">
      <c r="C408" s="154"/>
    </row>
    <row r="409" spans="3:3" x14ac:dyDescent="0.3">
      <c r="C409" s="154"/>
    </row>
    <row r="410" spans="3:3" x14ac:dyDescent="0.3">
      <c r="C410" s="154"/>
    </row>
    <row r="411" spans="3:3" x14ac:dyDescent="0.3">
      <c r="C411" s="154"/>
    </row>
    <row r="412" spans="3:3" x14ac:dyDescent="0.3">
      <c r="C412" s="154"/>
    </row>
    <row r="413" spans="3:3" x14ac:dyDescent="0.3">
      <c r="C413" s="154"/>
    </row>
    <row r="414" spans="3:3" x14ac:dyDescent="0.3">
      <c r="C414" s="154"/>
    </row>
    <row r="415" spans="3:3" x14ac:dyDescent="0.3">
      <c r="C415" s="154"/>
    </row>
    <row r="416" spans="3:3" x14ac:dyDescent="0.3">
      <c r="C416" s="154"/>
    </row>
    <row r="417" spans="3:3" x14ac:dyDescent="0.3">
      <c r="C417" s="154"/>
    </row>
    <row r="418" spans="3:3" x14ac:dyDescent="0.3">
      <c r="C418" s="154"/>
    </row>
    <row r="419" spans="3:3" x14ac:dyDescent="0.3">
      <c r="C419" s="154"/>
    </row>
    <row r="420" spans="3:3" x14ac:dyDescent="0.3">
      <c r="C420" s="154"/>
    </row>
    <row r="421" spans="3:3" x14ac:dyDescent="0.3">
      <c r="C421" s="154"/>
    </row>
    <row r="422" spans="3:3" x14ac:dyDescent="0.3">
      <c r="C422" s="154"/>
    </row>
    <row r="423" spans="3:3" x14ac:dyDescent="0.3">
      <c r="C423" s="154"/>
    </row>
    <row r="424" spans="3:3" x14ac:dyDescent="0.3">
      <c r="C424" s="154"/>
    </row>
    <row r="425" spans="3:3" x14ac:dyDescent="0.3">
      <c r="C425" s="154"/>
    </row>
    <row r="426" spans="3:3" x14ac:dyDescent="0.3">
      <c r="C426" s="154"/>
    </row>
    <row r="427" spans="3:3" x14ac:dyDescent="0.3">
      <c r="C427" s="154"/>
    </row>
    <row r="428" spans="3:3" x14ac:dyDescent="0.3">
      <c r="C428" s="154"/>
    </row>
    <row r="429" spans="3:3" x14ac:dyDescent="0.3">
      <c r="C429" s="154"/>
    </row>
    <row r="430" spans="3:3" x14ac:dyDescent="0.3">
      <c r="C430" s="154"/>
    </row>
    <row r="431" spans="3:3" x14ac:dyDescent="0.3">
      <c r="C431" s="154"/>
    </row>
    <row r="432" spans="3:3" x14ac:dyDescent="0.3">
      <c r="C432" s="154"/>
    </row>
    <row r="433" spans="3:3" x14ac:dyDescent="0.3">
      <c r="C433" s="154"/>
    </row>
    <row r="434" spans="3:3" x14ac:dyDescent="0.3">
      <c r="C434" s="154"/>
    </row>
    <row r="435" spans="3:3" x14ac:dyDescent="0.3">
      <c r="C435" s="154"/>
    </row>
    <row r="436" spans="3:3" x14ac:dyDescent="0.3">
      <c r="C436" s="154"/>
    </row>
    <row r="437" spans="3:3" x14ac:dyDescent="0.3">
      <c r="C437" s="154"/>
    </row>
    <row r="438" spans="3:3" x14ac:dyDescent="0.3">
      <c r="C438" s="154"/>
    </row>
    <row r="439" spans="3:3" x14ac:dyDescent="0.3">
      <c r="C439" s="154"/>
    </row>
    <row r="440" spans="3:3" x14ac:dyDescent="0.3">
      <c r="C440" s="154"/>
    </row>
    <row r="441" spans="3:3" x14ac:dyDescent="0.3">
      <c r="C441" s="154"/>
    </row>
    <row r="442" spans="3:3" x14ac:dyDescent="0.3">
      <c r="C442" s="154"/>
    </row>
    <row r="443" spans="3:3" x14ac:dyDescent="0.3">
      <c r="C443" s="154"/>
    </row>
    <row r="444" spans="3:3" x14ac:dyDescent="0.3">
      <c r="C444" s="154"/>
    </row>
    <row r="445" spans="3:3" x14ac:dyDescent="0.3">
      <c r="C445" s="154"/>
    </row>
    <row r="446" spans="3:3" x14ac:dyDescent="0.3">
      <c r="C446" s="154"/>
    </row>
    <row r="447" spans="3:3" x14ac:dyDescent="0.3">
      <c r="C447" s="154"/>
    </row>
    <row r="448" spans="3:3" x14ac:dyDescent="0.3">
      <c r="C448" s="154"/>
    </row>
    <row r="449" spans="3:3" x14ac:dyDescent="0.3">
      <c r="C449" s="154"/>
    </row>
    <row r="450" spans="3:3" x14ac:dyDescent="0.3">
      <c r="C450" s="154"/>
    </row>
    <row r="451" spans="3:3" x14ac:dyDescent="0.3">
      <c r="C451" s="154"/>
    </row>
    <row r="452" spans="3:3" x14ac:dyDescent="0.3">
      <c r="C452" s="154"/>
    </row>
    <row r="453" spans="3:3" x14ac:dyDescent="0.3">
      <c r="C453" s="154"/>
    </row>
    <row r="454" spans="3:3" x14ac:dyDescent="0.3">
      <c r="C454" s="154"/>
    </row>
    <row r="455" spans="3:3" x14ac:dyDescent="0.3">
      <c r="C455" s="154"/>
    </row>
    <row r="456" spans="3:3" x14ac:dyDescent="0.3">
      <c r="C456" s="154"/>
    </row>
    <row r="457" spans="3:3" x14ac:dyDescent="0.3">
      <c r="C457" s="154"/>
    </row>
    <row r="458" spans="3:3" x14ac:dyDescent="0.3">
      <c r="C458" s="154"/>
    </row>
    <row r="459" spans="3:3" x14ac:dyDescent="0.3">
      <c r="C459" s="154"/>
    </row>
    <row r="460" spans="3:3" x14ac:dyDescent="0.3">
      <c r="C460" s="154"/>
    </row>
    <row r="461" spans="3:3" x14ac:dyDescent="0.3">
      <c r="C461" s="154"/>
    </row>
    <row r="462" spans="3:3" x14ac:dyDescent="0.3">
      <c r="C462" s="154"/>
    </row>
    <row r="463" spans="3:3" x14ac:dyDescent="0.3">
      <c r="C463" s="154"/>
    </row>
    <row r="464" spans="3:3" x14ac:dyDescent="0.3">
      <c r="C464" s="154"/>
    </row>
    <row r="465" spans="3:3" x14ac:dyDescent="0.3">
      <c r="C465" s="154"/>
    </row>
    <row r="466" spans="3:3" x14ac:dyDescent="0.3">
      <c r="C466" s="154"/>
    </row>
    <row r="467" spans="3:3" x14ac:dyDescent="0.3">
      <c r="C467" s="154"/>
    </row>
    <row r="468" spans="3:3" x14ac:dyDescent="0.3">
      <c r="C468" s="154"/>
    </row>
    <row r="469" spans="3:3" x14ac:dyDescent="0.3">
      <c r="C469" s="154"/>
    </row>
    <row r="470" spans="3:3" x14ac:dyDescent="0.3">
      <c r="C470" s="154"/>
    </row>
    <row r="471" spans="3:3" x14ac:dyDescent="0.3">
      <c r="C471" s="154"/>
    </row>
    <row r="472" spans="3:3" x14ac:dyDescent="0.3">
      <c r="C472" s="154"/>
    </row>
    <row r="473" spans="3:3" x14ac:dyDescent="0.3">
      <c r="C473" s="154"/>
    </row>
    <row r="474" spans="3:3" x14ac:dyDescent="0.3">
      <c r="C474" s="154"/>
    </row>
    <row r="475" spans="3:3" x14ac:dyDescent="0.3">
      <c r="C475" s="154"/>
    </row>
    <row r="476" spans="3:3" x14ac:dyDescent="0.3">
      <c r="C476" s="154"/>
    </row>
    <row r="477" spans="3:3" x14ac:dyDescent="0.3">
      <c r="C477" s="154"/>
    </row>
    <row r="478" spans="3:3" x14ac:dyDescent="0.3">
      <c r="C478" s="154"/>
    </row>
    <row r="479" spans="3:3" x14ac:dyDescent="0.3">
      <c r="C479" s="154"/>
    </row>
    <row r="480" spans="3:3" x14ac:dyDescent="0.3">
      <c r="C480" s="154"/>
    </row>
    <row r="481" spans="3:3" x14ac:dyDescent="0.3">
      <c r="C481" s="154"/>
    </row>
    <row r="482" spans="3:3" x14ac:dyDescent="0.3">
      <c r="C482" s="154"/>
    </row>
    <row r="483" spans="3:3" x14ac:dyDescent="0.3">
      <c r="C483" s="154"/>
    </row>
    <row r="484" spans="3:3" x14ac:dyDescent="0.3">
      <c r="C484" s="154"/>
    </row>
    <row r="485" spans="3:3" x14ac:dyDescent="0.3">
      <c r="C485" s="154"/>
    </row>
    <row r="486" spans="3:3" x14ac:dyDescent="0.3">
      <c r="C486" s="154"/>
    </row>
    <row r="487" spans="3:3" x14ac:dyDescent="0.3">
      <c r="C487" s="154"/>
    </row>
    <row r="488" spans="3:3" x14ac:dyDescent="0.3">
      <c r="C488" s="154"/>
    </row>
    <row r="489" spans="3:3" x14ac:dyDescent="0.3">
      <c r="C489" s="154"/>
    </row>
    <row r="490" spans="3:3" x14ac:dyDescent="0.3">
      <c r="C490" s="154"/>
    </row>
    <row r="491" spans="3:3" x14ac:dyDescent="0.3">
      <c r="C491" s="154"/>
    </row>
    <row r="492" spans="3:3" x14ac:dyDescent="0.3">
      <c r="C492" s="154"/>
    </row>
    <row r="493" spans="3:3" x14ac:dyDescent="0.3">
      <c r="C493" s="154"/>
    </row>
    <row r="494" spans="3:3" x14ac:dyDescent="0.3">
      <c r="C494" s="154"/>
    </row>
    <row r="495" spans="3:3" x14ac:dyDescent="0.3">
      <c r="C495" s="154"/>
    </row>
    <row r="496" spans="3:3" x14ac:dyDescent="0.3">
      <c r="C496" s="154"/>
    </row>
    <row r="497" spans="3:3" x14ac:dyDescent="0.3">
      <c r="C497" s="154"/>
    </row>
    <row r="498" spans="3:3" x14ac:dyDescent="0.3">
      <c r="C498" s="154"/>
    </row>
    <row r="499" spans="3:3" x14ac:dyDescent="0.3">
      <c r="C499" s="154"/>
    </row>
    <row r="500" spans="3:3" x14ac:dyDescent="0.3">
      <c r="C500" s="154"/>
    </row>
    <row r="501" spans="3:3" x14ac:dyDescent="0.3">
      <c r="C501" s="154"/>
    </row>
    <row r="502" spans="3:3" x14ac:dyDescent="0.3">
      <c r="C502" s="154"/>
    </row>
    <row r="503" spans="3:3" x14ac:dyDescent="0.3">
      <c r="C503" s="154"/>
    </row>
    <row r="504" spans="3:3" x14ac:dyDescent="0.3">
      <c r="C504" s="154"/>
    </row>
    <row r="505" spans="3:3" x14ac:dyDescent="0.3">
      <c r="C505" s="154"/>
    </row>
    <row r="506" spans="3:3" x14ac:dyDescent="0.3">
      <c r="C506" s="154"/>
    </row>
    <row r="507" spans="3:3" x14ac:dyDescent="0.3">
      <c r="C507" s="154"/>
    </row>
    <row r="508" spans="3:3" x14ac:dyDescent="0.3">
      <c r="C508" s="154"/>
    </row>
    <row r="509" spans="3:3" x14ac:dyDescent="0.3">
      <c r="C509" s="154"/>
    </row>
    <row r="510" spans="3:3" x14ac:dyDescent="0.3">
      <c r="C510" s="154"/>
    </row>
    <row r="511" spans="3:3" x14ac:dyDescent="0.3">
      <c r="C511" s="154"/>
    </row>
    <row r="512" spans="3:3" x14ac:dyDescent="0.3">
      <c r="C512" s="154"/>
    </row>
    <row r="513" spans="3:3" x14ac:dyDescent="0.3">
      <c r="C513" s="154"/>
    </row>
    <row r="514" spans="3:3" x14ac:dyDescent="0.3">
      <c r="C514" s="154"/>
    </row>
    <row r="515" spans="3:3" x14ac:dyDescent="0.3">
      <c r="C515" s="154"/>
    </row>
    <row r="516" spans="3:3" x14ac:dyDescent="0.3">
      <c r="C516" s="154"/>
    </row>
    <row r="517" spans="3:3" x14ac:dyDescent="0.3">
      <c r="C517" s="154"/>
    </row>
    <row r="518" spans="3:3" x14ac:dyDescent="0.3">
      <c r="C518" s="154"/>
    </row>
    <row r="519" spans="3:3" x14ac:dyDescent="0.3">
      <c r="C519" s="154"/>
    </row>
    <row r="520" spans="3:3" x14ac:dyDescent="0.3">
      <c r="C520" s="154"/>
    </row>
    <row r="521" spans="3:3" x14ac:dyDescent="0.3">
      <c r="C521" s="154"/>
    </row>
    <row r="522" spans="3:3" x14ac:dyDescent="0.3">
      <c r="C522" s="154"/>
    </row>
    <row r="523" spans="3:3" x14ac:dyDescent="0.3">
      <c r="C523" s="154"/>
    </row>
    <row r="524" spans="3:3" x14ac:dyDescent="0.3">
      <c r="C524" s="154"/>
    </row>
    <row r="525" spans="3:3" x14ac:dyDescent="0.3">
      <c r="C525" s="154"/>
    </row>
    <row r="526" spans="3:3" x14ac:dyDescent="0.3">
      <c r="C526" s="154"/>
    </row>
    <row r="527" spans="3:3" x14ac:dyDescent="0.3">
      <c r="C527" s="154"/>
    </row>
    <row r="528" spans="3:3" x14ac:dyDescent="0.3">
      <c r="C528" s="154"/>
    </row>
    <row r="529" spans="3:3" x14ac:dyDescent="0.3">
      <c r="C529" s="154"/>
    </row>
    <row r="530" spans="3:3" x14ac:dyDescent="0.3">
      <c r="C530" s="154"/>
    </row>
    <row r="531" spans="3:3" x14ac:dyDescent="0.3">
      <c r="C531" s="154"/>
    </row>
    <row r="532" spans="3:3" x14ac:dyDescent="0.3">
      <c r="C532" s="154"/>
    </row>
    <row r="533" spans="3:3" x14ac:dyDescent="0.3">
      <c r="C533" s="154"/>
    </row>
    <row r="534" spans="3:3" x14ac:dyDescent="0.3">
      <c r="C534" s="154"/>
    </row>
    <row r="535" spans="3:3" x14ac:dyDescent="0.3">
      <c r="C535" s="154"/>
    </row>
    <row r="536" spans="3:3" x14ac:dyDescent="0.3">
      <c r="C536" s="154"/>
    </row>
    <row r="537" spans="3:3" x14ac:dyDescent="0.3">
      <c r="C537" s="154"/>
    </row>
    <row r="538" spans="3:3" x14ac:dyDescent="0.3">
      <c r="C538" s="154"/>
    </row>
    <row r="539" spans="3:3" x14ac:dyDescent="0.3">
      <c r="C539" s="154"/>
    </row>
    <row r="540" spans="3:3" x14ac:dyDescent="0.3">
      <c r="C540" s="154"/>
    </row>
    <row r="541" spans="3:3" x14ac:dyDescent="0.3">
      <c r="C541" s="154"/>
    </row>
    <row r="542" spans="3:3" x14ac:dyDescent="0.3">
      <c r="C542" s="154"/>
    </row>
    <row r="543" spans="3:3" x14ac:dyDescent="0.3">
      <c r="C543" s="154"/>
    </row>
    <row r="544" spans="3:3" x14ac:dyDescent="0.3">
      <c r="C544" s="154"/>
    </row>
    <row r="545" spans="3:3" x14ac:dyDescent="0.3">
      <c r="C545" s="154"/>
    </row>
    <row r="546" spans="3:3" x14ac:dyDescent="0.3">
      <c r="C546" s="154"/>
    </row>
    <row r="547" spans="3:3" x14ac:dyDescent="0.3">
      <c r="C547" s="154"/>
    </row>
    <row r="548" spans="3:3" x14ac:dyDescent="0.3">
      <c r="C548" s="154"/>
    </row>
    <row r="549" spans="3:3" x14ac:dyDescent="0.3">
      <c r="C549" s="154"/>
    </row>
    <row r="550" spans="3:3" x14ac:dyDescent="0.3">
      <c r="C550" s="154"/>
    </row>
    <row r="551" spans="3:3" x14ac:dyDescent="0.3">
      <c r="C551" s="154"/>
    </row>
    <row r="552" spans="3:3" x14ac:dyDescent="0.3">
      <c r="C552" s="154"/>
    </row>
    <row r="553" spans="3:3" x14ac:dyDescent="0.3">
      <c r="C553" s="154"/>
    </row>
    <row r="554" spans="3:3" x14ac:dyDescent="0.3">
      <c r="C554" s="154"/>
    </row>
    <row r="555" spans="3:3" x14ac:dyDescent="0.3">
      <c r="C555" s="154"/>
    </row>
    <row r="556" spans="3:3" x14ac:dyDescent="0.3">
      <c r="C556" s="154"/>
    </row>
    <row r="557" spans="3:3" x14ac:dyDescent="0.3">
      <c r="C557" s="154"/>
    </row>
    <row r="558" spans="3:3" x14ac:dyDescent="0.3">
      <c r="C558" s="154"/>
    </row>
    <row r="559" spans="3:3" x14ac:dyDescent="0.3">
      <c r="C559" s="154"/>
    </row>
    <row r="560" spans="3:3" x14ac:dyDescent="0.3">
      <c r="C560" s="154"/>
    </row>
    <row r="561" spans="3:3" x14ac:dyDescent="0.3">
      <c r="C561" s="154"/>
    </row>
    <row r="562" spans="3:3" x14ac:dyDescent="0.3">
      <c r="C562" s="154"/>
    </row>
    <row r="563" spans="3:3" x14ac:dyDescent="0.3">
      <c r="C563" s="154"/>
    </row>
    <row r="564" spans="3:3" x14ac:dyDescent="0.3">
      <c r="C564" s="154"/>
    </row>
    <row r="565" spans="3:3" x14ac:dyDescent="0.3">
      <c r="C565" s="154"/>
    </row>
    <row r="566" spans="3:3" x14ac:dyDescent="0.3">
      <c r="C566" s="154"/>
    </row>
    <row r="567" spans="3:3" x14ac:dyDescent="0.3">
      <c r="C567" s="154"/>
    </row>
    <row r="568" spans="3:3" x14ac:dyDescent="0.3">
      <c r="C568" s="154"/>
    </row>
    <row r="569" spans="3:3" x14ac:dyDescent="0.3">
      <c r="C569" s="154"/>
    </row>
    <row r="570" spans="3:3" x14ac:dyDescent="0.3">
      <c r="C570" s="154"/>
    </row>
    <row r="571" spans="3:3" x14ac:dyDescent="0.3">
      <c r="C571" s="154"/>
    </row>
    <row r="572" spans="3:3" x14ac:dyDescent="0.3">
      <c r="C572" s="154"/>
    </row>
    <row r="573" spans="3:3" x14ac:dyDescent="0.3">
      <c r="C573" s="154"/>
    </row>
    <row r="574" spans="3:3" x14ac:dyDescent="0.3">
      <c r="C574" s="154"/>
    </row>
    <row r="575" spans="3:3" x14ac:dyDescent="0.3">
      <c r="C575" s="154"/>
    </row>
    <row r="576" spans="3:3" x14ac:dyDescent="0.3">
      <c r="C576" s="154"/>
    </row>
    <row r="577" spans="3:3" x14ac:dyDescent="0.3">
      <c r="C577" s="154"/>
    </row>
    <row r="578" spans="3:3" x14ac:dyDescent="0.3">
      <c r="C578" s="154"/>
    </row>
    <row r="579" spans="3:3" x14ac:dyDescent="0.3">
      <c r="C579" s="154"/>
    </row>
    <row r="580" spans="3:3" x14ac:dyDescent="0.3">
      <c r="C580" s="154"/>
    </row>
    <row r="581" spans="3:3" x14ac:dyDescent="0.3">
      <c r="C581" s="154"/>
    </row>
    <row r="582" spans="3:3" x14ac:dyDescent="0.3">
      <c r="C582" s="154"/>
    </row>
    <row r="583" spans="3:3" x14ac:dyDescent="0.3">
      <c r="C583" s="154"/>
    </row>
    <row r="584" spans="3:3" x14ac:dyDescent="0.3">
      <c r="C584" s="154"/>
    </row>
    <row r="585" spans="3:3" x14ac:dyDescent="0.3">
      <c r="C585" s="154"/>
    </row>
    <row r="586" spans="3:3" x14ac:dyDescent="0.3">
      <c r="C586" s="154"/>
    </row>
    <row r="587" spans="3:3" x14ac:dyDescent="0.3">
      <c r="C587" s="154"/>
    </row>
    <row r="588" spans="3:3" x14ac:dyDescent="0.3">
      <c r="C588" s="154"/>
    </row>
    <row r="589" spans="3:3" x14ac:dyDescent="0.3">
      <c r="C589" s="154"/>
    </row>
    <row r="590" spans="3:3" x14ac:dyDescent="0.3">
      <c r="C590" s="154"/>
    </row>
    <row r="591" spans="3:3" x14ac:dyDescent="0.3">
      <c r="C591" s="154"/>
    </row>
    <row r="592" spans="3:3" x14ac:dyDescent="0.3">
      <c r="C592" s="154"/>
    </row>
    <row r="593" spans="3:3" x14ac:dyDescent="0.3">
      <c r="C593" s="154"/>
    </row>
    <row r="594" spans="3:3" x14ac:dyDescent="0.3">
      <c r="C594" s="154"/>
    </row>
    <row r="595" spans="3:3" x14ac:dyDescent="0.3">
      <c r="C595" s="154"/>
    </row>
    <row r="596" spans="3:3" x14ac:dyDescent="0.3">
      <c r="C596" s="154"/>
    </row>
    <row r="597" spans="3:3" x14ac:dyDescent="0.3">
      <c r="C597" s="154"/>
    </row>
    <row r="598" spans="3:3" x14ac:dyDescent="0.3">
      <c r="C598" s="154"/>
    </row>
    <row r="599" spans="3:3" x14ac:dyDescent="0.3">
      <c r="C599" s="154"/>
    </row>
    <row r="600" spans="3:3" x14ac:dyDescent="0.3">
      <c r="C600" s="154"/>
    </row>
    <row r="601" spans="3:3" x14ac:dyDescent="0.3">
      <c r="C601" s="154"/>
    </row>
    <row r="602" spans="3:3" x14ac:dyDescent="0.3">
      <c r="C602" s="154"/>
    </row>
    <row r="603" spans="3:3" x14ac:dyDescent="0.3">
      <c r="C603" s="154"/>
    </row>
    <row r="604" spans="3:3" x14ac:dyDescent="0.3">
      <c r="C604" s="154"/>
    </row>
    <row r="605" spans="3:3" x14ac:dyDescent="0.3">
      <c r="C605" s="154"/>
    </row>
    <row r="606" spans="3:3" x14ac:dyDescent="0.3">
      <c r="C606" s="154"/>
    </row>
    <row r="607" spans="3:3" x14ac:dyDescent="0.3">
      <c r="C607" s="154"/>
    </row>
    <row r="608" spans="3:3" x14ac:dyDescent="0.3">
      <c r="C608" s="154"/>
    </row>
    <row r="609" spans="3:3" x14ac:dyDescent="0.3">
      <c r="C609" s="154"/>
    </row>
    <row r="610" spans="3:3" x14ac:dyDescent="0.3">
      <c r="C610" s="154"/>
    </row>
    <row r="611" spans="3:3" x14ac:dyDescent="0.3">
      <c r="C611" s="154"/>
    </row>
    <row r="612" spans="3:3" x14ac:dyDescent="0.3">
      <c r="C612" s="154"/>
    </row>
    <row r="613" spans="3:3" x14ac:dyDescent="0.3">
      <c r="C613" s="154"/>
    </row>
    <row r="614" spans="3:3" x14ac:dyDescent="0.3">
      <c r="C614" s="154"/>
    </row>
    <row r="615" spans="3:3" x14ac:dyDescent="0.3">
      <c r="C615" s="154"/>
    </row>
    <row r="616" spans="3:3" x14ac:dyDescent="0.3">
      <c r="C616" s="154"/>
    </row>
    <row r="617" spans="3:3" x14ac:dyDescent="0.3">
      <c r="C617" s="154"/>
    </row>
    <row r="618" spans="3:3" x14ac:dyDescent="0.3">
      <c r="C618" s="154"/>
    </row>
    <row r="619" spans="3:3" x14ac:dyDescent="0.3">
      <c r="C619" s="154"/>
    </row>
    <row r="620" spans="3:3" x14ac:dyDescent="0.3">
      <c r="C620" s="154"/>
    </row>
    <row r="621" spans="3:3" x14ac:dyDescent="0.3">
      <c r="C621" s="154"/>
    </row>
    <row r="622" spans="3:3" x14ac:dyDescent="0.3">
      <c r="C622" s="154"/>
    </row>
    <row r="623" spans="3:3" x14ac:dyDescent="0.3">
      <c r="C623" s="154"/>
    </row>
    <row r="624" spans="3:3" x14ac:dyDescent="0.3">
      <c r="C624" s="154"/>
    </row>
    <row r="625" spans="3:3" x14ac:dyDescent="0.3">
      <c r="C625" s="154"/>
    </row>
    <row r="626" spans="3:3" x14ac:dyDescent="0.3">
      <c r="C626" s="154"/>
    </row>
    <row r="627" spans="3:3" x14ac:dyDescent="0.3">
      <c r="C627" s="154"/>
    </row>
    <row r="628" spans="3:3" x14ac:dyDescent="0.3">
      <c r="C628" s="154"/>
    </row>
    <row r="629" spans="3:3" x14ac:dyDescent="0.3">
      <c r="C629" s="154"/>
    </row>
    <row r="630" spans="3:3" x14ac:dyDescent="0.3">
      <c r="C630" s="154"/>
    </row>
    <row r="631" spans="3:3" x14ac:dyDescent="0.3">
      <c r="C631" s="154"/>
    </row>
    <row r="632" spans="3:3" x14ac:dyDescent="0.3">
      <c r="C632" s="154"/>
    </row>
    <row r="633" spans="3:3" x14ac:dyDescent="0.3">
      <c r="C633" s="154"/>
    </row>
    <row r="634" spans="3:3" x14ac:dyDescent="0.3">
      <c r="C634" s="154"/>
    </row>
    <row r="635" spans="3:3" x14ac:dyDescent="0.3">
      <c r="C635" s="154"/>
    </row>
    <row r="636" spans="3:3" x14ac:dyDescent="0.3">
      <c r="C636" s="154"/>
    </row>
    <row r="637" spans="3:3" x14ac:dyDescent="0.3">
      <c r="C637" s="154"/>
    </row>
    <row r="638" spans="3:3" x14ac:dyDescent="0.3">
      <c r="C638" s="154"/>
    </row>
    <row r="639" spans="3:3" x14ac:dyDescent="0.3">
      <c r="C639" s="154"/>
    </row>
    <row r="640" spans="3:3" x14ac:dyDescent="0.3">
      <c r="C640" s="154"/>
    </row>
    <row r="641" spans="3:3" x14ac:dyDescent="0.3">
      <c r="C641" s="154"/>
    </row>
    <row r="642" spans="3:3" x14ac:dyDescent="0.3">
      <c r="C642" s="154"/>
    </row>
    <row r="643" spans="3:3" x14ac:dyDescent="0.3">
      <c r="C643" s="154"/>
    </row>
    <row r="644" spans="3:3" x14ac:dyDescent="0.3">
      <c r="C644" s="154"/>
    </row>
    <row r="645" spans="3:3" x14ac:dyDescent="0.3">
      <c r="C645" s="154"/>
    </row>
    <row r="646" spans="3:3" x14ac:dyDescent="0.3">
      <c r="C646" s="154"/>
    </row>
    <row r="647" spans="3:3" x14ac:dyDescent="0.3">
      <c r="C647" s="154"/>
    </row>
    <row r="648" spans="3:3" x14ac:dyDescent="0.3">
      <c r="C648" s="154"/>
    </row>
    <row r="649" spans="3:3" x14ac:dyDescent="0.3">
      <c r="C649" s="154"/>
    </row>
    <row r="650" spans="3:3" x14ac:dyDescent="0.3">
      <c r="C650" s="154"/>
    </row>
    <row r="651" spans="3:3" x14ac:dyDescent="0.3">
      <c r="C651" s="154"/>
    </row>
    <row r="652" spans="3:3" x14ac:dyDescent="0.3">
      <c r="C652" s="154"/>
    </row>
    <row r="653" spans="3:3" x14ac:dyDescent="0.3">
      <c r="C653" s="154"/>
    </row>
    <row r="654" spans="3:3" x14ac:dyDescent="0.3">
      <c r="C654" s="154"/>
    </row>
    <row r="655" spans="3:3" x14ac:dyDescent="0.3">
      <c r="C655" s="154"/>
    </row>
    <row r="656" spans="3:3" x14ac:dyDescent="0.3">
      <c r="C656" s="154"/>
    </row>
    <row r="657" spans="3:3" x14ac:dyDescent="0.3">
      <c r="C657" s="154"/>
    </row>
    <row r="658" spans="3:3" x14ac:dyDescent="0.3">
      <c r="C658" s="154"/>
    </row>
    <row r="659" spans="3:3" x14ac:dyDescent="0.3">
      <c r="C659" s="154"/>
    </row>
    <row r="660" spans="3:3" x14ac:dyDescent="0.3">
      <c r="C660" s="154"/>
    </row>
    <row r="661" spans="3:3" x14ac:dyDescent="0.3">
      <c r="C661" s="154"/>
    </row>
    <row r="662" spans="3:3" x14ac:dyDescent="0.3">
      <c r="C662" s="154"/>
    </row>
    <row r="663" spans="3:3" x14ac:dyDescent="0.3">
      <c r="C663" s="154"/>
    </row>
    <row r="664" spans="3:3" x14ac:dyDescent="0.3">
      <c r="C664" s="154"/>
    </row>
    <row r="665" spans="3:3" x14ac:dyDescent="0.3">
      <c r="C665" s="154"/>
    </row>
    <row r="666" spans="3:3" x14ac:dyDescent="0.3">
      <c r="C666" s="154"/>
    </row>
    <row r="667" spans="3:3" x14ac:dyDescent="0.3">
      <c r="C667" s="154"/>
    </row>
    <row r="668" spans="3:3" x14ac:dyDescent="0.3">
      <c r="C668" s="154"/>
    </row>
    <row r="669" spans="3:3" x14ac:dyDescent="0.3">
      <c r="C669" s="154"/>
    </row>
    <row r="670" spans="3:3" x14ac:dyDescent="0.3">
      <c r="C670" s="154"/>
    </row>
    <row r="671" spans="3:3" x14ac:dyDescent="0.3">
      <c r="C671" s="154"/>
    </row>
    <row r="672" spans="3:3" x14ac:dyDescent="0.3">
      <c r="C672" s="154"/>
    </row>
    <row r="673" spans="3:3" x14ac:dyDescent="0.3">
      <c r="C673" s="154"/>
    </row>
    <row r="674" spans="3:3" x14ac:dyDescent="0.3">
      <c r="C674" s="154"/>
    </row>
    <row r="675" spans="3:3" x14ac:dyDescent="0.3">
      <c r="C675" s="154"/>
    </row>
    <row r="676" spans="3:3" x14ac:dyDescent="0.3">
      <c r="C676" s="154"/>
    </row>
    <row r="677" spans="3:3" x14ac:dyDescent="0.3">
      <c r="C677" s="154"/>
    </row>
    <row r="678" spans="3:3" x14ac:dyDescent="0.3">
      <c r="C678" s="154"/>
    </row>
    <row r="679" spans="3:3" x14ac:dyDescent="0.3">
      <c r="C679" s="154"/>
    </row>
    <row r="680" spans="3:3" x14ac:dyDescent="0.3">
      <c r="C680" s="154"/>
    </row>
    <row r="681" spans="3:3" x14ac:dyDescent="0.3">
      <c r="C681" s="154"/>
    </row>
    <row r="682" spans="3:3" x14ac:dyDescent="0.3">
      <c r="C682" s="154"/>
    </row>
    <row r="683" spans="3:3" x14ac:dyDescent="0.3">
      <c r="C683" s="154"/>
    </row>
    <row r="684" spans="3:3" x14ac:dyDescent="0.3">
      <c r="C684" s="154"/>
    </row>
    <row r="685" spans="3:3" x14ac:dyDescent="0.3">
      <c r="C685" s="154"/>
    </row>
    <row r="686" spans="3:3" x14ac:dyDescent="0.3">
      <c r="C686" s="154"/>
    </row>
    <row r="687" spans="3:3" x14ac:dyDescent="0.3">
      <c r="C687" s="154"/>
    </row>
    <row r="688" spans="3:3" x14ac:dyDescent="0.3">
      <c r="C688" s="154"/>
    </row>
    <row r="689" spans="3:3" x14ac:dyDescent="0.3">
      <c r="C689" s="154"/>
    </row>
    <row r="690" spans="3:3" x14ac:dyDescent="0.3">
      <c r="C690" s="154"/>
    </row>
    <row r="691" spans="3:3" x14ac:dyDescent="0.3">
      <c r="C691" s="154"/>
    </row>
    <row r="692" spans="3:3" x14ac:dyDescent="0.3">
      <c r="C692" s="154"/>
    </row>
    <row r="693" spans="3:3" x14ac:dyDescent="0.3">
      <c r="C693" s="154"/>
    </row>
    <row r="694" spans="3:3" x14ac:dyDescent="0.3">
      <c r="C694" s="154"/>
    </row>
    <row r="695" spans="3:3" x14ac:dyDescent="0.3">
      <c r="C695" s="154"/>
    </row>
    <row r="696" spans="3:3" x14ac:dyDescent="0.3">
      <c r="C696" s="154"/>
    </row>
    <row r="697" spans="3:3" x14ac:dyDescent="0.3">
      <c r="C697" s="154"/>
    </row>
    <row r="698" spans="3:3" x14ac:dyDescent="0.3">
      <c r="C698" s="154"/>
    </row>
    <row r="699" spans="3:3" x14ac:dyDescent="0.3">
      <c r="C699" s="154"/>
    </row>
    <row r="700" spans="3:3" x14ac:dyDescent="0.3">
      <c r="C700" s="154"/>
    </row>
    <row r="701" spans="3:3" x14ac:dyDescent="0.3">
      <c r="C701" s="154"/>
    </row>
    <row r="702" spans="3:3" x14ac:dyDescent="0.3">
      <c r="C702" s="154"/>
    </row>
    <row r="703" spans="3:3" x14ac:dyDescent="0.3">
      <c r="C703" s="154"/>
    </row>
    <row r="704" spans="3:3" x14ac:dyDescent="0.3">
      <c r="C704" s="154"/>
    </row>
    <row r="705" spans="3:3" x14ac:dyDescent="0.3">
      <c r="C705" s="154"/>
    </row>
    <row r="706" spans="3:3" x14ac:dyDescent="0.3">
      <c r="C706" s="154"/>
    </row>
    <row r="707" spans="3:3" x14ac:dyDescent="0.3">
      <c r="C707" s="154"/>
    </row>
    <row r="708" spans="3:3" x14ac:dyDescent="0.3">
      <c r="C708" s="154"/>
    </row>
    <row r="709" spans="3:3" x14ac:dyDescent="0.3">
      <c r="C709" s="154"/>
    </row>
    <row r="710" spans="3:3" x14ac:dyDescent="0.3">
      <c r="C710" s="154"/>
    </row>
    <row r="711" spans="3:3" x14ac:dyDescent="0.3">
      <c r="C711" s="154"/>
    </row>
    <row r="712" spans="3:3" x14ac:dyDescent="0.3">
      <c r="C712" s="154"/>
    </row>
    <row r="713" spans="3:3" x14ac:dyDescent="0.3">
      <c r="C713" s="154"/>
    </row>
    <row r="714" spans="3:3" x14ac:dyDescent="0.3">
      <c r="C714" s="154"/>
    </row>
    <row r="715" spans="3:3" x14ac:dyDescent="0.3">
      <c r="C715" s="154"/>
    </row>
    <row r="716" spans="3:3" x14ac:dyDescent="0.3">
      <c r="C716" s="154"/>
    </row>
    <row r="717" spans="3:3" x14ac:dyDescent="0.3">
      <c r="C717" s="154"/>
    </row>
    <row r="718" spans="3:3" x14ac:dyDescent="0.3">
      <c r="C718" s="154"/>
    </row>
    <row r="719" spans="3:3" x14ac:dyDescent="0.3">
      <c r="C719" s="154"/>
    </row>
    <row r="720" spans="3:3" x14ac:dyDescent="0.3">
      <c r="C720" s="154"/>
    </row>
    <row r="721" spans="3:3" x14ac:dyDescent="0.3">
      <c r="C721" s="154"/>
    </row>
    <row r="722" spans="3:3" x14ac:dyDescent="0.3">
      <c r="C722" s="154"/>
    </row>
    <row r="723" spans="3:3" x14ac:dyDescent="0.3">
      <c r="C723" s="154"/>
    </row>
    <row r="724" spans="3:3" x14ac:dyDescent="0.3">
      <c r="C724" s="154"/>
    </row>
    <row r="725" spans="3:3" x14ac:dyDescent="0.3">
      <c r="C725" s="154"/>
    </row>
    <row r="726" spans="3:3" x14ac:dyDescent="0.3">
      <c r="C726" s="154"/>
    </row>
    <row r="727" spans="3:3" x14ac:dyDescent="0.3">
      <c r="C727" s="154"/>
    </row>
    <row r="728" spans="3:3" x14ac:dyDescent="0.3">
      <c r="C728" s="154"/>
    </row>
    <row r="729" spans="3:3" x14ac:dyDescent="0.3">
      <c r="C729" s="154"/>
    </row>
    <row r="730" spans="3:3" x14ac:dyDescent="0.3">
      <c r="C730" s="154"/>
    </row>
    <row r="731" spans="3:3" x14ac:dyDescent="0.3">
      <c r="C731" s="154"/>
    </row>
    <row r="732" spans="3:3" x14ac:dyDescent="0.3">
      <c r="C732" s="154"/>
    </row>
    <row r="733" spans="3:3" x14ac:dyDescent="0.3">
      <c r="C733" s="154"/>
    </row>
    <row r="734" spans="3:3" x14ac:dyDescent="0.3">
      <c r="C734" s="154"/>
    </row>
    <row r="735" spans="3:3" x14ac:dyDescent="0.3">
      <c r="C735" s="154"/>
    </row>
    <row r="736" spans="3:3" x14ac:dyDescent="0.3">
      <c r="C736" s="154"/>
    </row>
    <row r="737" spans="3:3" x14ac:dyDescent="0.3">
      <c r="C737" s="154"/>
    </row>
    <row r="738" spans="3:3" x14ac:dyDescent="0.3">
      <c r="C738" s="154"/>
    </row>
    <row r="739" spans="3:3" x14ac:dyDescent="0.3">
      <c r="C739" s="154"/>
    </row>
    <row r="740" spans="3:3" x14ac:dyDescent="0.3">
      <c r="C740" s="154"/>
    </row>
    <row r="741" spans="3:3" x14ac:dyDescent="0.3">
      <c r="C741" s="154"/>
    </row>
    <row r="742" spans="3:3" x14ac:dyDescent="0.3">
      <c r="C742" s="154"/>
    </row>
    <row r="743" spans="3:3" x14ac:dyDescent="0.3">
      <c r="C743" s="154"/>
    </row>
    <row r="744" spans="3:3" x14ac:dyDescent="0.3">
      <c r="C744" s="154"/>
    </row>
    <row r="745" spans="3:3" x14ac:dyDescent="0.3">
      <c r="C745" s="154"/>
    </row>
    <row r="746" spans="3:3" x14ac:dyDescent="0.3">
      <c r="C746" s="154"/>
    </row>
    <row r="747" spans="3:3" x14ac:dyDescent="0.3">
      <c r="C747" s="154"/>
    </row>
    <row r="748" spans="3:3" x14ac:dyDescent="0.3">
      <c r="C748" s="154"/>
    </row>
    <row r="749" spans="3:3" x14ac:dyDescent="0.3">
      <c r="C749" s="154"/>
    </row>
    <row r="750" spans="3:3" x14ac:dyDescent="0.3">
      <c r="C750" s="154"/>
    </row>
    <row r="751" spans="3:3" x14ac:dyDescent="0.3">
      <c r="C751" s="154"/>
    </row>
    <row r="752" spans="3:3" x14ac:dyDescent="0.3">
      <c r="C752" s="154"/>
    </row>
    <row r="753" spans="3:3" x14ac:dyDescent="0.3">
      <c r="C753" s="154"/>
    </row>
    <row r="754" spans="3:3" x14ac:dyDescent="0.3">
      <c r="C754" s="154"/>
    </row>
    <row r="755" spans="3:3" x14ac:dyDescent="0.3">
      <c r="C755" s="154"/>
    </row>
    <row r="756" spans="3:3" x14ac:dyDescent="0.3">
      <c r="C756" s="154"/>
    </row>
    <row r="757" spans="3:3" x14ac:dyDescent="0.3">
      <c r="C757" s="154"/>
    </row>
    <row r="758" spans="3:3" x14ac:dyDescent="0.3">
      <c r="C758" s="154"/>
    </row>
    <row r="759" spans="3:3" x14ac:dyDescent="0.3">
      <c r="C759" s="154"/>
    </row>
    <row r="760" spans="3:3" x14ac:dyDescent="0.3">
      <c r="C760" s="154"/>
    </row>
    <row r="761" spans="3:3" x14ac:dyDescent="0.3">
      <c r="C761" s="154"/>
    </row>
    <row r="762" spans="3:3" x14ac:dyDescent="0.3">
      <c r="C762" s="154"/>
    </row>
    <row r="763" spans="3:3" x14ac:dyDescent="0.3">
      <c r="C763" s="154"/>
    </row>
    <row r="764" spans="3:3" x14ac:dyDescent="0.3">
      <c r="C764" s="154"/>
    </row>
    <row r="765" spans="3:3" x14ac:dyDescent="0.3">
      <c r="C765" s="154"/>
    </row>
    <row r="766" spans="3:3" x14ac:dyDescent="0.3">
      <c r="C766" s="154"/>
    </row>
    <row r="767" spans="3:3" x14ac:dyDescent="0.3">
      <c r="C767" s="154"/>
    </row>
    <row r="768" spans="3:3" x14ac:dyDescent="0.3">
      <c r="C768" s="154"/>
    </row>
    <row r="769" spans="3:3" x14ac:dyDescent="0.3">
      <c r="C769" s="154"/>
    </row>
    <row r="770" spans="3:3" x14ac:dyDescent="0.3">
      <c r="C770" s="154"/>
    </row>
    <row r="771" spans="3:3" x14ac:dyDescent="0.3">
      <c r="C771" s="154"/>
    </row>
    <row r="772" spans="3:3" x14ac:dyDescent="0.3">
      <c r="C772" s="154"/>
    </row>
    <row r="773" spans="3:3" x14ac:dyDescent="0.3">
      <c r="C773" s="154"/>
    </row>
    <row r="774" spans="3:3" x14ac:dyDescent="0.3">
      <c r="C774" s="154"/>
    </row>
    <row r="775" spans="3:3" x14ac:dyDescent="0.3">
      <c r="C775" s="154"/>
    </row>
    <row r="776" spans="3:3" x14ac:dyDescent="0.3">
      <c r="C776" s="154"/>
    </row>
    <row r="777" spans="3:3" x14ac:dyDescent="0.3">
      <c r="C777" s="154"/>
    </row>
    <row r="778" spans="3:3" x14ac:dyDescent="0.3">
      <c r="C778" s="154"/>
    </row>
    <row r="779" spans="3:3" x14ac:dyDescent="0.3">
      <c r="C779" s="154"/>
    </row>
    <row r="780" spans="3:3" x14ac:dyDescent="0.3">
      <c r="C780" s="154"/>
    </row>
    <row r="781" spans="3:3" x14ac:dyDescent="0.3">
      <c r="C781" s="154"/>
    </row>
    <row r="782" spans="3:3" x14ac:dyDescent="0.3">
      <c r="C782" s="154"/>
    </row>
    <row r="783" spans="3:3" x14ac:dyDescent="0.3">
      <c r="C783" s="154"/>
    </row>
    <row r="784" spans="3:3" x14ac:dyDescent="0.3">
      <c r="C784" s="154"/>
    </row>
    <row r="785" spans="3:3" x14ac:dyDescent="0.3">
      <c r="C785" s="154"/>
    </row>
    <row r="786" spans="3:3" x14ac:dyDescent="0.3">
      <c r="C786" s="154"/>
    </row>
    <row r="787" spans="3:3" x14ac:dyDescent="0.3">
      <c r="C787" s="154"/>
    </row>
    <row r="788" spans="3:3" x14ac:dyDescent="0.3">
      <c r="C788" s="154"/>
    </row>
    <row r="789" spans="3:3" x14ac:dyDescent="0.3">
      <c r="C789" s="154"/>
    </row>
    <row r="790" spans="3:3" x14ac:dyDescent="0.3">
      <c r="C790" s="154"/>
    </row>
    <row r="791" spans="3:3" x14ac:dyDescent="0.3">
      <c r="C791" s="154"/>
    </row>
    <row r="792" spans="3:3" x14ac:dyDescent="0.3">
      <c r="C792" s="154"/>
    </row>
    <row r="793" spans="3:3" x14ac:dyDescent="0.3">
      <c r="C793" s="154"/>
    </row>
    <row r="794" spans="3:3" x14ac:dyDescent="0.3">
      <c r="C794" s="154"/>
    </row>
    <row r="795" spans="3:3" x14ac:dyDescent="0.3">
      <c r="C795" s="154"/>
    </row>
    <row r="796" spans="3:3" x14ac:dyDescent="0.3">
      <c r="C796" s="154"/>
    </row>
    <row r="797" spans="3:3" x14ac:dyDescent="0.3">
      <c r="C797" s="154"/>
    </row>
    <row r="798" spans="3:3" x14ac:dyDescent="0.3">
      <c r="C798" s="154"/>
    </row>
    <row r="799" spans="3:3" x14ac:dyDescent="0.3">
      <c r="C799" s="154"/>
    </row>
    <row r="800" spans="3:3" x14ac:dyDescent="0.3">
      <c r="C800" s="154"/>
    </row>
    <row r="801" spans="3:3" x14ac:dyDescent="0.3">
      <c r="C801" s="154"/>
    </row>
    <row r="802" spans="3:3" x14ac:dyDescent="0.3">
      <c r="C802" s="154"/>
    </row>
    <row r="803" spans="3:3" x14ac:dyDescent="0.3">
      <c r="C803" s="154"/>
    </row>
    <row r="804" spans="3:3" x14ac:dyDescent="0.3">
      <c r="C804" s="154"/>
    </row>
    <row r="805" spans="3:3" x14ac:dyDescent="0.3">
      <c r="C805" s="154"/>
    </row>
    <row r="806" spans="3:3" x14ac:dyDescent="0.3">
      <c r="C806" s="154"/>
    </row>
    <row r="807" spans="3:3" x14ac:dyDescent="0.3">
      <c r="C807" s="154"/>
    </row>
    <row r="808" spans="3:3" x14ac:dyDescent="0.3">
      <c r="C808" s="154"/>
    </row>
    <row r="809" spans="3:3" x14ac:dyDescent="0.3">
      <c r="C809" s="154"/>
    </row>
    <row r="810" spans="3:3" x14ac:dyDescent="0.3">
      <c r="C810" s="154"/>
    </row>
    <row r="811" spans="3:3" x14ac:dyDescent="0.3">
      <c r="C811" s="154"/>
    </row>
    <row r="812" spans="3:3" x14ac:dyDescent="0.3">
      <c r="C812" s="154"/>
    </row>
    <row r="813" spans="3:3" x14ac:dyDescent="0.3">
      <c r="C813" s="154"/>
    </row>
    <row r="814" spans="3:3" x14ac:dyDescent="0.3">
      <c r="C814" s="154"/>
    </row>
    <row r="815" spans="3:3" x14ac:dyDescent="0.3">
      <c r="C815" s="154"/>
    </row>
    <row r="816" spans="3:3" x14ac:dyDescent="0.3">
      <c r="C816" s="154"/>
    </row>
    <row r="817" spans="3:3" x14ac:dyDescent="0.3">
      <c r="C817" s="154"/>
    </row>
    <row r="818" spans="3:3" x14ac:dyDescent="0.3">
      <c r="C818" s="154"/>
    </row>
    <row r="819" spans="3:3" x14ac:dyDescent="0.3">
      <c r="C819" s="154"/>
    </row>
    <row r="820" spans="3:3" x14ac:dyDescent="0.3">
      <c r="C820" s="154"/>
    </row>
    <row r="821" spans="3:3" x14ac:dyDescent="0.3">
      <c r="C821" s="154"/>
    </row>
    <row r="822" spans="3:3" x14ac:dyDescent="0.3">
      <c r="C822" s="154"/>
    </row>
    <row r="823" spans="3:3" x14ac:dyDescent="0.3">
      <c r="C823" s="154"/>
    </row>
    <row r="824" spans="3:3" x14ac:dyDescent="0.3">
      <c r="C824" s="154"/>
    </row>
    <row r="825" spans="3:3" x14ac:dyDescent="0.3">
      <c r="C825" s="154"/>
    </row>
    <row r="826" spans="3:3" x14ac:dyDescent="0.3">
      <c r="C826" s="154"/>
    </row>
    <row r="827" spans="3:3" x14ac:dyDescent="0.3">
      <c r="C827" s="154"/>
    </row>
    <row r="828" spans="3:3" x14ac:dyDescent="0.3">
      <c r="C828" s="154"/>
    </row>
    <row r="829" spans="3:3" x14ac:dyDescent="0.3">
      <c r="C829" s="154"/>
    </row>
    <row r="830" spans="3:3" x14ac:dyDescent="0.3">
      <c r="C830" s="154"/>
    </row>
    <row r="831" spans="3:3" x14ac:dyDescent="0.3">
      <c r="C831" s="154"/>
    </row>
    <row r="832" spans="3:3" x14ac:dyDescent="0.3">
      <c r="C832" s="154"/>
    </row>
    <row r="833" spans="3:3" x14ac:dyDescent="0.3">
      <c r="C833" s="154"/>
    </row>
    <row r="834" spans="3:3" x14ac:dyDescent="0.3">
      <c r="C834" s="154"/>
    </row>
    <row r="835" spans="3:3" x14ac:dyDescent="0.3">
      <c r="C835" s="154"/>
    </row>
    <row r="836" spans="3:3" x14ac:dyDescent="0.3">
      <c r="C836" s="154"/>
    </row>
    <row r="837" spans="3:3" x14ac:dyDescent="0.3">
      <c r="C837" s="154"/>
    </row>
    <row r="838" spans="3:3" x14ac:dyDescent="0.3">
      <c r="C838" s="154"/>
    </row>
    <row r="839" spans="3:3" x14ac:dyDescent="0.3">
      <c r="C839" s="154"/>
    </row>
    <row r="840" spans="3:3" x14ac:dyDescent="0.3">
      <c r="C840" s="154"/>
    </row>
    <row r="841" spans="3:3" x14ac:dyDescent="0.3">
      <c r="C841" s="154"/>
    </row>
    <row r="842" spans="3:3" x14ac:dyDescent="0.3">
      <c r="C842" s="154"/>
    </row>
    <row r="843" spans="3:3" x14ac:dyDescent="0.3">
      <c r="C843" s="154"/>
    </row>
    <row r="844" spans="3:3" x14ac:dyDescent="0.3">
      <c r="C844" s="154"/>
    </row>
    <row r="845" spans="3:3" x14ac:dyDescent="0.3">
      <c r="C845" s="154"/>
    </row>
    <row r="846" spans="3:3" x14ac:dyDescent="0.3">
      <c r="C846" s="154"/>
    </row>
    <row r="847" spans="3:3" x14ac:dyDescent="0.3">
      <c r="C847" s="154"/>
    </row>
    <row r="848" spans="3:3" x14ac:dyDescent="0.3">
      <c r="C848" s="154"/>
    </row>
    <row r="849" spans="3:3" x14ac:dyDescent="0.3">
      <c r="C849" s="154"/>
    </row>
    <row r="850" spans="3:3" x14ac:dyDescent="0.3">
      <c r="C850" s="154"/>
    </row>
    <row r="851" spans="3:3" x14ac:dyDescent="0.3">
      <c r="C851" s="154"/>
    </row>
    <row r="852" spans="3:3" x14ac:dyDescent="0.3">
      <c r="C852" s="154"/>
    </row>
    <row r="853" spans="3:3" x14ac:dyDescent="0.3">
      <c r="C853" s="154"/>
    </row>
    <row r="854" spans="3:3" x14ac:dyDescent="0.3">
      <c r="C854" s="154"/>
    </row>
    <row r="855" spans="3:3" x14ac:dyDescent="0.3">
      <c r="C855" s="154"/>
    </row>
    <row r="856" spans="3:3" x14ac:dyDescent="0.3">
      <c r="C856" s="154"/>
    </row>
    <row r="857" spans="3:3" x14ac:dyDescent="0.3">
      <c r="C857" s="154"/>
    </row>
    <row r="858" spans="3:3" x14ac:dyDescent="0.3">
      <c r="C858" s="154"/>
    </row>
    <row r="859" spans="3:3" x14ac:dyDescent="0.3">
      <c r="C859" s="154"/>
    </row>
    <row r="860" spans="3:3" x14ac:dyDescent="0.3">
      <c r="C860" s="154"/>
    </row>
    <row r="861" spans="3:3" x14ac:dyDescent="0.3">
      <c r="C861" s="154"/>
    </row>
    <row r="862" spans="3:3" x14ac:dyDescent="0.3">
      <c r="C862" s="154"/>
    </row>
    <row r="863" spans="3:3" x14ac:dyDescent="0.3">
      <c r="C863" s="154"/>
    </row>
    <row r="864" spans="3:3" x14ac:dyDescent="0.3">
      <c r="C864" s="154"/>
    </row>
    <row r="865" spans="3:3" x14ac:dyDescent="0.3">
      <c r="C865" s="154"/>
    </row>
    <row r="866" spans="3:3" x14ac:dyDescent="0.3">
      <c r="C866" s="154"/>
    </row>
    <row r="867" spans="3:3" x14ac:dyDescent="0.3">
      <c r="C867" s="154"/>
    </row>
    <row r="868" spans="3:3" x14ac:dyDescent="0.3">
      <c r="C868" s="154"/>
    </row>
    <row r="869" spans="3:3" x14ac:dyDescent="0.3">
      <c r="C869" s="154"/>
    </row>
    <row r="870" spans="3:3" x14ac:dyDescent="0.3">
      <c r="C870" s="154"/>
    </row>
    <row r="871" spans="3:3" x14ac:dyDescent="0.3">
      <c r="C871" s="154"/>
    </row>
    <row r="872" spans="3:3" x14ac:dyDescent="0.3">
      <c r="C872" s="154"/>
    </row>
    <row r="873" spans="3:3" x14ac:dyDescent="0.3">
      <c r="C873" s="154"/>
    </row>
    <row r="874" spans="3:3" x14ac:dyDescent="0.3">
      <c r="C874" s="154"/>
    </row>
    <row r="875" spans="3:3" x14ac:dyDescent="0.3">
      <c r="C875" s="154"/>
    </row>
    <row r="876" spans="3:3" x14ac:dyDescent="0.3">
      <c r="C876" s="154"/>
    </row>
    <row r="877" spans="3:3" x14ac:dyDescent="0.3">
      <c r="C877" s="154"/>
    </row>
    <row r="878" spans="3:3" x14ac:dyDescent="0.3">
      <c r="C878" s="154"/>
    </row>
    <row r="879" spans="3:3" x14ac:dyDescent="0.3">
      <c r="C879" s="154"/>
    </row>
    <row r="880" spans="3:3" x14ac:dyDescent="0.3">
      <c r="C880" s="154"/>
    </row>
    <row r="881" spans="3:3" x14ac:dyDescent="0.3">
      <c r="C881" s="154"/>
    </row>
    <row r="882" spans="3:3" x14ac:dyDescent="0.3">
      <c r="C882" s="154"/>
    </row>
    <row r="883" spans="3:3" x14ac:dyDescent="0.3">
      <c r="C883" s="154"/>
    </row>
    <row r="884" spans="3:3" x14ac:dyDescent="0.3">
      <c r="C884" s="154"/>
    </row>
    <row r="885" spans="3:3" x14ac:dyDescent="0.3">
      <c r="C885" s="154"/>
    </row>
    <row r="886" spans="3:3" x14ac:dyDescent="0.3">
      <c r="C886" s="154"/>
    </row>
    <row r="887" spans="3:3" x14ac:dyDescent="0.3">
      <c r="C887" s="154"/>
    </row>
    <row r="888" spans="3:3" x14ac:dyDescent="0.3">
      <c r="C888" s="154"/>
    </row>
    <row r="889" spans="3:3" x14ac:dyDescent="0.3">
      <c r="C889" s="154"/>
    </row>
    <row r="890" spans="3:3" x14ac:dyDescent="0.3">
      <c r="C890" s="154"/>
    </row>
    <row r="891" spans="3:3" x14ac:dyDescent="0.3">
      <c r="C891" s="154"/>
    </row>
    <row r="892" spans="3:3" x14ac:dyDescent="0.3">
      <c r="C892" s="154"/>
    </row>
    <row r="893" spans="3:3" x14ac:dyDescent="0.3">
      <c r="C893" s="154"/>
    </row>
    <row r="894" spans="3:3" x14ac:dyDescent="0.3">
      <c r="C894" s="154"/>
    </row>
    <row r="895" spans="3:3" x14ac:dyDescent="0.3">
      <c r="C895" s="154"/>
    </row>
    <row r="896" spans="3:3" x14ac:dyDescent="0.3">
      <c r="C896" s="154"/>
    </row>
    <row r="897" spans="3:3" x14ac:dyDescent="0.3">
      <c r="C897" s="154"/>
    </row>
    <row r="898" spans="3:3" x14ac:dyDescent="0.3">
      <c r="C898" s="154"/>
    </row>
    <row r="899" spans="3:3" x14ac:dyDescent="0.3">
      <c r="C899" s="154"/>
    </row>
    <row r="900" spans="3:3" x14ac:dyDescent="0.3">
      <c r="C900" s="154"/>
    </row>
    <row r="901" spans="3:3" x14ac:dyDescent="0.3">
      <c r="C901" s="154"/>
    </row>
    <row r="902" spans="3:3" x14ac:dyDescent="0.3">
      <c r="C902" s="154"/>
    </row>
    <row r="903" spans="3:3" x14ac:dyDescent="0.3">
      <c r="C903" s="154"/>
    </row>
    <row r="904" spans="3:3" x14ac:dyDescent="0.3">
      <c r="C904" s="154"/>
    </row>
    <row r="905" spans="3:3" x14ac:dyDescent="0.3">
      <c r="C905" s="154"/>
    </row>
    <row r="906" spans="3:3" x14ac:dyDescent="0.3">
      <c r="C906" s="154"/>
    </row>
    <row r="907" spans="3:3" x14ac:dyDescent="0.3">
      <c r="C907" s="154"/>
    </row>
    <row r="908" spans="3:3" x14ac:dyDescent="0.3">
      <c r="C908" s="154"/>
    </row>
    <row r="909" spans="3:3" x14ac:dyDescent="0.3">
      <c r="C909" s="154"/>
    </row>
    <row r="910" spans="3:3" x14ac:dyDescent="0.3">
      <c r="C910" s="154"/>
    </row>
    <row r="911" spans="3:3" x14ac:dyDescent="0.3">
      <c r="C911" s="154"/>
    </row>
    <row r="912" spans="3:3" x14ac:dyDescent="0.3">
      <c r="C912" s="154"/>
    </row>
    <row r="913" spans="3:3" x14ac:dyDescent="0.3">
      <c r="C913" s="154"/>
    </row>
    <row r="914" spans="3:3" x14ac:dyDescent="0.3">
      <c r="C914" s="154"/>
    </row>
    <row r="915" spans="3:3" x14ac:dyDescent="0.3">
      <c r="C915" s="154"/>
    </row>
    <row r="916" spans="3:3" x14ac:dyDescent="0.3">
      <c r="C916" s="154"/>
    </row>
    <row r="917" spans="3:3" x14ac:dyDescent="0.3">
      <c r="C917" s="154"/>
    </row>
    <row r="918" spans="3:3" x14ac:dyDescent="0.3">
      <c r="C918" s="154"/>
    </row>
    <row r="919" spans="3:3" x14ac:dyDescent="0.3">
      <c r="C919" s="154"/>
    </row>
    <row r="920" spans="3:3" x14ac:dyDescent="0.3">
      <c r="C920" s="154"/>
    </row>
    <row r="921" spans="3:3" x14ac:dyDescent="0.3">
      <c r="C921" s="154"/>
    </row>
    <row r="922" spans="3:3" x14ac:dyDescent="0.3">
      <c r="C922" s="154"/>
    </row>
    <row r="923" spans="3:3" x14ac:dyDescent="0.3">
      <c r="C923" s="154"/>
    </row>
    <row r="924" spans="3:3" x14ac:dyDescent="0.3">
      <c r="C924" s="154"/>
    </row>
    <row r="925" spans="3:3" x14ac:dyDescent="0.3">
      <c r="C925" s="154"/>
    </row>
    <row r="926" spans="3:3" x14ac:dyDescent="0.3">
      <c r="C926" s="154"/>
    </row>
    <row r="927" spans="3:3" x14ac:dyDescent="0.3">
      <c r="C927" s="154"/>
    </row>
    <row r="928" spans="3:3" x14ac:dyDescent="0.3">
      <c r="C928" s="154"/>
    </row>
    <row r="929" spans="3:3" x14ac:dyDescent="0.3">
      <c r="C929" s="154"/>
    </row>
    <row r="930" spans="3:3" x14ac:dyDescent="0.3">
      <c r="C930" s="154"/>
    </row>
    <row r="931" spans="3:3" x14ac:dyDescent="0.3">
      <c r="C931" s="154"/>
    </row>
    <row r="932" spans="3:3" x14ac:dyDescent="0.3">
      <c r="C932" s="154"/>
    </row>
    <row r="933" spans="3:3" x14ac:dyDescent="0.3">
      <c r="C933" s="154"/>
    </row>
    <row r="934" spans="3:3" x14ac:dyDescent="0.3">
      <c r="C934" s="154"/>
    </row>
    <row r="935" spans="3:3" x14ac:dyDescent="0.3">
      <c r="C935" s="154"/>
    </row>
    <row r="936" spans="3:3" x14ac:dyDescent="0.3">
      <c r="C936" s="154"/>
    </row>
    <row r="937" spans="3:3" x14ac:dyDescent="0.3">
      <c r="C937" s="154"/>
    </row>
    <row r="938" spans="3:3" x14ac:dyDescent="0.3">
      <c r="C938" s="154"/>
    </row>
    <row r="939" spans="3:3" x14ac:dyDescent="0.3">
      <c r="C939" s="154"/>
    </row>
    <row r="940" spans="3:3" x14ac:dyDescent="0.3">
      <c r="C940" s="154"/>
    </row>
    <row r="941" spans="3:3" x14ac:dyDescent="0.3">
      <c r="C941" s="154"/>
    </row>
    <row r="942" spans="3:3" x14ac:dyDescent="0.3">
      <c r="C942" s="154"/>
    </row>
    <row r="943" spans="3:3" x14ac:dyDescent="0.3">
      <c r="C943" s="154"/>
    </row>
    <row r="944" spans="3:3" x14ac:dyDescent="0.3">
      <c r="C944" s="154"/>
    </row>
    <row r="945" spans="3:3" x14ac:dyDescent="0.3">
      <c r="C945" s="154"/>
    </row>
    <row r="946" spans="3:3" x14ac:dyDescent="0.3">
      <c r="C946" s="154"/>
    </row>
    <row r="947" spans="3:3" x14ac:dyDescent="0.3">
      <c r="C947" s="154"/>
    </row>
    <row r="948" spans="3:3" x14ac:dyDescent="0.3">
      <c r="C948" s="154"/>
    </row>
    <row r="949" spans="3:3" x14ac:dyDescent="0.3">
      <c r="C949" s="154"/>
    </row>
    <row r="950" spans="3:3" x14ac:dyDescent="0.3">
      <c r="C950" s="154"/>
    </row>
    <row r="951" spans="3:3" x14ac:dyDescent="0.3">
      <c r="C951" s="154"/>
    </row>
    <row r="952" spans="3:3" x14ac:dyDescent="0.3">
      <c r="C952" s="154"/>
    </row>
    <row r="953" spans="3:3" x14ac:dyDescent="0.3">
      <c r="C953" s="154"/>
    </row>
    <row r="954" spans="3:3" x14ac:dyDescent="0.3">
      <c r="C954" s="154"/>
    </row>
    <row r="955" spans="3:3" x14ac:dyDescent="0.3">
      <c r="C955" s="154"/>
    </row>
    <row r="956" spans="3:3" x14ac:dyDescent="0.3">
      <c r="C956" s="154"/>
    </row>
    <row r="957" spans="3:3" x14ac:dyDescent="0.3">
      <c r="C957" s="154"/>
    </row>
    <row r="958" spans="3:3" x14ac:dyDescent="0.3">
      <c r="C958" s="154"/>
    </row>
    <row r="959" spans="3:3" x14ac:dyDescent="0.3">
      <c r="C959" s="154"/>
    </row>
    <row r="960" spans="3:3" x14ac:dyDescent="0.3">
      <c r="C960" s="154"/>
    </row>
    <row r="961" spans="3:3" x14ac:dyDescent="0.3">
      <c r="C961" s="154"/>
    </row>
    <row r="962" spans="3:3" x14ac:dyDescent="0.3">
      <c r="C962" s="154"/>
    </row>
    <row r="963" spans="3:3" x14ac:dyDescent="0.3">
      <c r="C963" s="154"/>
    </row>
    <row r="964" spans="3:3" x14ac:dyDescent="0.3">
      <c r="C964" s="154"/>
    </row>
    <row r="965" spans="3:3" x14ac:dyDescent="0.3">
      <c r="C965" s="154"/>
    </row>
    <row r="966" spans="3:3" x14ac:dyDescent="0.3">
      <c r="C966" s="154"/>
    </row>
    <row r="967" spans="3:3" x14ac:dyDescent="0.3">
      <c r="C967" s="154"/>
    </row>
    <row r="968" spans="3:3" x14ac:dyDescent="0.3">
      <c r="C968" s="154"/>
    </row>
    <row r="969" spans="3:3" x14ac:dyDescent="0.3">
      <c r="C969" s="154"/>
    </row>
    <row r="970" spans="3:3" x14ac:dyDescent="0.3">
      <c r="C970" s="154"/>
    </row>
    <row r="971" spans="3:3" x14ac:dyDescent="0.3">
      <c r="C971" s="154"/>
    </row>
    <row r="972" spans="3:3" x14ac:dyDescent="0.3">
      <c r="C972" s="154"/>
    </row>
    <row r="973" spans="3:3" x14ac:dyDescent="0.3">
      <c r="C973" s="154"/>
    </row>
    <row r="974" spans="3:3" x14ac:dyDescent="0.3">
      <c r="C974" s="154"/>
    </row>
    <row r="975" spans="3:3" x14ac:dyDescent="0.3">
      <c r="C975" s="154"/>
    </row>
    <row r="976" spans="3:3" x14ac:dyDescent="0.3">
      <c r="C976" s="154"/>
    </row>
    <row r="977" spans="3:3" x14ac:dyDescent="0.3">
      <c r="C977" s="154"/>
    </row>
    <row r="978" spans="3:3" x14ac:dyDescent="0.3">
      <c r="C978" s="154"/>
    </row>
    <row r="979" spans="3:3" x14ac:dyDescent="0.3">
      <c r="C979" s="154"/>
    </row>
    <row r="980" spans="3:3" x14ac:dyDescent="0.3">
      <c r="C980" s="154"/>
    </row>
    <row r="981" spans="3:3" x14ac:dyDescent="0.3">
      <c r="C981" s="154"/>
    </row>
    <row r="982" spans="3:3" x14ac:dyDescent="0.3">
      <c r="C982" s="154"/>
    </row>
    <row r="983" spans="3:3" x14ac:dyDescent="0.3">
      <c r="C983" s="154"/>
    </row>
    <row r="984" spans="3:3" x14ac:dyDescent="0.3">
      <c r="C984" s="154"/>
    </row>
    <row r="985" spans="3:3" x14ac:dyDescent="0.3">
      <c r="C985" s="154"/>
    </row>
    <row r="986" spans="3:3" x14ac:dyDescent="0.3">
      <c r="C986" s="154"/>
    </row>
    <row r="987" spans="3:3" x14ac:dyDescent="0.3">
      <c r="C987" s="154"/>
    </row>
    <row r="988" spans="3:3" x14ac:dyDescent="0.3">
      <c r="C988" s="154"/>
    </row>
    <row r="989" spans="3:3" x14ac:dyDescent="0.3">
      <c r="C989" s="154"/>
    </row>
    <row r="990" spans="3:3" x14ac:dyDescent="0.3">
      <c r="C990" s="154"/>
    </row>
    <row r="991" spans="3:3" x14ac:dyDescent="0.3">
      <c r="C991" s="154"/>
    </row>
    <row r="992" spans="3:3" x14ac:dyDescent="0.3">
      <c r="C992" s="154"/>
    </row>
    <row r="993" spans="3:3" x14ac:dyDescent="0.3">
      <c r="C993" s="154"/>
    </row>
    <row r="994" spans="3:3" x14ac:dyDescent="0.3">
      <c r="C994" s="154"/>
    </row>
    <row r="995" spans="3:3" x14ac:dyDescent="0.3">
      <c r="C995" s="154"/>
    </row>
    <row r="996" spans="3:3" x14ac:dyDescent="0.3">
      <c r="C996" s="154"/>
    </row>
    <row r="997" spans="3:3" x14ac:dyDescent="0.3">
      <c r="C997" s="154"/>
    </row>
    <row r="998" spans="3:3" x14ac:dyDescent="0.3">
      <c r="C998" s="154"/>
    </row>
    <row r="999" spans="3:3" x14ac:dyDescent="0.3">
      <c r="C999" s="154"/>
    </row>
  </sheetData>
  <autoFilter ref="A1:H14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14">
      <sortCondition ref="A2:A14"/>
    </sortState>
  </autoFilter>
  <conditionalFormatting sqref="C2:C999">
    <cfRule type="expression" dxfId="36" priority="1">
      <formula>EXACT("Учебные пособия",C2)</formula>
    </cfRule>
    <cfRule type="expression" dxfId="35" priority="2">
      <formula>EXACT("Техника безопасности",C2)</formula>
    </cfRule>
    <cfRule type="expression" dxfId="34" priority="3">
      <formula>EXACT("Охрана труда",C2)</formula>
    </cfRule>
    <cfRule type="expression" dxfId="33" priority="4">
      <formula>EXACT("Программное обеспечение",C2)</formula>
    </cfRule>
    <cfRule type="expression" dxfId="32" priority="5">
      <formula>EXACT("Оборудование IT",C2)</formula>
    </cfRule>
    <cfRule type="expression" dxfId="31" priority="6">
      <formula>EXACT("Мебель",C2)</formula>
    </cfRule>
    <cfRule type="expression" dxfId="30" priority="7">
      <formula>EXACT("Оборудование",C2)</formula>
    </cfRule>
  </conditionalFormatting>
  <conditionalFormatting sqref="G2:G1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">
    <cfRule type="cellIs" dxfId="29" priority="42" operator="equal">
      <formula>"Вариативная часть"</formula>
    </cfRule>
    <cfRule type="cellIs" dxfId="28" priority="43" operator="equal">
      <formula>"Базовая часть"</formula>
    </cfRule>
  </conditionalFormatting>
  <dataValidations count="2">
    <dataValidation type="list" allowBlank="1" showInputMessage="1" showErrorMessage="1" sqref="H2:H14" xr:uid="{3116E6BD-2D16-4A6F-A5C8-481532240C5E}">
      <formula1>"Базовая часть, Вариативная часть"</formula1>
    </dataValidation>
    <dataValidation allowBlank="1" showErrorMessage="1" sqref="D2:F14 A2:B14" xr:uid="{C1E18FD5-A077-4240-8BB0-0DA2A8E654F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BD4CEB-8758-42F6-9A65-2991D6BF987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50" sqref="B50"/>
      <selection pane="bottomLeft" activeCell="B50" sqref="B50"/>
    </sheetView>
  </sheetViews>
  <sheetFormatPr defaultRowHeight="15.6" x14ac:dyDescent="0.3"/>
  <cols>
    <col min="1" max="1" width="32.6640625" style="152" customWidth="1"/>
    <col min="2" max="2" width="100.6640625" style="148" customWidth="1"/>
    <col min="3" max="3" width="20.44140625" style="155" customWidth="1"/>
    <col min="4" max="4" width="14.44140625" style="155" customWidth="1"/>
    <col min="5" max="5" width="25.6640625" style="155" customWidth="1"/>
    <col min="6" max="6" width="14.33203125" style="155" customWidth="1"/>
    <col min="7" max="7" width="13.88671875" style="147" customWidth="1"/>
    <col min="8" max="8" width="20.88671875" style="147" customWidth="1"/>
    <col min="9" max="16384" width="8.88671875" style="148"/>
  </cols>
  <sheetData>
    <row r="1" spans="1:8" ht="31.2" x14ac:dyDescent="0.3">
      <c r="A1" s="145" t="s">
        <v>1</v>
      </c>
      <c r="B1" s="146" t="s">
        <v>10</v>
      </c>
      <c r="C1" s="149" t="s">
        <v>2</v>
      </c>
      <c r="D1" s="145" t="s">
        <v>4</v>
      </c>
      <c r="E1" s="145" t="s">
        <v>3</v>
      </c>
      <c r="F1" s="145" t="s">
        <v>8</v>
      </c>
      <c r="G1" s="146" t="s">
        <v>33</v>
      </c>
      <c r="H1" s="145" t="s">
        <v>34</v>
      </c>
    </row>
    <row r="2" spans="1:8" x14ac:dyDescent="0.3">
      <c r="A2" s="158" t="s">
        <v>249</v>
      </c>
      <c r="B2" s="159" t="s">
        <v>247</v>
      </c>
      <c r="C2" s="10" t="s">
        <v>5</v>
      </c>
      <c r="D2" s="156">
        <v>1</v>
      </c>
      <c r="E2" s="156" t="s">
        <v>6</v>
      </c>
      <c r="F2" s="156">
        <v>1</v>
      </c>
      <c r="G2" s="147">
        <f>COUNTIF($A$2:$A$999,A2)</f>
        <v>1</v>
      </c>
      <c r="H2" s="147" t="s">
        <v>37</v>
      </c>
    </row>
    <row r="3" spans="1:8" x14ac:dyDescent="0.3">
      <c r="A3" s="150" t="s">
        <v>238</v>
      </c>
      <c r="B3" s="160" t="s">
        <v>239</v>
      </c>
      <c r="C3" s="10" t="s">
        <v>7</v>
      </c>
      <c r="D3" s="156">
        <v>1</v>
      </c>
      <c r="E3" s="156" t="s">
        <v>6</v>
      </c>
      <c r="F3" s="156">
        <v>1</v>
      </c>
      <c r="G3" s="147">
        <f>COUNTIF($A$2:$A$999,A3)</f>
        <v>1</v>
      </c>
      <c r="H3" s="147" t="s">
        <v>37</v>
      </c>
    </row>
    <row r="4" spans="1:8" x14ac:dyDescent="0.3">
      <c r="A4" s="150" t="s">
        <v>240</v>
      </c>
      <c r="B4" s="161" t="s">
        <v>189</v>
      </c>
      <c r="C4" s="10" t="s">
        <v>7</v>
      </c>
      <c r="D4" s="156">
        <v>1</v>
      </c>
      <c r="E4" s="156" t="s">
        <v>109</v>
      </c>
      <c r="F4" s="156">
        <v>1</v>
      </c>
      <c r="G4" s="147">
        <f>COUNTIF($A$2:$A$999,A4)</f>
        <v>1</v>
      </c>
      <c r="H4" s="147" t="s">
        <v>37</v>
      </c>
    </row>
    <row r="5" spans="1:8" x14ac:dyDescent="0.3">
      <c r="A5" s="162" t="s">
        <v>248</v>
      </c>
      <c r="B5" s="163" t="s">
        <v>241</v>
      </c>
      <c r="C5" s="10" t="s">
        <v>5</v>
      </c>
      <c r="D5" s="164">
        <v>1</v>
      </c>
      <c r="E5" s="164" t="s">
        <v>6</v>
      </c>
      <c r="F5" s="156">
        <v>1</v>
      </c>
      <c r="G5" s="147">
        <f>COUNTIF($A$2:$A$999,A5)</f>
        <v>1</v>
      </c>
      <c r="H5" s="147" t="s">
        <v>37</v>
      </c>
    </row>
    <row r="6" spans="1:8" x14ac:dyDescent="0.3">
      <c r="C6" s="154"/>
    </row>
    <row r="7" spans="1:8" x14ac:dyDescent="0.3">
      <c r="C7" s="154"/>
    </row>
    <row r="8" spans="1:8" x14ac:dyDescent="0.3">
      <c r="C8" s="154"/>
    </row>
    <row r="9" spans="1:8" x14ac:dyDescent="0.3">
      <c r="C9" s="154"/>
    </row>
    <row r="10" spans="1:8" x14ac:dyDescent="0.3">
      <c r="C10" s="154"/>
    </row>
    <row r="11" spans="1:8" x14ac:dyDescent="0.3">
      <c r="C11" s="154"/>
    </row>
    <row r="12" spans="1:8" x14ac:dyDescent="0.3">
      <c r="C12" s="154"/>
    </row>
    <row r="13" spans="1:8" x14ac:dyDescent="0.3">
      <c r="C13" s="154"/>
    </row>
    <row r="14" spans="1:8" x14ac:dyDescent="0.3">
      <c r="C14" s="154"/>
    </row>
    <row r="15" spans="1:8" x14ac:dyDescent="0.3">
      <c r="C15" s="154"/>
    </row>
    <row r="16" spans="1:8" x14ac:dyDescent="0.3">
      <c r="C16" s="154"/>
    </row>
    <row r="17" spans="3:3" x14ac:dyDescent="0.3">
      <c r="C17" s="154"/>
    </row>
    <row r="18" spans="3:3" x14ac:dyDescent="0.3">
      <c r="C18" s="154"/>
    </row>
    <row r="19" spans="3:3" x14ac:dyDescent="0.3">
      <c r="C19" s="154"/>
    </row>
    <row r="20" spans="3:3" x14ac:dyDescent="0.3">
      <c r="C20" s="154"/>
    </row>
    <row r="21" spans="3:3" x14ac:dyDescent="0.3">
      <c r="C21" s="154"/>
    </row>
    <row r="22" spans="3:3" x14ac:dyDescent="0.3">
      <c r="C22" s="154"/>
    </row>
    <row r="23" spans="3:3" x14ac:dyDescent="0.3">
      <c r="C23" s="154"/>
    </row>
    <row r="24" spans="3:3" x14ac:dyDescent="0.3">
      <c r="C24" s="154"/>
    </row>
    <row r="25" spans="3:3" x14ac:dyDescent="0.3">
      <c r="C25" s="154"/>
    </row>
    <row r="26" spans="3:3" x14ac:dyDescent="0.3">
      <c r="C26" s="154"/>
    </row>
    <row r="27" spans="3:3" x14ac:dyDescent="0.3">
      <c r="C27" s="154"/>
    </row>
    <row r="28" spans="3:3" x14ac:dyDescent="0.3">
      <c r="C28" s="154"/>
    </row>
    <row r="29" spans="3:3" x14ac:dyDescent="0.3">
      <c r="C29" s="154"/>
    </row>
    <row r="30" spans="3:3" x14ac:dyDescent="0.3">
      <c r="C30" s="154"/>
    </row>
    <row r="31" spans="3:3" x14ac:dyDescent="0.3">
      <c r="C31" s="154"/>
    </row>
    <row r="32" spans="3:3" x14ac:dyDescent="0.3">
      <c r="C32" s="154"/>
    </row>
    <row r="33" spans="3:3" x14ac:dyDescent="0.3">
      <c r="C33" s="154"/>
    </row>
    <row r="34" spans="3:3" x14ac:dyDescent="0.3">
      <c r="C34" s="154"/>
    </row>
    <row r="35" spans="3:3" x14ac:dyDescent="0.3">
      <c r="C35" s="154"/>
    </row>
    <row r="36" spans="3:3" x14ac:dyDescent="0.3">
      <c r="C36" s="154"/>
    </row>
    <row r="37" spans="3:3" x14ac:dyDescent="0.3">
      <c r="C37" s="154"/>
    </row>
    <row r="38" spans="3:3" x14ac:dyDescent="0.3">
      <c r="C38" s="154"/>
    </row>
    <row r="39" spans="3:3" x14ac:dyDescent="0.3">
      <c r="C39" s="154"/>
    </row>
    <row r="40" spans="3:3" x14ac:dyDescent="0.3">
      <c r="C40" s="154"/>
    </row>
    <row r="41" spans="3:3" x14ac:dyDescent="0.3">
      <c r="C41" s="154"/>
    </row>
    <row r="42" spans="3:3" x14ac:dyDescent="0.3">
      <c r="C42" s="154"/>
    </row>
    <row r="43" spans="3:3" x14ac:dyDescent="0.3">
      <c r="C43" s="154"/>
    </row>
    <row r="44" spans="3:3" x14ac:dyDescent="0.3">
      <c r="C44" s="154"/>
    </row>
    <row r="45" spans="3:3" x14ac:dyDescent="0.3">
      <c r="C45" s="154"/>
    </row>
    <row r="46" spans="3:3" x14ac:dyDescent="0.3">
      <c r="C46" s="154"/>
    </row>
    <row r="47" spans="3:3" x14ac:dyDescent="0.3">
      <c r="C47" s="154"/>
    </row>
    <row r="48" spans="3:3" x14ac:dyDescent="0.3">
      <c r="C48" s="154"/>
    </row>
    <row r="49" spans="3:3" x14ac:dyDescent="0.3">
      <c r="C49" s="154"/>
    </row>
    <row r="50" spans="3:3" x14ac:dyDescent="0.3">
      <c r="C50" s="154"/>
    </row>
    <row r="51" spans="3:3" x14ac:dyDescent="0.3">
      <c r="C51" s="154"/>
    </row>
    <row r="52" spans="3:3" x14ac:dyDescent="0.3">
      <c r="C52" s="154"/>
    </row>
    <row r="53" spans="3:3" x14ac:dyDescent="0.3">
      <c r="C53" s="154"/>
    </row>
    <row r="54" spans="3:3" x14ac:dyDescent="0.3">
      <c r="C54" s="154"/>
    </row>
    <row r="55" spans="3:3" x14ac:dyDescent="0.3">
      <c r="C55" s="154"/>
    </row>
    <row r="56" spans="3:3" x14ac:dyDescent="0.3">
      <c r="C56" s="154"/>
    </row>
    <row r="57" spans="3:3" x14ac:dyDescent="0.3">
      <c r="C57" s="154"/>
    </row>
    <row r="58" spans="3:3" x14ac:dyDescent="0.3">
      <c r="C58" s="154"/>
    </row>
    <row r="59" spans="3:3" x14ac:dyDescent="0.3">
      <c r="C59" s="154"/>
    </row>
    <row r="60" spans="3:3" x14ac:dyDescent="0.3">
      <c r="C60" s="154"/>
    </row>
    <row r="61" spans="3:3" x14ac:dyDescent="0.3">
      <c r="C61" s="154"/>
    </row>
    <row r="62" spans="3:3" x14ac:dyDescent="0.3">
      <c r="C62" s="154"/>
    </row>
    <row r="63" spans="3:3" x14ac:dyDescent="0.3">
      <c r="C63" s="154"/>
    </row>
    <row r="64" spans="3:3" x14ac:dyDescent="0.3">
      <c r="C64" s="154"/>
    </row>
    <row r="65" spans="3:3" x14ac:dyDescent="0.3">
      <c r="C65" s="154"/>
    </row>
    <row r="66" spans="3:3" x14ac:dyDescent="0.3">
      <c r="C66" s="154"/>
    </row>
    <row r="67" spans="3:3" x14ac:dyDescent="0.3">
      <c r="C67" s="154"/>
    </row>
    <row r="68" spans="3:3" x14ac:dyDescent="0.3">
      <c r="C68" s="154"/>
    </row>
    <row r="69" spans="3:3" x14ac:dyDescent="0.3">
      <c r="C69" s="154"/>
    </row>
    <row r="70" spans="3:3" x14ac:dyDescent="0.3">
      <c r="C70" s="154"/>
    </row>
    <row r="71" spans="3:3" x14ac:dyDescent="0.3">
      <c r="C71" s="154"/>
    </row>
    <row r="72" spans="3:3" x14ac:dyDescent="0.3">
      <c r="C72" s="154"/>
    </row>
    <row r="73" spans="3:3" x14ac:dyDescent="0.3">
      <c r="C73" s="154"/>
    </row>
    <row r="74" spans="3:3" x14ac:dyDescent="0.3">
      <c r="C74" s="154"/>
    </row>
    <row r="75" spans="3:3" x14ac:dyDescent="0.3">
      <c r="C75" s="154"/>
    </row>
    <row r="76" spans="3:3" x14ac:dyDescent="0.3">
      <c r="C76" s="154"/>
    </row>
    <row r="77" spans="3:3" x14ac:dyDescent="0.3">
      <c r="C77" s="154"/>
    </row>
    <row r="78" spans="3:3" x14ac:dyDescent="0.3">
      <c r="C78" s="154"/>
    </row>
    <row r="79" spans="3:3" x14ac:dyDescent="0.3">
      <c r="C79" s="154"/>
    </row>
    <row r="80" spans="3:3" x14ac:dyDescent="0.3">
      <c r="C80" s="154"/>
    </row>
    <row r="81" spans="3:3" x14ac:dyDescent="0.3">
      <c r="C81" s="154"/>
    </row>
    <row r="82" spans="3:3" x14ac:dyDescent="0.3">
      <c r="C82" s="154"/>
    </row>
    <row r="83" spans="3:3" x14ac:dyDescent="0.3">
      <c r="C83" s="154"/>
    </row>
    <row r="84" spans="3:3" x14ac:dyDescent="0.3">
      <c r="C84" s="154"/>
    </row>
    <row r="85" spans="3:3" x14ac:dyDescent="0.3">
      <c r="C85" s="154"/>
    </row>
    <row r="86" spans="3:3" x14ac:dyDescent="0.3">
      <c r="C86" s="154"/>
    </row>
    <row r="87" spans="3:3" x14ac:dyDescent="0.3">
      <c r="C87" s="154"/>
    </row>
    <row r="88" spans="3:3" x14ac:dyDescent="0.3">
      <c r="C88" s="154"/>
    </row>
    <row r="89" spans="3:3" x14ac:dyDescent="0.3">
      <c r="C89" s="154"/>
    </row>
    <row r="90" spans="3:3" x14ac:dyDescent="0.3">
      <c r="C90" s="154"/>
    </row>
    <row r="91" spans="3:3" x14ac:dyDescent="0.3">
      <c r="C91" s="154"/>
    </row>
    <row r="92" spans="3:3" x14ac:dyDescent="0.3">
      <c r="C92" s="154"/>
    </row>
    <row r="93" spans="3:3" x14ac:dyDescent="0.3">
      <c r="C93" s="154"/>
    </row>
    <row r="94" spans="3:3" x14ac:dyDescent="0.3">
      <c r="C94" s="154"/>
    </row>
    <row r="95" spans="3:3" x14ac:dyDescent="0.3">
      <c r="C95" s="154"/>
    </row>
    <row r="96" spans="3:3" x14ac:dyDescent="0.3">
      <c r="C96" s="154"/>
    </row>
    <row r="97" spans="3:3" x14ac:dyDescent="0.3">
      <c r="C97" s="154"/>
    </row>
    <row r="98" spans="3:3" x14ac:dyDescent="0.3">
      <c r="C98" s="154"/>
    </row>
    <row r="99" spans="3:3" x14ac:dyDescent="0.3">
      <c r="C99" s="154"/>
    </row>
    <row r="100" spans="3:3" x14ac:dyDescent="0.3">
      <c r="C100" s="154"/>
    </row>
    <row r="101" spans="3:3" x14ac:dyDescent="0.3">
      <c r="C101" s="154"/>
    </row>
    <row r="102" spans="3:3" x14ac:dyDescent="0.3">
      <c r="C102" s="154"/>
    </row>
    <row r="103" spans="3:3" x14ac:dyDescent="0.3">
      <c r="C103" s="154"/>
    </row>
    <row r="104" spans="3:3" x14ac:dyDescent="0.3">
      <c r="C104" s="154"/>
    </row>
    <row r="105" spans="3:3" x14ac:dyDescent="0.3">
      <c r="C105" s="154"/>
    </row>
    <row r="106" spans="3:3" x14ac:dyDescent="0.3">
      <c r="C106" s="154"/>
    </row>
    <row r="107" spans="3:3" x14ac:dyDescent="0.3">
      <c r="C107" s="154"/>
    </row>
    <row r="108" spans="3:3" x14ac:dyDescent="0.3">
      <c r="C108" s="154"/>
    </row>
    <row r="109" spans="3:3" x14ac:dyDescent="0.3">
      <c r="C109" s="154"/>
    </row>
    <row r="110" spans="3:3" x14ac:dyDescent="0.3">
      <c r="C110" s="154"/>
    </row>
    <row r="111" spans="3:3" x14ac:dyDescent="0.3">
      <c r="C111" s="154"/>
    </row>
    <row r="112" spans="3:3" x14ac:dyDescent="0.3">
      <c r="C112" s="154"/>
    </row>
    <row r="113" spans="3:3" x14ac:dyDescent="0.3">
      <c r="C113" s="154"/>
    </row>
    <row r="114" spans="3:3" x14ac:dyDescent="0.3">
      <c r="C114" s="154"/>
    </row>
    <row r="115" spans="3:3" x14ac:dyDescent="0.3">
      <c r="C115" s="154"/>
    </row>
    <row r="116" spans="3:3" x14ac:dyDescent="0.3">
      <c r="C116" s="154"/>
    </row>
    <row r="117" spans="3:3" x14ac:dyDescent="0.3">
      <c r="C117" s="154"/>
    </row>
    <row r="118" spans="3:3" x14ac:dyDescent="0.3">
      <c r="C118" s="154"/>
    </row>
    <row r="119" spans="3:3" x14ac:dyDescent="0.3">
      <c r="C119" s="154"/>
    </row>
    <row r="120" spans="3:3" x14ac:dyDescent="0.3">
      <c r="C120" s="154"/>
    </row>
    <row r="121" spans="3:3" x14ac:dyDescent="0.3">
      <c r="C121" s="154"/>
    </row>
    <row r="122" spans="3:3" x14ac:dyDescent="0.3">
      <c r="C122" s="154"/>
    </row>
    <row r="123" spans="3:3" x14ac:dyDescent="0.3">
      <c r="C123" s="154"/>
    </row>
    <row r="124" spans="3:3" x14ac:dyDescent="0.3">
      <c r="C124" s="154"/>
    </row>
    <row r="125" spans="3:3" x14ac:dyDescent="0.3">
      <c r="C125" s="154"/>
    </row>
    <row r="126" spans="3:3" x14ac:dyDescent="0.3">
      <c r="C126" s="154"/>
    </row>
    <row r="127" spans="3:3" x14ac:dyDescent="0.3">
      <c r="C127" s="154"/>
    </row>
    <row r="128" spans="3:3" x14ac:dyDescent="0.3">
      <c r="C128" s="154"/>
    </row>
    <row r="129" spans="3:3" x14ac:dyDescent="0.3">
      <c r="C129" s="154"/>
    </row>
    <row r="130" spans="3:3" x14ac:dyDescent="0.3">
      <c r="C130" s="154"/>
    </row>
    <row r="131" spans="3:3" x14ac:dyDescent="0.3">
      <c r="C131" s="154"/>
    </row>
    <row r="132" spans="3:3" x14ac:dyDescent="0.3">
      <c r="C132" s="154"/>
    </row>
    <row r="133" spans="3:3" x14ac:dyDescent="0.3">
      <c r="C133" s="154"/>
    </row>
    <row r="134" spans="3:3" x14ac:dyDescent="0.3">
      <c r="C134" s="154"/>
    </row>
    <row r="135" spans="3:3" x14ac:dyDescent="0.3">
      <c r="C135" s="154"/>
    </row>
    <row r="136" spans="3:3" x14ac:dyDescent="0.3">
      <c r="C136" s="154"/>
    </row>
    <row r="137" spans="3:3" x14ac:dyDescent="0.3">
      <c r="C137" s="154"/>
    </row>
    <row r="138" spans="3:3" x14ac:dyDescent="0.3">
      <c r="C138" s="154"/>
    </row>
    <row r="139" spans="3:3" x14ac:dyDescent="0.3">
      <c r="C139" s="154"/>
    </row>
    <row r="140" spans="3:3" x14ac:dyDescent="0.3">
      <c r="C140" s="154"/>
    </row>
    <row r="141" spans="3:3" x14ac:dyDescent="0.3">
      <c r="C141" s="154"/>
    </row>
    <row r="142" spans="3:3" x14ac:dyDescent="0.3">
      <c r="C142" s="154"/>
    </row>
    <row r="143" spans="3:3" x14ac:dyDescent="0.3">
      <c r="C143" s="154"/>
    </row>
    <row r="144" spans="3:3" x14ac:dyDescent="0.3">
      <c r="C144" s="154"/>
    </row>
    <row r="145" spans="3:3" x14ac:dyDescent="0.3">
      <c r="C145" s="154"/>
    </row>
    <row r="146" spans="3:3" x14ac:dyDescent="0.3">
      <c r="C146" s="154"/>
    </row>
    <row r="147" spans="3:3" x14ac:dyDescent="0.3">
      <c r="C147" s="154"/>
    </row>
    <row r="148" spans="3:3" x14ac:dyDescent="0.3">
      <c r="C148" s="154"/>
    </row>
    <row r="149" spans="3:3" x14ac:dyDescent="0.3">
      <c r="C149" s="154"/>
    </row>
    <row r="150" spans="3:3" x14ac:dyDescent="0.3">
      <c r="C150" s="154"/>
    </row>
    <row r="151" spans="3:3" x14ac:dyDescent="0.3">
      <c r="C151" s="154"/>
    </row>
    <row r="152" spans="3:3" x14ac:dyDescent="0.3">
      <c r="C152" s="154"/>
    </row>
    <row r="153" spans="3:3" x14ac:dyDescent="0.3">
      <c r="C153" s="154"/>
    </row>
    <row r="154" spans="3:3" x14ac:dyDescent="0.3">
      <c r="C154" s="154"/>
    </row>
    <row r="155" spans="3:3" x14ac:dyDescent="0.3">
      <c r="C155" s="154"/>
    </row>
    <row r="156" spans="3:3" x14ac:dyDescent="0.3">
      <c r="C156" s="154"/>
    </row>
    <row r="157" spans="3:3" x14ac:dyDescent="0.3">
      <c r="C157" s="154"/>
    </row>
    <row r="158" spans="3:3" x14ac:dyDescent="0.3">
      <c r="C158" s="154"/>
    </row>
    <row r="159" spans="3:3" x14ac:dyDescent="0.3">
      <c r="C159" s="154"/>
    </row>
    <row r="160" spans="3:3" x14ac:dyDescent="0.3">
      <c r="C160" s="154"/>
    </row>
    <row r="161" spans="3:3" x14ac:dyDescent="0.3">
      <c r="C161" s="154"/>
    </row>
    <row r="162" spans="3:3" x14ac:dyDescent="0.3">
      <c r="C162" s="154"/>
    </row>
    <row r="163" spans="3:3" x14ac:dyDescent="0.3">
      <c r="C163" s="154"/>
    </row>
    <row r="164" spans="3:3" x14ac:dyDescent="0.3">
      <c r="C164" s="154"/>
    </row>
    <row r="165" spans="3:3" x14ac:dyDescent="0.3">
      <c r="C165" s="154"/>
    </row>
    <row r="166" spans="3:3" x14ac:dyDescent="0.3">
      <c r="C166" s="154"/>
    </row>
    <row r="167" spans="3:3" x14ac:dyDescent="0.3">
      <c r="C167" s="154"/>
    </row>
    <row r="168" spans="3:3" x14ac:dyDescent="0.3">
      <c r="C168" s="154"/>
    </row>
    <row r="169" spans="3:3" x14ac:dyDescent="0.3">
      <c r="C169" s="154"/>
    </row>
    <row r="170" spans="3:3" x14ac:dyDescent="0.3">
      <c r="C170" s="154"/>
    </row>
    <row r="171" spans="3:3" x14ac:dyDescent="0.3">
      <c r="C171" s="154"/>
    </row>
    <row r="172" spans="3:3" x14ac:dyDescent="0.3">
      <c r="C172" s="154"/>
    </row>
    <row r="173" spans="3:3" x14ac:dyDescent="0.3">
      <c r="C173" s="154"/>
    </row>
    <row r="174" spans="3:3" x14ac:dyDescent="0.3">
      <c r="C174" s="154"/>
    </row>
    <row r="175" spans="3:3" x14ac:dyDescent="0.3">
      <c r="C175" s="154"/>
    </row>
    <row r="176" spans="3:3" x14ac:dyDescent="0.3">
      <c r="C176" s="154"/>
    </row>
    <row r="177" spans="3:3" x14ac:dyDescent="0.3">
      <c r="C177" s="154"/>
    </row>
    <row r="178" spans="3:3" x14ac:dyDescent="0.3">
      <c r="C178" s="154"/>
    </row>
    <row r="179" spans="3:3" x14ac:dyDescent="0.3">
      <c r="C179" s="154"/>
    </row>
    <row r="180" spans="3:3" x14ac:dyDescent="0.3">
      <c r="C180" s="154"/>
    </row>
    <row r="181" spans="3:3" x14ac:dyDescent="0.3">
      <c r="C181" s="154"/>
    </row>
    <row r="182" spans="3:3" x14ac:dyDescent="0.3">
      <c r="C182" s="154"/>
    </row>
    <row r="183" spans="3:3" x14ac:dyDescent="0.3">
      <c r="C183" s="154"/>
    </row>
    <row r="184" spans="3:3" x14ac:dyDescent="0.3">
      <c r="C184" s="154"/>
    </row>
    <row r="185" spans="3:3" x14ac:dyDescent="0.3">
      <c r="C185" s="154"/>
    </row>
    <row r="186" spans="3:3" x14ac:dyDescent="0.3">
      <c r="C186" s="154"/>
    </row>
    <row r="187" spans="3:3" x14ac:dyDescent="0.3">
      <c r="C187" s="154"/>
    </row>
    <row r="188" spans="3:3" x14ac:dyDescent="0.3">
      <c r="C188" s="154"/>
    </row>
    <row r="189" spans="3:3" x14ac:dyDescent="0.3">
      <c r="C189" s="154"/>
    </row>
    <row r="190" spans="3:3" x14ac:dyDescent="0.3">
      <c r="C190" s="154"/>
    </row>
    <row r="191" spans="3:3" x14ac:dyDescent="0.3">
      <c r="C191" s="154"/>
    </row>
    <row r="192" spans="3:3" x14ac:dyDescent="0.3">
      <c r="C192" s="154"/>
    </row>
    <row r="193" spans="3:3" x14ac:dyDescent="0.3">
      <c r="C193" s="154"/>
    </row>
    <row r="194" spans="3:3" x14ac:dyDescent="0.3">
      <c r="C194" s="154"/>
    </row>
    <row r="195" spans="3:3" x14ac:dyDescent="0.3">
      <c r="C195" s="154"/>
    </row>
    <row r="196" spans="3:3" x14ac:dyDescent="0.3">
      <c r="C196" s="154"/>
    </row>
    <row r="197" spans="3:3" x14ac:dyDescent="0.3">
      <c r="C197" s="154"/>
    </row>
    <row r="198" spans="3:3" x14ac:dyDescent="0.3">
      <c r="C198" s="154"/>
    </row>
    <row r="199" spans="3:3" x14ac:dyDescent="0.3">
      <c r="C199" s="154"/>
    </row>
    <row r="200" spans="3:3" x14ac:dyDescent="0.3">
      <c r="C200" s="154"/>
    </row>
    <row r="201" spans="3:3" x14ac:dyDescent="0.3">
      <c r="C201" s="154"/>
    </row>
    <row r="202" spans="3:3" x14ac:dyDescent="0.3">
      <c r="C202" s="154"/>
    </row>
    <row r="203" spans="3:3" x14ac:dyDescent="0.3">
      <c r="C203" s="154"/>
    </row>
    <row r="204" spans="3:3" x14ac:dyDescent="0.3">
      <c r="C204" s="154"/>
    </row>
    <row r="205" spans="3:3" x14ac:dyDescent="0.3">
      <c r="C205" s="154"/>
    </row>
    <row r="206" spans="3:3" x14ac:dyDescent="0.3">
      <c r="C206" s="154"/>
    </row>
    <row r="207" spans="3:3" x14ac:dyDescent="0.3">
      <c r="C207" s="154"/>
    </row>
    <row r="208" spans="3:3" x14ac:dyDescent="0.3">
      <c r="C208" s="154"/>
    </row>
    <row r="209" spans="3:3" x14ac:dyDescent="0.3">
      <c r="C209" s="154"/>
    </row>
    <row r="210" spans="3:3" x14ac:dyDescent="0.3">
      <c r="C210" s="154"/>
    </row>
    <row r="211" spans="3:3" x14ac:dyDescent="0.3">
      <c r="C211" s="154"/>
    </row>
    <row r="212" spans="3:3" x14ac:dyDescent="0.3">
      <c r="C212" s="154"/>
    </row>
    <row r="213" spans="3:3" x14ac:dyDescent="0.3">
      <c r="C213" s="154"/>
    </row>
    <row r="214" spans="3:3" x14ac:dyDescent="0.3">
      <c r="C214" s="154"/>
    </row>
    <row r="215" spans="3:3" x14ac:dyDescent="0.3">
      <c r="C215" s="154"/>
    </row>
    <row r="216" spans="3:3" x14ac:dyDescent="0.3">
      <c r="C216" s="154"/>
    </row>
    <row r="217" spans="3:3" x14ac:dyDescent="0.3">
      <c r="C217" s="154"/>
    </row>
    <row r="218" spans="3:3" x14ac:dyDescent="0.3">
      <c r="C218" s="154"/>
    </row>
    <row r="219" spans="3:3" x14ac:dyDescent="0.3">
      <c r="C219" s="154"/>
    </row>
    <row r="220" spans="3:3" x14ac:dyDescent="0.3">
      <c r="C220" s="154"/>
    </row>
    <row r="221" spans="3:3" x14ac:dyDescent="0.3">
      <c r="C221" s="154"/>
    </row>
    <row r="222" spans="3:3" x14ac:dyDescent="0.3">
      <c r="C222" s="154"/>
    </row>
    <row r="223" spans="3:3" x14ac:dyDescent="0.3">
      <c r="C223" s="154"/>
    </row>
    <row r="224" spans="3:3" x14ac:dyDescent="0.3">
      <c r="C224" s="154"/>
    </row>
    <row r="225" spans="3:3" x14ac:dyDescent="0.3">
      <c r="C225" s="154"/>
    </row>
    <row r="226" spans="3:3" x14ac:dyDescent="0.3">
      <c r="C226" s="154"/>
    </row>
    <row r="227" spans="3:3" x14ac:dyDescent="0.3">
      <c r="C227" s="154"/>
    </row>
    <row r="228" spans="3:3" x14ac:dyDescent="0.3">
      <c r="C228" s="154"/>
    </row>
    <row r="229" spans="3:3" x14ac:dyDescent="0.3">
      <c r="C229" s="154"/>
    </row>
    <row r="230" spans="3:3" x14ac:dyDescent="0.3">
      <c r="C230" s="154"/>
    </row>
    <row r="231" spans="3:3" x14ac:dyDescent="0.3">
      <c r="C231" s="154"/>
    </row>
    <row r="232" spans="3:3" x14ac:dyDescent="0.3">
      <c r="C232" s="154"/>
    </row>
    <row r="233" spans="3:3" x14ac:dyDescent="0.3">
      <c r="C233" s="154"/>
    </row>
    <row r="234" spans="3:3" x14ac:dyDescent="0.3">
      <c r="C234" s="154"/>
    </row>
    <row r="235" spans="3:3" x14ac:dyDescent="0.3">
      <c r="C235" s="154"/>
    </row>
    <row r="236" spans="3:3" x14ac:dyDescent="0.3">
      <c r="C236" s="154"/>
    </row>
    <row r="237" spans="3:3" x14ac:dyDescent="0.3">
      <c r="C237" s="154"/>
    </row>
    <row r="238" spans="3:3" x14ac:dyDescent="0.3">
      <c r="C238" s="154"/>
    </row>
    <row r="239" spans="3:3" x14ac:dyDescent="0.3">
      <c r="C239" s="154"/>
    </row>
    <row r="240" spans="3:3" x14ac:dyDescent="0.3">
      <c r="C240" s="154"/>
    </row>
    <row r="241" spans="3:3" x14ac:dyDescent="0.3">
      <c r="C241" s="154"/>
    </row>
    <row r="242" spans="3:3" x14ac:dyDescent="0.3">
      <c r="C242" s="154"/>
    </row>
    <row r="243" spans="3:3" x14ac:dyDescent="0.3">
      <c r="C243" s="154"/>
    </row>
    <row r="244" spans="3:3" x14ac:dyDescent="0.3">
      <c r="C244" s="154"/>
    </row>
    <row r="245" spans="3:3" x14ac:dyDescent="0.3">
      <c r="C245" s="154"/>
    </row>
    <row r="246" spans="3:3" x14ac:dyDescent="0.3">
      <c r="C246" s="154"/>
    </row>
    <row r="247" spans="3:3" x14ac:dyDescent="0.3">
      <c r="C247" s="154"/>
    </row>
    <row r="248" spans="3:3" x14ac:dyDescent="0.3">
      <c r="C248" s="154"/>
    </row>
    <row r="249" spans="3:3" x14ac:dyDescent="0.3">
      <c r="C249" s="154"/>
    </row>
    <row r="250" spans="3:3" x14ac:dyDescent="0.3">
      <c r="C250" s="154"/>
    </row>
    <row r="251" spans="3:3" x14ac:dyDescent="0.3">
      <c r="C251" s="154"/>
    </row>
    <row r="252" spans="3:3" x14ac:dyDescent="0.3">
      <c r="C252" s="154"/>
    </row>
    <row r="253" spans="3:3" x14ac:dyDescent="0.3">
      <c r="C253" s="154"/>
    </row>
    <row r="254" spans="3:3" x14ac:dyDescent="0.3">
      <c r="C254" s="154"/>
    </row>
    <row r="255" spans="3:3" x14ac:dyDescent="0.3">
      <c r="C255" s="154"/>
    </row>
    <row r="256" spans="3:3" x14ac:dyDescent="0.3">
      <c r="C256" s="154"/>
    </row>
    <row r="257" spans="3:3" x14ac:dyDescent="0.3">
      <c r="C257" s="154"/>
    </row>
    <row r="258" spans="3:3" x14ac:dyDescent="0.3">
      <c r="C258" s="154"/>
    </row>
    <row r="259" spans="3:3" x14ac:dyDescent="0.3">
      <c r="C259" s="154"/>
    </row>
    <row r="260" spans="3:3" x14ac:dyDescent="0.3">
      <c r="C260" s="154"/>
    </row>
    <row r="261" spans="3:3" x14ac:dyDescent="0.3">
      <c r="C261" s="154"/>
    </row>
    <row r="262" spans="3:3" x14ac:dyDescent="0.3">
      <c r="C262" s="154"/>
    </row>
    <row r="263" spans="3:3" x14ac:dyDescent="0.3">
      <c r="C263" s="154"/>
    </row>
    <row r="264" spans="3:3" x14ac:dyDescent="0.3">
      <c r="C264" s="154"/>
    </row>
    <row r="265" spans="3:3" x14ac:dyDescent="0.3">
      <c r="C265" s="154"/>
    </row>
    <row r="266" spans="3:3" x14ac:dyDescent="0.3">
      <c r="C266" s="154"/>
    </row>
    <row r="267" spans="3:3" x14ac:dyDescent="0.3">
      <c r="C267" s="154"/>
    </row>
    <row r="268" spans="3:3" x14ac:dyDescent="0.3">
      <c r="C268" s="154"/>
    </row>
    <row r="269" spans="3:3" x14ac:dyDescent="0.3">
      <c r="C269" s="154"/>
    </row>
    <row r="270" spans="3:3" x14ac:dyDescent="0.3">
      <c r="C270" s="154"/>
    </row>
    <row r="271" spans="3:3" x14ac:dyDescent="0.3">
      <c r="C271" s="154"/>
    </row>
    <row r="272" spans="3:3" x14ac:dyDescent="0.3">
      <c r="C272" s="154"/>
    </row>
    <row r="273" spans="3:3" x14ac:dyDescent="0.3">
      <c r="C273" s="154"/>
    </row>
    <row r="274" spans="3:3" x14ac:dyDescent="0.3">
      <c r="C274" s="154"/>
    </row>
    <row r="275" spans="3:3" x14ac:dyDescent="0.3">
      <c r="C275" s="154"/>
    </row>
    <row r="276" spans="3:3" x14ac:dyDescent="0.3">
      <c r="C276" s="154"/>
    </row>
    <row r="277" spans="3:3" x14ac:dyDescent="0.3">
      <c r="C277" s="154"/>
    </row>
    <row r="278" spans="3:3" x14ac:dyDescent="0.3">
      <c r="C278" s="154"/>
    </row>
    <row r="279" spans="3:3" x14ac:dyDescent="0.3">
      <c r="C279" s="154"/>
    </row>
    <row r="280" spans="3:3" x14ac:dyDescent="0.3">
      <c r="C280" s="154"/>
    </row>
    <row r="281" spans="3:3" x14ac:dyDescent="0.3">
      <c r="C281" s="154"/>
    </row>
    <row r="282" spans="3:3" x14ac:dyDescent="0.3">
      <c r="C282" s="154"/>
    </row>
    <row r="283" spans="3:3" x14ac:dyDescent="0.3">
      <c r="C283" s="154"/>
    </row>
    <row r="284" spans="3:3" x14ac:dyDescent="0.3">
      <c r="C284" s="154"/>
    </row>
    <row r="285" spans="3:3" x14ac:dyDescent="0.3">
      <c r="C285" s="154"/>
    </row>
    <row r="286" spans="3:3" x14ac:dyDescent="0.3">
      <c r="C286" s="154"/>
    </row>
    <row r="287" spans="3:3" x14ac:dyDescent="0.3">
      <c r="C287" s="154"/>
    </row>
    <row r="288" spans="3:3" x14ac:dyDescent="0.3">
      <c r="C288" s="154"/>
    </row>
    <row r="289" spans="3:3" x14ac:dyDescent="0.3">
      <c r="C289" s="154"/>
    </row>
    <row r="290" spans="3:3" x14ac:dyDescent="0.3">
      <c r="C290" s="154"/>
    </row>
    <row r="291" spans="3:3" x14ac:dyDescent="0.3">
      <c r="C291" s="154"/>
    </row>
    <row r="292" spans="3:3" x14ac:dyDescent="0.3">
      <c r="C292" s="154"/>
    </row>
    <row r="293" spans="3:3" x14ac:dyDescent="0.3">
      <c r="C293" s="154"/>
    </row>
    <row r="294" spans="3:3" x14ac:dyDescent="0.3">
      <c r="C294" s="154"/>
    </row>
    <row r="295" spans="3:3" x14ac:dyDescent="0.3">
      <c r="C295" s="154"/>
    </row>
    <row r="296" spans="3:3" x14ac:dyDescent="0.3">
      <c r="C296" s="154"/>
    </row>
    <row r="297" spans="3:3" x14ac:dyDescent="0.3">
      <c r="C297" s="154"/>
    </row>
    <row r="298" spans="3:3" x14ac:dyDescent="0.3">
      <c r="C298" s="154"/>
    </row>
    <row r="299" spans="3:3" x14ac:dyDescent="0.3">
      <c r="C299" s="154"/>
    </row>
    <row r="300" spans="3:3" x14ac:dyDescent="0.3">
      <c r="C300" s="154"/>
    </row>
    <row r="301" spans="3:3" x14ac:dyDescent="0.3">
      <c r="C301" s="154"/>
    </row>
    <row r="302" spans="3:3" x14ac:dyDescent="0.3">
      <c r="C302" s="154"/>
    </row>
    <row r="303" spans="3:3" x14ac:dyDescent="0.3">
      <c r="C303" s="154"/>
    </row>
    <row r="304" spans="3:3" x14ac:dyDescent="0.3">
      <c r="C304" s="154"/>
    </row>
    <row r="305" spans="3:3" x14ac:dyDescent="0.3">
      <c r="C305" s="154"/>
    </row>
    <row r="306" spans="3:3" x14ac:dyDescent="0.3">
      <c r="C306" s="154"/>
    </row>
    <row r="307" spans="3:3" x14ac:dyDescent="0.3">
      <c r="C307" s="154"/>
    </row>
    <row r="308" spans="3:3" x14ac:dyDescent="0.3">
      <c r="C308" s="154"/>
    </row>
    <row r="309" spans="3:3" x14ac:dyDescent="0.3">
      <c r="C309" s="154"/>
    </row>
    <row r="310" spans="3:3" x14ac:dyDescent="0.3">
      <c r="C310" s="154"/>
    </row>
    <row r="311" spans="3:3" x14ac:dyDescent="0.3">
      <c r="C311" s="154"/>
    </row>
    <row r="312" spans="3:3" x14ac:dyDescent="0.3">
      <c r="C312" s="154"/>
    </row>
    <row r="313" spans="3:3" x14ac:dyDescent="0.3">
      <c r="C313" s="154"/>
    </row>
    <row r="314" spans="3:3" x14ac:dyDescent="0.3">
      <c r="C314" s="154"/>
    </row>
    <row r="315" spans="3:3" x14ac:dyDescent="0.3">
      <c r="C315" s="154"/>
    </row>
    <row r="316" spans="3:3" x14ac:dyDescent="0.3">
      <c r="C316" s="154"/>
    </row>
    <row r="317" spans="3:3" x14ac:dyDescent="0.3">
      <c r="C317" s="154"/>
    </row>
    <row r="318" spans="3:3" x14ac:dyDescent="0.3">
      <c r="C318" s="154"/>
    </row>
    <row r="319" spans="3:3" x14ac:dyDescent="0.3">
      <c r="C319" s="154"/>
    </row>
    <row r="320" spans="3:3" x14ac:dyDescent="0.3">
      <c r="C320" s="154"/>
    </row>
    <row r="321" spans="3:3" x14ac:dyDescent="0.3">
      <c r="C321" s="154"/>
    </row>
    <row r="322" spans="3:3" x14ac:dyDescent="0.3">
      <c r="C322" s="154"/>
    </row>
    <row r="323" spans="3:3" x14ac:dyDescent="0.3">
      <c r="C323" s="154"/>
    </row>
    <row r="324" spans="3:3" x14ac:dyDescent="0.3">
      <c r="C324" s="154"/>
    </row>
    <row r="325" spans="3:3" x14ac:dyDescent="0.3">
      <c r="C325" s="154"/>
    </row>
    <row r="326" spans="3:3" x14ac:dyDescent="0.3">
      <c r="C326" s="154"/>
    </row>
    <row r="327" spans="3:3" x14ac:dyDescent="0.3">
      <c r="C327" s="154"/>
    </row>
    <row r="328" spans="3:3" x14ac:dyDescent="0.3">
      <c r="C328" s="154"/>
    </row>
    <row r="329" spans="3:3" x14ac:dyDescent="0.3">
      <c r="C329" s="154"/>
    </row>
    <row r="330" spans="3:3" x14ac:dyDescent="0.3">
      <c r="C330" s="154"/>
    </row>
    <row r="331" spans="3:3" x14ac:dyDescent="0.3">
      <c r="C331" s="154"/>
    </row>
    <row r="332" spans="3:3" x14ac:dyDescent="0.3">
      <c r="C332" s="154"/>
    </row>
    <row r="333" spans="3:3" x14ac:dyDescent="0.3">
      <c r="C333" s="154"/>
    </row>
    <row r="334" spans="3:3" x14ac:dyDescent="0.3">
      <c r="C334" s="154"/>
    </row>
    <row r="335" spans="3:3" x14ac:dyDescent="0.3">
      <c r="C335" s="154"/>
    </row>
    <row r="336" spans="3:3" x14ac:dyDescent="0.3">
      <c r="C336" s="154"/>
    </row>
    <row r="337" spans="3:3" x14ac:dyDescent="0.3">
      <c r="C337" s="154"/>
    </row>
    <row r="338" spans="3:3" x14ac:dyDescent="0.3">
      <c r="C338" s="154"/>
    </row>
    <row r="339" spans="3:3" x14ac:dyDescent="0.3">
      <c r="C339" s="154"/>
    </row>
    <row r="340" spans="3:3" x14ac:dyDescent="0.3">
      <c r="C340" s="154"/>
    </row>
    <row r="341" spans="3:3" x14ac:dyDescent="0.3">
      <c r="C341" s="154"/>
    </row>
    <row r="342" spans="3:3" x14ac:dyDescent="0.3">
      <c r="C342" s="154"/>
    </row>
    <row r="343" spans="3:3" x14ac:dyDescent="0.3">
      <c r="C343" s="154"/>
    </row>
    <row r="344" spans="3:3" x14ac:dyDescent="0.3">
      <c r="C344" s="154"/>
    </row>
    <row r="345" spans="3:3" x14ac:dyDescent="0.3">
      <c r="C345" s="154"/>
    </row>
    <row r="346" spans="3:3" x14ac:dyDescent="0.3">
      <c r="C346" s="154"/>
    </row>
    <row r="347" spans="3:3" x14ac:dyDescent="0.3">
      <c r="C347" s="154"/>
    </row>
    <row r="348" spans="3:3" x14ac:dyDescent="0.3">
      <c r="C348" s="154"/>
    </row>
    <row r="349" spans="3:3" x14ac:dyDescent="0.3">
      <c r="C349" s="154"/>
    </row>
    <row r="350" spans="3:3" x14ac:dyDescent="0.3">
      <c r="C350" s="154"/>
    </row>
    <row r="351" spans="3:3" x14ac:dyDescent="0.3">
      <c r="C351" s="154"/>
    </row>
    <row r="352" spans="3:3" x14ac:dyDescent="0.3">
      <c r="C352" s="154"/>
    </row>
    <row r="353" spans="3:3" x14ac:dyDescent="0.3">
      <c r="C353" s="154"/>
    </row>
    <row r="354" spans="3:3" x14ac:dyDescent="0.3">
      <c r="C354" s="154"/>
    </row>
    <row r="355" spans="3:3" x14ac:dyDescent="0.3">
      <c r="C355" s="154"/>
    </row>
    <row r="356" spans="3:3" x14ac:dyDescent="0.3">
      <c r="C356" s="154"/>
    </row>
    <row r="357" spans="3:3" x14ac:dyDescent="0.3">
      <c r="C357" s="154"/>
    </row>
    <row r="358" spans="3:3" x14ac:dyDescent="0.3">
      <c r="C358" s="154"/>
    </row>
    <row r="359" spans="3:3" x14ac:dyDescent="0.3">
      <c r="C359" s="154"/>
    </row>
    <row r="360" spans="3:3" x14ac:dyDescent="0.3">
      <c r="C360" s="154"/>
    </row>
    <row r="361" spans="3:3" x14ac:dyDescent="0.3">
      <c r="C361" s="154"/>
    </row>
    <row r="362" spans="3:3" x14ac:dyDescent="0.3">
      <c r="C362" s="154"/>
    </row>
    <row r="363" spans="3:3" x14ac:dyDescent="0.3">
      <c r="C363" s="154"/>
    </row>
    <row r="364" spans="3:3" x14ac:dyDescent="0.3">
      <c r="C364" s="154"/>
    </row>
    <row r="365" spans="3:3" x14ac:dyDescent="0.3">
      <c r="C365" s="154"/>
    </row>
    <row r="366" spans="3:3" x14ac:dyDescent="0.3">
      <c r="C366" s="154"/>
    </row>
    <row r="367" spans="3:3" x14ac:dyDescent="0.3">
      <c r="C367" s="154"/>
    </row>
    <row r="368" spans="3:3" x14ac:dyDescent="0.3">
      <c r="C368" s="154"/>
    </row>
    <row r="369" spans="3:3" x14ac:dyDescent="0.3">
      <c r="C369" s="154"/>
    </row>
    <row r="370" spans="3:3" x14ac:dyDescent="0.3">
      <c r="C370" s="154"/>
    </row>
    <row r="371" spans="3:3" x14ac:dyDescent="0.3">
      <c r="C371" s="154"/>
    </row>
    <row r="372" spans="3:3" x14ac:dyDescent="0.3">
      <c r="C372" s="154"/>
    </row>
    <row r="373" spans="3:3" x14ac:dyDescent="0.3">
      <c r="C373" s="154"/>
    </row>
    <row r="374" spans="3:3" x14ac:dyDescent="0.3">
      <c r="C374" s="154"/>
    </row>
    <row r="375" spans="3:3" x14ac:dyDescent="0.3">
      <c r="C375" s="154"/>
    </row>
    <row r="376" spans="3:3" x14ac:dyDescent="0.3">
      <c r="C376" s="154"/>
    </row>
    <row r="377" spans="3:3" x14ac:dyDescent="0.3">
      <c r="C377" s="154"/>
    </row>
    <row r="378" spans="3:3" x14ac:dyDescent="0.3">
      <c r="C378" s="154"/>
    </row>
    <row r="379" spans="3:3" x14ac:dyDescent="0.3">
      <c r="C379" s="154"/>
    </row>
    <row r="380" spans="3:3" x14ac:dyDescent="0.3">
      <c r="C380" s="154"/>
    </row>
    <row r="381" spans="3:3" x14ac:dyDescent="0.3">
      <c r="C381" s="154"/>
    </row>
    <row r="382" spans="3:3" x14ac:dyDescent="0.3">
      <c r="C382" s="154"/>
    </row>
    <row r="383" spans="3:3" x14ac:dyDescent="0.3">
      <c r="C383" s="154"/>
    </row>
    <row r="384" spans="3:3" x14ac:dyDescent="0.3">
      <c r="C384" s="154"/>
    </row>
    <row r="385" spans="3:3" x14ac:dyDescent="0.3">
      <c r="C385" s="154"/>
    </row>
    <row r="386" spans="3:3" x14ac:dyDescent="0.3">
      <c r="C386" s="154"/>
    </row>
    <row r="387" spans="3:3" x14ac:dyDescent="0.3">
      <c r="C387" s="154"/>
    </row>
    <row r="388" spans="3:3" x14ac:dyDescent="0.3">
      <c r="C388" s="154"/>
    </row>
    <row r="389" spans="3:3" x14ac:dyDescent="0.3">
      <c r="C389" s="154"/>
    </row>
    <row r="390" spans="3:3" x14ac:dyDescent="0.3">
      <c r="C390" s="154"/>
    </row>
    <row r="391" spans="3:3" x14ac:dyDescent="0.3">
      <c r="C391" s="154"/>
    </row>
    <row r="392" spans="3:3" x14ac:dyDescent="0.3">
      <c r="C392" s="154"/>
    </row>
    <row r="393" spans="3:3" x14ac:dyDescent="0.3">
      <c r="C393" s="154"/>
    </row>
    <row r="394" spans="3:3" x14ac:dyDescent="0.3">
      <c r="C394" s="154"/>
    </row>
    <row r="395" spans="3:3" x14ac:dyDescent="0.3">
      <c r="C395" s="154"/>
    </row>
    <row r="396" spans="3:3" x14ac:dyDescent="0.3">
      <c r="C396" s="154"/>
    </row>
    <row r="397" spans="3:3" x14ac:dyDescent="0.3">
      <c r="C397" s="154"/>
    </row>
    <row r="398" spans="3:3" x14ac:dyDescent="0.3">
      <c r="C398" s="154"/>
    </row>
    <row r="399" spans="3:3" x14ac:dyDescent="0.3">
      <c r="C399" s="154"/>
    </row>
    <row r="400" spans="3:3" x14ac:dyDescent="0.3">
      <c r="C400" s="154"/>
    </row>
    <row r="401" spans="3:3" x14ac:dyDescent="0.3">
      <c r="C401" s="154"/>
    </row>
    <row r="402" spans="3:3" x14ac:dyDescent="0.3">
      <c r="C402" s="154"/>
    </row>
    <row r="403" spans="3:3" x14ac:dyDescent="0.3">
      <c r="C403" s="154"/>
    </row>
    <row r="404" spans="3:3" x14ac:dyDescent="0.3">
      <c r="C404" s="154"/>
    </row>
    <row r="405" spans="3:3" x14ac:dyDescent="0.3">
      <c r="C405" s="154"/>
    </row>
    <row r="406" spans="3:3" x14ac:dyDescent="0.3">
      <c r="C406" s="154"/>
    </row>
    <row r="407" spans="3:3" x14ac:dyDescent="0.3">
      <c r="C407" s="154"/>
    </row>
    <row r="408" spans="3:3" x14ac:dyDescent="0.3">
      <c r="C408" s="154"/>
    </row>
    <row r="409" spans="3:3" x14ac:dyDescent="0.3">
      <c r="C409" s="154"/>
    </row>
    <row r="410" spans="3:3" x14ac:dyDescent="0.3">
      <c r="C410" s="154"/>
    </row>
    <row r="411" spans="3:3" x14ac:dyDescent="0.3">
      <c r="C411" s="154"/>
    </row>
    <row r="412" spans="3:3" x14ac:dyDescent="0.3">
      <c r="C412" s="154"/>
    </row>
    <row r="413" spans="3:3" x14ac:dyDescent="0.3">
      <c r="C413" s="154"/>
    </row>
    <row r="414" spans="3:3" x14ac:dyDescent="0.3">
      <c r="C414" s="154"/>
    </row>
    <row r="415" spans="3:3" x14ac:dyDescent="0.3">
      <c r="C415" s="154"/>
    </row>
    <row r="416" spans="3:3" x14ac:dyDescent="0.3">
      <c r="C416" s="154"/>
    </row>
    <row r="417" spans="3:3" x14ac:dyDescent="0.3">
      <c r="C417" s="154"/>
    </row>
    <row r="418" spans="3:3" x14ac:dyDescent="0.3">
      <c r="C418" s="154"/>
    </row>
    <row r="419" spans="3:3" x14ac:dyDescent="0.3">
      <c r="C419" s="154"/>
    </row>
    <row r="420" spans="3:3" x14ac:dyDescent="0.3">
      <c r="C420" s="154"/>
    </row>
    <row r="421" spans="3:3" x14ac:dyDescent="0.3">
      <c r="C421" s="154"/>
    </row>
    <row r="422" spans="3:3" x14ac:dyDescent="0.3">
      <c r="C422" s="154"/>
    </row>
    <row r="423" spans="3:3" x14ac:dyDescent="0.3">
      <c r="C423" s="154"/>
    </row>
    <row r="424" spans="3:3" x14ac:dyDescent="0.3">
      <c r="C424" s="154"/>
    </row>
    <row r="425" spans="3:3" x14ac:dyDescent="0.3">
      <c r="C425" s="154"/>
    </row>
    <row r="426" spans="3:3" x14ac:dyDescent="0.3">
      <c r="C426" s="154"/>
    </row>
    <row r="427" spans="3:3" x14ac:dyDescent="0.3">
      <c r="C427" s="154"/>
    </row>
    <row r="428" spans="3:3" x14ac:dyDescent="0.3">
      <c r="C428" s="154"/>
    </row>
    <row r="429" spans="3:3" x14ac:dyDescent="0.3">
      <c r="C429" s="154"/>
    </row>
    <row r="430" spans="3:3" x14ac:dyDescent="0.3">
      <c r="C430" s="154"/>
    </row>
    <row r="431" spans="3:3" x14ac:dyDescent="0.3">
      <c r="C431" s="154"/>
    </row>
    <row r="432" spans="3:3" x14ac:dyDescent="0.3">
      <c r="C432" s="154"/>
    </row>
    <row r="433" spans="3:3" x14ac:dyDescent="0.3">
      <c r="C433" s="154"/>
    </row>
    <row r="434" spans="3:3" x14ac:dyDescent="0.3">
      <c r="C434" s="154"/>
    </row>
    <row r="435" spans="3:3" x14ac:dyDescent="0.3">
      <c r="C435" s="154"/>
    </row>
    <row r="436" spans="3:3" x14ac:dyDescent="0.3">
      <c r="C436" s="154"/>
    </row>
    <row r="437" spans="3:3" x14ac:dyDescent="0.3">
      <c r="C437" s="154"/>
    </row>
    <row r="438" spans="3:3" x14ac:dyDescent="0.3">
      <c r="C438" s="154"/>
    </row>
    <row r="439" spans="3:3" x14ac:dyDescent="0.3">
      <c r="C439" s="154"/>
    </row>
    <row r="440" spans="3:3" x14ac:dyDescent="0.3">
      <c r="C440" s="154"/>
    </row>
    <row r="441" spans="3:3" x14ac:dyDescent="0.3">
      <c r="C441" s="154"/>
    </row>
    <row r="442" spans="3:3" x14ac:dyDescent="0.3">
      <c r="C442" s="154"/>
    </row>
    <row r="443" spans="3:3" x14ac:dyDescent="0.3">
      <c r="C443" s="154"/>
    </row>
    <row r="444" spans="3:3" x14ac:dyDescent="0.3">
      <c r="C444" s="154"/>
    </row>
    <row r="445" spans="3:3" x14ac:dyDescent="0.3">
      <c r="C445" s="154"/>
    </row>
    <row r="446" spans="3:3" x14ac:dyDescent="0.3">
      <c r="C446" s="154"/>
    </row>
    <row r="447" spans="3:3" x14ac:dyDescent="0.3">
      <c r="C447" s="154"/>
    </row>
    <row r="448" spans="3:3" x14ac:dyDescent="0.3">
      <c r="C448" s="154"/>
    </row>
    <row r="449" spans="3:3" x14ac:dyDescent="0.3">
      <c r="C449" s="154"/>
    </row>
    <row r="450" spans="3:3" x14ac:dyDescent="0.3">
      <c r="C450" s="154"/>
    </row>
    <row r="451" spans="3:3" x14ac:dyDescent="0.3">
      <c r="C451" s="154"/>
    </row>
    <row r="452" spans="3:3" x14ac:dyDescent="0.3">
      <c r="C452" s="154"/>
    </row>
    <row r="453" spans="3:3" x14ac:dyDescent="0.3">
      <c r="C453" s="154"/>
    </row>
    <row r="454" spans="3:3" x14ac:dyDescent="0.3">
      <c r="C454" s="154"/>
    </row>
    <row r="455" spans="3:3" x14ac:dyDescent="0.3">
      <c r="C455" s="154"/>
    </row>
    <row r="456" spans="3:3" x14ac:dyDescent="0.3">
      <c r="C456" s="154"/>
    </row>
    <row r="457" spans="3:3" x14ac:dyDescent="0.3">
      <c r="C457" s="154"/>
    </row>
    <row r="458" spans="3:3" x14ac:dyDescent="0.3">
      <c r="C458" s="154"/>
    </row>
    <row r="459" spans="3:3" x14ac:dyDescent="0.3">
      <c r="C459" s="154"/>
    </row>
    <row r="460" spans="3:3" x14ac:dyDescent="0.3">
      <c r="C460" s="154"/>
    </row>
    <row r="461" spans="3:3" x14ac:dyDescent="0.3">
      <c r="C461" s="154"/>
    </row>
    <row r="462" spans="3:3" x14ac:dyDescent="0.3">
      <c r="C462" s="154"/>
    </row>
    <row r="463" spans="3:3" x14ac:dyDescent="0.3">
      <c r="C463" s="154"/>
    </row>
    <row r="464" spans="3:3" x14ac:dyDescent="0.3">
      <c r="C464" s="154"/>
    </row>
    <row r="465" spans="3:3" x14ac:dyDescent="0.3">
      <c r="C465" s="154"/>
    </row>
    <row r="466" spans="3:3" x14ac:dyDescent="0.3">
      <c r="C466" s="154"/>
    </row>
    <row r="467" spans="3:3" x14ac:dyDescent="0.3">
      <c r="C467" s="154"/>
    </row>
    <row r="468" spans="3:3" x14ac:dyDescent="0.3">
      <c r="C468" s="154"/>
    </row>
    <row r="469" spans="3:3" x14ac:dyDescent="0.3">
      <c r="C469" s="154"/>
    </row>
    <row r="470" spans="3:3" x14ac:dyDescent="0.3">
      <c r="C470" s="154"/>
    </row>
    <row r="471" spans="3:3" x14ac:dyDescent="0.3">
      <c r="C471" s="154"/>
    </row>
    <row r="472" spans="3:3" x14ac:dyDescent="0.3">
      <c r="C472" s="154"/>
    </row>
    <row r="473" spans="3:3" x14ac:dyDescent="0.3">
      <c r="C473" s="154"/>
    </row>
    <row r="474" spans="3:3" x14ac:dyDescent="0.3">
      <c r="C474" s="154"/>
    </row>
    <row r="475" spans="3:3" x14ac:dyDescent="0.3">
      <c r="C475" s="154"/>
    </row>
    <row r="476" spans="3:3" x14ac:dyDescent="0.3">
      <c r="C476" s="154"/>
    </row>
    <row r="477" spans="3:3" x14ac:dyDescent="0.3">
      <c r="C477" s="154"/>
    </row>
    <row r="478" spans="3:3" x14ac:dyDescent="0.3">
      <c r="C478" s="154"/>
    </row>
    <row r="479" spans="3:3" x14ac:dyDescent="0.3">
      <c r="C479" s="154"/>
    </row>
    <row r="480" spans="3:3" x14ac:dyDescent="0.3">
      <c r="C480" s="154"/>
    </row>
    <row r="481" spans="3:3" x14ac:dyDescent="0.3">
      <c r="C481" s="154"/>
    </row>
    <row r="482" spans="3:3" x14ac:dyDescent="0.3">
      <c r="C482" s="154"/>
    </row>
    <row r="483" spans="3:3" x14ac:dyDescent="0.3">
      <c r="C483" s="154"/>
    </row>
    <row r="484" spans="3:3" x14ac:dyDescent="0.3">
      <c r="C484" s="154"/>
    </row>
    <row r="485" spans="3:3" x14ac:dyDescent="0.3">
      <c r="C485" s="154"/>
    </row>
    <row r="486" spans="3:3" x14ac:dyDescent="0.3">
      <c r="C486" s="154"/>
    </row>
    <row r="487" spans="3:3" x14ac:dyDescent="0.3">
      <c r="C487" s="154"/>
    </row>
    <row r="488" spans="3:3" x14ac:dyDescent="0.3">
      <c r="C488" s="154"/>
    </row>
    <row r="489" spans="3:3" x14ac:dyDescent="0.3">
      <c r="C489" s="154"/>
    </row>
    <row r="490" spans="3:3" x14ac:dyDescent="0.3">
      <c r="C490" s="154"/>
    </row>
    <row r="491" spans="3:3" x14ac:dyDescent="0.3">
      <c r="C491" s="154"/>
    </row>
    <row r="492" spans="3:3" x14ac:dyDescent="0.3">
      <c r="C492" s="154"/>
    </row>
    <row r="493" spans="3:3" x14ac:dyDescent="0.3">
      <c r="C493" s="154"/>
    </row>
    <row r="494" spans="3:3" x14ac:dyDescent="0.3">
      <c r="C494" s="154"/>
    </row>
    <row r="495" spans="3:3" x14ac:dyDescent="0.3">
      <c r="C495" s="154"/>
    </row>
    <row r="496" spans="3:3" x14ac:dyDescent="0.3">
      <c r="C496" s="154"/>
    </row>
    <row r="497" spans="3:3" x14ac:dyDescent="0.3">
      <c r="C497" s="154"/>
    </row>
    <row r="498" spans="3:3" x14ac:dyDescent="0.3">
      <c r="C498" s="154"/>
    </row>
    <row r="499" spans="3:3" x14ac:dyDescent="0.3">
      <c r="C499" s="154"/>
    </row>
    <row r="500" spans="3:3" x14ac:dyDescent="0.3">
      <c r="C500" s="154"/>
    </row>
    <row r="501" spans="3:3" x14ac:dyDescent="0.3">
      <c r="C501" s="154"/>
    </row>
    <row r="502" spans="3:3" x14ac:dyDescent="0.3">
      <c r="C502" s="154"/>
    </row>
    <row r="503" spans="3:3" x14ac:dyDescent="0.3">
      <c r="C503" s="154"/>
    </row>
    <row r="504" spans="3:3" x14ac:dyDescent="0.3">
      <c r="C504" s="154"/>
    </row>
    <row r="505" spans="3:3" x14ac:dyDescent="0.3">
      <c r="C505" s="154"/>
    </row>
    <row r="506" spans="3:3" x14ac:dyDescent="0.3">
      <c r="C506" s="154"/>
    </row>
    <row r="507" spans="3:3" x14ac:dyDescent="0.3">
      <c r="C507" s="154"/>
    </row>
    <row r="508" spans="3:3" x14ac:dyDescent="0.3">
      <c r="C508" s="154"/>
    </row>
    <row r="509" spans="3:3" x14ac:dyDescent="0.3">
      <c r="C509" s="154"/>
    </row>
    <row r="510" spans="3:3" x14ac:dyDescent="0.3">
      <c r="C510" s="154"/>
    </row>
    <row r="511" spans="3:3" x14ac:dyDescent="0.3">
      <c r="C511" s="154"/>
    </row>
    <row r="512" spans="3:3" x14ac:dyDescent="0.3">
      <c r="C512" s="154"/>
    </row>
    <row r="513" spans="3:3" x14ac:dyDescent="0.3">
      <c r="C513" s="154"/>
    </row>
    <row r="514" spans="3:3" x14ac:dyDescent="0.3">
      <c r="C514" s="154"/>
    </row>
    <row r="515" spans="3:3" x14ac:dyDescent="0.3">
      <c r="C515" s="154"/>
    </row>
    <row r="516" spans="3:3" x14ac:dyDescent="0.3">
      <c r="C516" s="154"/>
    </row>
    <row r="517" spans="3:3" x14ac:dyDescent="0.3">
      <c r="C517" s="154"/>
    </row>
    <row r="518" spans="3:3" x14ac:dyDescent="0.3">
      <c r="C518" s="154"/>
    </row>
    <row r="519" spans="3:3" x14ac:dyDescent="0.3">
      <c r="C519" s="154"/>
    </row>
    <row r="520" spans="3:3" x14ac:dyDescent="0.3">
      <c r="C520" s="154"/>
    </row>
    <row r="521" spans="3:3" x14ac:dyDescent="0.3">
      <c r="C521" s="154"/>
    </row>
    <row r="522" spans="3:3" x14ac:dyDescent="0.3">
      <c r="C522" s="154"/>
    </row>
    <row r="523" spans="3:3" x14ac:dyDescent="0.3">
      <c r="C523" s="154"/>
    </row>
    <row r="524" spans="3:3" x14ac:dyDescent="0.3">
      <c r="C524" s="154"/>
    </row>
    <row r="525" spans="3:3" x14ac:dyDescent="0.3">
      <c r="C525" s="154"/>
    </row>
    <row r="526" spans="3:3" x14ac:dyDescent="0.3">
      <c r="C526" s="154"/>
    </row>
    <row r="527" spans="3:3" x14ac:dyDescent="0.3">
      <c r="C527" s="154"/>
    </row>
    <row r="528" spans="3:3" x14ac:dyDescent="0.3">
      <c r="C528" s="154"/>
    </row>
    <row r="529" spans="3:3" x14ac:dyDescent="0.3">
      <c r="C529" s="154"/>
    </row>
    <row r="530" spans="3:3" x14ac:dyDescent="0.3">
      <c r="C530" s="154"/>
    </row>
    <row r="531" spans="3:3" x14ac:dyDescent="0.3">
      <c r="C531" s="154"/>
    </row>
    <row r="532" spans="3:3" x14ac:dyDescent="0.3">
      <c r="C532" s="154"/>
    </row>
    <row r="533" spans="3:3" x14ac:dyDescent="0.3">
      <c r="C533" s="154"/>
    </row>
    <row r="534" spans="3:3" x14ac:dyDescent="0.3">
      <c r="C534" s="154"/>
    </row>
    <row r="535" spans="3:3" x14ac:dyDescent="0.3">
      <c r="C535" s="154"/>
    </row>
    <row r="536" spans="3:3" x14ac:dyDescent="0.3">
      <c r="C536" s="154"/>
    </row>
    <row r="537" spans="3:3" x14ac:dyDescent="0.3">
      <c r="C537" s="154"/>
    </row>
    <row r="538" spans="3:3" x14ac:dyDescent="0.3">
      <c r="C538" s="154"/>
    </row>
    <row r="539" spans="3:3" x14ac:dyDescent="0.3">
      <c r="C539" s="154"/>
    </row>
    <row r="540" spans="3:3" x14ac:dyDescent="0.3">
      <c r="C540" s="154"/>
    </row>
    <row r="541" spans="3:3" x14ac:dyDescent="0.3">
      <c r="C541" s="154"/>
    </row>
    <row r="542" spans="3:3" x14ac:dyDescent="0.3">
      <c r="C542" s="154"/>
    </row>
    <row r="543" spans="3:3" x14ac:dyDescent="0.3">
      <c r="C543" s="154"/>
    </row>
    <row r="544" spans="3:3" x14ac:dyDescent="0.3">
      <c r="C544" s="154"/>
    </row>
    <row r="545" spans="3:3" x14ac:dyDescent="0.3">
      <c r="C545" s="154"/>
    </row>
    <row r="546" spans="3:3" x14ac:dyDescent="0.3">
      <c r="C546" s="154"/>
    </row>
    <row r="547" spans="3:3" x14ac:dyDescent="0.3">
      <c r="C547" s="154"/>
    </row>
    <row r="548" spans="3:3" x14ac:dyDescent="0.3">
      <c r="C548" s="154"/>
    </row>
    <row r="549" spans="3:3" x14ac:dyDescent="0.3">
      <c r="C549" s="154"/>
    </row>
    <row r="550" spans="3:3" x14ac:dyDescent="0.3">
      <c r="C550" s="154"/>
    </row>
    <row r="551" spans="3:3" x14ac:dyDescent="0.3">
      <c r="C551" s="154"/>
    </row>
    <row r="552" spans="3:3" x14ac:dyDescent="0.3">
      <c r="C552" s="154"/>
    </row>
    <row r="553" spans="3:3" x14ac:dyDescent="0.3">
      <c r="C553" s="154"/>
    </row>
    <row r="554" spans="3:3" x14ac:dyDescent="0.3">
      <c r="C554" s="154"/>
    </row>
    <row r="555" spans="3:3" x14ac:dyDescent="0.3">
      <c r="C555" s="154"/>
    </row>
    <row r="556" spans="3:3" x14ac:dyDescent="0.3">
      <c r="C556" s="154"/>
    </row>
    <row r="557" spans="3:3" x14ac:dyDescent="0.3">
      <c r="C557" s="154"/>
    </row>
    <row r="558" spans="3:3" x14ac:dyDescent="0.3">
      <c r="C558" s="154"/>
    </row>
    <row r="559" spans="3:3" x14ac:dyDescent="0.3">
      <c r="C559" s="154"/>
    </row>
    <row r="560" spans="3:3" x14ac:dyDescent="0.3">
      <c r="C560" s="154"/>
    </row>
    <row r="561" spans="3:3" x14ac:dyDescent="0.3">
      <c r="C561" s="154"/>
    </row>
    <row r="562" spans="3:3" x14ac:dyDescent="0.3">
      <c r="C562" s="154"/>
    </row>
    <row r="563" spans="3:3" x14ac:dyDescent="0.3">
      <c r="C563" s="154"/>
    </row>
    <row r="564" spans="3:3" x14ac:dyDescent="0.3">
      <c r="C564" s="154"/>
    </row>
    <row r="565" spans="3:3" x14ac:dyDescent="0.3">
      <c r="C565" s="154"/>
    </row>
    <row r="566" spans="3:3" x14ac:dyDescent="0.3">
      <c r="C566" s="154"/>
    </row>
    <row r="567" spans="3:3" x14ac:dyDescent="0.3">
      <c r="C567" s="154"/>
    </row>
    <row r="568" spans="3:3" x14ac:dyDescent="0.3">
      <c r="C568" s="154"/>
    </row>
    <row r="569" spans="3:3" x14ac:dyDescent="0.3">
      <c r="C569" s="154"/>
    </row>
    <row r="570" spans="3:3" x14ac:dyDescent="0.3">
      <c r="C570" s="154"/>
    </row>
    <row r="571" spans="3:3" x14ac:dyDescent="0.3">
      <c r="C571" s="154"/>
    </row>
    <row r="572" spans="3:3" x14ac:dyDescent="0.3">
      <c r="C572" s="154"/>
    </row>
    <row r="573" spans="3:3" x14ac:dyDescent="0.3">
      <c r="C573" s="154"/>
    </row>
    <row r="574" spans="3:3" x14ac:dyDescent="0.3">
      <c r="C574" s="154"/>
    </row>
    <row r="575" spans="3:3" x14ac:dyDescent="0.3">
      <c r="C575" s="154"/>
    </row>
    <row r="576" spans="3:3" x14ac:dyDescent="0.3">
      <c r="C576" s="154"/>
    </row>
    <row r="577" spans="3:3" x14ac:dyDescent="0.3">
      <c r="C577" s="154"/>
    </row>
    <row r="578" spans="3:3" x14ac:dyDescent="0.3">
      <c r="C578" s="154"/>
    </row>
    <row r="579" spans="3:3" x14ac:dyDescent="0.3">
      <c r="C579" s="154"/>
    </row>
    <row r="580" spans="3:3" x14ac:dyDescent="0.3">
      <c r="C580" s="154"/>
    </row>
    <row r="581" spans="3:3" x14ac:dyDescent="0.3">
      <c r="C581" s="154"/>
    </row>
    <row r="582" spans="3:3" x14ac:dyDescent="0.3">
      <c r="C582" s="154"/>
    </row>
    <row r="583" spans="3:3" x14ac:dyDescent="0.3">
      <c r="C583" s="154"/>
    </row>
    <row r="584" spans="3:3" x14ac:dyDescent="0.3">
      <c r="C584" s="154"/>
    </row>
    <row r="585" spans="3:3" x14ac:dyDescent="0.3">
      <c r="C585" s="154"/>
    </row>
    <row r="586" spans="3:3" x14ac:dyDescent="0.3">
      <c r="C586" s="154"/>
    </row>
    <row r="587" spans="3:3" x14ac:dyDescent="0.3">
      <c r="C587" s="154"/>
    </row>
    <row r="588" spans="3:3" x14ac:dyDescent="0.3">
      <c r="C588" s="154"/>
    </row>
    <row r="589" spans="3:3" x14ac:dyDescent="0.3">
      <c r="C589" s="154"/>
    </row>
    <row r="590" spans="3:3" x14ac:dyDescent="0.3">
      <c r="C590" s="154"/>
    </row>
    <row r="591" spans="3:3" x14ac:dyDescent="0.3">
      <c r="C591" s="154"/>
    </row>
    <row r="592" spans="3:3" x14ac:dyDescent="0.3">
      <c r="C592" s="154"/>
    </row>
    <row r="593" spans="3:3" x14ac:dyDescent="0.3">
      <c r="C593" s="154"/>
    </row>
    <row r="594" spans="3:3" x14ac:dyDescent="0.3">
      <c r="C594" s="154"/>
    </row>
    <row r="595" spans="3:3" x14ac:dyDescent="0.3">
      <c r="C595" s="154"/>
    </row>
    <row r="596" spans="3:3" x14ac:dyDescent="0.3">
      <c r="C596" s="154"/>
    </row>
    <row r="597" spans="3:3" x14ac:dyDescent="0.3">
      <c r="C597" s="154"/>
    </row>
    <row r="598" spans="3:3" x14ac:dyDescent="0.3">
      <c r="C598" s="154"/>
    </row>
    <row r="599" spans="3:3" x14ac:dyDescent="0.3">
      <c r="C599" s="154"/>
    </row>
    <row r="600" spans="3:3" x14ac:dyDescent="0.3">
      <c r="C600" s="154"/>
    </row>
    <row r="601" spans="3:3" x14ac:dyDescent="0.3">
      <c r="C601" s="154"/>
    </row>
    <row r="602" spans="3:3" x14ac:dyDescent="0.3">
      <c r="C602" s="154"/>
    </row>
    <row r="603" spans="3:3" x14ac:dyDescent="0.3">
      <c r="C603" s="154"/>
    </row>
    <row r="604" spans="3:3" x14ac:dyDescent="0.3">
      <c r="C604" s="154"/>
    </row>
    <row r="605" spans="3:3" x14ac:dyDescent="0.3">
      <c r="C605" s="154"/>
    </row>
    <row r="606" spans="3:3" x14ac:dyDescent="0.3">
      <c r="C606" s="154"/>
    </row>
    <row r="607" spans="3:3" x14ac:dyDescent="0.3">
      <c r="C607" s="154"/>
    </row>
    <row r="608" spans="3:3" x14ac:dyDescent="0.3">
      <c r="C608" s="154"/>
    </row>
    <row r="609" spans="3:3" x14ac:dyDescent="0.3">
      <c r="C609" s="154"/>
    </row>
    <row r="610" spans="3:3" x14ac:dyDescent="0.3">
      <c r="C610" s="154"/>
    </row>
    <row r="611" spans="3:3" x14ac:dyDescent="0.3">
      <c r="C611" s="154"/>
    </row>
    <row r="612" spans="3:3" x14ac:dyDescent="0.3">
      <c r="C612" s="154"/>
    </row>
    <row r="613" spans="3:3" x14ac:dyDescent="0.3">
      <c r="C613" s="154"/>
    </row>
    <row r="614" spans="3:3" x14ac:dyDescent="0.3">
      <c r="C614" s="154"/>
    </row>
    <row r="615" spans="3:3" x14ac:dyDescent="0.3">
      <c r="C615" s="154"/>
    </row>
    <row r="616" spans="3:3" x14ac:dyDescent="0.3">
      <c r="C616" s="154"/>
    </row>
    <row r="617" spans="3:3" x14ac:dyDescent="0.3">
      <c r="C617" s="154"/>
    </row>
    <row r="618" spans="3:3" x14ac:dyDescent="0.3">
      <c r="C618" s="154"/>
    </row>
    <row r="619" spans="3:3" x14ac:dyDescent="0.3">
      <c r="C619" s="154"/>
    </row>
    <row r="620" spans="3:3" x14ac:dyDescent="0.3">
      <c r="C620" s="154"/>
    </row>
    <row r="621" spans="3:3" x14ac:dyDescent="0.3">
      <c r="C621" s="154"/>
    </row>
    <row r="622" spans="3:3" x14ac:dyDescent="0.3">
      <c r="C622" s="154"/>
    </row>
    <row r="623" spans="3:3" x14ac:dyDescent="0.3">
      <c r="C623" s="154"/>
    </row>
    <row r="624" spans="3:3" x14ac:dyDescent="0.3">
      <c r="C624" s="154"/>
    </row>
    <row r="625" spans="3:3" x14ac:dyDescent="0.3">
      <c r="C625" s="154"/>
    </row>
    <row r="626" spans="3:3" x14ac:dyDescent="0.3">
      <c r="C626" s="154"/>
    </row>
    <row r="627" spans="3:3" x14ac:dyDescent="0.3">
      <c r="C627" s="154"/>
    </row>
    <row r="628" spans="3:3" x14ac:dyDescent="0.3">
      <c r="C628" s="154"/>
    </row>
    <row r="629" spans="3:3" x14ac:dyDescent="0.3">
      <c r="C629" s="154"/>
    </row>
    <row r="630" spans="3:3" x14ac:dyDescent="0.3">
      <c r="C630" s="154"/>
    </row>
    <row r="631" spans="3:3" x14ac:dyDescent="0.3">
      <c r="C631" s="154"/>
    </row>
    <row r="632" spans="3:3" x14ac:dyDescent="0.3">
      <c r="C632" s="154"/>
    </row>
    <row r="633" spans="3:3" x14ac:dyDescent="0.3">
      <c r="C633" s="154"/>
    </row>
    <row r="634" spans="3:3" x14ac:dyDescent="0.3">
      <c r="C634" s="154"/>
    </row>
    <row r="635" spans="3:3" x14ac:dyDescent="0.3">
      <c r="C635" s="154"/>
    </row>
    <row r="636" spans="3:3" x14ac:dyDescent="0.3">
      <c r="C636" s="154"/>
    </row>
    <row r="637" spans="3:3" x14ac:dyDescent="0.3">
      <c r="C637" s="154"/>
    </row>
    <row r="638" spans="3:3" x14ac:dyDescent="0.3">
      <c r="C638" s="154"/>
    </row>
    <row r="639" spans="3:3" x14ac:dyDescent="0.3">
      <c r="C639" s="154"/>
    </row>
    <row r="640" spans="3:3" x14ac:dyDescent="0.3">
      <c r="C640" s="154"/>
    </row>
    <row r="641" spans="3:3" x14ac:dyDescent="0.3">
      <c r="C641" s="154"/>
    </row>
    <row r="642" spans="3:3" x14ac:dyDescent="0.3">
      <c r="C642" s="154"/>
    </row>
    <row r="643" spans="3:3" x14ac:dyDescent="0.3">
      <c r="C643" s="154"/>
    </row>
    <row r="644" spans="3:3" x14ac:dyDescent="0.3">
      <c r="C644" s="154"/>
    </row>
    <row r="645" spans="3:3" x14ac:dyDescent="0.3">
      <c r="C645" s="154"/>
    </row>
    <row r="646" spans="3:3" x14ac:dyDescent="0.3">
      <c r="C646" s="154"/>
    </row>
    <row r="647" spans="3:3" x14ac:dyDescent="0.3">
      <c r="C647" s="154"/>
    </row>
    <row r="648" spans="3:3" x14ac:dyDescent="0.3">
      <c r="C648" s="154"/>
    </row>
    <row r="649" spans="3:3" x14ac:dyDescent="0.3">
      <c r="C649" s="154"/>
    </row>
    <row r="650" spans="3:3" x14ac:dyDescent="0.3">
      <c r="C650" s="154"/>
    </row>
    <row r="651" spans="3:3" x14ac:dyDescent="0.3">
      <c r="C651" s="154"/>
    </row>
    <row r="652" spans="3:3" x14ac:dyDescent="0.3">
      <c r="C652" s="154"/>
    </row>
    <row r="653" spans="3:3" x14ac:dyDescent="0.3">
      <c r="C653" s="154"/>
    </row>
    <row r="654" spans="3:3" x14ac:dyDescent="0.3">
      <c r="C654" s="154"/>
    </row>
    <row r="655" spans="3:3" x14ac:dyDescent="0.3">
      <c r="C655" s="154"/>
    </row>
    <row r="656" spans="3:3" x14ac:dyDescent="0.3">
      <c r="C656" s="154"/>
    </row>
    <row r="657" spans="3:3" x14ac:dyDescent="0.3">
      <c r="C657" s="154"/>
    </row>
    <row r="658" spans="3:3" x14ac:dyDescent="0.3">
      <c r="C658" s="154"/>
    </row>
    <row r="659" spans="3:3" x14ac:dyDescent="0.3">
      <c r="C659" s="154"/>
    </row>
    <row r="660" spans="3:3" x14ac:dyDescent="0.3">
      <c r="C660" s="154"/>
    </row>
    <row r="661" spans="3:3" x14ac:dyDescent="0.3">
      <c r="C661" s="154"/>
    </row>
    <row r="662" spans="3:3" x14ac:dyDescent="0.3">
      <c r="C662" s="154"/>
    </row>
    <row r="663" spans="3:3" x14ac:dyDescent="0.3">
      <c r="C663" s="154"/>
    </row>
    <row r="664" spans="3:3" x14ac:dyDescent="0.3">
      <c r="C664" s="154"/>
    </row>
    <row r="665" spans="3:3" x14ac:dyDescent="0.3">
      <c r="C665" s="154"/>
    </row>
    <row r="666" spans="3:3" x14ac:dyDescent="0.3">
      <c r="C666" s="154"/>
    </row>
    <row r="667" spans="3:3" x14ac:dyDescent="0.3">
      <c r="C667" s="154"/>
    </row>
    <row r="668" spans="3:3" x14ac:dyDescent="0.3">
      <c r="C668" s="154"/>
    </row>
    <row r="669" spans="3:3" x14ac:dyDescent="0.3">
      <c r="C669" s="154"/>
    </row>
    <row r="670" spans="3:3" x14ac:dyDescent="0.3">
      <c r="C670" s="154"/>
    </row>
    <row r="671" spans="3:3" x14ac:dyDescent="0.3">
      <c r="C671" s="154"/>
    </row>
    <row r="672" spans="3:3" x14ac:dyDescent="0.3">
      <c r="C672" s="154"/>
    </row>
    <row r="673" spans="3:3" x14ac:dyDescent="0.3">
      <c r="C673" s="154"/>
    </row>
    <row r="674" spans="3:3" x14ac:dyDescent="0.3">
      <c r="C674" s="154"/>
    </row>
    <row r="675" spans="3:3" x14ac:dyDescent="0.3">
      <c r="C675" s="154"/>
    </row>
    <row r="676" spans="3:3" x14ac:dyDescent="0.3">
      <c r="C676" s="154"/>
    </row>
    <row r="677" spans="3:3" x14ac:dyDescent="0.3">
      <c r="C677" s="154"/>
    </row>
    <row r="678" spans="3:3" x14ac:dyDescent="0.3">
      <c r="C678" s="154"/>
    </row>
    <row r="679" spans="3:3" x14ac:dyDescent="0.3">
      <c r="C679" s="154"/>
    </row>
    <row r="680" spans="3:3" x14ac:dyDescent="0.3">
      <c r="C680" s="154"/>
    </row>
    <row r="681" spans="3:3" x14ac:dyDescent="0.3">
      <c r="C681" s="154"/>
    </row>
    <row r="682" spans="3:3" x14ac:dyDescent="0.3">
      <c r="C682" s="154"/>
    </row>
    <row r="683" spans="3:3" x14ac:dyDescent="0.3">
      <c r="C683" s="154"/>
    </row>
    <row r="684" spans="3:3" x14ac:dyDescent="0.3">
      <c r="C684" s="154"/>
    </row>
    <row r="685" spans="3:3" x14ac:dyDescent="0.3">
      <c r="C685" s="154"/>
    </row>
    <row r="686" spans="3:3" x14ac:dyDescent="0.3">
      <c r="C686" s="154"/>
    </row>
    <row r="687" spans="3:3" x14ac:dyDescent="0.3">
      <c r="C687" s="154"/>
    </row>
    <row r="688" spans="3:3" x14ac:dyDescent="0.3">
      <c r="C688" s="154"/>
    </row>
    <row r="689" spans="3:3" x14ac:dyDescent="0.3">
      <c r="C689" s="154"/>
    </row>
    <row r="690" spans="3:3" x14ac:dyDescent="0.3">
      <c r="C690" s="154"/>
    </row>
    <row r="691" spans="3:3" x14ac:dyDescent="0.3">
      <c r="C691" s="154"/>
    </row>
    <row r="692" spans="3:3" x14ac:dyDescent="0.3">
      <c r="C692" s="154"/>
    </row>
    <row r="693" spans="3:3" x14ac:dyDescent="0.3">
      <c r="C693" s="154"/>
    </row>
    <row r="694" spans="3:3" x14ac:dyDescent="0.3">
      <c r="C694" s="154"/>
    </row>
    <row r="695" spans="3:3" x14ac:dyDescent="0.3">
      <c r="C695" s="154"/>
    </row>
    <row r="696" spans="3:3" x14ac:dyDescent="0.3">
      <c r="C696" s="154"/>
    </row>
    <row r="697" spans="3:3" x14ac:dyDescent="0.3">
      <c r="C697" s="154"/>
    </row>
    <row r="698" spans="3:3" x14ac:dyDescent="0.3">
      <c r="C698" s="154"/>
    </row>
    <row r="699" spans="3:3" x14ac:dyDescent="0.3">
      <c r="C699" s="154"/>
    </row>
    <row r="700" spans="3:3" x14ac:dyDescent="0.3">
      <c r="C700" s="154"/>
    </row>
    <row r="701" spans="3:3" x14ac:dyDescent="0.3">
      <c r="C701" s="154"/>
    </row>
    <row r="702" spans="3:3" x14ac:dyDescent="0.3">
      <c r="C702" s="154"/>
    </row>
    <row r="703" spans="3:3" x14ac:dyDescent="0.3">
      <c r="C703" s="154"/>
    </row>
    <row r="704" spans="3:3" x14ac:dyDescent="0.3">
      <c r="C704" s="154"/>
    </row>
    <row r="705" spans="3:3" x14ac:dyDescent="0.3">
      <c r="C705" s="154"/>
    </row>
    <row r="706" spans="3:3" x14ac:dyDescent="0.3">
      <c r="C706" s="154"/>
    </row>
    <row r="707" spans="3:3" x14ac:dyDescent="0.3">
      <c r="C707" s="154"/>
    </row>
    <row r="708" spans="3:3" x14ac:dyDescent="0.3">
      <c r="C708" s="154"/>
    </row>
    <row r="709" spans="3:3" x14ac:dyDescent="0.3">
      <c r="C709" s="154"/>
    </row>
    <row r="710" spans="3:3" x14ac:dyDescent="0.3">
      <c r="C710" s="154"/>
    </row>
    <row r="711" spans="3:3" x14ac:dyDescent="0.3">
      <c r="C711" s="154"/>
    </row>
    <row r="712" spans="3:3" x14ac:dyDescent="0.3">
      <c r="C712" s="154"/>
    </row>
    <row r="713" spans="3:3" x14ac:dyDescent="0.3">
      <c r="C713" s="154"/>
    </row>
    <row r="714" spans="3:3" x14ac:dyDescent="0.3">
      <c r="C714" s="154"/>
    </row>
    <row r="715" spans="3:3" x14ac:dyDescent="0.3">
      <c r="C715" s="154"/>
    </row>
    <row r="716" spans="3:3" x14ac:dyDescent="0.3">
      <c r="C716" s="154"/>
    </row>
    <row r="717" spans="3:3" x14ac:dyDescent="0.3">
      <c r="C717" s="154"/>
    </row>
    <row r="718" spans="3:3" x14ac:dyDescent="0.3">
      <c r="C718" s="154"/>
    </row>
    <row r="719" spans="3:3" x14ac:dyDescent="0.3">
      <c r="C719" s="154"/>
    </row>
    <row r="720" spans="3:3" x14ac:dyDescent="0.3">
      <c r="C720" s="154"/>
    </row>
    <row r="721" spans="3:3" x14ac:dyDescent="0.3">
      <c r="C721" s="154"/>
    </row>
    <row r="722" spans="3:3" x14ac:dyDescent="0.3">
      <c r="C722" s="154"/>
    </row>
    <row r="723" spans="3:3" x14ac:dyDescent="0.3">
      <c r="C723" s="154"/>
    </row>
    <row r="724" spans="3:3" x14ac:dyDescent="0.3">
      <c r="C724" s="154"/>
    </row>
    <row r="725" spans="3:3" x14ac:dyDescent="0.3">
      <c r="C725" s="154"/>
    </row>
    <row r="726" spans="3:3" x14ac:dyDescent="0.3">
      <c r="C726" s="154"/>
    </row>
    <row r="727" spans="3:3" x14ac:dyDescent="0.3">
      <c r="C727" s="154"/>
    </row>
    <row r="728" spans="3:3" x14ac:dyDescent="0.3">
      <c r="C728" s="154"/>
    </row>
    <row r="729" spans="3:3" x14ac:dyDescent="0.3">
      <c r="C729" s="154"/>
    </row>
    <row r="730" spans="3:3" x14ac:dyDescent="0.3">
      <c r="C730" s="154"/>
    </row>
    <row r="731" spans="3:3" x14ac:dyDescent="0.3">
      <c r="C731" s="154"/>
    </row>
    <row r="732" spans="3:3" x14ac:dyDescent="0.3">
      <c r="C732" s="154"/>
    </row>
    <row r="733" spans="3:3" x14ac:dyDescent="0.3">
      <c r="C733" s="154"/>
    </row>
    <row r="734" spans="3:3" x14ac:dyDescent="0.3">
      <c r="C734" s="154"/>
    </row>
    <row r="735" spans="3:3" x14ac:dyDescent="0.3">
      <c r="C735" s="154"/>
    </row>
    <row r="736" spans="3:3" x14ac:dyDescent="0.3">
      <c r="C736" s="154"/>
    </row>
    <row r="737" spans="3:3" x14ac:dyDescent="0.3">
      <c r="C737" s="154"/>
    </row>
    <row r="738" spans="3:3" x14ac:dyDescent="0.3">
      <c r="C738" s="154"/>
    </row>
    <row r="739" spans="3:3" x14ac:dyDescent="0.3">
      <c r="C739" s="154"/>
    </row>
    <row r="740" spans="3:3" x14ac:dyDescent="0.3">
      <c r="C740" s="154"/>
    </row>
    <row r="741" spans="3:3" x14ac:dyDescent="0.3">
      <c r="C741" s="154"/>
    </row>
    <row r="742" spans="3:3" x14ac:dyDescent="0.3">
      <c r="C742" s="154"/>
    </row>
    <row r="743" spans="3:3" x14ac:dyDescent="0.3">
      <c r="C743" s="154"/>
    </row>
    <row r="744" spans="3:3" x14ac:dyDescent="0.3">
      <c r="C744" s="154"/>
    </row>
    <row r="745" spans="3:3" x14ac:dyDescent="0.3">
      <c r="C745" s="154"/>
    </row>
    <row r="746" spans="3:3" x14ac:dyDescent="0.3">
      <c r="C746" s="154"/>
    </row>
    <row r="747" spans="3:3" x14ac:dyDescent="0.3">
      <c r="C747" s="154"/>
    </row>
    <row r="748" spans="3:3" x14ac:dyDescent="0.3">
      <c r="C748" s="154"/>
    </row>
    <row r="749" spans="3:3" x14ac:dyDescent="0.3">
      <c r="C749" s="154"/>
    </row>
    <row r="750" spans="3:3" x14ac:dyDescent="0.3">
      <c r="C750" s="154"/>
    </row>
    <row r="751" spans="3:3" x14ac:dyDescent="0.3">
      <c r="C751" s="154"/>
    </row>
    <row r="752" spans="3:3" x14ac:dyDescent="0.3">
      <c r="C752" s="154"/>
    </row>
    <row r="753" spans="3:3" x14ac:dyDescent="0.3">
      <c r="C753" s="154"/>
    </row>
    <row r="754" spans="3:3" x14ac:dyDescent="0.3">
      <c r="C754" s="154"/>
    </row>
    <row r="755" spans="3:3" x14ac:dyDescent="0.3">
      <c r="C755" s="154"/>
    </row>
    <row r="756" spans="3:3" x14ac:dyDescent="0.3">
      <c r="C756" s="154"/>
    </row>
    <row r="757" spans="3:3" x14ac:dyDescent="0.3">
      <c r="C757" s="154"/>
    </row>
    <row r="758" spans="3:3" x14ac:dyDescent="0.3">
      <c r="C758" s="154"/>
    </row>
    <row r="759" spans="3:3" x14ac:dyDescent="0.3">
      <c r="C759" s="154"/>
    </row>
    <row r="760" spans="3:3" x14ac:dyDescent="0.3">
      <c r="C760" s="154"/>
    </row>
    <row r="761" spans="3:3" x14ac:dyDescent="0.3">
      <c r="C761" s="154"/>
    </row>
    <row r="762" spans="3:3" x14ac:dyDescent="0.3">
      <c r="C762" s="154"/>
    </row>
    <row r="763" spans="3:3" x14ac:dyDescent="0.3">
      <c r="C763" s="154"/>
    </row>
    <row r="764" spans="3:3" x14ac:dyDescent="0.3">
      <c r="C764" s="154"/>
    </row>
    <row r="765" spans="3:3" x14ac:dyDescent="0.3">
      <c r="C765" s="154"/>
    </row>
    <row r="766" spans="3:3" x14ac:dyDescent="0.3">
      <c r="C766" s="154"/>
    </row>
    <row r="767" spans="3:3" x14ac:dyDescent="0.3">
      <c r="C767" s="154"/>
    </row>
    <row r="768" spans="3:3" x14ac:dyDescent="0.3">
      <c r="C768" s="154"/>
    </row>
    <row r="769" spans="3:3" x14ac:dyDescent="0.3">
      <c r="C769" s="154"/>
    </row>
    <row r="770" spans="3:3" x14ac:dyDescent="0.3">
      <c r="C770" s="154"/>
    </row>
    <row r="771" spans="3:3" x14ac:dyDescent="0.3">
      <c r="C771" s="154"/>
    </row>
    <row r="772" spans="3:3" x14ac:dyDescent="0.3">
      <c r="C772" s="154"/>
    </row>
    <row r="773" spans="3:3" x14ac:dyDescent="0.3">
      <c r="C773" s="154"/>
    </row>
    <row r="774" spans="3:3" x14ac:dyDescent="0.3">
      <c r="C774" s="154"/>
    </row>
    <row r="775" spans="3:3" x14ac:dyDescent="0.3">
      <c r="C775" s="154"/>
    </row>
    <row r="776" spans="3:3" x14ac:dyDescent="0.3">
      <c r="C776" s="154"/>
    </row>
    <row r="777" spans="3:3" x14ac:dyDescent="0.3">
      <c r="C777" s="154"/>
    </row>
    <row r="778" spans="3:3" x14ac:dyDescent="0.3">
      <c r="C778" s="154"/>
    </row>
    <row r="779" spans="3:3" x14ac:dyDescent="0.3">
      <c r="C779" s="154"/>
    </row>
    <row r="780" spans="3:3" x14ac:dyDescent="0.3">
      <c r="C780" s="154"/>
    </row>
    <row r="781" spans="3:3" x14ac:dyDescent="0.3">
      <c r="C781" s="154"/>
    </row>
    <row r="782" spans="3:3" x14ac:dyDescent="0.3">
      <c r="C782" s="154"/>
    </row>
    <row r="783" spans="3:3" x14ac:dyDescent="0.3">
      <c r="C783" s="154"/>
    </row>
    <row r="784" spans="3:3" x14ac:dyDescent="0.3">
      <c r="C784" s="154"/>
    </row>
    <row r="785" spans="3:3" x14ac:dyDescent="0.3">
      <c r="C785" s="154"/>
    </row>
    <row r="786" spans="3:3" x14ac:dyDescent="0.3">
      <c r="C786" s="154"/>
    </row>
    <row r="787" spans="3:3" x14ac:dyDescent="0.3">
      <c r="C787" s="154"/>
    </row>
    <row r="788" spans="3:3" x14ac:dyDescent="0.3">
      <c r="C788" s="154"/>
    </row>
    <row r="789" spans="3:3" x14ac:dyDescent="0.3">
      <c r="C789" s="154"/>
    </row>
    <row r="790" spans="3:3" x14ac:dyDescent="0.3">
      <c r="C790" s="154"/>
    </row>
    <row r="791" spans="3:3" x14ac:dyDescent="0.3">
      <c r="C791" s="154"/>
    </row>
    <row r="792" spans="3:3" x14ac:dyDescent="0.3">
      <c r="C792" s="154"/>
    </row>
    <row r="793" spans="3:3" x14ac:dyDescent="0.3">
      <c r="C793" s="154"/>
    </row>
    <row r="794" spans="3:3" x14ac:dyDescent="0.3">
      <c r="C794" s="154"/>
    </row>
    <row r="795" spans="3:3" x14ac:dyDescent="0.3">
      <c r="C795" s="154"/>
    </row>
    <row r="796" spans="3:3" x14ac:dyDescent="0.3">
      <c r="C796" s="154"/>
    </row>
    <row r="797" spans="3:3" x14ac:dyDescent="0.3">
      <c r="C797" s="154"/>
    </row>
    <row r="798" spans="3:3" x14ac:dyDescent="0.3">
      <c r="C798" s="154"/>
    </row>
    <row r="799" spans="3:3" x14ac:dyDescent="0.3">
      <c r="C799" s="154"/>
    </row>
    <row r="800" spans="3:3" x14ac:dyDescent="0.3">
      <c r="C800" s="154"/>
    </row>
    <row r="801" spans="3:3" x14ac:dyDescent="0.3">
      <c r="C801" s="154"/>
    </row>
    <row r="802" spans="3:3" x14ac:dyDescent="0.3">
      <c r="C802" s="154"/>
    </row>
    <row r="803" spans="3:3" x14ac:dyDescent="0.3">
      <c r="C803" s="154"/>
    </row>
    <row r="804" spans="3:3" x14ac:dyDescent="0.3">
      <c r="C804" s="154"/>
    </row>
    <row r="805" spans="3:3" x14ac:dyDescent="0.3">
      <c r="C805" s="154"/>
    </row>
    <row r="806" spans="3:3" x14ac:dyDescent="0.3">
      <c r="C806" s="154"/>
    </row>
    <row r="807" spans="3:3" x14ac:dyDescent="0.3">
      <c r="C807" s="154"/>
    </row>
    <row r="808" spans="3:3" x14ac:dyDescent="0.3">
      <c r="C808" s="154"/>
    </row>
    <row r="809" spans="3:3" x14ac:dyDescent="0.3">
      <c r="C809" s="154"/>
    </row>
    <row r="810" spans="3:3" x14ac:dyDescent="0.3">
      <c r="C810" s="154"/>
    </row>
    <row r="811" spans="3:3" x14ac:dyDescent="0.3">
      <c r="C811" s="154"/>
    </row>
    <row r="812" spans="3:3" x14ac:dyDescent="0.3">
      <c r="C812" s="154"/>
    </row>
    <row r="813" spans="3:3" x14ac:dyDescent="0.3">
      <c r="C813" s="154"/>
    </row>
    <row r="814" spans="3:3" x14ac:dyDescent="0.3">
      <c r="C814" s="154"/>
    </row>
    <row r="815" spans="3:3" x14ac:dyDescent="0.3">
      <c r="C815" s="154"/>
    </row>
    <row r="816" spans="3:3" x14ac:dyDescent="0.3">
      <c r="C816" s="154"/>
    </row>
    <row r="817" spans="3:3" x14ac:dyDescent="0.3">
      <c r="C817" s="154"/>
    </row>
    <row r="818" spans="3:3" x14ac:dyDescent="0.3">
      <c r="C818" s="154"/>
    </row>
    <row r="819" spans="3:3" x14ac:dyDescent="0.3">
      <c r="C819" s="154"/>
    </row>
    <row r="820" spans="3:3" x14ac:dyDescent="0.3">
      <c r="C820" s="154"/>
    </row>
    <row r="821" spans="3:3" x14ac:dyDescent="0.3">
      <c r="C821" s="154"/>
    </row>
    <row r="822" spans="3:3" x14ac:dyDescent="0.3">
      <c r="C822" s="154"/>
    </row>
    <row r="823" spans="3:3" x14ac:dyDescent="0.3">
      <c r="C823" s="154"/>
    </row>
    <row r="824" spans="3:3" x14ac:dyDescent="0.3">
      <c r="C824" s="154"/>
    </row>
    <row r="825" spans="3:3" x14ac:dyDescent="0.3">
      <c r="C825" s="154"/>
    </row>
    <row r="826" spans="3:3" x14ac:dyDescent="0.3">
      <c r="C826" s="154"/>
    </row>
    <row r="827" spans="3:3" x14ac:dyDescent="0.3">
      <c r="C827" s="154"/>
    </row>
    <row r="828" spans="3:3" x14ac:dyDescent="0.3">
      <c r="C828" s="154"/>
    </row>
    <row r="829" spans="3:3" x14ac:dyDescent="0.3">
      <c r="C829" s="154"/>
    </row>
    <row r="830" spans="3:3" x14ac:dyDescent="0.3">
      <c r="C830" s="154"/>
    </row>
    <row r="831" spans="3:3" x14ac:dyDescent="0.3">
      <c r="C831" s="154"/>
    </row>
    <row r="832" spans="3:3" x14ac:dyDescent="0.3">
      <c r="C832" s="154"/>
    </row>
    <row r="833" spans="3:3" x14ac:dyDescent="0.3">
      <c r="C833" s="154"/>
    </row>
    <row r="834" spans="3:3" x14ac:dyDescent="0.3">
      <c r="C834" s="154"/>
    </row>
    <row r="835" spans="3:3" x14ac:dyDescent="0.3">
      <c r="C835" s="154"/>
    </row>
    <row r="836" spans="3:3" x14ac:dyDescent="0.3">
      <c r="C836" s="154"/>
    </row>
    <row r="837" spans="3:3" x14ac:dyDescent="0.3">
      <c r="C837" s="154"/>
    </row>
    <row r="838" spans="3:3" x14ac:dyDescent="0.3">
      <c r="C838" s="154"/>
    </row>
    <row r="839" spans="3:3" x14ac:dyDescent="0.3">
      <c r="C839" s="154"/>
    </row>
    <row r="840" spans="3:3" x14ac:dyDescent="0.3">
      <c r="C840" s="154"/>
    </row>
    <row r="841" spans="3:3" x14ac:dyDescent="0.3">
      <c r="C841" s="154"/>
    </row>
    <row r="842" spans="3:3" x14ac:dyDescent="0.3">
      <c r="C842" s="154"/>
    </row>
    <row r="843" spans="3:3" x14ac:dyDescent="0.3">
      <c r="C843" s="154"/>
    </row>
    <row r="844" spans="3:3" x14ac:dyDescent="0.3">
      <c r="C844" s="154"/>
    </row>
    <row r="845" spans="3:3" x14ac:dyDescent="0.3">
      <c r="C845" s="154"/>
    </row>
    <row r="846" spans="3:3" x14ac:dyDescent="0.3">
      <c r="C846" s="154"/>
    </row>
    <row r="847" spans="3:3" x14ac:dyDescent="0.3">
      <c r="C847" s="154"/>
    </row>
    <row r="848" spans="3:3" x14ac:dyDescent="0.3">
      <c r="C848" s="154"/>
    </row>
    <row r="849" spans="3:3" x14ac:dyDescent="0.3">
      <c r="C849" s="154"/>
    </row>
    <row r="850" spans="3:3" x14ac:dyDescent="0.3">
      <c r="C850" s="154"/>
    </row>
    <row r="851" spans="3:3" x14ac:dyDescent="0.3">
      <c r="C851" s="154"/>
    </row>
    <row r="852" spans="3:3" x14ac:dyDescent="0.3">
      <c r="C852" s="154"/>
    </row>
    <row r="853" spans="3:3" x14ac:dyDescent="0.3">
      <c r="C853" s="154"/>
    </row>
    <row r="854" spans="3:3" x14ac:dyDescent="0.3">
      <c r="C854" s="154"/>
    </row>
    <row r="855" spans="3:3" x14ac:dyDescent="0.3">
      <c r="C855" s="154"/>
    </row>
    <row r="856" spans="3:3" x14ac:dyDescent="0.3">
      <c r="C856" s="154"/>
    </row>
    <row r="857" spans="3:3" x14ac:dyDescent="0.3">
      <c r="C857" s="154"/>
    </row>
    <row r="858" spans="3:3" x14ac:dyDescent="0.3">
      <c r="C858" s="154"/>
    </row>
    <row r="859" spans="3:3" x14ac:dyDescent="0.3">
      <c r="C859" s="154"/>
    </row>
    <row r="860" spans="3:3" x14ac:dyDescent="0.3">
      <c r="C860" s="154"/>
    </row>
    <row r="861" spans="3:3" x14ac:dyDescent="0.3">
      <c r="C861" s="154"/>
    </row>
    <row r="862" spans="3:3" x14ac:dyDescent="0.3">
      <c r="C862" s="154"/>
    </row>
    <row r="863" spans="3:3" x14ac:dyDescent="0.3">
      <c r="C863" s="154"/>
    </row>
    <row r="864" spans="3:3" x14ac:dyDescent="0.3">
      <c r="C864" s="154"/>
    </row>
    <row r="865" spans="3:3" x14ac:dyDescent="0.3">
      <c r="C865" s="154"/>
    </row>
    <row r="866" spans="3:3" x14ac:dyDescent="0.3">
      <c r="C866" s="154"/>
    </row>
    <row r="867" spans="3:3" x14ac:dyDescent="0.3">
      <c r="C867" s="154"/>
    </row>
    <row r="868" spans="3:3" x14ac:dyDescent="0.3">
      <c r="C868" s="154"/>
    </row>
    <row r="869" spans="3:3" x14ac:dyDescent="0.3">
      <c r="C869" s="154"/>
    </row>
    <row r="870" spans="3:3" x14ac:dyDescent="0.3">
      <c r="C870" s="154"/>
    </row>
    <row r="871" spans="3:3" x14ac:dyDescent="0.3">
      <c r="C871" s="154"/>
    </row>
    <row r="872" spans="3:3" x14ac:dyDescent="0.3">
      <c r="C872" s="154"/>
    </row>
    <row r="873" spans="3:3" x14ac:dyDescent="0.3">
      <c r="C873" s="154"/>
    </row>
    <row r="874" spans="3:3" x14ac:dyDescent="0.3">
      <c r="C874" s="154"/>
    </row>
    <row r="875" spans="3:3" x14ac:dyDescent="0.3">
      <c r="C875" s="154"/>
    </row>
    <row r="876" spans="3:3" x14ac:dyDescent="0.3">
      <c r="C876" s="154"/>
    </row>
    <row r="877" spans="3:3" x14ac:dyDescent="0.3">
      <c r="C877" s="154"/>
    </row>
    <row r="878" spans="3:3" x14ac:dyDescent="0.3">
      <c r="C878" s="154"/>
    </row>
    <row r="879" spans="3:3" x14ac:dyDescent="0.3">
      <c r="C879" s="154"/>
    </row>
    <row r="880" spans="3:3" x14ac:dyDescent="0.3">
      <c r="C880" s="154"/>
    </row>
    <row r="881" spans="3:3" x14ac:dyDescent="0.3">
      <c r="C881" s="154"/>
    </row>
    <row r="882" spans="3:3" x14ac:dyDescent="0.3">
      <c r="C882" s="154"/>
    </row>
    <row r="883" spans="3:3" x14ac:dyDescent="0.3">
      <c r="C883" s="154"/>
    </row>
    <row r="884" spans="3:3" x14ac:dyDescent="0.3">
      <c r="C884" s="154"/>
    </row>
    <row r="885" spans="3:3" x14ac:dyDescent="0.3">
      <c r="C885" s="154"/>
    </row>
    <row r="886" spans="3:3" x14ac:dyDescent="0.3">
      <c r="C886" s="154"/>
    </row>
    <row r="887" spans="3:3" x14ac:dyDescent="0.3">
      <c r="C887" s="154"/>
    </row>
    <row r="888" spans="3:3" x14ac:dyDescent="0.3">
      <c r="C888" s="154"/>
    </row>
    <row r="889" spans="3:3" x14ac:dyDescent="0.3">
      <c r="C889" s="154"/>
    </row>
    <row r="890" spans="3:3" x14ac:dyDescent="0.3">
      <c r="C890" s="154"/>
    </row>
    <row r="891" spans="3:3" x14ac:dyDescent="0.3">
      <c r="C891" s="154"/>
    </row>
    <row r="892" spans="3:3" x14ac:dyDescent="0.3">
      <c r="C892" s="154"/>
    </row>
    <row r="893" spans="3:3" x14ac:dyDescent="0.3">
      <c r="C893" s="154"/>
    </row>
    <row r="894" spans="3:3" x14ac:dyDescent="0.3">
      <c r="C894" s="154"/>
    </row>
    <row r="895" spans="3:3" x14ac:dyDescent="0.3">
      <c r="C895" s="154"/>
    </row>
    <row r="896" spans="3:3" x14ac:dyDescent="0.3">
      <c r="C896" s="154"/>
    </row>
    <row r="897" spans="3:3" x14ac:dyDescent="0.3">
      <c r="C897" s="154"/>
    </row>
    <row r="898" spans="3:3" x14ac:dyDescent="0.3">
      <c r="C898" s="154"/>
    </row>
    <row r="899" spans="3:3" x14ac:dyDescent="0.3">
      <c r="C899" s="154"/>
    </row>
    <row r="900" spans="3:3" x14ac:dyDescent="0.3">
      <c r="C900" s="154"/>
    </row>
    <row r="901" spans="3:3" x14ac:dyDescent="0.3">
      <c r="C901" s="154"/>
    </row>
    <row r="902" spans="3:3" x14ac:dyDescent="0.3">
      <c r="C902" s="154"/>
    </row>
    <row r="903" spans="3:3" x14ac:dyDescent="0.3">
      <c r="C903" s="154"/>
    </row>
    <row r="904" spans="3:3" x14ac:dyDescent="0.3">
      <c r="C904" s="154"/>
    </row>
    <row r="905" spans="3:3" x14ac:dyDescent="0.3">
      <c r="C905" s="154"/>
    </row>
    <row r="906" spans="3:3" x14ac:dyDescent="0.3">
      <c r="C906" s="154"/>
    </row>
    <row r="907" spans="3:3" x14ac:dyDescent="0.3">
      <c r="C907" s="154"/>
    </row>
    <row r="908" spans="3:3" x14ac:dyDescent="0.3">
      <c r="C908" s="154"/>
    </row>
    <row r="909" spans="3:3" x14ac:dyDescent="0.3">
      <c r="C909" s="154"/>
    </row>
    <row r="910" spans="3:3" x14ac:dyDescent="0.3">
      <c r="C910" s="154"/>
    </row>
    <row r="911" spans="3:3" x14ac:dyDescent="0.3">
      <c r="C911" s="154"/>
    </row>
    <row r="912" spans="3:3" x14ac:dyDescent="0.3">
      <c r="C912" s="154"/>
    </row>
    <row r="913" spans="3:3" x14ac:dyDescent="0.3">
      <c r="C913" s="154"/>
    </row>
    <row r="914" spans="3:3" x14ac:dyDescent="0.3">
      <c r="C914" s="154"/>
    </row>
    <row r="915" spans="3:3" x14ac:dyDescent="0.3">
      <c r="C915" s="154"/>
    </row>
    <row r="916" spans="3:3" x14ac:dyDescent="0.3">
      <c r="C916" s="154"/>
    </row>
    <row r="917" spans="3:3" x14ac:dyDescent="0.3">
      <c r="C917" s="154"/>
    </row>
    <row r="918" spans="3:3" x14ac:dyDescent="0.3">
      <c r="C918" s="154"/>
    </row>
    <row r="919" spans="3:3" x14ac:dyDescent="0.3">
      <c r="C919" s="154"/>
    </row>
    <row r="920" spans="3:3" x14ac:dyDescent="0.3">
      <c r="C920" s="154"/>
    </row>
    <row r="921" spans="3:3" x14ac:dyDescent="0.3">
      <c r="C921" s="154"/>
    </row>
    <row r="922" spans="3:3" x14ac:dyDescent="0.3">
      <c r="C922" s="154"/>
    </row>
    <row r="923" spans="3:3" x14ac:dyDescent="0.3">
      <c r="C923" s="154"/>
    </row>
    <row r="924" spans="3:3" x14ac:dyDescent="0.3">
      <c r="C924" s="154"/>
    </row>
    <row r="925" spans="3:3" x14ac:dyDescent="0.3">
      <c r="C925" s="154"/>
    </row>
    <row r="926" spans="3:3" x14ac:dyDescent="0.3">
      <c r="C926" s="154"/>
    </row>
    <row r="927" spans="3:3" x14ac:dyDescent="0.3">
      <c r="C927" s="154"/>
    </row>
    <row r="928" spans="3:3" x14ac:dyDescent="0.3">
      <c r="C928" s="154"/>
    </row>
    <row r="929" spans="3:3" x14ac:dyDescent="0.3">
      <c r="C929" s="154"/>
    </row>
    <row r="930" spans="3:3" x14ac:dyDescent="0.3">
      <c r="C930" s="154"/>
    </row>
    <row r="931" spans="3:3" x14ac:dyDescent="0.3">
      <c r="C931" s="154"/>
    </row>
    <row r="932" spans="3:3" x14ac:dyDescent="0.3">
      <c r="C932" s="154"/>
    </row>
    <row r="933" spans="3:3" x14ac:dyDescent="0.3">
      <c r="C933" s="154"/>
    </row>
    <row r="934" spans="3:3" x14ac:dyDescent="0.3">
      <c r="C934" s="154"/>
    </row>
    <row r="935" spans="3:3" x14ac:dyDescent="0.3">
      <c r="C935" s="154"/>
    </row>
    <row r="936" spans="3:3" x14ac:dyDescent="0.3">
      <c r="C936" s="154"/>
    </row>
    <row r="937" spans="3:3" x14ac:dyDescent="0.3">
      <c r="C937" s="154"/>
    </row>
    <row r="938" spans="3:3" x14ac:dyDescent="0.3">
      <c r="C938" s="154"/>
    </row>
    <row r="939" spans="3:3" x14ac:dyDescent="0.3">
      <c r="C939" s="154"/>
    </row>
    <row r="940" spans="3:3" x14ac:dyDescent="0.3">
      <c r="C940" s="154"/>
    </row>
    <row r="941" spans="3:3" x14ac:dyDescent="0.3">
      <c r="C941" s="154"/>
    </row>
    <row r="942" spans="3:3" x14ac:dyDescent="0.3">
      <c r="C942" s="154"/>
    </row>
    <row r="943" spans="3:3" x14ac:dyDescent="0.3">
      <c r="C943" s="154"/>
    </row>
    <row r="944" spans="3:3" x14ac:dyDescent="0.3">
      <c r="C944" s="154"/>
    </row>
    <row r="945" spans="3:3" x14ac:dyDescent="0.3">
      <c r="C945" s="154"/>
    </row>
    <row r="946" spans="3:3" x14ac:dyDescent="0.3">
      <c r="C946" s="154"/>
    </row>
    <row r="947" spans="3:3" x14ac:dyDescent="0.3">
      <c r="C947" s="154"/>
    </row>
    <row r="948" spans="3:3" x14ac:dyDescent="0.3">
      <c r="C948" s="154"/>
    </row>
    <row r="949" spans="3:3" x14ac:dyDescent="0.3">
      <c r="C949" s="154"/>
    </row>
    <row r="950" spans="3:3" x14ac:dyDescent="0.3">
      <c r="C950" s="154"/>
    </row>
    <row r="951" spans="3:3" x14ac:dyDescent="0.3">
      <c r="C951" s="154"/>
    </row>
    <row r="952" spans="3:3" x14ac:dyDescent="0.3">
      <c r="C952" s="154"/>
    </row>
    <row r="953" spans="3:3" x14ac:dyDescent="0.3">
      <c r="C953" s="154"/>
    </row>
    <row r="954" spans="3:3" x14ac:dyDescent="0.3">
      <c r="C954" s="154"/>
    </row>
    <row r="955" spans="3:3" x14ac:dyDescent="0.3">
      <c r="C955" s="154"/>
    </row>
    <row r="956" spans="3:3" x14ac:dyDescent="0.3">
      <c r="C956" s="154"/>
    </row>
    <row r="957" spans="3:3" x14ac:dyDescent="0.3">
      <c r="C957" s="154"/>
    </row>
    <row r="958" spans="3:3" x14ac:dyDescent="0.3">
      <c r="C958" s="154"/>
    </row>
    <row r="959" spans="3:3" x14ac:dyDescent="0.3">
      <c r="C959" s="154"/>
    </row>
    <row r="960" spans="3:3" x14ac:dyDescent="0.3">
      <c r="C960" s="154"/>
    </row>
    <row r="961" spans="3:3" x14ac:dyDescent="0.3">
      <c r="C961" s="154"/>
    </row>
    <row r="962" spans="3:3" x14ac:dyDescent="0.3">
      <c r="C962" s="154"/>
    </row>
    <row r="963" spans="3:3" x14ac:dyDescent="0.3">
      <c r="C963" s="154"/>
    </row>
    <row r="964" spans="3:3" x14ac:dyDescent="0.3">
      <c r="C964" s="154"/>
    </row>
    <row r="965" spans="3:3" x14ac:dyDescent="0.3">
      <c r="C965" s="154"/>
    </row>
    <row r="966" spans="3:3" x14ac:dyDescent="0.3">
      <c r="C966" s="154"/>
    </row>
    <row r="967" spans="3:3" x14ac:dyDescent="0.3">
      <c r="C967" s="154"/>
    </row>
    <row r="968" spans="3:3" x14ac:dyDescent="0.3">
      <c r="C968" s="154"/>
    </row>
    <row r="969" spans="3:3" x14ac:dyDescent="0.3">
      <c r="C969" s="154"/>
    </row>
    <row r="970" spans="3:3" x14ac:dyDescent="0.3">
      <c r="C970" s="154"/>
    </row>
    <row r="971" spans="3:3" x14ac:dyDescent="0.3">
      <c r="C971" s="154"/>
    </row>
    <row r="972" spans="3:3" x14ac:dyDescent="0.3">
      <c r="C972" s="154"/>
    </row>
    <row r="973" spans="3:3" x14ac:dyDescent="0.3">
      <c r="C973" s="154"/>
    </row>
    <row r="974" spans="3:3" x14ac:dyDescent="0.3">
      <c r="C974" s="154"/>
    </row>
    <row r="975" spans="3:3" x14ac:dyDescent="0.3">
      <c r="C975" s="154"/>
    </row>
    <row r="976" spans="3:3" x14ac:dyDescent="0.3">
      <c r="C976" s="154"/>
    </row>
    <row r="977" spans="3:3" x14ac:dyDescent="0.3">
      <c r="C977" s="154"/>
    </row>
    <row r="978" spans="3:3" x14ac:dyDescent="0.3">
      <c r="C978" s="154"/>
    </row>
    <row r="979" spans="3:3" x14ac:dyDescent="0.3">
      <c r="C979" s="154"/>
    </row>
    <row r="980" spans="3:3" x14ac:dyDescent="0.3">
      <c r="C980" s="154"/>
    </row>
    <row r="981" spans="3:3" x14ac:dyDescent="0.3">
      <c r="C981" s="154"/>
    </row>
    <row r="982" spans="3:3" x14ac:dyDescent="0.3">
      <c r="C982" s="154"/>
    </row>
    <row r="983" spans="3:3" x14ac:dyDescent="0.3">
      <c r="C983" s="154"/>
    </row>
    <row r="984" spans="3:3" x14ac:dyDescent="0.3">
      <c r="C984" s="154"/>
    </row>
    <row r="985" spans="3:3" x14ac:dyDescent="0.3">
      <c r="C985" s="154"/>
    </row>
    <row r="986" spans="3:3" x14ac:dyDescent="0.3">
      <c r="C986" s="154"/>
    </row>
    <row r="987" spans="3:3" x14ac:dyDescent="0.3">
      <c r="C987" s="154"/>
    </row>
    <row r="988" spans="3:3" x14ac:dyDescent="0.3">
      <c r="C988" s="154"/>
    </row>
    <row r="989" spans="3:3" x14ac:dyDescent="0.3">
      <c r="C989" s="154"/>
    </row>
    <row r="990" spans="3:3" x14ac:dyDescent="0.3">
      <c r="C990" s="154"/>
    </row>
    <row r="991" spans="3:3" x14ac:dyDescent="0.3">
      <c r="C991" s="154"/>
    </row>
    <row r="992" spans="3:3" x14ac:dyDescent="0.3">
      <c r="C992" s="154"/>
    </row>
    <row r="993" spans="3:3" x14ac:dyDescent="0.3">
      <c r="C993" s="154"/>
    </row>
    <row r="994" spans="3:3" x14ac:dyDescent="0.3">
      <c r="C994" s="154"/>
    </row>
    <row r="995" spans="3:3" x14ac:dyDescent="0.3">
      <c r="C995" s="154"/>
    </row>
    <row r="996" spans="3:3" x14ac:dyDescent="0.3">
      <c r="C996" s="154"/>
    </row>
    <row r="997" spans="3:3" x14ac:dyDescent="0.3">
      <c r="C997" s="154"/>
    </row>
    <row r="998" spans="3:3" x14ac:dyDescent="0.3">
      <c r="C998" s="154"/>
    </row>
    <row r="999" spans="3:3" x14ac:dyDescent="0.3">
      <c r="C999" s="154"/>
    </row>
  </sheetData>
  <autoFilter ref="A1:H5" xr:uid="{97F10251-FDCB-4286-A465-C747F863DD76}">
    <sortState xmlns:xlrd2="http://schemas.microsoft.com/office/spreadsheetml/2017/richdata2" ref="A2:H5">
      <sortCondition ref="A2:A5"/>
    </sortState>
  </autoFilter>
  <conditionalFormatting sqref="C2:C999">
    <cfRule type="expression" dxfId="27" priority="1">
      <formula>EXACT("Учебные пособия",C2)</formula>
    </cfRule>
    <cfRule type="expression" dxfId="26" priority="2">
      <formula>EXACT("Техника безопасности",C2)</formula>
    </cfRule>
    <cfRule type="expression" dxfId="25" priority="3">
      <formula>EXACT("Охрана труда",C2)</formula>
    </cfRule>
    <cfRule type="expression" dxfId="24" priority="4">
      <formula>EXACT("Программное обеспечение",C2)</formula>
    </cfRule>
    <cfRule type="expression" dxfId="23" priority="5">
      <formula>EXACT("Оборудование IT",C2)</formula>
    </cfRule>
    <cfRule type="expression" dxfId="22" priority="6">
      <formula>EXACT("Мебель",C2)</formula>
    </cfRule>
    <cfRule type="expression" dxfId="21" priority="7">
      <formula>EXACT("Оборудование",C2)</formula>
    </cfRule>
  </conditionalFormatting>
  <conditionalFormatting sqref="F2:F5">
    <cfRule type="cellIs" dxfId="20" priority="8" operator="notEqual">
      <formula>OFFSET(F2,0,-2)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9" priority="40" operator="equal">
      <formula>"Вариативная часть"</formula>
    </cfRule>
    <cfRule type="cellIs" dxfId="18" priority="41" operator="equal">
      <formula>"Базовая часть"</formula>
    </cfRule>
  </conditionalFormatting>
  <dataValidations count="2">
    <dataValidation type="list" allowBlank="1" showInputMessage="1" showErrorMessage="1" sqref="H2:H5" xr:uid="{512806FB-9C28-446C-B2DB-622B7C79F8B0}">
      <formula1>"Базовая часть, Вариативная часть"</formula1>
    </dataValidation>
    <dataValidation allowBlank="1" showErrorMessage="1" sqref="D2:F5 A2:B5" xr:uid="{7A1BF4B7-53A0-4F58-9CB3-EE4DA558A7A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CEDC38-38B2-410A-8ACF-2A40BD2E6EC8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B50" sqref="B50"/>
      <selection pane="bottomLeft" activeCell="B50" sqref="B50"/>
    </sheetView>
  </sheetViews>
  <sheetFormatPr defaultRowHeight="15.6" x14ac:dyDescent="0.3"/>
  <cols>
    <col min="1" max="1" width="32.6640625" style="152" customWidth="1"/>
    <col min="2" max="2" width="100.6640625" style="148" customWidth="1"/>
    <col min="3" max="3" width="29.33203125" style="155" customWidth="1"/>
    <col min="4" max="4" width="14.44140625" style="155" customWidth="1"/>
    <col min="5" max="5" width="25.6640625" style="155" customWidth="1"/>
    <col min="6" max="6" width="14.33203125" style="155" customWidth="1"/>
    <col min="7" max="7" width="13.88671875" style="147" customWidth="1"/>
    <col min="8" max="8" width="20.88671875" style="147" customWidth="1"/>
    <col min="9" max="16384" width="8.88671875" style="148"/>
  </cols>
  <sheetData>
    <row r="1" spans="1:8" ht="31.2" x14ac:dyDescent="0.3">
      <c r="A1" s="145" t="s">
        <v>1</v>
      </c>
      <c r="B1" s="146" t="s">
        <v>10</v>
      </c>
      <c r="C1" s="149" t="s">
        <v>2</v>
      </c>
      <c r="D1" s="145" t="s">
        <v>4</v>
      </c>
      <c r="E1" s="145" t="s">
        <v>3</v>
      </c>
      <c r="F1" s="145" t="s">
        <v>8</v>
      </c>
      <c r="G1" s="145" t="s">
        <v>33</v>
      </c>
      <c r="H1" s="145" t="s">
        <v>34</v>
      </c>
    </row>
    <row r="2" spans="1:8" x14ac:dyDescent="0.3">
      <c r="A2" s="150" t="s">
        <v>20</v>
      </c>
      <c r="B2" s="151" t="s">
        <v>244</v>
      </c>
      <c r="C2" s="10" t="s">
        <v>9</v>
      </c>
      <c r="D2" s="156">
        <v>1</v>
      </c>
      <c r="E2" s="157" t="s">
        <v>6</v>
      </c>
      <c r="F2" s="156">
        <v>1</v>
      </c>
      <c r="G2" s="147">
        <f>COUNTIF($A$2:$A$998,A2)</f>
        <v>1</v>
      </c>
      <c r="H2" s="147" t="s">
        <v>37</v>
      </c>
    </row>
    <row r="3" spans="1:8" x14ac:dyDescent="0.3">
      <c r="A3" s="150" t="s">
        <v>21</v>
      </c>
      <c r="B3" s="151" t="s">
        <v>246</v>
      </c>
      <c r="C3" s="10" t="s">
        <v>9</v>
      </c>
      <c r="D3" s="156">
        <v>1</v>
      </c>
      <c r="E3" s="156" t="s">
        <v>6</v>
      </c>
      <c r="F3" s="156">
        <v>1</v>
      </c>
      <c r="G3" s="147">
        <f>COUNTIF($A$2:$A$998,A3)</f>
        <v>1</v>
      </c>
      <c r="H3" s="147" t="s">
        <v>37</v>
      </c>
    </row>
    <row r="4" spans="1:8" x14ac:dyDescent="0.3">
      <c r="B4" s="153"/>
      <c r="C4" s="154"/>
      <c r="F4" s="154"/>
    </row>
    <row r="5" spans="1:8" x14ac:dyDescent="0.3">
      <c r="B5" s="153"/>
      <c r="C5" s="154"/>
      <c r="D5" s="154"/>
      <c r="F5" s="154"/>
    </row>
    <row r="6" spans="1:8" x14ac:dyDescent="0.3">
      <c r="B6" s="153"/>
      <c r="C6" s="154"/>
      <c r="D6" s="154"/>
      <c r="F6" s="154"/>
    </row>
    <row r="7" spans="1:8" x14ac:dyDescent="0.3">
      <c r="B7" s="153"/>
      <c r="C7" s="154"/>
      <c r="D7" s="154"/>
      <c r="F7" s="154"/>
    </row>
    <row r="8" spans="1:8" x14ac:dyDescent="0.3">
      <c r="B8" s="153"/>
      <c r="C8" s="154"/>
      <c r="D8" s="154"/>
    </row>
    <row r="9" spans="1:8" x14ac:dyDescent="0.3">
      <c r="B9" s="153"/>
      <c r="C9" s="154"/>
      <c r="D9" s="154"/>
    </row>
    <row r="10" spans="1:8" x14ac:dyDescent="0.3">
      <c r="B10" s="153"/>
      <c r="C10" s="154"/>
      <c r="D10" s="154"/>
    </row>
    <row r="11" spans="1:8" x14ac:dyDescent="0.3">
      <c r="B11" s="153"/>
      <c r="C11" s="154"/>
      <c r="D11" s="154"/>
    </row>
    <row r="12" spans="1:8" x14ac:dyDescent="0.3">
      <c r="B12" s="153"/>
      <c r="C12" s="154"/>
    </row>
    <row r="13" spans="1:8" x14ac:dyDescent="0.3">
      <c r="B13" s="153"/>
      <c r="C13" s="154"/>
    </row>
    <row r="14" spans="1:8" x14ac:dyDescent="0.3">
      <c r="B14" s="153"/>
      <c r="C14" s="154"/>
    </row>
    <row r="15" spans="1:8" x14ac:dyDescent="0.3">
      <c r="B15" s="153"/>
      <c r="C15" s="154"/>
    </row>
    <row r="16" spans="1:8" x14ac:dyDescent="0.3">
      <c r="B16" s="153"/>
      <c r="C16" s="154"/>
    </row>
    <row r="17" spans="2:3" x14ac:dyDescent="0.3">
      <c r="B17" s="153"/>
      <c r="C17" s="154"/>
    </row>
    <row r="18" spans="2:3" x14ac:dyDescent="0.3">
      <c r="B18" s="153"/>
      <c r="C18" s="154"/>
    </row>
    <row r="19" spans="2:3" x14ac:dyDescent="0.3">
      <c r="B19" s="153"/>
      <c r="C19" s="154"/>
    </row>
    <row r="20" spans="2:3" x14ac:dyDescent="0.3">
      <c r="B20" s="153"/>
      <c r="C20" s="154"/>
    </row>
    <row r="21" spans="2:3" x14ac:dyDescent="0.3">
      <c r="B21" s="153"/>
      <c r="C21" s="154"/>
    </row>
    <row r="22" spans="2:3" x14ac:dyDescent="0.3">
      <c r="B22" s="153"/>
      <c r="C22" s="154"/>
    </row>
    <row r="23" spans="2:3" x14ac:dyDescent="0.3">
      <c r="B23" s="153"/>
      <c r="C23" s="154"/>
    </row>
    <row r="24" spans="2:3" x14ac:dyDescent="0.3">
      <c r="B24" s="153"/>
      <c r="C24" s="154"/>
    </row>
    <row r="25" spans="2:3" x14ac:dyDescent="0.3">
      <c r="B25" s="153"/>
      <c r="C25" s="154"/>
    </row>
    <row r="26" spans="2:3" x14ac:dyDescent="0.3">
      <c r="B26" s="153"/>
      <c r="C26" s="154"/>
    </row>
    <row r="27" spans="2:3" x14ac:dyDescent="0.3">
      <c r="B27" s="153"/>
      <c r="C27" s="154"/>
    </row>
    <row r="28" spans="2:3" x14ac:dyDescent="0.3">
      <c r="B28" s="153"/>
      <c r="C28" s="154"/>
    </row>
    <row r="29" spans="2:3" x14ac:dyDescent="0.3">
      <c r="B29" s="153"/>
      <c r="C29" s="154"/>
    </row>
    <row r="30" spans="2:3" x14ac:dyDescent="0.3">
      <c r="B30" s="153"/>
      <c r="C30" s="154"/>
    </row>
    <row r="31" spans="2:3" x14ac:dyDescent="0.3">
      <c r="B31" s="153"/>
      <c r="C31" s="154"/>
    </row>
    <row r="32" spans="2:3" x14ac:dyDescent="0.3">
      <c r="B32" s="153"/>
      <c r="C32" s="154"/>
    </row>
    <row r="33" spans="2:3" x14ac:dyDescent="0.3">
      <c r="B33" s="153"/>
      <c r="C33" s="154"/>
    </row>
    <row r="34" spans="2:3" x14ac:dyDescent="0.3">
      <c r="B34" s="153"/>
      <c r="C34" s="154"/>
    </row>
    <row r="35" spans="2:3" x14ac:dyDescent="0.3">
      <c r="B35" s="153"/>
      <c r="C35" s="154"/>
    </row>
    <row r="36" spans="2:3" x14ac:dyDescent="0.3">
      <c r="B36" s="153"/>
      <c r="C36" s="154"/>
    </row>
    <row r="37" spans="2:3" x14ac:dyDescent="0.3">
      <c r="B37" s="153"/>
      <c r="C37" s="154"/>
    </row>
    <row r="38" spans="2:3" x14ac:dyDescent="0.3">
      <c r="C38" s="154"/>
    </row>
    <row r="39" spans="2:3" x14ac:dyDescent="0.3">
      <c r="C39" s="154"/>
    </row>
    <row r="40" spans="2:3" x14ac:dyDescent="0.3">
      <c r="C40" s="154"/>
    </row>
    <row r="41" spans="2:3" x14ac:dyDescent="0.3">
      <c r="C41" s="154"/>
    </row>
    <row r="42" spans="2:3" x14ac:dyDescent="0.3">
      <c r="C42" s="154"/>
    </row>
    <row r="43" spans="2:3" x14ac:dyDescent="0.3">
      <c r="C43" s="154"/>
    </row>
    <row r="44" spans="2:3" x14ac:dyDescent="0.3">
      <c r="C44" s="154"/>
    </row>
    <row r="45" spans="2:3" x14ac:dyDescent="0.3">
      <c r="C45" s="154"/>
    </row>
    <row r="46" spans="2:3" x14ac:dyDescent="0.3">
      <c r="C46" s="154"/>
    </row>
    <row r="47" spans="2:3" x14ac:dyDescent="0.3">
      <c r="C47" s="154"/>
    </row>
    <row r="48" spans="2:3" x14ac:dyDescent="0.3">
      <c r="C48" s="154"/>
    </row>
    <row r="49" spans="3:3" x14ac:dyDescent="0.3">
      <c r="C49" s="154"/>
    </row>
    <row r="50" spans="3:3" x14ac:dyDescent="0.3">
      <c r="C50" s="154"/>
    </row>
    <row r="51" spans="3:3" x14ac:dyDescent="0.3">
      <c r="C51" s="154"/>
    </row>
    <row r="52" spans="3:3" x14ac:dyDescent="0.3">
      <c r="C52" s="154"/>
    </row>
    <row r="53" spans="3:3" x14ac:dyDescent="0.3">
      <c r="C53" s="154"/>
    </row>
    <row r="54" spans="3:3" x14ac:dyDescent="0.3">
      <c r="C54" s="154"/>
    </row>
    <row r="55" spans="3:3" x14ac:dyDescent="0.3">
      <c r="C55" s="154"/>
    </row>
    <row r="56" spans="3:3" x14ac:dyDescent="0.3">
      <c r="C56" s="154"/>
    </row>
    <row r="57" spans="3:3" x14ac:dyDescent="0.3">
      <c r="C57" s="154"/>
    </row>
    <row r="58" spans="3:3" x14ac:dyDescent="0.3">
      <c r="C58" s="154"/>
    </row>
    <row r="59" spans="3:3" x14ac:dyDescent="0.3">
      <c r="C59" s="154"/>
    </row>
    <row r="60" spans="3:3" x14ac:dyDescent="0.3">
      <c r="C60" s="154"/>
    </row>
    <row r="61" spans="3:3" x14ac:dyDescent="0.3">
      <c r="C61" s="154"/>
    </row>
    <row r="62" spans="3:3" x14ac:dyDescent="0.3">
      <c r="C62" s="154"/>
    </row>
    <row r="63" spans="3:3" x14ac:dyDescent="0.3">
      <c r="C63" s="154"/>
    </row>
    <row r="64" spans="3:3" x14ac:dyDescent="0.3">
      <c r="C64" s="154"/>
    </row>
    <row r="65" spans="3:3" x14ac:dyDescent="0.3">
      <c r="C65" s="154"/>
    </row>
    <row r="66" spans="3:3" x14ac:dyDescent="0.3">
      <c r="C66" s="154"/>
    </row>
    <row r="67" spans="3:3" x14ac:dyDescent="0.3">
      <c r="C67" s="154"/>
    </row>
    <row r="68" spans="3:3" x14ac:dyDescent="0.3">
      <c r="C68" s="154"/>
    </row>
    <row r="69" spans="3:3" x14ac:dyDescent="0.3">
      <c r="C69" s="154"/>
    </row>
    <row r="70" spans="3:3" x14ac:dyDescent="0.3">
      <c r="C70" s="154"/>
    </row>
    <row r="71" spans="3:3" x14ac:dyDescent="0.3">
      <c r="C71" s="154"/>
    </row>
    <row r="72" spans="3:3" x14ac:dyDescent="0.3">
      <c r="C72" s="154"/>
    </row>
    <row r="73" spans="3:3" x14ac:dyDescent="0.3">
      <c r="C73" s="154"/>
    </row>
    <row r="74" spans="3:3" x14ac:dyDescent="0.3">
      <c r="C74" s="154"/>
    </row>
    <row r="75" spans="3:3" x14ac:dyDescent="0.3">
      <c r="C75" s="154"/>
    </row>
    <row r="76" spans="3:3" x14ac:dyDescent="0.3">
      <c r="C76" s="154"/>
    </row>
    <row r="77" spans="3:3" x14ac:dyDescent="0.3">
      <c r="C77" s="154"/>
    </row>
    <row r="78" spans="3:3" x14ac:dyDescent="0.3">
      <c r="C78" s="154"/>
    </row>
    <row r="79" spans="3:3" x14ac:dyDescent="0.3">
      <c r="C79" s="154"/>
    </row>
    <row r="80" spans="3:3" x14ac:dyDescent="0.3">
      <c r="C80" s="154"/>
    </row>
    <row r="81" spans="3:3" x14ac:dyDescent="0.3">
      <c r="C81" s="154"/>
    </row>
    <row r="82" spans="3:3" x14ac:dyDescent="0.3">
      <c r="C82" s="154"/>
    </row>
    <row r="83" spans="3:3" x14ac:dyDescent="0.3">
      <c r="C83" s="154"/>
    </row>
    <row r="84" spans="3:3" x14ac:dyDescent="0.3">
      <c r="C84" s="154"/>
    </row>
    <row r="85" spans="3:3" x14ac:dyDescent="0.3">
      <c r="C85" s="154"/>
    </row>
    <row r="86" spans="3:3" x14ac:dyDescent="0.3">
      <c r="C86" s="154"/>
    </row>
    <row r="87" spans="3:3" x14ac:dyDescent="0.3">
      <c r="C87" s="154"/>
    </row>
    <row r="88" spans="3:3" x14ac:dyDescent="0.3">
      <c r="C88" s="154"/>
    </row>
    <row r="89" spans="3:3" x14ac:dyDescent="0.3">
      <c r="C89" s="154"/>
    </row>
    <row r="90" spans="3:3" x14ac:dyDescent="0.3">
      <c r="C90" s="154"/>
    </row>
    <row r="91" spans="3:3" x14ac:dyDescent="0.3">
      <c r="C91" s="154"/>
    </row>
    <row r="92" spans="3:3" x14ac:dyDescent="0.3">
      <c r="C92" s="154"/>
    </row>
    <row r="93" spans="3:3" x14ac:dyDescent="0.3">
      <c r="C93" s="154"/>
    </row>
    <row r="94" spans="3:3" x14ac:dyDescent="0.3">
      <c r="C94" s="154"/>
    </row>
    <row r="95" spans="3:3" x14ac:dyDescent="0.3">
      <c r="C95" s="154"/>
    </row>
    <row r="96" spans="3:3" x14ac:dyDescent="0.3">
      <c r="C96" s="154"/>
    </row>
    <row r="97" spans="3:3" x14ac:dyDescent="0.3">
      <c r="C97" s="154"/>
    </row>
    <row r="98" spans="3:3" x14ac:dyDescent="0.3">
      <c r="C98" s="154"/>
    </row>
    <row r="99" spans="3:3" x14ac:dyDescent="0.3">
      <c r="C99" s="154"/>
    </row>
    <row r="100" spans="3:3" x14ac:dyDescent="0.3">
      <c r="C100" s="154"/>
    </row>
    <row r="101" spans="3:3" x14ac:dyDescent="0.3">
      <c r="C101" s="154"/>
    </row>
    <row r="102" spans="3:3" x14ac:dyDescent="0.3">
      <c r="C102" s="154"/>
    </row>
    <row r="103" spans="3:3" x14ac:dyDescent="0.3">
      <c r="C103" s="154"/>
    </row>
    <row r="104" spans="3:3" x14ac:dyDescent="0.3">
      <c r="C104" s="154"/>
    </row>
    <row r="105" spans="3:3" x14ac:dyDescent="0.3">
      <c r="C105" s="154"/>
    </row>
    <row r="106" spans="3:3" x14ac:dyDescent="0.3">
      <c r="C106" s="154"/>
    </row>
    <row r="107" spans="3:3" x14ac:dyDescent="0.3">
      <c r="C107" s="154"/>
    </row>
    <row r="108" spans="3:3" x14ac:dyDescent="0.3">
      <c r="C108" s="154"/>
    </row>
    <row r="109" spans="3:3" x14ac:dyDescent="0.3">
      <c r="C109" s="154"/>
    </row>
    <row r="110" spans="3:3" x14ac:dyDescent="0.3">
      <c r="C110" s="154"/>
    </row>
    <row r="111" spans="3:3" x14ac:dyDescent="0.3">
      <c r="C111" s="154"/>
    </row>
    <row r="112" spans="3:3" x14ac:dyDescent="0.3">
      <c r="C112" s="154"/>
    </row>
    <row r="113" spans="3:3" x14ac:dyDescent="0.3">
      <c r="C113" s="154"/>
    </row>
    <row r="114" spans="3:3" x14ac:dyDescent="0.3">
      <c r="C114" s="154"/>
    </row>
    <row r="115" spans="3:3" x14ac:dyDescent="0.3">
      <c r="C115" s="154"/>
    </row>
    <row r="116" spans="3:3" x14ac:dyDescent="0.3">
      <c r="C116" s="154"/>
    </row>
    <row r="117" spans="3:3" x14ac:dyDescent="0.3">
      <c r="C117" s="154"/>
    </row>
    <row r="118" spans="3:3" x14ac:dyDescent="0.3">
      <c r="C118" s="154"/>
    </row>
    <row r="119" spans="3:3" x14ac:dyDescent="0.3">
      <c r="C119" s="154"/>
    </row>
    <row r="120" spans="3:3" x14ac:dyDescent="0.3">
      <c r="C120" s="154"/>
    </row>
    <row r="121" spans="3:3" x14ac:dyDescent="0.3">
      <c r="C121" s="154"/>
    </row>
    <row r="122" spans="3:3" x14ac:dyDescent="0.3">
      <c r="C122" s="154"/>
    </row>
    <row r="123" spans="3:3" x14ac:dyDescent="0.3">
      <c r="C123" s="154"/>
    </row>
    <row r="124" spans="3:3" x14ac:dyDescent="0.3">
      <c r="C124" s="154"/>
    </row>
    <row r="125" spans="3:3" x14ac:dyDescent="0.3">
      <c r="C125" s="154"/>
    </row>
    <row r="126" spans="3:3" x14ac:dyDescent="0.3">
      <c r="C126" s="154"/>
    </row>
    <row r="127" spans="3:3" x14ac:dyDescent="0.3">
      <c r="C127" s="154"/>
    </row>
    <row r="128" spans="3:3" x14ac:dyDescent="0.3">
      <c r="C128" s="154"/>
    </row>
    <row r="129" spans="3:3" x14ac:dyDescent="0.3">
      <c r="C129" s="154"/>
    </row>
    <row r="130" spans="3:3" x14ac:dyDescent="0.3">
      <c r="C130" s="154"/>
    </row>
    <row r="131" spans="3:3" x14ac:dyDescent="0.3">
      <c r="C131" s="154"/>
    </row>
    <row r="132" spans="3:3" x14ac:dyDescent="0.3">
      <c r="C132" s="154"/>
    </row>
    <row r="133" spans="3:3" x14ac:dyDescent="0.3">
      <c r="C133" s="154"/>
    </row>
    <row r="134" spans="3:3" x14ac:dyDescent="0.3">
      <c r="C134" s="154"/>
    </row>
    <row r="135" spans="3:3" x14ac:dyDescent="0.3">
      <c r="C135" s="154"/>
    </row>
    <row r="136" spans="3:3" x14ac:dyDescent="0.3">
      <c r="C136" s="154"/>
    </row>
    <row r="137" spans="3:3" x14ac:dyDescent="0.3">
      <c r="C137" s="154"/>
    </row>
    <row r="138" spans="3:3" x14ac:dyDescent="0.3">
      <c r="C138" s="154"/>
    </row>
    <row r="139" spans="3:3" x14ac:dyDescent="0.3">
      <c r="C139" s="154"/>
    </row>
    <row r="140" spans="3:3" x14ac:dyDescent="0.3">
      <c r="C140" s="154"/>
    </row>
    <row r="141" spans="3:3" x14ac:dyDescent="0.3">
      <c r="C141" s="154"/>
    </row>
    <row r="142" spans="3:3" x14ac:dyDescent="0.3">
      <c r="C142" s="154"/>
    </row>
    <row r="143" spans="3:3" x14ac:dyDescent="0.3">
      <c r="C143" s="154"/>
    </row>
    <row r="144" spans="3:3" x14ac:dyDescent="0.3">
      <c r="C144" s="154"/>
    </row>
    <row r="145" spans="3:3" x14ac:dyDescent="0.3">
      <c r="C145" s="154"/>
    </row>
    <row r="146" spans="3:3" x14ac:dyDescent="0.3">
      <c r="C146" s="154"/>
    </row>
    <row r="147" spans="3:3" x14ac:dyDescent="0.3">
      <c r="C147" s="154"/>
    </row>
    <row r="148" spans="3:3" x14ac:dyDescent="0.3">
      <c r="C148" s="154"/>
    </row>
    <row r="149" spans="3:3" x14ac:dyDescent="0.3">
      <c r="C149" s="154"/>
    </row>
    <row r="150" spans="3:3" x14ac:dyDescent="0.3">
      <c r="C150" s="154"/>
    </row>
    <row r="151" spans="3:3" x14ac:dyDescent="0.3">
      <c r="C151" s="154"/>
    </row>
    <row r="152" spans="3:3" x14ac:dyDescent="0.3">
      <c r="C152" s="154"/>
    </row>
    <row r="153" spans="3:3" x14ac:dyDescent="0.3">
      <c r="C153" s="154"/>
    </row>
    <row r="154" spans="3:3" x14ac:dyDescent="0.3">
      <c r="C154" s="154"/>
    </row>
    <row r="155" spans="3:3" x14ac:dyDescent="0.3">
      <c r="C155" s="154"/>
    </row>
    <row r="156" spans="3:3" x14ac:dyDescent="0.3">
      <c r="C156" s="154"/>
    </row>
    <row r="157" spans="3:3" x14ac:dyDescent="0.3">
      <c r="C157" s="154"/>
    </row>
    <row r="158" spans="3:3" x14ac:dyDescent="0.3">
      <c r="C158" s="154"/>
    </row>
    <row r="159" spans="3:3" x14ac:dyDescent="0.3">
      <c r="C159" s="154"/>
    </row>
    <row r="160" spans="3:3" x14ac:dyDescent="0.3">
      <c r="C160" s="154"/>
    </row>
    <row r="161" spans="3:3" x14ac:dyDescent="0.3">
      <c r="C161" s="154"/>
    </row>
    <row r="162" spans="3:3" x14ac:dyDescent="0.3">
      <c r="C162" s="154"/>
    </row>
    <row r="163" spans="3:3" x14ac:dyDescent="0.3">
      <c r="C163" s="154"/>
    </row>
    <row r="164" spans="3:3" x14ac:dyDescent="0.3">
      <c r="C164" s="154"/>
    </row>
    <row r="165" spans="3:3" x14ac:dyDescent="0.3">
      <c r="C165" s="154"/>
    </row>
    <row r="166" spans="3:3" x14ac:dyDescent="0.3">
      <c r="C166" s="154"/>
    </row>
    <row r="167" spans="3:3" x14ac:dyDescent="0.3">
      <c r="C167" s="154"/>
    </row>
    <row r="168" spans="3:3" x14ac:dyDescent="0.3">
      <c r="C168" s="154"/>
    </row>
    <row r="169" spans="3:3" x14ac:dyDescent="0.3">
      <c r="C169" s="154"/>
    </row>
    <row r="170" spans="3:3" x14ac:dyDescent="0.3">
      <c r="C170" s="154"/>
    </row>
    <row r="171" spans="3:3" x14ac:dyDescent="0.3">
      <c r="C171" s="154"/>
    </row>
    <row r="172" spans="3:3" x14ac:dyDescent="0.3">
      <c r="C172" s="154"/>
    </row>
    <row r="173" spans="3:3" x14ac:dyDescent="0.3">
      <c r="C173" s="154"/>
    </row>
    <row r="174" spans="3:3" x14ac:dyDescent="0.3">
      <c r="C174" s="154"/>
    </row>
    <row r="175" spans="3:3" x14ac:dyDescent="0.3">
      <c r="C175" s="154"/>
    </row>
    <row r="176" spans="3:3" x14ac:dyDescent="0.3">
      <c r="C176" s="154"/>
    </row>
    <row r="177" spans="3:3" x14ac:dyDescent="0.3">
      <c r="C177" s="154"/>
    </row>
    <row r="178" spans="3:3" x14ac:dyDescent="0.3">
      <c r="C178" s="154"/>
    </row>
    <row r="179" spans="3:3" x14ac:dyDescent="0.3">
      <c r="C179" s="154"/>
    </row>
    <row r="180" spans="3:3" x14ac:dyDescent="0.3">
      <c r="C180" s="154"/>
    </row>
    <row r="181" spans="3:3" x14ac:dyDescent="0.3">
      <c r="C181" s="154"/>
    </row>
    <row r="182" spans="3:3" x14ac:dyDescent="0.3">
      <c r="C182" s="154"/>
    </row>
    <row r="183" spans="3:3" x14ac:dyDescent="0.3">
      <c r="C183" s="154"/>
    </row>
    <row r="184" spans="3:3" x14ac:dyDescent="0.3">
      <c r="C184" s="154"/>
    </row>
    <row r="185" spans="3:3" x14ac:dyDescent="0.3">
      <c r="C185" s="154"/>
    </row>
    <row r="186" spans="3:3" x14ac:dyDescent="0.3">
      <c r="C186" s="154"/>
    </row>
    <row r="187" spans="3:3" x14ac:dyDescent="0.3">
      <c r="C187" s="154"/>
    </row>
    <row r="188" spans="3:3" x14ac:dyDescent="0.3">
      <c r="C188" s="154"/>
    </row>
    <row r="189" spans="3:3" x14ac:dyDescent="0.3">
      <c r="C189" s="154"/>
    </row>
    <row r="190" spans="3:3" x14ac:dyDescent="0.3">
      <c r="C190" s="154"/>
    </row>
    <row r="191" spans="3:3" x14ac:dyDescent="0.3">
      <c r="C191" s="154"/>
    </row>
    <row r="192" spans="3:3" x14ac:dyDescent="0.3">
      <c r="C192" s="154"/>
    </row>
    <row r="193" spans="3:3" x14ac:dyDescent="0.3">
      <c r="C193" s="154"/>
    </row>
    <row r="194" spans="3:3" x14ac:dyDescent="0.3">
      <c r="C194" s="154"/>
    </row>
    <row r="195" spans="3:3" x14ac:dyDescent="0.3">
      <c r="C195" s="154"/>
    </row>
    <row r="196" spans="3:3" x14ac:dyDescent="0.3">
      <c r="C196" s="154"/>
    </row>
    <row r="197" spans="3:3" x14ac:dyDescent="0.3">
      <c r="C197" s="154"/>
    </row>
    <row r="198" spans="3:3" x14ac:dyDescent="0.3">
      <c r="C198" s="154"/>
    </row>
    <row r="199" spans="3:3" x14ac:dyDescent="0.3">
      <c r="C199" s="154"/>
    </row>
    <row r="200" spans="3:3" x14ac:dyDescent="0.3">
      <c r="C200" s="154"/>
    </row>
    <row r="201" spans="3:3" x14ac:dyDescent="0.3">
      <c r="C201" s="154"/>
    </row>
    <row r="202" spans="3:3" x14ac:dyDescent="0.3">
      <c r="C202" s="154"/>
    </row>
    <row r="203" spans="3:3" x14ac:dyDescent="0.3">
      <c r="C203" s="154"/>
    </row>
    <row r="204" spans="3:3" x14ac:dyDescent="0.3">
      <c r="C204" s="154"/>
    </row>
    <row r="205" spans="3:3" x14ac:dyDescent="0.3">
      <c r="C205" s="154"/>
    </row>
    <row r="206" spans="3:3" x14ac:dyDescent="0.3">
      <c r="C206" s="154"/>
    </row>
    <row r="207" spans="3:3" x14ac:dyDescent="0.3">
      <c r="C207" s="154"/>
    </row>
    <row r="208" spans="3:3" x14ac:dyDescent="0.3">
      <c r="C208" s="154"/>
    </row>
    <row r="209" spans="3:3" x14ac:dyDescent="0.3">
      <c r="C209" s="154"/>
    </row>
    <row r="210" spans="3:3" x14ac:dyDescent="0.3">
      <c r="C210" s="154"/>
    </row>
    <row r="211" spans="3:3" x14ac:dyDescent="0.3">
      <c r="C211" s="154"/>
    </row>
    <row r="212" spans="3:3" x14ac:dyDescent="0.3">
      <c r="C212" s="154"/>
    </row>
    <row r="213" spans="3:3" x14ac:dyDescent="0.3">
      <c r="C213" s="154"/>
    </row>
    <row r="214" spans="3:3" x14ac:dyDescent="0.3">
      <c r="C214" s="154"/>
    </row>
    <row r="215" spans="3:3" x14ac:dyDescent="0.3">
      <c r="C215" s="154"/>
    </row>
    <row r="216" spans="3:3" x14ac:dyDescent="0.3">
      <c r="C216" s="154"/>
    </row>
    <row r="217" spans="3:3" x14ac:dyDescent="0.3">
      <c r="C217" s="154"/>
    </row>
    <row r="218" spans="3:3" x14ac:dyDescent="0.3">
      <c r="C218" s="154"/>
    </row>
    <row r="219" spans="3:3" x14ac:dyDescent="0.3">
      <c r="C219" s="154"/>
    </row>
    <row r="220" spans="3:3" x14ac:dyDescent="0.3">
      <c r="C220" s="154"/>
    </row>
    <row r="221" spans="3:3" x14ac:dyDescent="0.3">
      <c r="C221" s="154"/>
    </row>
    <row r="222" spans="3:3" x14ac:dyDescent="0.3">
      <c r="C222" s="154"/>
    </row>
    <row r="223" spans="3:3" x14ac:dyDescent="0.3">
      <c r="C223" s="154"/>
    </row>
    <row r="224" spans="3:3" x14ac:dyDescent="0.3">
      <c r="C224" s="154"/>
    </row>
    <row r="225" spans="3:3" x14ac:dyDescent="0.3">
      <c r="C225" s="154"/>
    </row>
    <row r="226" spans="3:3" x14ac:dyDescent="0.3">
      <c r="C226" s="154"/>
    </row>
    <row r="227" spans="3:3" x14ac:dyDescent="0.3">
      <c r="C227" s="154"/>
    </row>
    <row r="228" spans="3:3" x14ac:dyDescent="0.3">
      <c r="C228" s="154"/>
    </row>
    <row r="229" spans="3:3" x14ac:dyDescent="0.3">
      <c r="C229" s="154"/>
    </row>
    <row r="230" spans="3:3" x14ac:dyDescent="0.3">
      <c r="C230" s="154"/>
    </row>
    <row r="231" spans="3:3" x14ac:dyDescent="0.3">
      <c r="C231" s="154"/>
    </row>
    <row r="232" spans="3:3" x14ac:dyDescent="0.3">
      <c r="C232" s="154"/>
    </row>
    <row r="233" spans="3:3" x14ac:dyDescent="0.3">
      <c r="C233" s="154"/>
    </row>
    <row r="234" spans="3:3" x14ac:dyDescent="0.3">
      <c r="C234" s="154"/>
    </row>
    <row r="235" spans="3:3" x14ac:dyDescent="0.3">
      <c r="C235" s="154"/>
    </row>
    <row r="236" spans="3:3" x14ac:dyDescent="0.3">
      <c r="C236" s="154"/>
    </row>
    <row r="237" spans="3:3" x14ac:dyDescent="0.3">
      <c r="C237" s="154"/>
    </row>
    <row r="238" spans="3:3" x14ac:dyDescent="0.3">
      <c r="C238" s="154"/>
    </row>
    <row r="239" spans="3:3" x14ac:dyDescent="0.3">
      <c r="C239" s="154"/>
    </row>
    <row r="240" spans="3:3" x14ac:dyDescent="0.3">
      <c r="C240" s="154"/>
    </row>
    <row r="241" spans="3:3" x14ac:dyDescent="0.3">
      <c r="C241" s="154"/>
    </row>
    <row r="242" spans="3:3" x14ac:dyDescent="0.3">
      <c r="C242" s="154"/>
    </row>
    <row r="243" spans="3:3" x14ac:dyDescent="0.3">
      <c r="C243" s="154"/>
    </row>
    <row r="244" spans="3:3" x14ac:dyDescent="0.3">
      <c r="C244" s="154"/>
    </row>
    <row r="245" spans="3:3" x14ac:dyDescent="0.3">
      <c r="C245" s="154"/>
    </row>
    <row r="246" spans="3:3" x14ac:dyDescent="0.3">
      <c r="C246" s="154"/>
    </row>
    <row r="247" spans="3:3" x14ac:dyDescent="0.3">
      <c r="C247" s="154"/>
    </row>
    <row r="248" spans="3:3" x14ac:dyDescent="0.3">
      <c r="C248" s="154"/>
    </row>
    <row r="249" spans="3:3" x14ac:dyDescent="0.3">
      <c r="C249" s="154"/>
    </row>
    <row r="250" spans="3:3" x14ac:dyDescent="0.3">
      <c r="C250" s="154"/>
    </row>
    <row r="251" spans="3:3" x14ac:dyDescent="0.3">
      <c r="C251" s="154"/>
    </row>
    <row r="252" spans="3:3" x14ac:dyDescent="0.3">
      <c r="C252" s="154"/>
    </row>
    <row r="253" spans="3:3" x14ac:dyDescent="0.3">
      <c r="C253" s="154"/>
    </row>
    <row r="254" spans="3:3" x14ac:dyDescent="0.3">
      <c r="C254" s="154"/>
    </row>
    <row r="255" spans="3:3" x14ac:dyDescent="0.3">
      <c r="C255" s="154"/>
    </row>
    <row r="256" spans="3:3" x14ac:dyDescent="0.3">
      <c r="C256" s="154"/>
    </row>
    <row r="257" spans="3:3" x14ac:dyDescent="0.3">
      <c r="C257" s="154"/>
    </row>
    <row r="258" spans="3:3" x14ac:dyDescent="0.3">
      <c r="C258" s="154"/>
    </row>
    <row r="259" spans="3:3" x14ac:dyDescent="0.3">
      <c r="C259" s="154"/>
    </row>
    <row r="260" spans="3:3" x14ac:dyDescent="0.3">
      <c r="C260" s="154"/>
    </row>
    <row r="261" spans="3:3" x14ac:dyDescent="0.3">
      <c r="C261" s="154"/>
    </row>
    <row r="262" spans="3:3" x14ac:dyDescent="0.3">
      <c r="C262" s="154"/>
    </row>
    <row r="263" spans="3:3" x14ac:dyDescent="0.3">
      <c r="C263" s="154"/>
    </row>
    <row r="264" spans="3:3" x14ac:dyDescent="0.3">
      <c r="C264" s="154"/>
    </row>
    <row r="265" spans="3:3" x14ac:dyDescent="0.3">
      <c r="C265" s="154"/>
    </row>
    <row r="266" spans="3:3" x14ac:dyDescent="0.3">
      <c r="C266" s="154"/>
    </row>
    <row r="267" spans="3:3" x14ac:dyDescent="0.3">
      <c r="C267" s="154"/>
    </row>
    <row r="268" spans="3:3" x14ac:dyDescent="0.3">
      <c r="C268" s="154"/>
    </row>
    <row r="269" spans="3:3" x14ac:dyDescent="0.3">
      <c r="C269" s="154"/>
    </row>
    <row r="270" spans="3:3" x14ac:dyDescent="0.3">
      <c r="C270" s="154"/>
    </row>
    <row r="271" spans="3:3" x14ac:dyDescent="0.3">
      <c r="C271" s="154"/>
    </row>
    <row r="272" spans="3:3" x14ac:dyDescent="0.3">
      <c r="C272" s="154"/>
    </row>
    <row r="273" spans="3:3" x14ac:dyDescent="0.3">
      <c r="C273" s="154"/>
    </row>
    <row r="274" spans="3:3" x14ac:dyDescent="0.3">
      <c r="C274" s="154"/>
    </row>
    <row r="275" spans="3:3" x14ac:dyDescent="0.3">
      <c r="C275" s="154"/>
    </row>
    <row r="276" spans="3:3" x14ac:dyDescent="0.3">
      <c r="C276" s="154"/>
    </row>
    <row r="277" spans="3:3" x14ac:dyDescent="0.3">
      <c r="C277" s="154"/>
    </row>
    <row r="278" spans="3:3" x14ac:dyDescent="0.3">
      <c r="C278" s="154"/>
    </row>
    <row r="279" spans="3:3" x14ac:dyDescent="0.3">
      <c r="C279" s="154"/>
    </row>
    <row r="280" spans="3:3" x14ac:dyDescent="0.3">
      <c r="C280" s="154"/>
    </row>
    <row r="281" spans="3:3" x14ac:dyDescent="0.3">
      <c r="C281" s="154"/>
    </row>
    <row r="282" spans="3:3" x14ac:dyDescent="0.3">
      <c r="C282" s="154"/>
    </row>
    <row r="283" spans="3:3" x14ac:dyDescent="0.3">
      <c r="C283" s="154"/>
    </row>
    <row r="284" spans="3:3" x14ac:dyDescent="0.3">
      <c r="C284" s="154"/>
    </row>
    <row r="285" spans="3:3" x14ac:dyDescent="0.3">
      <c r="C285" s="154"/>
    </row>
    <row r="286" spans="3:3" x14ac:dyDescent="0.3">
      <c r="C286" s="154"/>
    </row>
    <row r="287" spans="3:3" x14ac:dyDescent="0.3">
      <c r="C287" s="154"/>
    </row>
    <row r="288" spans="3:3" x14ac:dyDescent="0.3">
      <c r="C288" s="154"/>
    </row>
    <row r="289" spans="3:3" x14ac:dyDescent="0.3">
      <c r="C289" s="154"/>
    </row>
    <row r="290" spans="3:3" x14ac:dyDescent="0.3">
      <c r="C290" s="154"/>
    </row>
    <row r="291" spans="3:3" x14ac:dyDescent="0.3">
      <c r="C291" s="154"/>
    </row>
    <row r="292" spans="3:3" x14ac:dyDescent="0.3">
      <c r="C292" s="154"/>
    </row>
    <row r="293" spans="3:3" x14ac:dyDescent="0.3">
      <c r="C293" s="154"/>
    </row>
    <row r="294" spans="3:3" x14ac:dyDescent="0.3">
      <c r="C294" s="154"/>
    </row>
    <row r="295" spans="3:3" x14ac:dyDescent="0.3">
      <c r="C295" s="154"/>
    </row>
    <row r="296" spans="3:3" x14ac:dyDescent="0.3">
      <c r="C296" s="154"/>
    </row>
    <row r="297" spans="3:3" x14ac:dyDescent="0.3">
      <c r="C297" s="154"/>
    </row>
    <row r="298" spans="3:3" x14ac:dyDescent="0.3">
      <c r="C298" s="154"/>
    </row>
    <row r="299" spans="3:3" x14ac:dyDescent="0.3">
      <c r="C299" s="154"/>
    </row>
    <row r="300" spans="3:3" x14ac:dyDescent="0.3">
      <c r="C300" s="154"/>
    </row>
    <row r="301" spans="3:3" x14ac:dyDescent="0.3">
      <c r="C301" s="154"/>
    </row>
    <row r="302" spans="3:3" x14ac:dyDescent="0.3">
      <c r="C302" s="154"/>
    </row>
    <row r="303" spans="3:3" x14ac:dyDescent="0.3">
      <c r="C303" s="154"/>
    </row>
    <row r="304" spans="3:3" x14ac:dyDescent="0.3">
      <c r="C304" s="154"/>
    </row>
    <row r="305" spans="3:3" x14ac:dyDescent="0.3">
      <c r="C305" s="154"/>
    </row>
    <row r="306" spans="3:3" x14ac:dyDescent="0.3">
      <c r="C306" s="154"/>
    </row>
    <row r="307" spans="3:3" x14ac:dyDescent="0.3">
      <c r="C307" s="154"/>
    </row>
    <row r="308" spans="3:3" x14ac:dyDescent="0.3">
      <c r="C308" s="154"/>
    </row>
    <row r="309" spans="3:3" x14ac:dyDescent="0.3">
      <c r="C309" s="154"/>
    </row>
    <row r="310" spans="3:3" x14ac:dyDescent="0.3">
      <c r="C310" s="154"/>
    </row>
    <row r="311" spans="3:3" x14ac:dyDescent="0.3">
      <c r="C311" s="154"/>
    </row>
    <row r="312" spans="3:3" x14ac:dyDescent="0.3">
      <c r="C312" s="154"/>
    </row>
    <row r="313" spans="3:3" x14ac:dyDescent="0.3">
      <c r="C313" s="154"/>
    </row>
    <row r="314" spans="3:3" x14ac:dyDescent="0.3">
      <c r="C314" s="154"/>
    </row>
    <row r="315" spans="3:3" x14ac:dyDescent="0.3">
      <c r="C315" s="154"/>
    </row>
    <row r="316" spans="3:3" x14ac:dyDescent="0.3">
      <c r="C316" s="154"/>
    </row>
    <row r="317" spans="3:3" x14ac:dyDescent="0.3">
      <c r="C317" s="154"/>
    </row>
    <row r="318" spans="3:3" x14ac:dyDescent="0.3">
      <c r="C318" s="154"/>
    </row>
    <row r="319" spans="3:3" x14ac:dyDescent="0.3">
      <c r="C319" s="154"/>
    </row>
    <row r="320" spans="3:3" x14ac:dyDescent="0.3">
      <c r="C320" s="154"/>
    </row>
    <row r="321" spans="3:3" x14ac:dyDescent="0.3">
      <c r="C321" s="154"/>
    </row>
    <row r="322" spans="3:3" x14ac:dyDescent="0.3">
      <c r="C322" s="154"/>
    </row>
    <row r="323" spans="3:3" x14ac:dyDescent="0.3">
      <c r="C323" s="154"/>
    </row>
    <row r="324" spans="3:3" x14ac:dyDescent="0.3">
      <c r="C324" s="154"/>
    </row>
    <row r="325" spans="3:3" x14ac:dyDescent="0.3">
      <c r="C325" s="154"/>
    </row>
    <row r="326" spans="3:3" x14ac:dyDescent="0.3">
      <c r="C326" s="154"/>
    </row>
    <row r="327" spans="3:3" x14ac:dyDescent="0.3">
      <c r="C327" s="154"/>
    </row>
    <row r="328" spans="3:3" x14ac:dyDescent="0.3">
      <c r="C328" s="154"/>
    </row>
    <row r="329" spans="3:3" x14ac:dyDescent="0.3">
      <c r="C329" s="154"/>
    </row>
    <row r="330" spans="3:3" x14ac:dyDescent="0.3">
      <c r="C330" s="154"/>
    </row>
    <row r="331" spans="3:3" x14ac:dyDescent="0.3">
      <c r="C331" s="154"/>
    </row>
    <row r="332" spans="3:3" x14ac:dyDescent="0.3">
      <c r="C332" s="154"/>
    </row>
    <row r="333" spans="3:3" x14ac:dyDescent="0.3">
      <c r="C333" s="154"/>
    </row>
    <row r="334" spans="3:3" x14ac:dyDescent="0.3">
      <c r="C334" s="154"/>
    </row>
    <row r="335" spans="3:3" x14ac:dyDescent="0.3">
      <c r="C335" s="154"/>
    </row>
    <row r="336" spans="3:3" x14ac:dyDescent="0.3">
      <c r="C336" s="154"/>
    </row>
    <row r="337" spans="3:3" x14ac:dyDescent="0.3">
      <c r="C337" s="154"/>
    </row>
    <row r="338" spans="3:3" x14ac:dyDescent="0.3">
      <c r="C338" s="154"/>
    </row>
    <row r="339" spans="3:3" x14ac:dyDescent="0.3">
      <c r="C339" s="154"/>
    </row>
    <row r="340" spans="3:3" x14ac:dyDescent="0.3">
      <c r="C340" s="154"/>
    </row>
    <row r="341" spans="3:3" x14ac:dyDescent="0.3">
      <c r="C341" s="154"/>
    </row>
    <row r="342" spans="3:3" x14ac:dyDescent="0.3">
      <c r="C342" s="154"/>
    </row>
    <row r="343" spans="3:3" x14ac:dyDescent="0.3">
      <c r="C343" s="154"/>
    </row>
    <row r="344" spans="3:3" x14ac:dyDescent="0.3">
      <c r="C344" s="154"/>
    </row>
    <row r="345" spans="3:3" x14ac:dyDescent="0.3">
      <c r="C345" s="154"/>
    </row>
    <row r="346" spans="3:3" x14ac:dyDescent="0.3">
      <c r="C346" s="154"/>
    </row>
    <row r="347" spans="3:3" x14ac:dyDescent="0.3">
      <c r="C347" s="154"/>
    </row>
    <row r="348" spans="3:3" x14ac:dyDescent="0.3">
      <c r="C348" s="154"/>
    </row>
    <row r="349" spans="3:3" x14ac:dyDescent="0.3">
      <c r="C349" s="154"/>
    </row>
    <row r="350" spans="3:3" x14ac:dyDescent="0.3">
      <c r="C350" s="154"/>
    </row>
    <row r="351" spans="3:3" x14ac:dyDescent="0.3">
      <c r="C351" s="154"/>
    </row>
    <row r="352" spans="3:3" x14ac:dyDescent="0.3">
      <c r="C352" s="154"/>
    </row>
    <row r="353" spans="3:3" x14ac:dyDescent="0.3">
      <c r="C353" s="154"/>
    </row>
    <row r="354" spans="3:3" x14ac:dyDescent="0.3">
      <c r="C354" s="154"/>
    </row>
    <row r="355" spans="3:3" x14ac:dyDescent="0.3">
      <c r="C355" s="154"/>
    </row>
    <row r="356" spans="3:3" x14ac:dyDescent="0.3">
      <c r="C356" s="154"/>
    </row>
    <row r="357" spans="3:3" x14ac:dyDescent="0.3">
      <c r="C357" s="154"/>
    </row>
    <row r="358" spans="3:3" x14ac:dyDescent="0.3">
      <c r="C358" s="154"/>
    </row>
    <row r="359" spans="3:3" x14ac:dyDescent="0.3">
      <c r="C359" s="154"/>
    </row>
    <row r="360" spans="3:3" x14ac:dyDescent="0.3">
      <c r="C360" s="154"/>
    </row>
    <row r="361" spans="3:3" x14ac:dyDescent="0.3">
      <c r="C361" s="154"/>
    </row>
    <row r="362" spans="3:3" x14ac:dyDescent="0.3">
      <c r="C362" s="154"/>
    </row>
    <row r="363" spans="3:3" x14ac:dyDescent="0.3">
      <c r="C363" s="154"/>
    </row>
    <row r="364" spans="3:3" x14ac:dyDescent="0.3">
      <c r="C364" s="154"/>
    </row>
    <row r="365" spans="3:3" x14ac:dyDescent="0.3">
      <c r="C365" s="154"/>
    </row>
    <row r="366" spans="3:3" x14ac:dyDescent="0.3">
      <c r="C366" s="154"/>
    </row>
    <row r="367" spans="3:3" x14ac:dyDescent="0.3">
      <c r="C367" s="154"/>
    </row>
    <row r="368" spans="3:3" x14ac:dyDescent="0.3">
      <c r="C368" s="154"/>
    </row>
    <row r="369" spans="3:3" x14ac:dyDescent="0.3">
      <c r="C369" s="154"/>
    </row>
    <row r="370" spans="3:3" x14ac:dyDescent="0.3">
      <c r="C370" s="154"/>
    </row>
    <row r="371" spans="3:3" x14ac:dyDescent="0.3">
      <c r="C371" s="154"/>
    </row>
    <row r="372" spans="3:3" x14ac:dyDescent="0.3">
      <c r="C372" s="154"/>
    </row>
    <row r="373" spans="3:3" x14ac:dyDescent="0.3">
      <c r="C373" s="154"/>
    </row>
    <row r="374" spans="3:3" x14ac:dyDescent="0.3">
      <c r="C374" s="154"/>
    </row>
    <row r="375" spans="3:3" x14ac:dyDescent="0.3">
      <c r="C375" s="154"/>
    </row>
    <row r="376" spans="3:3" x14ac:dyDescent="0.3">
      <c r="C376" s="154"/>
    </row>
    <row r="377" spans="3:3" x14ac:dyDescent="0.3">
      <c r="C377" s="154"/>
    </row>
    <row r="378" spans="3:3" x14ac:dyDescent="0.3">
      <c r="C378" s="154"/>
    </row>
    <row r="379" spans="3:3" x14ac:dyDescent="0.3">
      <c r="C379" s="154"/>
    </row>
    <row r="380" spans="3:3" x14ac:dyDescent="0.3">
      <c r="C380" s="154"/>
    </row>
    <row r="381" spans="3:3" x14ac:dyDescent="0.3">
      <c r="C381" s="154"/>
    </row>
    <row r="382" spans="3:3" x14ac:dyDescent="0.3">
      <c r="C382" s="154"/>
    </row>
    <row r="383" spans="3:3" x14ac:dyDescent="0.3">
      <c r="C383" s="154"/>
    </row>
    <row r="384" spans="3:3" x14ac:dyDescent="0.3">
      <c r="C384" s="154"/>
    </row>
    <row r="385" spans="3:3" x14ac:dyDescent="0.3">
      <c r="C385" s="154"/>
    </row>
    <row r="386" spans="3:3" x14ac:dyDescent="0.3">
      <c r="C386" s="154"/>
    </row>
    <row r="387" spans="3:3" x14ac:dyDescent="0.3">
      <c r="C387" s="154"/>
    </row>
    <row r="388" spans="3:3" x14ac:dyDescent="0.3">
      <c r="C388" s="154"/>
    </row>
    <row r="389" spans="3:3" x14ac:dyDescent="0.3">
      <c r="C389" s="154"/>
    </row>
    <row r="390" spans="3:3" x14ac:dyDescent="0.3">
      <c r="C390" s="154"/>
    </row>
    <row r="391" spans="3:3" x14ac:dyDescent="0.3">
      <c r="C391" s="154"/>
    </row>
    <row r="392" spans="3:3" x14ac:dyDescent="0.3">
      <c r="C392" s="154"/>
    </row>
    <row r="393" spans="3:3" x14ac:dyDescent="0.3">
      <c r="C393" s="154"/>
    </row>
    <row r="394" spans="3:3" x14ac:dyDescent="0.3">
      <c r="C394" s="154"/>
    </row>
    <row r="395" spans="3:3" x14ac:dyDescent="0.3">
      <c r="C395" s="154"/>
    </row>
    <row r="396" spans="3:3" x14ac:dyDescent="0.3">
      <c r="C396" s="154"/>
    </row>
    <row r="397" spans="3:3" x14ac:dyDescent="0.3">
      <c r="C397" s="154"/>
    </row>
    <row r="398" spans="3:3" x14ac:dyDescent="0.3">
      <c r="C398" s="154"/>
    </row>
    <row r="399" spans="3:3" x14ac:dyDescent="0.3">
      <c r="C399" s="154"/>
    </row>
    <row r="400" spans="3:3" x14ac:dyDescent="0.3">
      <c r="C400" s="154"/>
    </row>
    <row r="401" spans="3:3" x14ac:dyDescent="0.3">
      <c r="C401" s="154"/>
    </row>
    <row r="402" spans="3:3" x14ac:dyDescent="0.3">
      <c r="C402" s="154"/>
    </row>
    <row r="403" spans="3:3" x14ac:dyDescent="0.3">
      <c r="C403" s="154"/>
    </row>
    <row r="404" spans="3:3" x14ac:dyDescent="0.3">
      <c r="C404" s="154"/>
    </row>
    <row r="405" spans="3:3" x14ac:dyDescent="0.3">
      <c r="C405" s="154"/>
    </row>
    <row r="406" spans="3:3" x14ac:dyDescent="0.3">
      <c r="C406" s="154"/>
    </row>
    <row r="407" spans="3:3" x14ac:dyDescent="0.3">
      <c r="C407" s="154"/>
    </row>
    <row r="408" spans="3:3" x14ac:dyDescent="0.3">
      <c r="C408" s="154"/>
    </row>
    <row r="409" spans="3:3" x14ac:dyDescent="0.3">
      <c r="C409" s="154"/>
    </row>
    <row r="410" spans="3:3" x14ac:dyDescent="0.3">
      <c r="C410" s="154"/>
    </row>
    <row r="411" spans="3:3" x14ac:dyDescent="0.3">
      <c r="C411" s="154"/>
    </row>
    <row r="412" spans="3:3" x14ac:dyDescent="0.3">
      <c r="C412" s="154"/>
    </row>
    <row r="413" spans="3:3" x14ac:dyDescent="0.3">
      <c r="C413" s="154"/>
    </row>
    <row r="414" spans="3:3" x14ac:dyDescent="0.3">
      <c r="C414" s="154"/>
    </row>
    <row r="415" spans="3:3" x14ac:dyDescent="0.3">
      <c r="C415" s="154"/>
    </row>
    <row r="416" spans="3:3" x14ac:dyDescent="0.3">
      <c r="C416" s="154"/>
    </row>
    <row r="417" spans="3:3" x14ac:dyDescent="0.3">
      <c r="C417" s="154"/>
    </row>
    <row r="418" spans="3:3" x14ac:dyDescent="0.3">
      <c r="C418" s="154"/>
    </row>
    <row r="419" spans="3:3" x14ac:dyDescent="0.3">
      <c r="C419" s="154"/>
    </row>
    <row r="420" spans="3:3" x14ac:dyDescent="0.3">
      <c r="C420" s="154"/>
    </row>
    <row r="421" spans="3:3" x14ac:dyDescent="0.3">
      <c r="C421" s="154"/>
    </row>
    <row r="422" spans="3:3" x14ac:dyDescent="0.3">
      <c r="C422" s="154"/>
    </row>
    <row r="423" spans="3:3" x14ac:dyDescent="0.3">
      <c r="C423" s="154"/>
    </row>
    <row r="424" spans="3:3" x14ac:dyDescent="0.3">
      <c r="C424" s="154"/>
    </row>
    <row r="425" spans="3:3" x14ac:dyDescent="0.3">
      <c r="C425" s="154"/>
    </row>
    <row r="426" spans="3:3" x14ac:dyDescent="0.3">
      <c r="C426" s="154"/>
    </row>
    <row r="427" spans="3:3" x14ac:dyDescent="0.3">
      <c r="C427" s="154"/>
    </row>
    <row r="428" spans="3:3" x14ac:dyDescent="0.3">
      <c r="C428" s="154"/>
    </row>
    <row r="429" spans="3:3" x14ac:dyDescent="0.3">
      <c r="C429" s="154"/>
    </row>
    <row r="430" spans="3:3" x14ac:dyDescent="0.3">
      <c r="C430" s="154"/>
    </row>
    <row r="431" spans="3:3" x14ac:dyDescent="0.3">
      <c r="C431" s="154"/>
    </row>
    <row r="432" spans="3:3" x14ac:dyDescent="0.3">
      <c r="C432" s="154"/>
    </row>
    <row r="433" spans="3:3" x14ac:dyDescent="0.3">
      <c r="C433" s="154"/>
    </row>
    <row r="434" spans="3:3" x14ac:dyDescent="0.3">
      <c r="C434" s="154"/>
    </row>
    <row r="435" spans="3:3" x14ac:dyDescent="0.3">
      <c r="C435" s="154"/>
    </row>
    <row r="436" spans="3:3" x14ac:dyDescent="0.3">
      <c r="C436" s="154"/>
    </row>
    <row r="437" spans="3:3" x14ac:dyDescent="0.3">
      <c r="C437" s="154"/>
    </row>
    <row r="438" spans="3:3" x14ac:dyDescent="0.3">
      <c r="C438" s="154"/>
    </row>
    <row r="439" spans="3:3" x14ac:dyDescent="0.3">
      <c r="C439" s="154"/>
    </row>
    <row r="440" spans="3:3" x14ac:dyDescent="0.3">
      <c r="C440" s="154"/>
    </row>
    <row r="441" spans="3:3" x14ac:dyDescent="0.3">
      <c r="C441" s="154"/>
    </row>
    <row r="442" spans="3:3" x14ac:dyDescent="0.3">
      <c r="C442" s="154"/>
    </row>
    <row r="443" spans="3:3" x14ac:dyDescent="0.3">
      <c r="C443" s="154"/>
    </row>
    <row r="444" spans="3:3" x14ac:dyDescent="0.3">
      <c r="C444" s="154"/>
    </row>
    <row r="445" spans="3:3" x14ac:dyDescent="0.3">
      <c r="C445" s="154"/>
    </row>
    <row r="446" spans="3:3" x14ac:dyDescent="0.3">
      <c r="C446" s="154"/>
    </row>
    <row r="447" spans="3:3" x14ac:dyDescent="0.3">
      <c r="C447" s="154"/>
    </row>
    <row r="448" spans="3:3" x14ac:dyDescent="0.3">
      <c r="C448" s="154"/>
    </row>
    <row r="449" spans="3:3" x14ac:dyDescent="0.3">
      <c r="C449" s="154"/>
    </row>
    <row r="450" spans="3:3" x14ac:dyDescent="0.3">
      <c r="C450" s="154"/>
    </row>
    <row r="451" spans="3:3" x14ac:dyDescent="0.3">
      <c r="C451" s="154"/>
    </row>
    <row r="452" spans="3:3" x14ac:dyDescent="0.3">
      <c r="C452" s="154"/>
    </row>
    <row r="453" spans="3:3" x14ac:dyDescent="0.3">
      <c r="C453" s="154"/>
    </row>
    <row r="454" spans="3:3" x14ac:dyDescent="0.3">
      <c r="C454" s="154"/>
    </row>
    <row r="455" spans="3:3" x14ac:dyDescent="0.3">
      <c r="C455" s="154"/>
    </row>
    <row r="456" spans="3:3" x14ac:dyDescent="0.3">
      <c r="C456" s="154"/>
    </row>
    <row r="457" spans="3:3" x14ac:dyDescent="0.3">
      <c r="C457" s="154"/>
    </row>
    <row r="458" spans="3:3" x14ac:dyDescent="0.3">
      <c r="C458" s="154"/>
    </row>
    <row r="459" spans="3:3" x14ac:dyDescent="0.3">
      <c r="C459" s="154"/>
    </row>
    <row r="460" spans="3:3" x14ac:dyDescent="0.3">
      <c r="C460" s="154"/>
    </row>
    <row r="461" spans="3:3" x14ac:dyDescent="0.3">
      <c r="C461" s="154"/>
    </row>
    <row r="462" spans="3:3" x14ac:dyDescent="0.3">
      <c r="C462" s="154"/>
    </row>
    <row r="463" spans="3:3" x14ac:dyDescent="0.3">
      <c r="C463" s="154"/>
    </row>
    <row r="464" spans="3:3" x14ac:dyDescent="0.3">
      <c r="C464" s="154"/>
    </row>
    <row r="465" spans="3:3" x14ac:dyDescent="0.3">
      <c r="C465" s="154"/>
    </row>
    <row r="466" spans="3:3" x14ac:dyDescent="0.3">
      <c r="C466" s="154"/>
    </row>
    <row r="467" spans="3:3" x14ac:dyDescent="0.3">
      <c r="C467" s="154"/>
    </row>
    <row r="468" spans="3:3" x14ac:dyDescent="0.3">
      <c r="C468" s="154"/>
    </row>
    <row r="469" spans="3:3" x14ac:dyDescent="0.3">
      <c r="C469" s="154"/>
    </row>
    <row r="470" spans="3:3" x14ac:dyDescent="0.3">
      <c r="C470" s="154"/>
    </row>
    <row r="471" spans="3:3" x14ac:dyDescent="0.3">
      <c r="C471" s="154"/>
    </row>
    <row r="472" spans="3:3" x14ac:dyDescent="0.3">
      <c r="C472" s="154"/>
    </row>
    <row r="473" spans="3:3" x14ac:dyDescent="0.3">
      <c r="C473" s="154"/>
    </row>
    <row r="474" spans="3:3" x14ac:dyDescent="0.3">
      <c r="C474" s="154"/>
    </row>
    <row r="475" spans="3:3" x14ac:dyDescent="0.3">
      <c r="C475" s="154"/>
    </row>
    <row r="476" spans="3:3" x14ac:dyDescent="0.3">
      <c r="C476" s="154"/>
    </row>
    <row r="477" spans="3:3" x14ac:dyDescent="0.3">
      <c r="C477" s="154"/>
    </row>
    <row r="478" spans="3:3" x14ac:dyDescent="0.3">
      <c r="C478" s="154"/>
    </row>
    <row r="479" spans="3:3" x14ac:dyDescent="0.3">
      <c r="C479" s="154"/>
    </row>
    <row r="480" spans="3:3" x14ac:dyDescent="0.3">
      <c r="C480" s="154"/>
    </row>
    <row r="481" spans="3:3" x14ac:dyDescent="0.3">
      <c r="C481" s="154"/>
    </row>
    <row r="482" spans="3:3" x14ac:dyDescent="0.3">
      <c r="C482" s="154"/>
    </row>
    <row r="483" spans="3:3" x14ac:dyDescent="0.3">
      <c r="C483" s="154"/>
    </row>
    <row r="484" spans="3:3" x14ac:dyDescent="0.3">
      <c r="C484" s="154"/>
    </row>
    <row r="485" spans="3:3" x14ac:dyDescent="0.3">
      <c r="C485" s="154"/>
    </row>
    <row r="486" spans="3:3" x14ac:dyDescent="0.3">
      <c r="C486" s="154"/>
    </row>
    <row r="487" spans="3:3" x14ac:dyDescent="0.3">
      <c r="C487" s="154"/>
    </row>
    <row r="488" spans="3:3" x14ac:dyDescent="0.3">
      <c r="C488" s="154"/>
    </row>
    <row r="489" spans="3:3" x14ac:dyDescent="0.3">
      <c r="C489" s="154"/>
    </row>
    <row r="490" spans="3:3" x14ac:dyDescent="0.3">
      <c r="C490" s="154"/>
    </row>
    <row r="491" spans="3:3" x14ac:dyDescent="0.3">
      <c r="C491" s="154"/>
    </row>
    <row r="492" spans="3:3" x14ac:dyDescent="0.3">
      <c r="C492" s="154"/>
    </row>
    <row r="493" spans="3:3" x14ac:dyDescent="0.3">
      <c r="C493" s="154"/>
    </row>
    <row r="494" spans="3:3" x14ac:dyDescent="0.3">
      <c r="C494" s="154"/>
    </row>
    <row r="495" spans="3:3" x14ac:dyDescent="0.3">
      <c r="C495" s="154"/>
    </row>
    <row r="496" spans="3:3" x14ac:dyDescent="0.3">
      <c r="C496" s="154"/>
    </row>
    <row r="497" spans="3:3" x14ac:dyDescent="0.3">
      <c r="C497" s="154"/>
    </row>
    <row r="498" spans="3:3" x14ac:dyDescent="0.3">
      <c r="C498" s="154"/>
    </row>
    <row r="499" spans="3:3" x14ac:dyDescent="0.3">
      <c r="C499" s="154"/>
    </row>
    <row r="500" spans="3:3" x14ac:dyDescent="0.3">
      <c r="C500" s="154"/>
    </row>
    <row r="501" spans="3:3" x14ac:dyDescent="0.3">
      <c r="C501" s="154"/>
    </row>
    <row r="502" spans="3:3" x14ac:dyDescent="0.3">
      <c r="C502" s="154"/>
    </row>
    <row r="503" spans="3:3" x14ac:dyDescent="0.3">
      <c r="C503" s="154"/>
    </row>
    <row r="504" spans="3:3" x14ac:dyDescent="0.3">
      <c r="C504" s="154"/>
    </row>
    <row r="505" spans="3:3" x14ac:dyDescent="0.3">
      <c r="C505" s="154"/>
    </row>
    <row r="506" spans="3:3" x14ac:dyDescent="0.3">
      <c r="C506" s="154"/>
    </row>
    <row r="507" spans="3:3" x14ac:dyDescent="0.3">
      <c r="C507" s="154"/>
    </row>
    <row r="508" spans="3:3" x14ac:dyDescent="0.3">
      <c r="C508" s="154"/>
    </row>
    <row r="509" spans="3:3" x14ac:dyDescent="0.3">
      <c r="C509" s="154"/>
    </row>
    <row r="510" spans="3:3" x14ac:dyDescent="0.3">
      <c r="C510" s="154"/>
    </row>
    <row r="511" spans="3:3" x14ac:dyDescent="0.3">
      <c r="C511" s="154"/>
    </row>
    <row r="512" spans="3:3" x14ac:dyDescent="0.3">
      <c r="C512" s="154"/>
    </row>
    <row r="513" spans="3:3" x14ac:dyDescent="0.3">
      <c r="C513" s="154"/>
    </row>
    <row r="514" spans="3:3" x14ac:dyDescent="0.3">
      <c r="C514" s="154"/>
    </row>
    <row r="515" spans="3:3" x14ac:dyDescent="0.3">
      <c r="C515" s="154"/>
    </row>
    <row r="516" spans="3:3" x14ac:dyDescent="0.3">
      <c r="C516" s="154"/>
    </row>
    <row r="517" spans="3:3" x14ac:dyDescent="0.3">
      <c r="C517" s="154"/>
    </row>
    <row r="518" spans="3:3" x14ac:dyDescent="0.3">
      <c r="C518" s="154"/>
    </row>
    <row r="519" spans="3:3" x14ac:dyDescent="0.3">
      <c r="C519" s="154"/>
    </row>
    <row r="520" spans="3:3" x14ac:dyDescent="0.3">
      <c r="C520" s="154"/>
    </row>
    <row r="521" spans="3:3" x14ac:dyDescent="0.3">
      <c r="C521" s="154"/>
    </row>
    <row r="522" spans="3:3" x14ac:dyDescent="0.3">
      <c r="C522" s="154"/>
    </row>
    <row r="523" spans="3:3" x14ac:dyDescent="0.3">
      <c r="C523" s="154"/>
    </row>
    <row r="524" spans="3:3" x14ac:dyDescent="0.3">
      <c r="C524" s="154"/>
    </row>
    <row r="525" spans="3:3" x14ac:dyDescent="0.3">
      <c r="C525" s="154"/>
    </row>
    <row r="526" spans="3:3" x14ac:dyDescent="0.3">
      <c r="C526" s="154"/>
    </row>
    <row r="527" spans="3:3" x14ac:dyDescent="0.3">
      <c r="C527" s="154"/>
    </row>
    <row r="528" spans="3:3" x14ac:dyDescent="0.3">
      <c r="C528" s="154"/>
    </row>
    <row r="529" spans="3:3" x14ac:dyDescent="0.3">
      <c r="C529" s="154"/>
    </row>
    <row r="530" spans="3:3" x14ac:dyDescent="0.3">
      <c r="C530" s="154"/>
    </row>
    <row r="531" spans="3:3" x14ac:dyDescent="0.3">
      <c r="C531" s="154"/>
    </row>
    <row r="532" spans="3:3" x14ac:dyDescent="0.3">
      <c r="C532" s="154"/>
    </row>
    <row r="533" spans="3:3" x14ac:dyDescent="0.3">
      <c r="C533" s="154"/>
    </row>
    <row r="534" spans="3:3" x14ac:dyDescent="0.3">
      <c r="C534" s="154"/>
    </row>
    <row r="535" spans="3:3" x14ac:dyDescent="0.3">
      <c r="C535" s="154"/>
    </row>
    <row r="536" spans="3:3" x14ac:dyDescent="0.3">
      <c r="C536" s="154"/>
    </row>
    <row r="537" spans="3:3" x14ac:dyDescent="0.3">
      <c r="C537" s="154"/>
    </row>
    <row r="538" spans="3:3" x14ac:dyDescent="0.3">
      <c r="C538" s="154"/>
    </row>
    <row r="539" spans="3:3" x14ac:dyDescent="0.3">
      <c r="C539" s="154"/>
    </row>
    <row r="540" spans="3:3" x14ac:dyDescent="0.3">
      <c r="C540" s="154"/>
    </row>
    <row r="541" spans="3:3" x14ac:dyDescent="0.3">
      <c r="C541" s="154"/>
    </row>
    <row r="542" spans="3:3" x14ac:dyDescent="0.3">
      <c r="C542" s="154"/>
    </row>
    <row r="543" spans="3:3" x14ac:dyDescent="0.3">
      <c r="C543" s="154"/>
    </row>
    <row r="544" spans="3:3" x14ac:dyDescent="0.3">
      <c r="C544" s="154"/>
    </row>
    <row r="545" spans="3:3" x14ac:dyDescent="0.3">
      <c r="C545" s="154"/>
    </row>
    <row r="546" spans="3:3" x14ac:dyDescent="0.3">
      <c r="C546" s="154"/>
    </row>
    <row r="547" spans="3:3" x14ac:dyDescent="0.3">
      <c r="C547" s="154"/>
    </row>
    <row r="548" spans="3:3" x14ac:dyDescent="0.3">
      <c r="C548" s="154"/>
    </row>
    <row r="549" spans="3:3" x14ac:dyDescent="0.3">
      <c r="C549" s="154"/>
    </row>
    <row r="550" spans="3:3" x14ac:dyDescent="0.3">
      <c r="C550" s="154"/>
    </row>
    <row r="551" spans="3:3" x14ac:dyDescent="0.3">
      <c r="C551" s="154"/>
    </row>
    <row r="552" spans="3:3" x14ac:dyDescent="0.3">
      <c r="C552" s="154"/>
    </row>
    <row r="553" spans="3:3" x14ac:dyDescent="0.3">
      <c r="C553" s="154"/>
    </row>
    <row r="554" spans="3:3" x14ac:dyDescent="0.3">
      <c r="C554" s="154"/>
    </row>
    <row r="555" spans="3:3" x14ac:dyDescent="0.3">
      <c r="C555" s="154"/>
    </row>
    <row r="556" spans="3:3" x14ac:dyDescent="0.3">
      <c r="C556" s="154"/>
    </row>
    <row r="557" spans="3:3" x14ac:dyDescent="0.3">
      <c r="C557" s="154"/>
    </row>
    <row r="558" spans="3:3" x14ac:dyDescent="0.3">
      <c r="C558" s="154"/>
    </row>
    <row r="559" spans="3:3" x14ac:dyDescent="0.3">
      <c r="C559" s="154"/>
    </row>
    <row r="560" spans="3:3" x14ac:dyDescent="0.3">
      <c r="C560" s="154"/>
    </row>
    <row r="561" spans="3:3" x14ac:dyDescent="0.3">
      <c r="C561" s="154"/>
    </row>
    <row r="562" spans="3:3" x14ac:dyDescent="0.3">
      <c r="C562" s="154"/>
    </row>
    <row r="563" spans="3:3" x14ac:dyDescent="0.3">
      <c r="C563" s="154"/>
    </row>
    <row r="564" spans="3:3" x14ac:dyDescent="0.3">
      <c r="C564" s="154"/>
    </row>
    <row r="565" spans="3:3" x14ac:dyDescent="0.3">
      <c r="C565" s="154"/>
    </row>
    <row r="566" spans="3:3" x14ac:dyDescent="0.3">
      <c r="C566" s="154"/>
    </row>
    <row r="567" spans="3:3" x14ac:dyDescent="0.3">
      <c r="C567" s="154"/>
    </row>
    <row r="568" spans="3:3" x14ac:dyDescent="0.3">
      <c r="C568" s="154"/>
    </row>
    <row r="569" spans="3:3" x14ac:dyDescent="0.3">
      <c r="C569" s="154"/>
    </row>
    <row r="570" spans="3:3" x14ac:dyDescent="0.3">
      <c r="C570" s="154"/>
    </row>
    <row r="571" spans="3:3" x14ac:dyDescent="0.3">
      <c r="C571" s="154"/>
    </row>
    <row r="572" spans="3:3" x14ac:dyDescent="0.3">
      <c r="C572" s="154"/>
    </row>
    <row r="573" spans="3:3" x14ac:dyDescent="0.3">
      <c r="C573" s="154"/>
    </row>
    <row r="574" spans="3:3" x14ac:dyDescent="0.3">
      <c r="C574" s="154"/>
    </row>
    <row r="575" spans="3:3" x14ac:dyDescent="0.3">
      <c r="C575" s="154"/>
    </row>
    <row r="576" spans="3:3" x14ac:dyDescent="0.3">
      <c r="C576" s="154"/>
    </row>
    <row r="577" spans="3:3" x14ac:dyDescent="0.3">
      <c r="C577" s="154"/>
    </row>
    <row r="578" spans="3:3" x14ac:dyDescent="0.3">
      <c r="C578" s="154"/>
    </row>
    <row r="579" spans="3:3" x14ac:dyDescent="0.3">
      <c r="C579" s="154"/>
    </row>
    <row r="580" spans="3:3" x14ac:dyDescent="0.3">
      <c r="C580" s="154"/>
    </row>
    <row r="581" spans="3:3" x14ac:dyDescent="0.3">
      <c r="C581" s="154"/>
    </row>
    <row r="582" spans="3:3" x14ac:dyDescent="0.3">
      <c r="C582" s="154"/>
    </row>
    <row r="583" spans="3:3" x14ac:dyDescent="0.3">
      <c r="C583" s="154"/>
    </row>
    <row r="584" spans="3:3" x14ac:dyDescent="0.3">
      <c r="C584" s="154"/>
    </row>
    <row r="585" spans="3:3" x14ac:dyDescent="0.3">
      <c r="C585" s="154"/>
    </row>
    <row r="586" spans="3:3" x14ac:dyDescent="0.3">
      <c r="C586" s="154"/>
    </row>
    <row r="587" spans="3:3" x14ac:dyDescent="0.3">
      <c r="C587" s="154"/>
    </row>
    <row r="588" spans="3:3" x14ac:dyDescent="0.3">
      <c r="C588" s="154"/>
    </row>
    <row r="589" spans="3:3" x14ac:dyDescent="0.3">
      <c r="C589" s="154"/>
    </row>
    <row r="590" spans="3:3" x14ac:dyDescent="0.3">
      <c r="C590" s="154"/>
    </row>
    <row r="591" spans="3:3" x14ac:dyDescent="0.3">
      <c r="C591" s="154"/>
    </row>
    <row r="592" spans="3:3" x14ac:dyDescent="0.3">
      <c r="C592" s="154"/>
    </row>
    <row r="593" spans="3:3" x14ac:dyDescent="0.3">
      <c r="C593" s="154"/>
    </row>
    <row r="594" spans="3:3" x14ac:dyDescent="0.3">
      <c r="C594" s="154"/>
    </row>
    <row r="595" spans="3:3" x14ac:dyDescent="0.3">
      <c r="C595" s="154"/>
    </row>
    <row r="596" spans="3:3" x14ac:dyDescent="0.3">
      <c r="C596" s="154"/>
    </row>
    <row r="597" spans="3:3" x14ac:dyDescent="0.3">
      <c r="C597" s="154"/>
    </row>
    <row r="598" spans="3:3" x14ac:dyDescent="0.3">
      <c r="C598" s="154"/>
    </row>
    <row r="599" spans="3:3" x14ac:dyDescent="0.3">
      <c r="C599" s="154"/>
    </row>
    <row r="600" spans="3:3" x14ac:dyDescent="0.3">
      <c r="C600" s="154"/>
    </row>
    <row r="601" spans="3:3" x14ac:dyDescent="0.3">
      <c r="C601" s="154"/>
    </row>
    <row r="602" spans="3:3" x14ac:dyDescent="0.3">
      <c r="C602" s="154"/>
    </row>
    <row r="603" spans="3:3" x14ac:dyDescent="0.3">
      <c r="C603" s="154"/>
    </row>
    <row r="604" spans="3:3" x14ac:dyDescent="0.3">
      <c r="C604" s="154"/>
    </row>
    <row r="605" spans="3:3" x14ac:dyDescent="0.3">
      <c r="C605" s="154"/>
    </row>
    <row r="606" spans="3:3" x14ac:dyDescent="0.3">
      <c r="C606" s="154"/>
    </row>
    <row r="607" spans="3:3" x14ac:dyDescent="0.3">
      <c r="C607" s="154"/>
    </row>
    <row r="608" spans="3:3" x14ac:dyDescent="0.3">
      <c r="C608" s="154"/>
    </row>
    <row r="609" spans="3:3" x14ac:dyDescent="0.3">
      <c r="C609" s="154"/>
    </row>
    <row r="610" spans="3:3" x14ac:dyDescent="0.3">
      <c r="C610" s="154"/>
    </row>
    <row r="611" spans="3:3" x14ac:dyDescent="0.3">
      <c r="C611" s="154"/>
    </row>
    <row r="612" spans="3:3" x14ac:dyDescent="0.3">
      <c r="C612" s="154"/>
    </row>
    <row r="613" spans="3:3" x14ac:dyDescent="0.3">
      <c r="C613" s="154"/>
    </row>
    <row r="614" spans="3:3" x14ac:dyDescent="0.3">
      <c r="C614" s="154"/>
    </row>
    <row r="615" spans="3:3" x14ac:dyDescent="0.3">
      <c r="C615" s="154"/>
    </row>
    <row r="616" spans="3:3" x14ac:dyDescent="0.3">
      <c r="C616" s="154"/>
    </row>
    <row r="617" spans="3:3" x14ac:dyDescent="0.3">
      <c r="C617" s="154"/>
    </row>
    <row r="618" spans="3:3" x14ac:dyDescent="0.3">
      <c r="C618" s="154"/>
    </row>
    <row r="619" spans="3:3" x14ac:dyDescent="0.3">
      <c r="C619" s="154"/>
    </row>
    <row r="620" spans="3:3" x14ac:dyDescent="0.3">
      <c r="C620" s="154"/>
    </row>
    <row r="621" spans="3:3" x14ac:dyDescent="0.3">
      <c r="C621" s="154"/>
    </row>
    <row r="622" spans="3:3" x14ac:dyDescent="0.3">
      <c r="C622" s="154"/>
    </row>
    <row r="623" spans="3:3" x14ac:dyDescent="0.3">
      <c r="C623" s="154"/>
    </row>
    <row r="624" spans="3:3" x14ac:dyDescent="0.3">
      <c r="C624" s="154"/>
    </row>
    <row r="625" spans="3:3" x14ac:dyDescent="0.3">
      <c r="C625" s="154"/>
    </row>
    <row r="626" spans="3:3" x14ac:dyDescent="0.3">
      <c r="C626" s="154"/>
    </row>
    <row r="627" spans="3:3" x14ac:dyDescent="0.3">
      <c r="C627" s="154"/>
    </row>
    <row r="628" spans="3:3" x14ac:dyDescent="0.3">
      <c r="C628" s="154"/>
    </row>
    <row r="629" spans="3:3" x14ac:dyDescent="0.3">
      <c r="C629" s="154"/>
    </row>
    <row r="630" spans="3:3" x14ac:dyDescent="0.3">
      <c r="C630" s="154"/>
    </row>
    <row r="631" spans="3:3" x14ac:dyDescent="0.3">
      <c r="C631" s="154"/>
    </row>
    <row r="632" spans="3:3" x14ac:dyDescent="0.3">
      <c r="C632" s="154"/>
    </row>
    <row r="633" spans="3:3" x14ac:dyDescent="0.3">
      <c r="C633" s="154"/>
    </row>
    <row r="634" spans="3:3" x14ac:dyDescent="0.3">
      <c r="C634" s="154"/>
    </row>
    <row r="635" spans="3:3" x14ac:dyDescent="0.3">
      <c r="C635" s="154"/>
    </row>
    <row r="636" spans="3:3" x14ac:dyDescent="0.3">
      <c r="C636" s="154"/>
    </row>
    <row r="637" spans="3:3" x14ac:dyDescent="0.3">
      <c r="C637" s="154"/>
    </row>
    <row r="638" spans="3:3" x14ac:dyDescent="0.3">
      <c r="C638" s="154"/>
    </row>
    <row r="639" spans="3:3" x14ac:dyDescent="0.3">
      <c r="C639" s="154"/>
    </row>
    <row r="640" spans="3:3" x14ac:dyDescent="0.3">
      <c r="C640" s="154"/>
    </row>
    <row r="641" spans="3:3" x14ac:dyDescent="0.3">
      <c r="C641" s="154"/>
    </row>
    <row r="642" spans="3:3" x14ac:dyDescent="0.3">
      <c r="C642" s="154"/>
    </row>
    <row r="643" spans="3:3" x14ac:dyDescent="0.3">
      <c r="C643" s="154"/>
    </row>
    <row r="644" spans="3:3" x14ac:dyDescent="0.3">
      <c r="C644" s="154"/>
    </row>
    <row r="645" spans="3:3" x14ac:dyDescent="0.3">
      <c r="C645" s="154"/>
    </row>
    <row r="646" spans="3:3" x14ac:dyDescent="0.3">
      <c r="C646" s="154"/>
    </row>
    <row r="647" spans="3:3" x14ac:dyDescent="0.3">
      <c r="C647" s="154"/>
    </row>
    <row r="648" spans="3:3" x14ac:dyDescent="0.3">
      <c r="C648" s="154"/>
    </row>
    <row r="649" spans="3:3" x14ac:dyDescent="0.3">
      <c r="C649" s="154"/>
    </row>
    <row r="650" spans="3:3" x14ac:dyDescent="0.3">
      <c r="C650" s="154"/>
    </row>
    <row r="651" spans="3:3" x14ac:dyDescent="0.3">
      <c r="C651" s="154"/>
    </row>
    <row r="652" spans="3:3" x14ac:dyDescent="0.3">
      <c r="C652" s="154"/>
    </row>
    <row r="653" spans="3:3" x14ac:dyDescent="0.3">
      <c r="C653" s="154"/>
    </row>
    <row r="654" spans="3:3" x14ac:dyDescent="0.3">
      <c r="C654" s="154"/>
    </row>
    <row r="655" spans="3:3" x14ac:dyDescent="0.3">
      <c r="C655" s="154"/>
    </row>
    <row r="656" spans="3:3" x14ac:dyDescent="0.3">
      <c r="C656" s="154"/>
    </row>
    <row r="657" spans="3:3" x14ac:dyDescent="0.3">
      <c r="C657" s="154"/>
    </row>
    <row r="658" spans="3:3" x14ac:dyDescent="0.3">
      <c r="C658" s="154"/>
    </row>
    <row r="659" spans="3:3" x14ac:dyDescent="0.3">
      <c r="C659" s="154"/>
    </row>
    <row r="660" spans="3:3" x14ac:dyDescent="0.3">
      <c r="C660" s="154"/>
    </row>
    <row r="661" spans="3:3" x14ac:dyDescent="0.3">
      <c r="C661" s="154"/>
    </row>
    <row r="662" spans="3:3" x14ac:dyDescent="0.3">
      <c r="C662" s="154"/>
    </row>
    <row r="663" spans="3:3" x14ac:dyDescent="0.3">
      <c r="C663" s="154"/>
    </row>
    <row r="664" spans="3:3" x14ac:dyDescent="0.3">
      <c r="C664" s="154"/>
    </row>
    <row r="665" spans="3:3" x14ac:dyDescent="0.3">
      <c r="C665" s="154"/>
    </row>
    <row r="666" spans="3:3" x14ac:dyDescent="0.3">
      <c r="C666" s="154"/>
    </row>
    <row r="667" spans="3:3" x14ac:dyDescent="0.3">
      <c r="C667" s="154"/>
    </row>
    <row r="668" spans="3:3" x14ac:dyDescent="0.3">
      <c r="C668" s="154"/>
    </row>
    <row r="669" spans="3:3" x14ac:dyDescent="0.3">
      <c r="C669" s="154"/>
    </row>
    <row r="670" spans="3:3" x14ac:dyDescent="0.3">
      <c r="C670" s="154"/>
    </row>
    <row r="671" spans="3:3" x14ac:dyDescent="0.3">
      <c r="C671" s="154"/>
    </row>
    <row r="672" spans="3:3" x14ac:dyDescent="0.3">
      <c r="C672" s="154"/>
    </row>
    <row r="673" spans="3:3" x14ac:dyDescent="0.3">
      <c r="C673" s="154"/>
    </row>
    <row r="674" spans="3:3" x14ac:dyDescent="0.3">
      <c r="C674" s="154"/>
    </row>
    <row r="675" spans="3:3" x14ac:dyDescent="0.3">
      <c r="C675" s="154"/>
    </row>
    <row r="676" spans="3:3" x14ac:dyDescent="0.3">
      <c r="C676" s="154"/>
    </row>
    <row r="677" spans="3:3" x14ac:dyDescent="0.3">
      <c r="C677" s="154"/>
    </row>
    <row r="678" spans="3:3" x14ac:dyDescent="0.3">
      <c r="C678" s="154"/>
    </row>
    <row r="679" spans="3:3" x14ac:dyDescent="0.3">
      <c r="C679" s="154"/>
    </row>
    <row r="680" spans="3:3" x14ac:dyDescent="0.3">
      <c r="C680" s="154"/>
    </row>
    <row r="681" spans="3:3" x14ac:dyDescent="0.3">
      <c r="C681" s="154"/>
    </row>
    <row r="682" spans="3:3" x14ac:dyDescent="0.3">
      <c r="C682" s="154"/>
    </row>
    <row r="683" spans="3:3" x14ac:dyDescent="0.3">
      <c r="C683" s="154"/>
    </row>
    <row r="684" spans="3:3" x14ac:dyDescent="0.3">
      <c r="C684" s="154"/>
    </row>
    <row r="685" spans="3:3" x14ac:dyDescent="0.3">
      <c r="C685" s="154"/>
    </row>
    <row r="686" spans="3:3" x14ac:dyDescent="0.3">
      <c r="C686" s="154"/>
    </row>
    <row r="687" spans="3:3" x14ac:dyDescent="0.3">
      <c r="C687" s="154"/>
    </row>
    <row r="688" spans="3:3" x14ac:dyDescent="0.3">
      <c r="C688" s="154"/>
    </row>
    <row r="689" spans="3:3" x14ac:dyDescent="0.3">
      <c r="C689" s="154"/>
    </row>
    <row r="690" spans="3:3" x14ac:dyDescent="0.3">
      <c r="C690" s="154"/>
    </row>
    <row r="691" spans="3:3" x14ac:dyDescent="0.3">
      <c r="C691" s="154"/>
    </row>
    <row r="692" spans="3:3" x14ac:dyDescent="0.3">
      <c r="C692" s="154"/>
    </row>
    <row r="693" spans="3:3" x14ac:dyDescent="0.3">
      <c r="C693" s="154"/>
    </row>
    <row r="694" spans="3:3" x14ac:dyDescent="0.3">
      <c r="C694" s="154"/>
    </row>
    <row r="695" spans="3:3" x14ac:dyDescent="0.3">
      <c r="C695" s="154"/>
    </row>
    <row r="696" spans="3:3" x14ac:dyDescent="0.3">
      <c r="C696" s="154"/>
    </row>
    <row r="697" spans="3:3" x14ac:dyDescent="0.3">
      <c r="C697" s="154"/>
    </row>
    <row r="698" spans="3:3" x14ac:dyDescent="0.3">
      <c r="C698" s="154"/>
    </row>
    <row r="699" spans="3:3" x14ac:dyDescent="0.3">
      <c r="C699" s="154"/>
    </row>
    <row r="700" spans="3:3" x14ac:dyDescent="0.3">
      <c r="C700" s="154"/>
    </row>
    <row r="701" spans="3:3" x14ac:dyDescent="0.3">
      <c r="C701" s="154"/>
    </row>
    <row r="702" spans="3:3" x14ac:dyDescent="0.3">
      <c r="C702" s="154"/>
    </row>
    <row r="703" spans="3:3" x14ac:dyDescent="0.3">
      <c r="C703" s="154"/>
    </row>
    <row r="704" spans="3:3" x14ac:dyDescent="0.3">
      <c r="C704" s="154"/>
    </row>
    <row r="705" spans="3:3" x14ac:dyDescent="0.3">
      <c r="C705" s="154"/>
    </row>
    <row r="706" spans="3:3" x14ac:dyDescent="0.3">
      <c r="C706" s="154"/>
    </row>
    <row r="707" spans="3:3" x14ac:dyDescent="0.3">
      <c r="C707" s="154"/>
    </row>
    <row r="708" spans="3:3" x14ac:dyDescent="0.3">
      <c r="C708" s="154"/>
    </row>
    <row r="709" spans="3:3" x14ac:dyDescent="0.3">
      <c r="C709" s="154"/>
    </row>
    <row r="710" spans="3:3" x14ac:dyDescent="0.3">
      <c r="C710" s="154"/>
    </row>
    <row r="711" spans="3:3" x14ac:dyDescent="0.3">
      <c r="C711" s="154"/>
    </row>
    <row r="712" spans="3:3" x14ac:dyDescent="0.3">
      <c r="C712" s="154"/>
    </row>
    <row r="713" spans="3:3" x14ac:dyDescent="0.3">
      <c r="C713" s="154"/>
    </row>
    <row r="714" spans="3:3" x14ac:dyDescent="0.3">
      <c r="C714" s="154"/>
    </row>
    <row r="715" spans="3:3" x14ac:dyDescent="0.3">
      <c r="C715" s="154"/>
    </row>
    <row r="716" spans="3:3" x14ac:dyDescent="0.3">
      <c r="C716" s="154"/>
    </row>
    <row r="717" spans="3:3" x14ac:dyDescent="0.3">
      <c r="C717" s="154"/>
    </row>
    <row r="718" spans="3:3" x14ac:dyDescent="0.3">
      <c r="C718" s="154"/>
    </row>
    <row r="719" spans="3:3" x14ac:dyDescent="0.3">
      <c r="C719" s="154"/>
    </row>
    <row r="720" spans="3:3" x14ac:dyDescent="0.3">
      <c r="C720" s="154"/>
    </row>
    <row r="721" spans="3:3" x14ac:dyDescent="0.3">
      <c r="C721" s="154"/>
    </row>
    <row r="722" spans="3:3" x14ac:dyDescent="0.3">
      <c r="C722" s="154"/>
    </row>
    <row r="723" spans="3:3" x14ac:dyDescent="0.3">
      <c r="C723" s="154"/>
    </row>
    <row r="724" spans="3:3" x14ac:dyDescent="0.3">
      <c r="C724" s="154"/>
    </row>
    <row r="725" spans="3:3" x14ac:dyDescent="0.3">
      <c r="C725" s="154"/>
    </row>
    <row r="726" spans="3:3" x14ac:dyDescent="0.3">
      <c r="C726" s="154"/>
    </row>
    <row r="727" spans="3:3" x14ac:dyDescent="0.3">
      <c r="C727" s="154"/>
    </row>
    <row r="728" spans="3:3" x14ac:dyDescent="0.3">
      <c r="C728" s="154"/>
    </row>
    <row r="729" spans="3:3" x14ac:dyDescent="0.3">
      <c r="C729" s="154"/>
    </row>
    <row r="730" spans="3:3" x14ac:dyDescent="0.3">
      <c r="C730" s="154"/>
    </row>
    <row r="731" spans="3:3" x14ac:dyDescent="0.3">
      <c r="C731" s="154"/>
    </row>
    <row r="732" spans="3:3" x14ac:dyDescent="0.3">
      <c r="C732" s="154"/>
    </row>
    <row r="733" spans="3:3" x14ac:dyDescent="0.3">
      <c r="C733" s="154"/>
    </row>
    <row r="734" spans="3:3" x14ac:dyDescent="0.3">
      <c r="C734" s="154"/>
    </row>
    <row r="735" spans="3:3" x14ac:dyDescent="0.3">
      <c r="C735" s="154"/>
    </row>
    <row r="736" spans="3:3" x14ac:dyDescent="0.3">
      <c r="C736" s="154"/>
    </row>
    <row r="737" spans="3:3" x14ac:dyDescent="0.3">
      <c r="C737" s="154"/>
    </row>
    <row r="738" spans="3:3" x14ac:dyDescent="0.3">
      <c r="C738" s="154"/>
    </row>
    <row r="739" spans="3:3" x14ac:dyDescent="0.3">
      <c r="C739" s="154"/>
    </row>
    <row r="740" spans="3:3" x14ac:dyDescent="0.3">
      <c r="C740" s="154"/>
    </row>
    <row r="741" spans="3:3" x14ac:dyDescent="0.3">
      <c r="C741" s="154"/>
    </row>
    <row r="742" spans="3:3" x14ac:dyDescent="0.3">
      <c r="C742" s="154"/>
    </row>
    <row r="743" spans="3:3" x14ac:dyDescent="0.3">
      <c r="C743" s="154"/>
    </row>
    <row r="744" spans="3:3" x14ac:dyDescent="0.3">
      <c r="C744" s="154"/>
    </row>
    <row r="745" spans="3:3" x14ac:dyDescent="0.3">
      <c r="C745" s="154"/>
    </row>
    <row r="746" spans="3:3" x14ac:dyDescent="0.3">
      <c r="C746" s="154"/>
    </row>
    <row r="747" spans="3:3" x14ac:dyDescent="0.3">
      <c r="C747" s="154"/>
    </row>
    <row r="748" spans="3:3" x14ac:dyDescent="0.3">
      <c r="C748" s="154"/>
    </row>
    <row r="749" spans="3:3" x14ac:dyDescent="0.3">
      <c r="C749" s="154"/>
    </row>
    <row r="750" spans="3:3" x14ac:dyDescent="0.3">
      <c r="C750" s="154"/>
    </row>
    <row r="751" spans="3:3" x14ac:dyDescent="0.3">
      <c r="C751" s="154"/>
    </row>
    <row r="752" spans="3:3" x14ac:dyDescent="0.3">
      <c r="C752" s="154"/>
    </row>
    <row r="753" spans="3:3" x14ac:dyDescent="0.3">
      <c r="C753" s="154"/>
    </row>
    <row r="754" spans="3:3" x14ac:dyDescent="0.3">
      <c r="C754" s="154"/>
    </row>
    <row r="755" spans="3:3" x14ac:dyDescent="0.3">
      <c r="C755" s="154"/>
    </row>
    <row r="756" spans="3:3" x14ac:dyDescent="0.3">
      <c r="C756" s="154"/>
    </row>
    <row r="757" spans="3:3" x14ac:dyDescent="0.3">
      <c r="C757" s="154"/>
    </row>
    <row r="758" spans="3:3" x14ac:dyDescent="0.3">
      <c r="C758" s="154"/>
    </row>
    <row r="759" spans="3:3" x14ac:dyDescent="0.3">
      <c r="C759" s="154"/>
    </row>
    <row r="760" spans="3:3" x14ac:dyDescent="0.3">
      <c r="C760" s="154"/>
    </row>
    <row r="761" spans="3:3" x14ac:dyDescent="0.3">
      <c r="C761" s="154"/>
    </row>
    <row r="762" spans="3:3" x14ac:dyDescent="0.3">
      <c r="C762" s="154"/>
    </row>
    <row r="763" spans="3:3" x14ac:dyDescent="0.3">
      <c r="C763" s="154"/>
    </row>
    <row r="764" spans="3:3" x14ac:dyDescent="0.3">
      <c r="C764" s="154"/>
    </row>
    <row r="765" spans="3:3" x14ac:dyDescent="0.3">
      <c r="C765" s="154"/>
    </row>
    <row r="766" spans="3:3" x14ac:dyDescent="0.3">
      <c r="C766" s="154"/>
    </row>
    <row r="767" spans="3:3" x14ac:dyDescent="0.3">
      <c r="C767" s="154"/>
    </row>
    <row r="768" spans="3:3" x14ac:dyDescent="0.3">
      <c r="C768" s="154"/>
    </row>
    <row r="769" spans="3:3" x14ac:dyDescent="0.3">
      <c r="C769" s="154"/>
    </row>
    <row r="770" spans="3:3" x14ac:dyDescent="0.3">
      <c r="C770" s="154"/>
    </row>
    <row r="771" spans="3:3" x14ac:dyDescent="0.3">
      <c r="C771" s="154"/>
    </row>
    <row r="772" spans="3:3" x14ac:dyDescent="0.3">
      <c r="C772" s="154"/>
    </row>
    <row r="773" spans="3:3" x14ac:dyDescent="0.3">
      <c r="C773" s="154"/>
    </row>
    <row r="774" spans="3:3" x14ac:dyDescent="0.3">
      <c r="C774" s="154"/>
    </row>
    <row r="775" spans="3:3" x14ac:dyDescent="0.3">
      <c r="C775" s="154"/>
    </row>
    <row r="776" spans="3:3" x14ac:dyDescent="0.3">
      <c r="C776" s="154"/>
    </row>
    <row r="777" spans="3:3" x14ac:dyDescent="0.3">
      <c r="C777" s="154"/>
    </row>
    <row r="778" spans="3:3" x14ac:dyDescent="0.3">
      <c r="C778" s="154"/>
    </row>
    <row r="779" spans="3:3" x14ac:dyDescent="0.3">
      <c r="C779" s="154"/>
    </row>
    <row r="780" spans="3:3" x14ac:dyDescent="0.3">
      <c r="C780" s="154"/>
    </row>
    <row r="781" spans="3:3" x14ac:dyDescent="0.3">
      <c r="C781" s="154"/>
    </row>
    <row r="782" spans="3:3" x14ac:dyDescent="0.3">
      <c r="C782" s="154"/>
    </row>
    <row r="783" spans="3:3" x14ac:dyDescent="0.3">
      <c r="C783" s="154"/>
    </row>
    <row r="784" spans="3:3" x14ac:dyDescent="0.3">
      <c r="C784" s="154"/>
    </row>
    <row r="785" spans="3:3" x14ac:dyDescent="0.3">
      <c r="C785" s="154"/>
    </row>
    <row r="786" spans="3:3" x14ac:dyDescent="0.3">
      <c r="C786" s="154"/>
    </row>
    <row r="787" spans="3:3" x14ac:dyDescent="0.3">
      <c r="C787" s="154"/>
    </row>
    <row r="788" spans="3:3" x14ac:dyDescent="0.3">
      <c r="C788" s="154"/>
    </row>
    <row r="789" spans="3:3" x14ac:dyDescent="0.3">
      <c r="C789" s="154"/>
    </row>
    <row r="790" spans="3:3" x14ac:dyDescent="0.3">
      <c r="C790" s="154"/>
    </row>
    <row r="791" spans="3:3" x14ac:dyDescent="0.3">
      <c r="C791" s="154"/>
    </row>
    <row r="792" spans="3:3" x14ac:dyDescent="0.3">
      <c r="C792" s="154"/>
    </row>
    <row r="793" spans="3:3" x14ac:dyDescent="0.3">
      <c r="C793" s="154"/>
    </row>
    <row r="794" spans="3:3" x14ac:dyDescent="0.3">
      <c r="C794" s="154"/>
    </row>
    <row r="795" spans="3:3" x14ac:dyDescent="0.3">
      <c r="C795" s="154"/>
    </row>
    <row r="796" spans="3:3" x14ac:dyDescent="0.3">
      <c r="C796" s="154"/>
    </row>
    <row r="797" spans="3:3" x14ac:dyDescent="0.3">
      <c r="C797" s="154"/>
    </row>
    <row r="798" spans="3:3" x14ac:dyDescent="0.3">
      <c r="C798" s="154"/>
    </row>
    <row r="799" spans="3:3" x14ac:dyDescent="0.3">
      <c r="C799" s="154"/>
    </row>
    <row r="800" spans="3:3" x14ac:dyDescent="0.3">
      <c r="C800" s="154"/>
    </row>
    <row r="801" spans="3:3" x14ac:dyDescent="0.3">
      <c r="C801" s="154"/>
    </row>
    <row r="802" spans="3:3" x14ac:dyDescent="0.3">
      <c r="C802" s="154"/>
    </row>
    <row r="803" spans="3:3" x14ac:dyDescent="0.3">
      <c r="C803" s="154"/>
    </row>
    <row r="804" spans="3:3" x14ac:dyDescent="0.3">
      <c r="C804" s="154"/>
    </row>
    <row r="805" spans="3:3" x14ac:dyDescent="0.3">
      <c r="C805" s="154"/>
    </row>
    <row r="806" spans="3:3" x14ac:dyDescent="0.3">
      <c r="C806" s="154"/>
    </row>
    <row r="807" spans="3:3" x14ac:dyDescent="0.3">
      <c r="C807" s="154"/>
    </row>
    <row r="808" spans="3:3" x14ac:dyDescent="0.3">
      <c r="C808" s="154"/>
    </row>
    <row r="809" spans="3:3" x14ac:dyDescent="0.3">
      <c r="C809" s="154"/>
    </row>
    <row r="810" spans="3:3" x14ac:dyDescent="0.3">
      <c r="C810" s="154"/>
    </row>
    <row r="811" spans="3:3" x14ac:dyDescent="0.3">
      <c r="C811" s="154"/>
    </row>
    <row r="812" spans="3:3" x14ac:dyDescent="0.3">
      <c r="C812" s="154"/>
    </row>
    <row r="813" spans="3:3" x14ac:dyDescent="0.3">
      <c r="C813" s="154"/>
    </row>
    <row r="814" spans="3:3" x14ac:dyDescent="0.3">
      <c r="C814" s="154"/>
    </row>
    <row r="815" spans="3:3" x14ac:dyDescent="0.3">
      <c r="C815" s="154"/>
    </row>
    <row r="816" spans="3:3" x14ac:dyDescent="0.3">
      <c r="C816" s="154"/>
    </row>
    <row r="817" spans="3:3" x14ac:dyDescent="0.3">
      <c r="C817" s="154"/>
    </row>
    <row r="818" spans="3:3" x14ac:dyDescent="0.3">
      <c r="C818" s="154"/>
    </row>
    <row r="819" spans="3:3" x14ac:dyDescent="0.3">
      <c r="C819" s="154"/>
    </row>
    <row r="820" spans="3:3" x14ac:dyDescent="0.3">
      <c r="C820" s="154"/>
    </row>
    <row r="821" spans="3:3" x14ac:dyDescent="0.3">
      <c r="C821" s="154"/>
    </row>
    <row r="822" spans="3:3" x14ac:dyDescent="0.3">
      <c r="C822" s="154"/>
    </row>
    <row r="823" spans="3:3" x14ac:dyDescent="0.3">
      <c r="C823" s="154"/>
    </row>
    <row r="824" spans="3:3" x14ac:dyDescent="0.3">
      <c r="C824" s="154"/>
    </row>
    <row r="825" spans="3:3" x14ac:dyDescent="0.3">
      <c r="C825" s="154"/>
    </row>
    <row r="826" spans="3:3" x14ac:dyDescent="0.3">
      <c r="C826" s="154"/>
    </row>
    <row r="827" spans="3:3" x14ac:dyDescent="0.3">
      <c r="C827" s="154"/>
    </row>
    <row r="828" spans="3:3" x14ac:dyDescent="0.3">
      <c r="C828" s="154"/>
    </row>
    <row r="829" spans="3:3" x14ac:dyDescent="0.3">
      <c r="C829" s="154"/>
    </row>
    <row r="830" spans="3:3" x14ac:dyDescent="0.3">
      <c r="C830" s="154"/>
    </row>
    <row r="831" spans="3:3" x14ac:dyDescent="0.3">
      <c r="C831" s="154"/>
    </row>
    <row r="832" spans="3:3" x14ac:dyDescent="0.3">
      <c r="C832" s="154"/>
    </row>
    <row r="833" spans="3:3" x14ac:dyDescent="0.3">
      <c r="C833" s="154"/>
    </row>
    <row r="834" spans="3:3" x14ac:dyDescent="0.3">
      <c r="C834" s="154"/>
    </row>
    <row r="835" spans="3:3" x14ac:dyDescent="0.3">
      <c r="C835" s="154"/>
    </row>
    <row r="836" spans="3:3" x14ac:dyDescent="0.3">
      <c r="C836" s="154"/>
    </row>
    <row r="837" spans="3:3" x14ac:dyDescent="0.3">
      <c r="C837" s="154"/>
    </row>
    <row r="838" spans="3:3" x14ac:dyDescent="0.3">
      <c r="C838" s="154"/>
    </row>
    <row r="839" spans="3:3" x14ac:dyDescent="0.3">
      <c r="C839" s="154"/>
    </row>
    <row r="840" spans="3:3" x14ac:dyDescent="0.3">
      <c r="C840" s="154"/>
    </row>
    <row r="841" spans="3:3" x14ac:dyDescent="0.3">
      <c r="C841" s="154"/>
    </row>
    <row r="842" spans="3:3" x14ac:dyDescent="0.3">
      <c r="C842" s="154"/>
    </row>
    <row r="843" spans="3:3" x14ac:dyDescent="0.3">
      <c r="C843" s="154"/>
    </row>
    <row r="844" spans="3:3" x14ac:dyDescent="0.3">
      <c r="C844" s="154"/>
    </row>
    <row r="845" spans="3:3" x14ac:dyDescent="0.3">
      <c r="C845" s="154"/>
    </row>
    <row r="846" spans="3:3" x14ac:dyDescent="0.3">
      <c r="C846" s="154"/>
    </row>
    <row r="847" spans="3:3" x14ac:dyDescent="0.3">
      <c r="C847" s="154"/>
    </row>
    <row r="848" spans="3:3" x14ac:dyDescent="0.3">
      <c r="C848" s="154"/>
    </row>
    <row r="849" spans="3:3" x14ac:dyDescent="0.3">
      <c r="C849" s="154"/>
    </row>
    <row r="850" spans="3:3" x14ac:dyDescent="0.3">
      <c r="C850" s="154"/>
    </row>
    <row r="851" spans="3:3" x14ac:dyDescent="0.3">
      <c r="C851" s="154"/>
    </row>
    <row r="852" spans="3:3" x14ac:dyDescent="0.3">
      <c r="C852" s="154"/>
    </row>
    <row r="853" spans="3:3" x14ac:dyDescent="0.3">
      <c r="C853" s="154"/>
    </row>
    <row r="854" spans="3:3" x14ac:dyDescent="0.3">
      <c r="C854" s="154"/>
    </row>
    <row r="855" spans="3:3" x14ac:dyDescent="0.3">
      <c r="C855" s="154"/>
    </row>
    <row r="856" spans="3:3" x14ac:dyDescent="0.3">
      <c r="C856" s="154"/>
    </row>
    <row r="857" spans="3:3" x14ac:dyDescent="0.3">
      <c r="C857" s="154"/>
    </row>
    <row r="858" spans="3:3" x14ac:dyDescent="0.3">
      <c r="C858" s="154"/>
    </row>
    <row r="859" spans="3:3" x14ac:dyDescent="0.3">
      <c r="C859" s="154"/>
    </row>
    <row r="860" spans="3:3" x14ac:dyDescent="0.3">
      <c r="C860" s="154"/>
    </row>
    <row r="861" spans="3:3" x14ac:dyDescent="0.3">
      <c r="C861" s="154"/>
    </row>
    <row r="862" spans="3:3" x14ac:dyDescent="0.3">
      <c r="C862" s="154"/>
    </row>
    <row r="863" spans="3:3" x14ac:dyDescent="0.3">
      <c r="C863" s="154"/>
    </row>
    <row r="864" spans="3:3" x14ac:dyDescent="0.3">
      <c r="C864" s="154"/>
    </row>
    <row r="865" spans="3:3" x14ac:dyDescent="0.3">
      <c r="C865" s="154"/>
    </row>
    <row r="866" spans="3:3" x14ac:dyDescent="0.3">
      <c r="C866" s="154"/>
    </row>
    <row r="867" spans="3:3" x14ac:dyDescent="0.3">
      <c r="C867" s="154"/>
    </row>
    <row r="868" spans="3:3" x14ac:dyDescent="0.3">
      <c r="C868" s="154"/>
    </row>
    <row r="869" spans="3:3" x14ac:dyDescent="0.3">
      <c r="C869" s="154"/>
    </row>
    <row r="870" spans="3:3" x14ac:dyDescent="0.3">
      <c r="C870" s="154"/>
    </row>
    <row r="871" spans="3:3" x14ac:dyDescent="0.3">
      <c r="C871" s="154"/>
    </row>
    <row r="872" spans="3:3" x14ac:dyDescent="0.3">
      <c r="C872" s="154"/>
    </row>
    <row r="873" spans="3:3" x14ac:dyDescent="0.3">
      <c r="C873" s="154"/>
    </row>
    <row r="874" spans="3:3" x14ac:dyDescent="0.3">
      <c r="C874" s="154"/>
    </row>
    <row r="875" spans="3:3" x14ac:dyDescent="0.3">
      <c r="C875" s="154"/>
    </row>
    <row r="876" spans="3:3" x14ac:dyDescent="0.3">
      <c r="C876" s="154"/>
    </row>
    <row r="877" spans="3:3" x14ac:dyDescent="0.3">
      <c r="C877" s="154"/>
    </row>
    <row r="878" spans="3:3" x14ac:dyDescent="0.3">
      <c r="C878" s="154"/>
    </row>
    <row r="879" spans="3:3" x14ac:dyDescent="0.3">
      <c r="C879" s="154"/>
    </row>
    <row r="880" spans="3:3" x14ac:dyDescent="0.3">
      <c r="C880" s="154"/>
    </row>
    <row r="881" spans="3:3" x14ac:dyDescent="0.3">
      <c r="C881" s="154"/>
    </row>
    <row r="882" spans="3:3" x14ac:dyDescent="0.3">
      <c r="C882" s="154"/>
    </row>
    <row r="883" spans="3:3" x14ac:dyDescent="0.3">
      <c r="C883" s="154"/>
    </row>
    <row r="884" spans="3:3" x14ac:dyDescent="0.3">
      <c r="C884" s="154"/>
    </row>
    <row r="885" spans="3:3" x14ac:dyDescent="0.3">
      <c r="C885" s="154"/>
    </row>
    <row r="886" spans="3:3" x14ac:dyDescent="0.3">
      <c r="C886" s="154"/>
    </row>
    <row r="887" spans="3:3" x14ac:dyDescent="0.3">
      <c r="C887" s="154"/>
    </row>
    <row r="888" spans="3:3" x14ac:dyDescent="0.3">
      <c r="C888" s="154"/>
    </row>
    <row r="889" spans="3:3" x14ac:dyDescent="0.3">
      <c r="C889" s="154"/>
    </row>
    <row r="890" spans="3:3" x14ac:dyDescent="0.3">
      <c r="C890" s="154"/>
    </row>
    <row r="891" spans="3:3" x14ac:dyDescent="0.3">
      <c r="C891" s="154"/>
    </row>
    <row r="892" spans="3:3" x14ac:dyDescent="0.3">
      <c r="C892" s="154"/>
    </row>
    <row r="893" spans="3:3" x14ac:dyDescent="0.3">
      <c r="C893" s="154"/>
    </row>
    <row r="894" spans="3:3" x14ac:dyDescent="0.3">
      <c r="C894" s="154"/>
    </row>
    <row r="895" spans="3:3" x14ac:dyDescent="0.3">
      <c r="C895" s="154"/>
    </row>
    <row r="896" spans="3:3" x14ac:dyDescent="0.3">
      <c r="C896" s="154"/>
    </row>
    <row r="897" spans="3:3" x14ac:dyDescent="0.3">
      <c r="C897" s="154"/>
    </row>
    <row r="898" spans="3:3" x14ac:dyDescent="0.3">
      <c r="C898" s="154"/>
    </row>
    <row r="899" spans="3:3" x14ac:dyDescent="0.3">
      <c r="C899" s="154"/>
    </row>
    <row r="900" spans="3:3" x14ac:dyDescent="0.3">
      <c r="C900" s="154"/>
    </row>
    <row r="901" spans="3:3" x14ac:dyDescent="0.3">
      <c r="C901" s="154"/>
    </row>
    <row r="902" spans="3:3" x14ac:dyDescent="0.3">
      <c r="C902" s="154"/>
    </row>
    <row r="903" spans="3:3" x14ac:dyDescent="0.3">
      <c r="C903" s="154"/>
    </row>
    <row r="904" spans="3:3" x14ac:dyDescent="0.3">
      <c r="C904" s="154"/>
    </row>
    <row r="905" spans="3:3" x14ac:dyDescent="0.3">
      <c r="C905" s="154"/>
    </row>
    <row r="906" spans="3:3" x14ac:dyDescent="0.3">
      <c r="C906" s="154"/>
    </row>
    <row r="907" spans="3:3" x14ac:dyDescent="0.3">
      <c r="C907" s="154"/>
    </row>
    <row r="908" spans="3:3" x14ac:dyDescent="0.3">
      <c r="C908" s="154"/>
    </row>
    <row r="909" spans="3:3" x14ac:dyDescent="0.3">
      <c r="C909" s="154"/>
    </row>
    <row r="910" spans="3:3" x14ac:dyDescent="0.3">
      <c r="C910" s="154"/>
    </row>
    <row r="911" spans="3:3" x14ac:dyDescent="0.3">
      <c r="C911" s="154"/>
    </row>
    <row r="912" spans="3:3" x14ac:dyDescent="0.3">
      <c r="C912" s="154"/>
    </row>
    <row r="913" spans="3:3" x14ac:dyDescent="0.3">
      <c r="C913" s="154"/>
    </row>
    <row r="914" spans="3:3" x14ac:dyDescent="0.3">
      <c r="C914" s="154"/>
    </row>
    <row r="915" spans="3:3" x14ac:dyDescent="0.3">
      <c r="C915" s="154"/>
    </row>
    <row r="916" spans="3:3" x14ac:dyDescent="0.3">
      <c r="C916" s="154"/>
    </row>
    <row r="917" spans="3:3" x14ac:dyDescent="0.3">
      <c r="C917" s="154"/>
    </row>
    <row r="918" spans="3:3" x14ac:dyDescent="0.3">
      <c r="C918" s="154"/>
    </row>
    <row r="919" spans="3:3" x14ac:dyDescent="0.3">
      <c r="C919" s="154"/>
    </row>
    <row r="920" spans="3:3" x14ac:dyDescent="0.3">
      <c r="C920" s="154"/>
    </row>
    <row r="921" spans="3:3" x14ac:dyDescent="0.3">
      <c r="C921" s="154"/>
    </row>
    <row r="922" spans="3:3" x14ac:dyDescent="0.3">
      <c r="C922" s="154"/>
    </row>
    <row r="923" spans="3:3" x14ac:dyDescent="0.3">
      <c r="C923" s="154"/>
    </row>
    <row r="924" spans="3:3" x14ac:dyDescent="0.3">
      <c r="C924" s="154"/>
    </row>
    <row r="925" spans="3:3" x14ac:dyDescent="0.3">
      <c r="C925" s="154"/>
    </row>
    <row r="926" spans="3:3" x14ac:dyDescent="0.3">
      <c r="C926" s="154"/>
    </row>
    <row r="927" spans="3:3" x14ac:dyDescent="0.3">
      <c r="C927" s="154"/>
    </row>
    <row r="928" spans="3:3" x14ac:dyDescent="0.3">
      <c r="C928" s="154"/>
    </row>
    <row r="929" spans="3:3" x14ac:dyDescent="0.3">
      <c r="C929" s="154"/>
    </row>
    <row r="930" spans="3:3" x14ac:dyDescent="0.3">
      <c r="C930" s="154"/>
    </row>
    <row r="931" spans="3:3" x14ac:dyDescent="0.3">
      <c r="C931" s="154"/>
    </row>
    <row r="932" spans="3:3" x14ac:dyDescent="0.3">
      <c r="C932" s="154"/>
    </row>
    <row r="933" spans="3:3" x14ac:dyDescent="0.3">
      <c r="C933" s="154"/>
    </row>
    <row r="934" spans="3:3" x14ac:dyDescent="0.3">
      <c r="C934" s="154"/>
    </row>
    <row r="935" spans="3:3" x14ac:dyDescent="0.3">
      <c r="C935" s="154"/>
    </row>
    <row r="936" spans="3:3" x14ac:dyDescent="0.3">
      <c r="C936" s="154"/>
    </row>
    <row r="937" spans="3:3" x14ac:dyDescent="0.3">
      <c r="C937" s="154"/>
    </row>
    <row r="938" spans="3:3" x14ac:dyDescent="0.3">
      <c r="C938" s="154"/>
    </row>
    <row r="939" spans="3:3" x14ac:dyDescent="0.3">
      <c r="C939" s="154"/>
    </row>
    <row r="940" spans="3:3" x14ac:dyDescent="0.3">
      <c r="C940" s="154"/>
    </row>
    <row r="941" spans="3:3" x14ac:dyDescent="0.3">
      <c r="C941" s="154"/>
    </row>
    <row r="942" spans="3:3" x14ac:dyDescent="0.3">
      <c r="C942" s="154"/>
    </row>
    <row r="943" spans="3:3" x14ac:dyDescent="0.3">
      <c r="C943" s="154"/>
    </row>
    <row r="944" spans="3:3" x14ac:dyDescent="0.3">
      <c r="C944" s="154"/>
    </row>
    <row r="945" spans="3:3" x14ac:dyDescent="0.3">
      <c r="C945" s="154"/>
    </row>
    <row r="946" spans="3:3" x14ac:dyDescent="0.3">
      <c r="C946" s="154"/>
    </row>
    <row r="947" spans="3:3" x14ac:dyDescent="0.3">
      <c r="C947" s="154"/>
    </row>
    <row r="948" spans="3:3" x14ac:dyDescent="0.3">
      <c r="C948" s="154"/>
    </row>
    <row r="949" spans="3:3" x14ac:dyDescent="0.3">
      <c r="C949" s="154"/>
    </row>
    <row r="950" spans="3:3" x14ac:dyDescent="0.3">
      <c r="C950" s="154"/>
    </row>
    <row r="951" spans="3:3" x14ac:dyDescent="0.3">
      <c r="C951" s="154"/>
    </row>
    <row r="952" spans="3:3" x14ac:dyDescent="0.3">
      <c r="C952" s="154"/>
    </row>
    <row r="953" spans="3:3" x14ac:dyDescent="0.3">
      <c r="C953" s="154"/>
    </row>
    <row r="954" spans="3:3" x14ac:dyDescent="0.3">
      <c r="C954" s="154"/>
    </row>
    <row r="955" spans="3:3" x14ac:dyDescent="0.3">
      <c r="C955" s="154"/>
    </row>
    <row r="956" spans="3:3" x14ac:dyDescent="0.3">
      <c r="C956" s="154"/>
    </row>
    <row r="957" spans="3:3" x14ac:dyDescent="0.3">
      <c r="C957" s="154"/>
    </row>
    <row r="958" spans="3:3" x14ac:dyDescent="0.3">
      <c r="C958" s="154"/>
    </row>
    <row r="959" spans="3:3" x14ac:dyDescent="0.3">
      <c r="C959" s="154"/>
    </row>
    <row r="960" spans="3:3" x14ac:dyDescent="0.3">
      <c r="C960" s="154"/>
    </row>
    <row r="961" spans="3:3" x14ac:dyDescent="0.3">
      <c r="C961" s="154"/>
    </row>
    <row r="962" spans="3:3" x14ac:dyDescent="0.3">
      <c r="C962" s="154"/>
    </row>
    <row r="963" spans="3:3" x14ac:dyDescent="0.3">
      <c r="C963" s="154"/>
    </row>
    <row r="964" spans="3:3" x14ac:dyDescent="0.3">
      <c r="C964" s="154"/>
    </row>
    <row r="965" spans="3:3" x14ac:dyDescent="0.3">
      <c r="C965" s="154"/>
    </row>
    <row r="966" spans="3:3" x14ac:dyDescent="0.3">
      <c r="C966" s="154"/>
    </row>
    <row r="967" spans="3:3" x14ac:dyDescent="0.3">
      <c r="C967" s="154"/>
    </row>
    <row r="968" spans="3:3" x14ac:dyDescent="0.3">
      <c r="C968" s="154"/>
    </row>
    <row r="969" spans="3:3" x14ac:dyDescent="0.3">
      <c r="C969" s="154"/>
    </row>
    <row r="970" spans="3:3" x14ac:dyDescent="0.3">
      <c r="C970" s="154"/>
    </row>
    <row r="971" spans="3:3" x14ac:dyDescent="0.3">
      <c r="C971" s="154"/>
    </row>
    <row r="972" spans="3:3" x14ac:dyDescent="0.3">
      <c r="C972" s="154"/>
    </row>
    <row r="973" spans="3:3" x14ac:dyDescent="0.3">
      <c r="C973" s="154"/>
    </row>
    <row r="974" spans="3:3" x14ac:dyDescent="0.3">
      <c r="C974" s="154"/>
    </row>
    <row r="975" spans="3:3" x14ac:dyDescent="0.3">
      <c r="C975" s="154"/>
    </row>
    <row r="976" spans="3:3" x14ac:dyDescent="0.3">
      <c r="C976" s="154"/>
    </row>
    <row r="977" spans="3:3" x14ac:dyDescent="0.3">
      <c r="C977" s="154"/>
    </row>
    <row r="978" spans="3:3" x14ac:dyDescent="0.3">
      <c r="C978" s="154"/>
    </row>
    <row r="979" spans="3:3" x14ac:dyDescent="0.3">
      <c r="C979" s="154"/>
    </row>
    <row r="980" spans="3:3" x14ac:dyDescent="0.3">
      <c r="C980" s="154"/>
    </row>
    <row r="981" spans="3:3" x14ac:dyDescent="0.3">
      <c r="C981" s="154"/>
    </row>
    <row r="982" spans="3:3" x14ac:dyDescent="0.3">
      <c r="C982" s="154"/>
    </row>
    <row r="983" spans="3:3" x14ac:dyDescent="0.3">
      <c r="C983" s="154"/>
    </row>
    <row r="984" spans="3:3" x14ac:dyDescent="0.3">
      <c r="C984" s="154"/>
    </row>
    <row r="985" spans="3:3" x14ac:dyDescent="0.3">
      <c r="C985" s="154"/>
    </row>
    <row r="986" spans="3:3" x14ac:dyDescent="0.3">
      <c r="C986" s="154"/>
    </row>
    <row r="987" spans="3:3" x14ac:dyDescent="0.3">
      <c r="C987" s="154"/>
    </row>
    <row r="988" spans="3:3" x14ac:dyDescent="0.3">
      <c r="C988" s="154"/>
    </row>
    <row r="989" spans="3:3" x14ac:dyDescent="0.3">
      <c r="C989" s="154"/>
    </row>
    <row r="990" spans="3:3" x14ac:dyDescent="0.3">
      <c r="C990" s="154"/>
    </row>
    <row r="991" spans="3:3" x14ac:dyDescent="0.3">
      <c r="C991" s="154"/>
    </row>
    <row r="992" spans="3:3" x14ac:dyDescent="0.3">
      <c r="C992" s="154"/>
    </row>
    <row r="993" spans="3:3" x14ac:dyDescent="0.3">
      <c r="C993" s="154"/>
    </row>
    <row r="994" spans="3:3" x14ac:dyDescent="0.3">
      <c r="C994" s="154"/>
    </row>
    <row r="995" spans="3:3" x14ac:dyDescent="0.3">
      <c r="C995" s="154"/>
    </row>
    <row r="996" spans="3:3" x14ac:dyDescent="0.3">
      <c r="C996" s="154"/>
    </row>
    <row r="997" spans="3:3" x14ac:dyDescent="0.3">
      <c r="C997" s="154"/>
    </row>
    <row r="998" spans="3:3" x14ac:dyDescent="0.3">
      <c r="C998" s="154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7" priority="1">
      <formula>EXACT("Учебные пособия",C2)</formula>
    </cfRule>
    <cfRule type="expression" dxfId="16" priority="2">
      <formula>EXACT("Техника безопасности",C2)</formula>
    </cfRule>
    <cfRule type="expression" dxfId="15" priority="3">
      <formula>EXACT("Охрана труда",C2)</formula>
    </cfRule>
    <cfRule type="expression" dxfId="14" priority="4">
      <formula>EXACT("Программное обеспечение",C2)</formula>
    </cfRule>
    <cfRule type="expression" dxfId="13" priority="5">
      <formula>EXACT("Оборудование IT",C2)</formula>
    </cfRule>
    <cfRule type="expression" dxfId="12" priority="6">
      <formula>EXACT("Мебель",C2)</formula>
    </cfRule>
    <cfRule type="expression" dxfId="11" priority="7">
      <formula>EXACT("Оборудование",C2)</formula>
    </cfRule>
  </conditionalFormatting>
  <conditionalFormatting sqref="F2:F3">
    <cfRule type="cellIs" dxfId="10" priority="8" operator="notEqual">
      <formula>OFFSET(F2,0,-2)</formula>
    </cfRule>
  </conditionalFormatting>
  <conditionalFormatting sqref="G2:G3">
    <cfRule type="colorScale" priority="3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9" priority="41" operator="equal">
      <formula>"Вариативная часть"</formula>
    </cfRule>
    <cfRule type="cellIs" dxfId="8" priority="42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D2:F3 A2:B3" xr:uid="{7C821394-E351-4EAE-BF92-97627C5BF50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FF72B1-EC19-470C-A9C5-C3F5755090BA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50" sqref="B50"/>
    </sheetView>
  </sheetViews>
  <sheetFormatPr defaultColWidth="9.109375" defaultRowHeight="15.6" x14ac:dyDescent="0.3"/>
  <cols>
    <col min="1" max="1" width="22" style="45" customWidth="1"/>
    <col min="2" max="2" width="19.88671875" style="45" customWidth="1"/>
    <col min="3" max="3" width="54.88671875" style="45" customWidth="1"/>
    <col min="4" max="4" width="8.109375" style="45" bestFit="1" customWidth="1"/>
    <col min="5" max="5" width="49.33203125" style="45" customWidth="1"/>
    <col min="6" max="6" width="68.5546875" style="45" customWidth="1"/>
    <col min="7" max="7" width="31.44140625" style="45" customWidth="1"/>
    <col min="8" max="8" width="101.5546875" style="45" customWidth="1"/>
    <col min="9" max="16384" width="9.109375" style="45"/>
  </cols>
  <sheetData>
    <row r="1" spans="1:8" x14ac:dyDescent="0.3">
      <c r="A1" s="62" t="s">
        <v>70</v>
      </c>
      <c r="B1" s="62" t="s">
        <v>64</v>
      </c>
      <c r="C1" s="62" t="s">
        <v>65</v>
      </c>
      <c r="D1" s="63" t="s">
        <v>74</v>
      </c>
      <c r="E1" s="62" t="s">
        <v>47</v>
      </c>
      <c r="F1" s="62" t="s">
        <v>66</v>
      </c>
      <c r="G1" s="62" t="s">
        <v>67</v>
      </c>
      <c r="H1" s="45" t="str">
        <f>_xlfn.TEXTJOIN("
",TRUE,F2:F99)</f>
        <v>31.02.01 Лечебное дело
31.02.02 Акушерское дело
34.02.01 Сестринское дело</v>
      </c>
    </row>
    <row r="2" spans="1:8" ht="41.4" x14ac:dyDescent="0.3">
      <c r="A2" s="64" t="s">
        <v>77</v>
      </c>
      <c r="B2" s="65" t="s">
        <v>78</v>
      </c>
      <c r="C2" s="65" t="s">
        <v>79</v>
      </c>
      <c r="D2" s="66">
        <v>1</v>
      </c>
      <c r="E2" s="67" t="s">
        <v>80</v>
      </c>
      <c r="F2" s="68" t="s">
        <v>81</v>
      </c>
      <c r="G2" s="69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11"/>
  <sheetViews>
    <sheetView topLeftCell="A88" workbookViewId="0">
      <selection activeCell="B50" sqref="B50"/>
    </sheetView>
  </sheetViews>
  <sheetFormatPr defaultRowHeight="14.4" x14ac:dyDescent="0.3"/>
  <cols>
    <col min="1" max="1" width="5.109375" bestFit="1" customWidth="1"/>
    <col min="2" max="2" width="58.44140625" bestFit="1" customWidth="1"/>
    <col min="3" max="3" width="30.109375" bestFit="1" customWidth="1"/>
    <col min="4" max="4" width="22" bestFit="1" customWidth="1"/>
    <col min="5" max="5" width="15.5546875" bestFit="1" customWidth="1"/>
    <col min="6" max="6" width="14.88671875" bestFit="1" customWidth="1"/>
    <col min="7" max="7" width="14.44140625" bestFit="1" customWidth="1"/>
    <col min="8" max="8" width="14.109375" bestFit="1" customWidth="1"/>
  </cols>
  <sheetData>
    <row r="1" spans="1:8" ht="21.6" thickBot="1" x14ac:dyDescent="0.35">
      <c r="A1" s="222" t="s">
        <v>82</v>
      </c>
      <c r="B1" s="222"/>
      <c r="C1" s="222"/>
      <c r="D1" s="222"/>
      <c r="E1" s="222"/>
      <c r="F1" s="222"/>
      <c r="G1" s="222"/>
      <c r="H1" s="222"/>
    </row>
    <row r="2" spans="1:8" x14ac:dyDescent="0.3">
      <c r="A2" s="223" t="s">
        <v>83</v>
      </c>
      <c r="B2" s="224"/>
      <c r="C2" s="224"/>
      <c r="D2" s="224"/>
      <c r="E2" s="224"/>
      <c r="F2" s="224"/>
      <c r="G2" s="224"/>
      <c r="H2" s="225"/>
    </row>
    <row r="3" spans="1:8" x14ac:dyDescent="0.3">
      <c r="A3" s="226" t="s">
        <v>84</v>
      </c>
      <c r="B3" s="227"/>
      <c r="C3" s="227"/>
      <c r="D3" s="227"/>
      <c r="E3" s="227"/>
      <c r="F3" s="227"/>
      <c r="G3" s="227"/>
      <c r="H3" s="228"/>
    </row>
    <row r="4" spans="1:8" x14ac:dyDescent="0.3">
      <c r="A4" s="229" t="s">
        <v>85</v>
      </c>
      <c r="B4" s="227"/>
      <c r="C4" s="227"/>
      <c r="D4" s="227"/>
      <c r="E4" s="227"/>
      <c r="F4" s="227"/>
      <c r="G4" s="227"/>
      <c r="H4" s="228"/>
    </row>
    <row r="5" spans="1:8" x14ac:dyDescent="0.3">
      <c r="A5" s="229" t="s">
        <v>86</v>
      </c>
      <c r="B5" s="227"/>
      <c r="C5" s="227"/>
      <c r="D5" s="227"/>
      <c r="E5" s="227"/>
      <c r="F5" s="227"/>
      <c r="G5" s="227"/>
      <c r="H5" s="228"/>
    </row>
    <row r="6" spans="1:8" ht="21" x14ac:dyDescent="0.3">
      <c r="A6" s="230" t="s">
        <v>87</v>
      </c>
      <c r="B6" s="230"/>
      <c r="C6" s="230"/>
      <c r="D6" s="230"/>
      <c r="E6" s="230"/>
      <c r="F6" s="230"/>
      <c r="G6" s="230"/>
      <c r="H6" s="230"/>
    </row>
    <row r="7" spans="1:8" ht="21" x14ac:dyDescent="0.3">
      <c r="A7" s="218" t="s">
        <v>88</v>
      </c>
      <c r="B7" s="219"/>
      <c r="C7" s="220" t="s">
        <v>89</v>
      </c>
      <c r="D7" s="221"/>
      <c r="E7" s="221"/>
      <c r="F7" s="221"/>
      <c r="G7" s="221"/>
      <c r="H7" s="221"/>
    </row>
    <row r="8" spans="1:8" ht="18.600000000000001" thickBot="1" x14ac:dyDescent="0.35">
      <c r="A8" s="211" t="s">
        <v>12</v>
      </c>
      <c r="B8" s="212"/>
      <c r="C8" s="212"/>
      <c r="D8" s="212"/>
      <c r="E8" s="212"/>
      <c r="F8" s="212"/>
      <c r="G8" s="212"/>
      <c r="H8" s="212"/>
    </row>
    <row r="9" spans="1:8" x14ac:dyDescent="0.3">
      <c r="A9" s="213" t="s">
        <v>90</v>
      </c>
      <c r="B9" s="214"/>
      <c r="C9" s="214"/>
      <c r="D9" s="214"/>
      <c r="E9" s="214"/>
      <c r="F9" s="214"/>
      <c r="G9" s="214"/>
      <c r="H9" s="215"/>
    </row>
    <row r="10" spans="1:8" x14ac:dyDescent="0.3">
      <c r="A10" s="203" t="s">
        <v>91</v>
      </c>
      <c r="B10" s="204"/>
      <c r="C10" s="204"/>
      <c r="D10" s="204"/>
      <c r="E10" s="204"/>
      <c r="F10" s="204"/>
      <c r="G10" s="204"/>
      <c r="H10" s="205"/>
    </row>
    <row r="11" spans="1:8" x14ac:dyDescent="0.3">
      <c r="A11" s="203" t="s">
        <v>92</v>
      </c>
      <c r="B11" s="204"/>
      <c r="C11" s="204"/>
      <c r="D11" s="204"/>
      <c r="E11" s="204"/>
      <c r="F11" s="204"/>
      <c r="G11" s="204"/>
      <c r="H11" s="205"/>
    </row>
    <row r="12" spans="1:8" x14ac:dyDescent="0.3">
      <c r="A12" s="203" t="s">
        <v>93</v>
      </c>
      <c r="B12" s="204"/>
      <c r="C12" s="204"/>
      <c r="D12" s="204"/>
      <c r="E12" s="204"/>
      <c r="F12" s="204"/>
      <c r="G12" s="204"/>
      <c r="H12" s="205"/>
    </row>
    <row r="13" spans="1:8" x14ac:dyDescent="0.3">
      <c r="A13" s="203" t="s">
        <v>94</v>
      </c>
      <c r="B13" s="204"/>
      <c r="C13" s="204"/>
      <c r="D13" s="204"/>
      <c r="E13" s="204"/>
      <c r="F13" s="204"/>
      <c r="G13" s="204"/>
      <c r="H13" s="205"/>
    </row>
    <row r="14" spans="1:8" x14ac:dyDescent="0.3">
      <c r="A14" s="203" t="s">
        <v>95</v>
      </c>
      <c r="B14" s="204"/>
      <c r="C14" s="204"/>
      <c r="D14" s="204"/>
      <c r="E14" s="204"/>
      <c r="F14" s="204"/>
      <c r="G14" s="204"/>
      <c r="H14" s="205"/>
    </row>
    <row r="15" spans="1:8" x14ac:dyDescent="0.3">
      <c r="A15" s="203" t="s">
        <v>96</v>
      </c>
      <c r="B15" s="204"/>
      <c r="C15" s="204"/>
      <c r="D15" s="204"/>
      <c r="E15" s="204"/>
      <c r="F15" s="204"/>
      <c r="G15" s="204"/>
      <c r="H15" s="205"/>
    </row>
    <row r="16" spans="1:8" x14ac:dyDescent="0.3">
      <c r="A16" s="203" t="s">
        <v>97</v>
      </c>
      <c r="B16" s="204"/>
      <c r="C16" s="204"/>
      <c r="D16" s="204"/>
      <c r="E16" s="204"/>
      <c r="F16" s="204"/>
      <c r="G16" s="204"/>
      <c r="H16" s="205"/>
    </row>
    <row r="17" spans="1:8" ht="15" thickBot="1" x14ac:dyDescent="0.35">
      <c r="A17" s="206" t="s">
        <v>98</v>
      </c>
      <c r="B17" s="207"/>
      <c r="C17" s="207"/>
      <c r="D17" s="207"/>
      <c r="E17" s="207"/>
      <c r="F17" s="207"/>
      <c r="G17" s="207"/>
      <c r="H17" s="208"/>
    </row>
    <row r="18" spans="1:8" ht="41.4" x14ac:dyDescent="0.3">
      <c r="A18" s="70" t="s">
        <v>0</v>
      </c>
      <c r="B18" s="71" t="s">
        <v>1</v>
      </c>
      <c r="C18" s="117" t="s">
        <v>10</v>
      </c>
      <c r="D18" s="71" t="s">
        <v>2</v>
      </c>
      <c r="E18" s="71" t="s">
        <v>4</v>
      </c>
      <c r="F18" s="71" t="s">
        <v>3</v>
      </c>
      <c r="G18" s="71" t="s">
        <v>8</v>
      </c>
      <c r="H18" s="71" t="s">
        <v>99</v>
      </c>
    </row>
    <row r="19" spans="1:8" ht="27.6" x14ac:dyDescent="0.3">
      <c r="A19" s="72">
        <v>1</v>
      </c>
      <c r="B19" s="73" t="s">
        <v>100</v>
      </c>
      <c r="C19" s="118" t="s">
        <v>101</v>
      </c>
      <c r="D19" s="74" t="s">
        <v>11</v>
      </c>
      <c r="E19" s="75">
        <v>1</v>
      </c>
      <c r="F19" s="76" t="s">
        <v>6</v>
      </c>
      <c r="G19" s="76">
        <v>1</v>
      </c>
      <c r="H19" s="76" t="s">
        <v>102</v>
      </c>
    </row>
    <row r="20" spans="1:8" x14ac:dyDescent="0.3">
      <c r="A20" s="72">
        <v>2</v>
      </c>
      <c r="B20" s="73" t="s">
        <v>103</v>
      </c>
      <c r="C20" s="118" t="s">
        <v>104</v>
      </c>
      <c r="D20" s="74" t="s">
        <v>11</v>
      </c>
      <c r="E20" s="75">
        <v>1</v>
      </c>
      <c r="F20" s="76" t="s">
        <v>6</v>
      </c>
      <c r="G20" s="76">
        <v>1</v>
      </c>
      <c r="H20" s="76" t="s">
        <v>102</v>
      </c>
    </row>
    <row r="21" spans="1:8" x14ac:dyDescent="0.3">
      <c r="A21" s="72">
        <v>3</v>
      </c>
      <c r="B21" s="73" t="s">
        <v>105</v>
      </c>
      <c r="C21" s="118" t="s">
        <v>106</v>
      </c>
      <c r="D21" s="74" t="s">
        <v>11</v>
      </c>
      <c r="E21" s="75">
        <v>1</v>
      </c>
      <c r="F21" s="76" t="s">
        <v>6</v>
      </c>
      <c r="G21" s="76">
        <v>1</v>
      </c>
      <c r="H21" s="76" t="s">
        <v>102</v>
      </c>
    </row>
    <row r="22" spans="1:8" x14ac:dyDescent="0.3">
      <c r="A22" s="72">
        <v>4</v>
      </c>
      <c r="B22" s="77" t="s">
        <v>107</v>
      </c>
      <c r="C22" s="119" t="s">
        <v>108</v>
      </c>
      <c r="D22" s="78" t="s">
        <v>11</v>
      </c>
      <c r="E22" s="78">
        <v>1</v>
      </c>
      <c r="F22" s="78" t="s">
        <v>109</v>
      </c>
      <c r="G22" s="76">
        <v>1</v>
      </c>
      <c r="H22" s="79" t="s">
        <v>102</v>
      </c>
    </row>
    <row r="23" spans="1:8" x14ac:dyDescent="0.3">
      <c r="A23" s="72">
        <v>5</v>
      </c>
      <c r="B23" s="80" t="s">
        <v>110</v>
      </c>
      <c r="C23" s="120" t="s">
        <v>111</v>
      </c>
      <c r="D23" s="78" t="s">
        <v>11</v>
      </c>
      <c r="E23" s="6">
        <v>1</v>
      </c>
      <c r="F23" s="78" t="s">
        <v>6</v>
      </c>
      <c r="G23" s="76">
        <v>1</v>
      </c>
      <c r="H23" s="79" t="s">
        <v>102</v>
      </c>
    </row>
    <row r="24" spans="1:8" x14ac:dyDescent="0.3">
      <c r="A24" s="72">
        <v>6</v>
      </c>
      <c r="B24" s="80" t="s">
        <v>112</v>
      </c>
      <c r="C24" s="121" t="s">
        <v>113</v>
      </c>
      <c r="D24" s="78" t="s">
        <v>11</v>
      </c>
      <c r="E24" s="6">
        <v>1</v>
      </c>
      <c r="F24" s="78" t="s">
        <v>6</v>
      </c>
      <c r="G24" s="76">
        <v>1</v>
      </c>
      <c r="H24" s="79" t="s">
        <v>102</v>
      </c>
    </row>
    <row r="25" spans="1:8" x14ac:dyDescent="0.3">
      <c r="A25" s="72">
        <v>7</v>
      </c>
      <c r="B25" s="80" t="s">
        <v>114</v>
      </c>
      <c r="C25" s="122" t="s">
        <v>115</v>
      </c>
      <c r="D25" s="78" t="s">
        <v>11</v>
      </c>
      <c r="E25" s="6">
        <v>1</v>
      </c>
      <c r="F25" s="78" t="s">
        <v>6</v>
      </c>
      <c r="G25" s="76">
        <v>1</v>
      </c>
      <c r="H25" s="79" t="s">
        <v>102</v>
      </c>
    </row>
    <row r="26" spans="1:8" x14ac:dyDescent="0.3">
      <c r="A26" s="72">
        <v>8</v>
      </c>
      <c r="B26" s="80" t="s">
        <v>116</v>
      </c>
      <c r="C26" s="119" t="s">
        <v>117</v>
      </c>
      <c r="D26" s="78" t="s">
        <v>11</v>
      </c>
      <c r="E26" s="6">
        <v>1</v>
      </c>
      <c r="F26" s="78" t="s">
        <v>6</v>
      </c>
      <c r="G26" s="76">
        <v>1</v>
      </c>
      <c r="H26" s="79" t="s">
        <v>102</v>
      </c>
    </row>
    <row r="27" spans="1:8" x14ac:dyDescent="0.3">
      <c r="A27" s="72">
        <v>9</v>
      </c>
      <c r="B27" s="81" t="s">
        <v>118</v>
      </c>
      <c r="C27" s="123" t="s">
        <v>119</v>
      </c>
      <c r="D27" s="74" t="s">
        <v>11</v>
      </c>
      <c r="E27" s="75">
        <v>4</v>
      </c>
      <c r="F27" s="76" t="s">
        <v>6</v>
      </c>
      <c r="G27" s="76">
        <v>4</v>
      </c>
      <c r="H27" s="76" t="s">
        <v>102</v>
      </c>
    </row>
    <row r="28" spans="1:8" x14ac:dyDescent="0.3">
      <c r="A28" s="82">
        <v>10</v>
      </c>
      <c r="B28" s="83" t="s">
        <v>120</v>
      </c>
      <c r="C28" s="124" t="s">
        <v>121</v>
      </c>
      <c r="D28" s="75" t="s">
        <v>11</v>
      </c>
      <c r="E28" s="75">
        <v>1</v>
      </c>
      <c r="F28" s="76" t="s">
        <v>6</v>
      </c>
      <c r="G28" s="76">
        <v>1</v>
      </c>
      <c r="H28" s="76" t="s">
        <v>102</v>
      </c>
    </row>
    <row r="29" spans="1:8" x14ac:dyDescent="0.3">
      <c r="A29" s="82">
        <v>11</v>
      </c>
      <c r="B29" s="73" t="s">
        <v>122</v>
      </c>
      <c r="C29" s="124" t="s">
        <v>123</v>
      </c>
      <c r="D29" s="84" t="s">
        <v>11</v>
      </c>
      <c r="E29" s="84">
        <v>3</v>
      </c>
      <c r="F29" s="76" t="s">
        <v>6</v>
      </c>
      <c r="G29" s="76">
        <v>3</v>
      </c>
      <c r="H29" s="76" t="s">
        <v>102</v>
      </c>
    </row>
    <row r="30" spans="1:8" x14ac:dyDescent="0.3">
      <c r="A30" s="82">
        <v>12</v>
      </c>
      <c r="B30" s="83" t="s">
        <v>124</v>
      </c>
      <c r="C30" s="118" t="s">
        <v>125</v>
      </c>
      <c r="D30" s="84" t="s">
        <v>11</v>
      </c>
      <c r="E30" s="75">
        <v>1</v>
      </c>
      <c r="F30" s="76" t="s">
        <v>6</v>
      </c>
      <c r="G30" s="76">
        <v>1</v>
      </c>
      <c r="H30" s="76" t="s">
        <v>102</v>
      </c>
    </row>
    <row r="31" spans="1:8" x14ac:dyDescent="0.3">
      <c r="A31" s="82">
        <v>13</v>
      </c>
      <c r="B31" s="83" t="s">
        <v>126</v>
      </c>
      <c r="C31" s="125" t="s">
        <v>127</v>
      </c>
      <c r="D31" s="84" t="s">
        <v>11</v>
      </c>
      <c r="E31" s="75">
        <v>1</v>
      </c>
      <c r="F31" s="76" t="s">
        <v>6</v>
      </c>
      <c r="G31" s="76">
        <v>1</v>
      </c>
      <c r="H31" s="76" t="s">
        <v>102</v>
      </c>
    </row>
    <row r="32" spans="1:8" x14ac:dyDescent="0.3">
      <c r="A32" s="82">
        <v>14</v>
      </c>
      <c r="B32" s="85" t="s">
        <v>128</v>
      </c>
      <c r="C32" s="126" t="s">
        <v>129</v>
      </c>
      <c r="D32" s="84" t="s">
        <v>11</v>
      </c>
      <c r="E32" s="75">
        <v>1</v>
      </c>
      <c r="F32" s="76" t="s">
        <v>6</v>
      </c>
      <c r="G32" s="76">
        <v>1</v>
      </c>
      <c r="H32" s="76" t="s">
        <v>102</v>
      </c>
    </row>
    <row r="33" spans="1:8" x14ac:dyDescent="0.3">
      <c r="A33" s="82">
        <v>15</v>
      </c>
      <c r="B33" s="46" t="s">
        <v>130</v>
      </c>
      <c r="C33" s="127" t="s">
        <v>131</v>
      </c>
      <c r="D33" s="84" t="s">
        <v>11</v>
      </c>
      <c r="E33" s="75">
        <v>1</v>
      </c>
      <c r="F33" s="76" t="s">
        <v>6</v>
      </c>
      <c r="G33" s="76">
        <v>1</v>
      </c>
      <c r="H33" s="76" t="s">
        <v>132</v>
      </c>
    </row>
    <row r="34" spans="1:8" x14ac:dyDescent="0.3">
      <c r="A34" s="82">
        <v>16</v>
      </c>
      <c r="B34" s="86" t="s">
        <v>133</v>
      </c>
      <c r="C34" s="128" t="s">
        <v>134</v>
      </c>
      <c r="D34" s="87" t="s">
        <v>11</v>
      </c>
      <c r="E34" s="88">
        <v>1</v>
      </c>
      <c r="F34" s="89" t="s">
        <v>6</v>
      </c>
      <c r="G34" s="76">
        <v>1</v>
      </c>
      <c r="H34" s="89" t="s">
        <v>102</v>
      </c>
    </row>
    <row r="35" spans="1:8" x14ac:dyDescent="0.3">
      <c r="A35" s="82">
        <v>17</v>
      </c>
      <c r="B35" s="86" t="s">
        <v>135</v>
      </c>
      <c r="C35" s="129" t="s">
        <v>136</v>
      </c>
      <c r="D35" s="87" t="s">
        <v>11</v>
      </c>
      <c r="E35" s="88">
        <v>1</v>
      </c>
      <c r="F35" s="89" t="s">
        <v>6</v>
      </c>
      <c r="G35" s="76">
        <v>1</v>
      </c>
      <c r="H35" s="89" t="s">
        <v>102</v>
      </c>
    </row>
    <row r="36" spans="1:8" x14ac:dyDescent="0.3">
      <c r="A36" s="82">
        <v>18</v>
      </c>
      <c r="B36" s="83" t="s">
        <v>137</v>
      </c>
      <c r="C36" s="118" t="s">
        <v>138</v>
      </c>
      <c r="D36" s="75" t="s">
        <v>11</v>
      </c>
      <c r="E36" s="75">
        <v>1</v>
      </c>
      <c r="F36" s="76" t="s">
        <v>6</v>
      </c>
      <c r="G36" s="76">
        <v>1</v>
      </c>
      <c r="H36" s="76" t="s">
        <v>102</v>
      </c>
    </row>
    <row r="37" spans="1:8" x14ac:dyDescent="0.3">
      <c r="A37" s="82">
        <v>19</v>
      </c>
      <c r="B37" s="90" t="s">
        <v>139</v>
      </c>
      <c r="C37" s="130" t="s">
        <v>140</v>
      </c>
      <c r="D37" s="91" t="s">
        <v>11</v>
      </c>
      <c r="E37" s="91">
        <v>2</v>
      </c>
      <c r="F37" s="92" t="s">
        <v>6</v>
      </c>
      <c r="G37" s="76">
        <v>2</v>
      </c>
      <c r="H37" s="92" t="s">
        <v>102</v>
      </c>
    </row>
    <row r="38" spans="1:8" x14ac:dyDescent="0.3">
      <c r="A38" s="82">
        <v>20</v>
      </c>
      <c r="B38" s="90" t="s">
        <v>141</v>
      </c>
      <c r="C38" s="120" t="s">
        <v>142</v>
      </c>
      <c r="D38" s="91" t="s">
        <v>11</v>
      </c>
      <c r="E38" s="75">
        <v>1</v>
      </c>
      <c r="F38" s="76" t="s">
        <v>6</v>
      </c>
      <c r="G38" s="76">
        <v>1</v>
      </c>
      <c r="H38" s="93" t="s">
        <v>102</v>
      </c>
    </row>
    <row r="39" spans="1:8" x14ac:dyDescent="0.3">
      <c r="A39" s="82">
        <v>21</v>
      </c>
      <c r="B39" s="83" t="s">
        <v>143</v>
      </c>
      <c r="C39" s="120" t="s">
        <v>144</v>
      </c>
      <c r="D39" s="75" t="s">
        <v>11</v>
      </c>
      <c r="E39" s="94">
        <v>1</v>
      </c>
      <c r="F39" s="93" t="s">
        <v>6</v>
      </c>
      <c r="G39" s="76">
        <v>1</v>
      </c>
      <c r="H39" s="76" t="s">
        <v>102</v>
      </c>
    </row>
    <row r="40" spans="1:8" x14ac:dyDescent="0.3">
      <c r="A40" s="95">
        <v>22</v>
      </c>
      <c r="B40" s="96" t="s">
        <v>145</v>
      </c>
      <c r="C40" s="124" t="s">
        <v>146</v>
      </c>
      <c r="D40" s="75" t="s">
        <v>11</v>
      </c>
      <c r="E40" s="75">
        <v>1</v>
      </c>
      <c r="F40" s="76" t="s">
        <v>6</v>
      </c>
      <c r="G40" s="76">
        <v>1</v>
      </c>
      <c r="H40" s="76" t="s">
        <v>132</v>
      </c>
    </row>
    <row r="41" spans="1:8" x14ac:dyDescent="0.3">
      <c r="A41" s="82">
        <v>23</v>
      </c>
      <c r="B41" s="97" t="s">
        <v>147</v>
      </c>
      <c r="C41" s="131" t="s">
        <v>148</v>
      </c>
      <c r="D41" s="75" t="s">
        <v>11</v>
      </c>
      <c r="E41" s="74">
        <v>1</v>
      </c>
      <c r="F41" s="74" t="s">
        <v>6</v>
      </c>
      <c r="G41" s="76">
        <v>1</v>
      </c>
      <c r="H41" s="76" t="s">
        <v>102</v>
      </c>
    </row>
    <row r="42" spans="1:8" x14ac:dyDescent="0.3">
      <c r="A42" s="82">
        <v>24</v>
      </c>
      <c r="B42" s="98" t="s">
        <v>149</v>
      </c>
      <c r="C42" s="118" t="s">
        <v>150</v>
      </c>
      <c r="D42" s="75" t="s">
        <v>11</v>
      </c>
      <c r="E42" s="74">
        <v>1</v>
      </c>
      <c r="F42" s="93" t="s">
        <v>6</v>
      </c>
      <c r="G42" s="76">
        <v>1</v>
      </c>
      <c r="H42" s="93" t="s">
        <v>102</v>
      </c>
    </row>
    <row r="43" spans="1:8" x14ac:dyDescent="0.3">
      <c r="A43" s="82">
        <v>25</v>
      </c>
      <c r="B43" s="99" t="s">
        <v>151</v>
      </c>
      <c r="C43" s="118" t="s">
        <v>152</v>
      </c>
      <c r="D43" s="74" t="s">
        <v>11</v>
      </c>
      <c r="E43" s="74">
        <v>1</v>
      </c>
      <c r="F43" s="93" t="s">
        <v>6</v>
      </c>
      <c r="G43" s="76">
        <v>1</v>
      </c>
      <c r="H43" s="93" t="s">
        <v>102</v>
      </c>
    </row>
    <row r="44" spans="1:8" x14ac:dyDescent="0.3">
      <c r="A44" s="82">
        <v>26</v>
      </c>
      <c r="B44" s="83" t="s">
        <v>153</v>
      </c>
      <c r="C44" s="118" t="s">
        <v>154</v>
      </c>
      <c r="D44" s="74" t="s">
        <v>11</v>
      </c>
      <c r="E44" s="74">
        <v>1</v>
      </c>
      <c r="F44" s="93" t="s">
        <v>6</v>
      </c>
      <c r="G44" s="76">
        <v>1</v>
      </c>
      <c r="H44" s="93" t="s">
        <v>102</v>
      </c>
    </row>
    <row r="45" spans="1:8" x14ac:dyDescent="0.3">
      <c r="A45" s="82">
        <v>27</v>
      </c>
      <c r="B45" s="99" t="s">
        <v>155</v>
      </c>
      <c r="C45" s="118" t="s">
        <v>156</v>
      </c>
      <c r="D45" s="74" t="s">
        <v>11</v>
      </c>
      <c r="E45" s="74">
        <v>1</v>
      </c>
      <c r="F45" s="93" t="s">
        <v>6</v>
      </c>
      <c r="G45" s="76">
        <v>1</v>
      </c>
      <c r="H45" s="93" t="s">
        <v>102</v>
      </c>
    </row>
    <row r="46" spans="1:8" x14ac:dyDescent="0.3">
      <c r="A46" s="82">
        <v>28</v>
      </c>
      <c r="B46" s="99" t="s">
        <v>157</v>
      </c>
      <c r="C46" s="118" t="s">
        <v>158</v>
      </c>
      <c r="D46" s="74" t="s">
        <v>11</v>
      </c>
      <c r="E46" s="74">
        <v>1</v>
      </c>
      <c r="F46" s="93" t="s">
        <v>6</v>
      </c>
      <c r="G46" s="76">
        <v>1</v>
      </c>
      <c r="H46" s="93" t="s">
        <v>102</v>
      </c>
    </row>
    <row r="47" spans="1:8" x14ac:dyDescent="0.3">
      <c r="A47" s="82">
        <v>29</v>
      </c>
      <c r="B47" s="83" t="s">
        <v>159</v>
      </c>
      <c r="C47" s="124" t="s">
        <v>160</v>
      </c>
      <c r="D47" s="74" t="s">
        <v>11</v>
      </c>
      <c r="E47" s="75">
        <v>1</v>
      </c>
      <c r="F47" s="76" t="s">
        <v>6</v>
      </c>
      <c r="G47" s="76">
        <v>1</v>
      </c>
      <c r="H47" s="76" t="s">
        <v>102</v>
      </c>
    </row>
    <row r="48" spans="1:8" x14ac:dyDescent="0.3">
      <c r="A48" s="82">
        <v>30</v>
      </c>
      <c r="B48" s="83" t="s">
        <v>161</v>
      </c>
      <c r="C48" s="124" t="s">
        <v>162</v>
      </c>
      <c r="D48" s="74" t="s">
        <v>11</v>
      </c>
      <c r="E48" s="75">
        <v>1</v>
      </c>
      <c r="F48" s="76" t="s">
        <v>6</v>
      </c>
      <c r="G48" s="76">
        <v>1</v>
      </c>
      <c r="H48" s="76" t="s">
        <v>102</v>
      </c>
    </row>
    <row r="49" spans="1:8" x14ac:dyDescent="0.3">
      <c r="A49" s="82">
        <v>31</v>
      </c>
      <c r="B49" s="83" t="s">
        <v>163</v>
      </c>
      <c r="C49" s="120" t="s">
        <v>164</v>
      </c>
      <c r="D49" s="74" t="s">
        <v>11</v>
      </c>
      <c r="E49" s="75">
        <v>1</v>
      </c>
      <c r="F49" s="76" t="s">
        <v>6</v>
      </c>
      <c r="G49" s="76">
        <v>1</v>
      </c>
      <c r="H49" s="76" t="s">
        <v>102</v>
      </c>
    </row>
    <row r="50" spans="1:8" x14ac:dyDescent="0.3">
      <c r="A50" s="82">
        <v>32</v>
      </c>
      <c r="B50" s="83" t="s">
        <v>165</v>
      </c>
      <c r="C50" s="120" t="s">
        <v>166</v>
      </c>
      <c r="D50" s="74" t="s">
        <v>11</v>
      </c>
      <c r="E50" s="75">
        <v>1</v>
      </c>
      <c r="F50" s="76" t="s">
        <v>6</v>
      </c>
      <c r="G50" s="76">
        <v>1</v>
      </c>
      <c r="H50" s="76" t="s">
        <v>102</v>
      </c>
    </row>
    <row r="51" spans="1:8" x14ac:dyDescent="0.3">
      <c r="A51" s="82">
        <v>33</v>
      </c>
      <c r="B51" s="83" t="s">
        <v>167</v>
      </c>
      <c r="C51" s="120" t="s">
        <v>168</v>
      </c>
      <c r="D51" s="74" t="s">
        <v>11</v>
      </c>
      <c r="E51" s="75">
        <v>1</v>
      </c>
      <c r="F51" s="76" t="s">
        <v>6</v>
      </c>
      <c r="G51" s="76">
        <v>1</v>
      </c>
      <c r="H51" s="76" t="s">
        <v>102</v>
      </c>
    </row>
    <row r="52" spans="1:8" x14ac:dyDescent="0.3">
      <c r="A52" s="82">
        <v>34</v>
      </c>
      <c r="B52" s="100" t="s">
        <v>169</v>
      </c>
      <c r="C52" s="124" t="s">
        <v>170</v>
      </c>
      <c r="D52" s="74" t="s">
        <v>11</v>
      </c>
      <c r="E52" s="84">
        <v>1</v>
      </c>
      <c r="F52" s="76" t="s">
        <v>6</v>
      </c>
      <c r="G52" s="76">
        <v>1</v>
      </c>
      <c r="H52" s="76" t="s">
        <v>102</v>
      </c>
    </row>
    <row r="53" spans="1:8" ht="55.2" x14ac:dyDescent="0.3">
      <c r="A53" s="82">
        <v>35</v>
      </c>
      <c r="B53" s="99" t="s">
        <v>171</v>
      </c>
      <c r="C53" s="132" t="s">
        <v>172</v>
      </c>
      <c r="D53" s="74" t="s">
        <v>11</v>
      </c>
      <c r="E53" s="74">
        <v>1</v>
      </c>
      <c r="F53" s="93" t="s">
        <v>6</v>
      </c>
      <c r="G53" s="76">
        <v>1</v>
      </c>
      <c r="H53" s="93" t="s">
        <v>102</v>
      </c>
    </row>
    <row r="54" spans="1:8" x14ac:dyDescent="0.3">
      <c r="A54" s="82">
        <v>36</v>
      </c>
      <c r="B54" s="90" t="s">
        <v>173</v>
      </c>
      <c r="C54" s="118" t="s">
        <v>174</v>
      </c>
      <c r="D54" s="74" t="s">
        <v>11</v>
      </c>
      <c r="E54" s="75">
        <v>1</v>
      </c>
      <c r="F54" s="76" t="s">
        <v>6</v>
      </c>
      <c r="G54" s="76">
        <v>1</v>
      </c>
      <c r="H54" s="76" t="s">
        <v>102</v>
      </c>
    </row>
    <row r="55" spans="1:8" x14ac:dyDescent="0.3">
      <c r="A55" s="82">
        <v>37</v>
      </c>
      <c r="B55" s="101" t="s">
        <v>175</v>
      </c>
      <c r="C55" s="133" t="s">
        <v>176</v>
      </c>
      <c r="D55" s="74" t="s">
        <v>11</v>
      </c>
      <c r="E55" s="75">
        <v>2</v>
      </c>
      <c r="F55" s="76" t="s">
        <v>6</v>
      </c>
      <c r="G55" s="76">
        <v>2</v>
      </c>
      <c r="H55" s="76" t="s">
        <v>102</v>
      </c>
    </row>
    <row r="56" spans="1:8" x14ac:dyDescent="0.3">
      <c r="A56" s="82">
        <v>38</v>
      </c>
      <c r="B56" s="102" t="s">
        <v>177</v>
      </c>
      <c r="C56" s="134" t="s">
        <v>178</v>
      </c>
      <c r="D56" s="74" t="s">
        <v>11</v>
      </c>
      <c r="E56" s="75">
        <v>1</v>
      </c>
      <c r="F56" s="76" t="s">
        <v>6</v>
      </c>
      <c r="G56" s="76">
        <v>1</v>
      </c>
      <c r="H56" s="76" t="s">
        <v>102</v>
      </c>
    </row>
    <row r="57" spans="1:8" x14ac:dyDescent="0.3">
      <c r="A57" s="82">
        <v>39</v>
      </c>
      <c r="B57" s="83" t="s">
        <v>179</v>
      </c>
      <c r="C57" s="124" t="s">
        <v>180</v>
      </c>
      <c r="D57" s="103" t="s">
        <v>7</v>
      </c>
      <c r="E57" s="75">
        <v>1</v>
      </c>
      <c r="F57" s="84" t="s">
        <v>109</v>
      </c>
      <c r="G57" s="76">
        <v>1</v>
      </c>
      <c r="H57" s="84" t="s">
        <v>181</v>
      </c>
    </row>
    <row r="58" spans="1:8" x14ac:dyDescent="0.3">
      <c r="A58" s="82">
        <v>40</v>
      </c>
      <c r="B58" s="83" t="s">
        <v>182</v>
      </c>
      <c r="C58" s="124" t="s">
        <v>183</v>
      </c>
      <c r="D58" s="103" t="s">
        <v>7</v>
      </c>
      <c r="E58" s="75">
        <v>1</v>
      </c>
      <c r="F58" s="84" t="s">
        <v>109</v>
      </c>
      <c r="G58" s="76">
        <v>1</v>
      </c>
      <c r="H58" s="84" t="s">
        <v>181</v>
      </c>
    </row>
    <row r="59" spans="1:8" x14ac:dyDescent="0.3">
      <c r="A59" s="82">
        <v>41</v>
      </c>
      <c r="B59" s="73" t="s">
        <v>184</v>
      </c>
      <c r="C59" s="118" t="s">
        <v>185</v>
      </c>
      <c r="D59" s="103" t="s">
        <v>7</v>
      </c>
      <c r="E59" s="74">
        <v>1</v>
      </c>
      <c r="F59" s="76" t="s">
        <v>6</v>
      </c>
      <c r="G59" s="76">
        <v>1</v>
      </c>
      <c r="H59" s="76" t="s">
        <v>102</v>
      </c>
    </row>
    <row r="60" spans="1:8" x14ac:dyDescent="0.3">
      <c r="A60" s="82">
        <v>42</v>
      </c>
      <c r="B60" s="73" t="s">
        <v>184</v>
      </c>
      <c r="C60" s="118" t="s">
        <v>186</v>
      </c>
      <c r="D60" s="103" t="s">
        <v>7</v>
      </c>
      <c r="E60" s="74">
        <v>1</v>
      </c>
      <c r="F60" s="76" t="s">
        <v>6</v>
      </c>
      <c r="G60" s="76">
        <v>1</v>
      </c>
      <c r="H60" s="76" t="s">
        <v>102</v>
      </c>
    </row>
    <row r="61" spans="1:8" x14ac:dyDescent="0.3">
      <c r="A61" s="82">
        <v>43</v>
      </c>
      <c r="B61" s="73" t="s">
        <v>187</v>
      </c>
      <c r="C61" s="118" t="s">
        <v>188</v>
      </c>
      <c r="D61" s="103" t="s">
        <v>7</v>
      </c>
      <c r="E61" s="74">
        <v>6</v>
      </c>
      <c r="F61" s="76" t="s">
        <v>6</v>
      </c>
      <c r="G61" s="76">
        <v>6</v>
      </c>
      <c r="H61" s="76" t="s">
        <v>102</v>
      </c>
    </row>
    <row r="62" spans="1:8" x14ac:dyDescent="0.3">
      <c r="A62" s="82">
        <v>44</v>
      </c>
      <c r="B62" s="83" t="s">
        <v>24</v>
      </c>
      <c r="C62" s="135" t="s">
        <v>189</v>
      </c>
      <c r="D62" s="103" t="s">
        <v>7</v>
      </c>
      <c r="E62" s="75">
        <v>6</v>
      </c>
      <c r="F62" s="84" t="s">
        <v>109</v>
      </c>
      <c r="G62" s="76">
        <v>6</v>
      </c>
      <c r="H62" s="76" t="s">
        <v>102</v>
      </c>
    </row>
    <row r="63" spans="1:8" x14ac:dyDescent="0.3">
      <c r="A63" s="82">
        <v>45</v>
      </c>
      <c r="B63" s="83" t="s">
        <v>42</v>
      </c>
      <c r="C63" s="121" t="s">
        <v>190</v>
      </c>
      <c r="D63" s="103" t="s">
        <v>7</v>
      </c>
      <c r="E63" s="75">
        <v>2</v>
      </c>
      <c r="F63" s="76" t="s">
        <v>6</v>
      </c>
      <c r="G63" s="76">
        <v>2</v>
      </c>
      <c r="H63" s="76" t="s">
        <v>102</v>
      </c>
    </row>
    <row r="64" spans="1:8" x14ac:dyDescent="0.3">
      <c r="A64" s="104">
        <v>46</v>
      </c>
      <c r="B64" s="83" t="s">
        <v>63</v>
      </c>
      <c r="C64" s="136" t="s">
        <v>191</v>
      </c>
      <c r="D64" s="103" t="s">
        <v>7</v>
      </c>
      <c r="E64" s="75">
        <v>1</v>
      </c>
      <c r="F64" s="84" t="s">
        <v>109</v>
      </c>
      <c r="G64" s="76">
        <v>1</v>
      </c>
      <c r="H64" s="76" t="s">
        <v>102</v>
      </c>
    </row>
    <row r="65" spans="1:8" x14ac:dyDescent="0.3">
      <c r="A65" s="105">
        <v>47</v>
      </c>
      <c r="B65" s="83" t="s">
        <v>192</v>
      </c>
      <c r="C65" s="137" t="s">
        <v>193</v>
      </c>
      <c r="D65" s="89" t="s">
        <v>5</v>
      </c>
      <c r="E65" s="76">
        <v>1</v>
      </c>
      <c r="F65" s="76" t="s">
        <v>6</v>
      </c>
      <c r="G65" s="76">
        <v>1</v>
      </c>
      <c r="H65" s="76" t="s">
        <v>102</v>
      </c>
    </row>
    <row r="66" spans="1:8" x14ac:dyDescent="0.3">
      <c r="A66" s="105">
        <v>48</v>
      </c>
      <c r="B66" s="83" t="s">
        <v>27</v>
      </c>
      <c r="C66" s="124" t="s">
        <v>194</v>
      </c>
      <c r="D66" s="84" t="s">
        <v>5</v>
      </c>
      <c r="E66" s="75">
        <v>1</v>
      </c>
      <c r="F66" s="76" t="s">
        <v>6</v>
      </c>
      <c r="G66" s="76">
        <v>1</v>
      </c>
      <c r="H66" s="76" t="s">
        <v>102</v>
      </c>
    </row>
    <row r="67" spans="1:8" ht="27.6" x14ac:dyDescent="0.3">
      <c r="A67" s="105">
        <v>49</v>
      </c>
      <c r="B67" s="101" t="s">
        <v>195</v>
      </c>
      <c r="C67" s="138" t="s">
        <v>196</v>
      </c>
      <c r="D67" s="84" t="s">
        <v>18</v>
      </c>
      <c r="E67" s="75">
        <v>1</v>
      </c>
      <c r="F67" s="76" t="s">
        <v>6</v>
      </c>
      <c r="G67" s="76">
        <v>1</v>
      </c>
      <c r="H67" s="76" t="s">
        <v>132</v>
      </c>
    </row>
    <row r="68" spans="1:8" x14ac:dyDescent="0.3">
      <c r="A68" s="106">
        <v>50</v>
      </c>
      <c r="B68" s="107" t="s">
        <v>197</v>
      </c>
      <c r="C68" s="119" t="s">
        <v>198</v>
      </c>
      <c r="D68" s="108" t="s">
        <v>5</v>
      </c>
      <c r="E68" s="93">
        <v>1</v>
      </c>
      <c r="F68" s="93" t="s">
        <v>6</v>
      </c>
      <c r="G68" s="76">
        <v>1</v>
      </c>
      <c r="H68" s="93" t="s">
        <v>102</v>
      </c>
    </row>
    <row r="69" spans="1:8" ht="18.600000000000001" thickBot="1" x14ac:dyDescent="0.4">
      <c r="A69" s="216" t="s">
        <v>199</v>
      </c>
      <c r="B69" s="217"/>
      <c r="C69" s="217"/>
      <c r="D69" s="217"/>
      <c r="E69" s="217"/>
      <c r="F69" s="217"/>
      <c r="G69" s="217"/>
      <c r="H69" s="217"/>
    </row>
    <row r="70" spans="1:8" x14ac:dyDescent="0.3">
      <c r="A70" s="213" t="s">
        <v>90</v>
      </c>
      <c r="B70" s="214"/>
      <c r="C70" s="214"/>
      <c r="D70" s="214"/>
      <c r="E70" s="214"/>
      <c r="F70" s="214"/>
      <c r="G70" s="214"/>
      <c r="H70" s="215"/>
    </row>
    <row r="71" spans="1:8" x14ac:dyDescent="0.3">
      <c r="A71" s="203" t="s">
        <v>200</v>
      </c>
      <c r="B71" s="204"/>
      <c r="C71" s="204"/>
      <c r="D71" s="204"/>
      <c r="E71" s="204"/>
      <c r="F71" s="204"/>
      <c r="G71" s="204"/>
      <c r="H71" s="205"/>
    </row>
    <row r="72" spans="1:8" x14ac:dyDescent="0.3">
      <c r="A72" s="203" t="s">
        <v>92</v>
      </c>
      <c r="B72" s="204"/>
      <c r="C72" s="204"/>
      <c r="D72" s="204"/>
      <c r="E72" s="204"/>
      <c r="F72" s="204"/>
      <c r="G72" s="204"/>
      <c r="H72" s="205"/>
    </row>
    <row r="73" spans="1:8" x14ac:dyDescent="0.3">
      <c r="A73" s="203" t="s">
        <v>201</v>
      </c>
      <c r="B73" s="204"/>
      <c r="C73" s="204"/>
      <c r="D73" s="204"/>
      <c r="E73" s="204"/>
      <c r="F73" s="204"/>
      <c r="G73" s="204"/>
      <c r="H73" s="205"/>
    </row>
    <row r="74" spans="1:8" x14ac:dyDescent="0.3">
      <c r="A74" s="203" t="s">
        <v>202</v>
      </c>
      <c r="B74" s="204"/>
      <c r="C74" s="204"/>
      <c r="D74" s="204"/>
      <c r="E74" s="204"/>
      <c r="F74" s="204"/>
      <c r="G74" s="204"/>
      <c r="H74" s="205"/>
    </row>
    <row r="75" spans="1:8" x14ac:dyDescent="0.3">
      <c r="A75" s="203" t="s">
        <v>95</v>
      </c>
      <c r="B75" s="204"/>
      <c r="C75" s="204"/>
      <c r="D75" s="204"/>
      <c r="E75" s="204"/>
      <c r="F75" s="204"/>
      <c r="G75" s="204"/>
      <c r="H75" s="205"/>
    </row>
    <row r="76" spans="1:8" x14ac:dyDescent="0.3">
      <c r="A76" s="203" t="s">
        <v>203</v>
      </c>
      <c r="B76" s="204"/>
      <c r="C76" s="204"/>
      <c r="D76" s="204"/>
      <c r="E76" s="204"/>
      <c r="F76" s="204"/>
      <c r="G76" s="204"/>
      <c r="H76" s="205"/>
    </row>
    <row r="77" spans="1:8" x14ac:dyDescent="0.3">
      <c r="A77" s="203" t="s">
        <v>204</v>
      </c>
      <c r="B77" s="204"/>
      <c r="C77" s="204"/>
      <c r="D77" s="204"/>
      <c r="E77" s="204"/>
      <c r="F77" s="204"/>
      <c r="G77" s="204"/>
      <c r="H77" s="205"/>
    </row>
    <row r="78" spans="1:8" ht="15" thickBot="1" x14ac:dyDescent="0.35">
      <c r="A78" s="206" t="s">
        <v>205</v>
      </c>
      <c r="B78" s="207"/>
      <c r="C78" s="207"/>
      <c r="D78" s="207"/>
      <c r="E78" s="207"/>
      <c r="F78" s="207"/>
      <c r="G78" s="207"/>
      <c r="H78" s="208"/>
    </row>
    <row r="79" spans="1:8" ht="41.4" x14ac:dyDescent="0.3">
      <c r="A79" s="69" t="s">
        <v>0</v>
      </c>
      <c r="B79" s="69" t="s">
        <v>1</v>
      </c>
      <c r="C79" s="117" t="s">
        <v>10</v>
      </c>
      <c r="D79" s="69" t="s">
        <v>2</v>
      </c>
      <c r="E79" s="69" t="s">
        <v>4</v>
      </c>
      <c r="F79" s="69" t="s">
        <v>3</v>
      </c>
      <c r="G79" s="69" t="s">
        <v>8</v>
      </c>
      <c r="H79" s="69" t="s">
        <v>99</v>
      </c>
    </row>
    <row r="80" spans="1:8" ht="27.6" x14ac:dyDescent="0.3">
      <c r="A80" s="72">
        <v>1</v>
      </c>
      <c r="B80" s="109" t="s">
        <v>206</v>
      </c>
      <c r="C80" s="133" t="s">
        <v>207</v>
      </c>
      <c r="D80" s="74" t="s">
        <v>11</v>
      </c>
      <c r="E80" s="75">
        <v>1</v>
      </c>
      <c r="F80" s="110" t="s">
        <v>208</v>
      </c>
      <c r="G80" s="76">
        <v>6</v>
      </c>
      <c r="H80" s="76" t="s">
        <v>102</v>
      </c>
    </row>
    <row r="81" spans="1:8" ht="27.6" x14ac:dyDescent="0.3">
      <c r="A81" s="72">
        <v>2</v>
      </c>
      <c r="B81" s="73" t="s">
        <v>209</v>
      </c>
      <c r="C81" s="139" t="s">
        <v>210</v>
      </c>
      <c r="D81" s="74" t="s">
        <v>11</v>
      </c>
      <c r="E81" s="75">
        <v>1</v>
      </c>
      <c r="F81" s="110" t="s">
        <v>208</v>
      </c>
      <c r="G81" s="76">
        <v>6</v>
      </c>
      <c r="H81" s="76" t="s">
        <v>102</v>
      </c>
    </row>
    <row r="82" spans="1:8" ht="27.6" x14ac:dyDescent="0.3">
      <c r="A82" s="72">
        <v>3</v>
      </c>
      <c r="B82" s="73" t="s">
        <v>211</v>
      </c>
      <c r="C82" s="118" t="s">
        <v>212</v>
      </c>
      <c r="D82" s="74" t="s">
        <v>11</v>
      </c>
      <c r="E82" s="84">
        <v>1</v>
      </c>
      <c r="F82" s="110" t="s">
        <v>208</v>
      </c>
      <c r="G82" s="76">
        <v>6</v>
      </c>
      <c r="H82" s="76" t="s">
        <v>102</v>
      </c>
    </row>
    <row r="83" spans="1:8" ht="27.6" x14ac:dyDescent="0.3">
      <c r="A83" s="72">
        <v>4</v>
      </c>
      <c r="B83" s="73" t="s">
        <v>213</v>
      </c>
      <c r="C83" s="118" t="s">
        <v>214</v>
      </c>
      <c r="D83" s="74" t="s">
        <v>11</v>
      </c>
      <c r="E83" s="75">
        <v>1</v>
      </c>
      <c r="F83" s="110" t="s">
        <v>208</v>
      </c>
      <c r="G83" s="76">
        <v>6</v>
      </c>
      <c r="H83" s="76" t="s">
        <v>102</v>
      </c>
    </row>
    <row r="84" spans="1:8" ht="27.6" x14ac:dyDescent="0.3">
      <c r="A84" s="72">
        <v>5</v>
      </c>
      <c r="B84" s="73" t="s">
        <v>215</v>
      </c>
      <c r="C84" s="140" t="s">
        <v>216</v>
      </c>
      <c r="D84" s="74" t="s">
        <v>11</v>
      </c>
      <c r="E84" s="84">
        <v>1</v>
      </c>
      <c r="F84" s="110" t="s">
        <v>217</v>
      </c>
      <c r="G84" s="76">
        <v>6</v>
      </c>
      <c r="H84" s="76" t="s">
        <v>102</v>
      </c>
    </row>
    <row r="85" spans="1:8" ht="27.6" x14ac:dyDescent="0.3">
      <c r="A85" s="72">
        <v>6</v>
      </c>
      <c r="B85" s="73" t="s">
        <v>218</v>
      </c>
      <c r="C85" s="140" t="s">
        <v>219</v>
      </c>
      <c r="D85" s="74" t="s">
        <v>11</v>
      </c>
      <c r="E85" s="84">
        <v>1</v>
      </c>
      <c r="F85" s="110" t="s">
        <v>217</v>
      </c>
      <c r="G85" s="76">
        <v>6</v>
      </c>
      <c r="H85" s="76" t="s">
        <v>102</v>
      </c>
    </row>
    <row r="86" spans="1:8" ht="27.6" x14ac:dyDescent="0.3">
      <c r="A86" s="72">
        <v>7</v>
      </c>
      <c r="B86" s="73" t="s">
        <v>220</v>
      </c>
      <c r="C86" s="118" t="s">
        <v>221</v>
      </c>
      <c r="D86" s="74" t="s">
        <v>11</v>
      </c>
      <c r="E86" s="75">
        <v>1</v>
      </c>
      <c r="F86" s="110" t="s">
        <v>208</v>
      </c>
      <c r="G86" s="76">
        <v>6</v>
      </c>
      <c r="H86" s="76" t="s">
        <v>102</v>
      </c>
    </row>
    <row r="87" spans="1:8" ht="27.6" x14ac:dyDescent="0.3">
      <c r="A87" s="72">
        <v>8</v>
      </c>
      <c r="B87" s="73" t="s">
        <v>222</v>
      </c>
      <c r="C87" s="118" t="s">
        <v>223</v>
      </c>
      <c r="D87" s="74" t="s">
        <v>11</v>
      </c>
      <c r="E87" s="84">
        <v>1</v>
      </c>
      <c r="F87" s="110" t="s">
        <v>208</v>
      </c>
      <c r="G87" s="76">
        <v>6</v>
      </c>
      <c r="H87" s="76" t="s">
        <v>102</v>
      </c>
    </row>
    <row r="88" spans="1:8" ht="27.6" x14ac:dyDescent="0.3">
      <c r="A88" s="72">
        <v>9</v>
      </c>
      <c r="B88" s="83" t="s">
        <v>224</v>
      </c>
      <c r="C88" s="141" t="s">
        <v>225</v>
      </c>
      <c r="D88" s="74" t="s">
        <v>11</v>
      </c>
      <c r="E88" s="84">
        <v>1</v>
      </c>
      <c r="F88" s="110" t="s">
        <v>208</v>
      </c>
      <c r="G88" s="76">
        <v>6</v>
      </c>
      <c r="H88" s="76" t="s">
        <v>102</v>
      </c>
    </row>
    <row r="89" spans="1:8" ht="27.6" x14ac:dyDescent="0.3">
      <c r="A89" s="72">
        <v>10</v>
      </c>
      <c r="B89" s="83" t="s">
        <v>226</v>
      </c>
      <c r="C89" s="129" t="s">
        <v>227</v>
      </c>
      <c r="D89" s="74" t="s">
        <v>11</v>
      </c>
      <c r="E89" s="84">
        <v>1</v>
      </c>
      <c r="F89" s="110" t="s">
        <v>208</v>
      </c>
      <c r="G89" s="76">
        <v>6</v>
      </c>
      <c r="H89" s="76" t="s">
        <v>102</v>
      </c>
    </row>
    <row r="90" spans="1:8" ht="27.6" x14ac:dyDescent="0.3">
      <c r="A90" s="72">
        <v>11</v>
      </c>
      <c r="B90" s="83" t="s">
        <v>228</v>
      </c>
      <c r="C90" s="142" t="s">
        <v>229</v>
      </c>
      <c r="D90" s="74" t="s">
        <v>11</v>
      </c>
      <c r="E90" s="84">
        <v>1</v>
      </c>
      <c r="F90" s="110" t="s">
        <v>230</v>
      </c>
      <c r="G90" s="84">
        <v>12</v>
      </c>
      <c r="H90" s="76" t="s">
        <v>102</v>
      </c>
    </row>
    <row r="91" spans="1:8" ht="27.6" x14ac:dyDescent="0.3">
      <c r="A91" s="72">
        <v>12</v>
      </c>
      <c r="B91" s="83" t="s">
        <v>231</v>
      </c>
      <c r="C91" s="124" t="s">
        <v>232</v>
      </c>
      <c r="D91" s="103" t="s">
        <v>7</v>
      </c>
      <c r="E91" s="84">
        <v>1</v>
      </c>
      <c r="F91" s="110" t="s">
        <v>230</v>
      </c>
      <c r="G91" s="84">
        <v>12</v>
      </c>
      <c r="H91" s="76" t="s">
        <v>102</v>
      </c>
    </row>
    <row r="92" spans="1:8" ht="27.6" x14ac:dyDescent="0.3">
      <c r="A92" s="72">
        <v>13</v>
      </c>
      <c r="B92" s="83" t="s">
        <v>233</v>
      </c>
      <c r="C92" s="143" t="s">
        <v>234</v>
      </c>
      <c r="D92" s="103" t="s">
        <v>7</v>
      </c>
      <c r="E92" s="84">
        <v>1</v>
      </c>
      <c r="F92" s="110" t="s">
        <v>208</v>
      </c>
      <c r="G92" s="76">
        <v>6</v>
      </c>
      <c r="H92" s="76" t="s">
        <v>102</v>
      </c>
    </row>
    <row r="93" spans="1:8" ht="18.600000000000001" thickBot="1" x14ac:dyDescent="0.35">
      <c r="A93" s="211" t="s">
        <v>235</v>
      </c>
      <c r="B93" s="212"/>
      <c r="C93" s="212"/>
      <c r="D93" s="212"/>
      <c r="E93" s="212"/>
      <c r="F93" s="212"/>
      <c r="G93" s="212"/>
      <c r="H93" s="212"/>
    </row>
    <row r="94" spans="1:8" x14ac:dyDescent="0.3">
      <c r="A94" s="213" t="s">
        <v>90</v>
      </c>
      <c r="B94" s="214"/>
      <c r="C94" s="214"/>
      <c r="D94" s="214"/>
      <c r="E94" s="214"/>
      <c r="F94" s="214"/>
      <c r="G94" s="214"/>
      <c r="H94" s="215"/>
    </row>
    <row r="95" spans="1:8" x14ac:dyDescent="0.3">
      <c r="A95" s="203" t="s">
        <v>236</v>
      </c>
      <c r="B95" s="204"/>
      <c r="C95" s="204"/>
      <c r="D95" s="204"/>
      <c r="E95" s="204"/>
      <c r="F95" s="204"/>
      <c r="G95" s="204"/>
      <c r="H95" s="205"/>
    </row>
    <row r="96" spans="1:8" x14ac:dyDescent="0.3">
      <c r="A96" s="203" t="s">
        <v>92</v>
      </c>
      <c r="B96" s="204"/>
      <c r="C96" s="204"/>
      <c r="D96" s="204"/>
      <c r="E96" s="204"/>
      <c r="F96" s="204"/>
      <c r="G96" s="204"/>
      <c r="H96" s="205"/>
    </row>
    <row r="97" spans="1:8" x14ac:dyDescent="0.3">
      <c r="A97" s="203" t="s">
        <v>201</v>
      </c>
      <c r="B97" s="204"/>
      <c r="C97" s="204"/>
      <c r="D97" s="204"/>
      <c r="E97" s="204"/>
      <c r="F97" s="204"/>
      <c r="G97" s="204"/>
      <c r="H97" s="205"/>
    </row>
    <row r="98" spans="1:8" x14ac:dyDescent="0.3">
      <c r="A98" s="203" t="s">
        <v>202</v>
      </c>
      <c r="B98" s="204"/>
      <c r="C98" s="204"/>
      <c r="D98" s="204"/>
      <c r="E98" s="204"/>
      <c r="F98" s="204"/>
      <c r="G98" s="204"/>
      <c r="H98" s="205"/>
    </row>
    <row r="99" spans="1:8" x14ac:dyDescent="0.3">
      <c r="A99" s="203" t="s">
        <v>95</v>
      </c>
      <c r="B99" s="204"/>
      <c r="C99" s="204"/>
      <c r="D99" s="204"/>
      <c r="E99" s="204"/>
      <c r="F99" s="204"/>
      <c r="G99" s="204"/>
      <c r="H99" s="205"/>
    </row>
    <row r="100" spans="1:8" x14ac:dyDescent="0.3">
      <c r="A100" s="203" t="s">
        <v>237</v>
      </c>
      <c r="B100" s="204"/>
      <c r="C100" s="204"/>
      <c r="D100" s="204"/>
      <c r="E100" s="204"/>
      <c r="F100" s="204"/>
      <c r="G100" s="204"/>
      <c r="H100" s="205"/>
    </row>
    <row r="101" spans="1:8" x14ac:dyDescent="0.3">
      <c r="A101" s="203" t="s">
        <v>204</v>
      </c>
      <c r="B101" s="204"/>
      <c r="C101" s="204"/>
      <c r="D101" s="204"/>
      <c r="E101" s="204"/>
      <c r="F101" s="204"/>
      <c r="G101" s="204"/>
      <c r="H101" s="205"/>
    </row>
    <row r="102" spans="1:8" ht="15" thickBot="1" x14ac:dyDescent="0.35">
      <c r="A102" s="206" t="s">
        <v>205</v>
      </c>
      <c r="B102" s="207"/>
      <c r="C102" s="207"/>
      <c r="D102" s="207"/>
      <c r="E102" s="207"/>
      <c r="F102" s="207"/>
      <c r="G102" s="207"/>
      <c r="H102" s="208"/>
    </row>
    <row r="103" spans="1:8" ht="41.4" x14ac:dyDescent="0.3">
      <c r="A103" s="97" t="s">
        <v>0</v>
      </c>
      <c r="B103" s="69" t="s">
        <v>1</v>
      </c>
      <c r="C103" s="117" t="s">
        <v>10</v>
      </c>
      <c r="D103" s="69" t="s">
        <v>2</v>
      </c>
      <c r="E103" s="69" t="s">
        <v>4</v>
      </c>
      <c r="F103" s="69" t="s">
        <v>3</v>
      </c>
      <c r="G103" s="69" t="s">
        <v>8</v>
      </c>
      <c r="H103" s="69" t="s">
        <v>99</v>
      </c>
    </row>
    <row r="104" spans="1:8" x14ac:dyDescent="0.3">
      <c r="A104" s="111">
        <v>1</v>
      </c>
      <c r="B104" s="101" t="s">
        <v>238</v>
      </c>
      <c r="C104" s="120" t="s">
        <v>239</v>
      </c>
      <c r="D104" s="112" t="s">
        <v>7</v>
      </c>
      <c r="E104" s="84">
        <v>1</v>
      </c>
      <c r="F104" s="76" t="s">
        <v>6</v>
      </c>
      <c r="G104" s="76">
        <v>1</v>
      </c>
      <c r="H104" s="76" t="s">
        <v>102</v>
      </c>
    </row>
    <row r="105" spans="1:8" x14ac:dyDescent="0.3">
      <c r="A105" s="113">
        <v>2</v>
      </c>
      <c r="B105" s="83" t="s">
        <v>240</v>
      </c>
      <c r="C105" s="135" t="s">
        <v>189</v>
      </c>
      <c r="D105" s="103" t="s">
        <v>7</v>
      </c>
      <c r="E105" s="75">
        <v>1</v>
      </c>
      <c r="F105" s="84" t="s">
        <v>109</v>
      </c>
      <c r="G105" s="76">
        <v>1</v>
      </c>
      <c r="H105" s="76" t="s">
        <v>102</v>
      </c>
    </row>
    <row r="106" spans="1:8" x14ac:dyDescent="0.3">
      <c r="A106" s="113">
        <v>3</v>
      </c>
      <c r="B106" s="83" t="s">
        <v>192</v>
      </c>
      <c r="C106" s="137" t="s">
        <v>241</v>
      </c>
      <c r="D106" s="89" t="s">
        <v>5</v>
      </c>
      <c r="E106" s="76">
        <v>1</v>
      </c>
      <c r="F106" s="76" t="s">
        <v>6</v>
      </c>
      <c r="G106" s="76">
        <v>1</v>
      </c>
      <c r="H106" s="76" t="s">
        <v>102</v>
      </c>
    </row>
    <row r="107" spans="1:8" x14ac:dyDescent="0.3">
      <c r="A107" s="114">
        <v>4</v>
      </c>
      <c r="B107" s="90" t="s">
        <v>242</v>
      </c>
      <c r="C107" s="130" t="s">
        <v>243</v>
      </c>
      <c r="D107" s="115" t="s">
        <v>5</v>
      </c>
      <c r="E107" s="116">
        <v>1</v>
      </c>
      <c r="F107" s="116" t="s">
        <v>6</v>
      </c>
      <c r="G107" s="76">
        <v>1</v>
      </c>
      <c r="H107" s="116" t="s">
        <v>102</v>
      </c>
    </row>
    <row r="108" spans="1:8" ht="21" x14ac:dyDescent="0.3">
      <c r="A108" s="209" t="s">
        <v>14</v>
      </c>
      <c r="B108" s="210"/>
      <c r="C108" s="210"/>
      <c r="D108" s="210"/>
      <c r="E108" s="210"/>
      <c r="F108" s="210"/>
      <c r="G108" s="210"/>
      <c r="H108" s="210"/>
    </row>
    <row r="109" spans="1:8" ht="41.4" x14ac:dyDescent="0.3">
      <c r="A109" s="97" t="s">
        <v>0</v>
      </c>
      <c r="B109" s="69" t="s">
        <v>1</v>
      </c>
      <c r="C109" s="5" t="s">
        <v>10</v>
      </c>
      <c r="D109" s="69" t="s">
        <v>2</v>
      </c>
      <c r="E109" s="69" t="s">
        <v>4</v>
      </c>
      <c r="F109" s="69" t="s">
        <v>3</v>
      </c>
      <c r="G109" s="69" t="s">
        <v>8</v>
      </c>
      <c r="H109" s="69" t="s">
        <v>99</v>
      </c>
    </row>
    <row r="110" spans="1:8" x14ac:dyDescent="0.3">
      <c r="A110" s="111">
        <v>1</v>
      </c>
      <c r="B110" s="73" t="s">
        <v>20</v>
      </c>
      <c r="C110" s="144" t="s">
        <v>244</v>
      </c>
      <c r="D110" s="76" t="s">
        <v>9</v>
      </c>
      <c r="E110" s="76">
        <v>1</v>
      </c>
      <c r="F110" s="89" t="s">
        <v>6</v>
      </c>
      <c r="G110" s="76">
        <v>1</v>
      </c>
      <c r="H110" s="76" t="s">
        <v>245</v>
      </c>
    </row>
    <row r="111" spans="1:8" x14ac:dyDescent="0.3">
      <c r="A111" s="113">
        <v>2</v>
      </c>
      <c r="B111" s="73" t="s">
        <v>21</v>
      </c>
      <c r="C111" s="144" t="s">
        <v>246</v>
      </c>
      <c r="D111" s="76" t="s">
        <v>9</v>
      </c>
      <c r="E111" s="76">
        <v>1</v>
      </c>
      <c r="F111" s="76" t="s">
        <v>6</v>
      </c>
      <c r="G111" s="76">
        <v>1</v>
      </c>
      <c r="H111" s="76" t="s">
        <v>245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94:H94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93:H93"/>
    <mergeCell ref="A101:H101"/>
    <mergeCell ref="A102:H102"/>
    <mergeCell ref="A108:H108"/>
    <mergeCell ref="A95:H95"/>
    <mergeCell ref="A96:H96"/>
    <mergeCell ref="A97:H97"/>
    <mergeCell ref="A98:H98"/>
    <mergeCell ref="A99:H99"/>
    <mergeCell ref="A100:H100"/>
  </mergeCells>
  <conditionalFormatting sqref="G19:G68 G104:G107 G110:G111">
    <cfRule type="cellIs" dxfId="7" priority="1" operator="notEqual">
      <formula>OFFSET(G19,0,-2)</formula>
    </cfRule>
  </conditionalFormatting>
  <dataValidations count="1">
    <dataValidation allowBlank="1" showErrorMessage="1" sqref="A1:H5 B6:H111 A69:A111 A6:A67" xr:uid="{92DF7F9A-71C7-4F9C-8844-D60C2B1857DE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50" sqref="B50"/>
    </sheetView>
  </sheetViews>
  <sheetFormatPr defaultRowHeight="14.4" x14ac:dyDescent="0.3"/>
  <cols>
    <col min="1" max="1" width="28.6640625" style="15" customWidth="1"/>
  </cols>
  <sheetData>
    <row r="1" spans="1:1" ht="15.6" x14ac:dyDescent="0.3">
      <c r="A1" s="10" t="s">
        <v>7</v>
      </c>
    </row>
    <row r="2" spans="1:1" ht="15.6" x14ac:dyDescent="0.3">
      <c r="A2" s="10" t="s">
        <v>11</v>
      </c>
    </row>
    <row r="3" spans="1:1" ht="15.6" x14ac:dyDescent="0.3">
      <c r="A3" s="10" t="s">
        <v>5</v>
      </c>
    </row>
    <row r="4" spans="1:1" ht="15.6" x14ac:dyDescent="0.3">
      <c r="A4" s="10" t="s">
        <v>18</v>
      </c>
    </row>
    <row r="5" spans="1:1" ht="15.6" x14ac:dyDescent="0.3">
      <c r="A5" s="10" t="s">
        <v>9</v>
      </c>
    </row>
    <row r="6" spans="1:1" ht="15.6" x14ac:dyDescent="0.3">
      <c r="A6" s="10" t="s">
        <v>32</v>
      </c>
    </row>
    <row r="7" spans="1:1" ht="15.6" x14ac:dyDescent="0.3">
      <c r="A7" s="10" t="s">
        <v>71</v>
      </c>
    </row>
    <row r="8" spans="1:1" x14ac:dyDescent="0.3">
      <c r="A8" s="14"/>
    </row>
    <row r="9" spans="1:1" x14ac:dyDescent="0.3">
      <c r="A9" s="14"/>
    </row>
    <row r="10" spans="1:1" x14ac:dyDescent="0.3">
      <c r="A10" s="14"/>
    </row>
    <row r="11" spans="1:1" x14ac:dyDescent="0.3">
      <c r="A11" s="14"/>
    </row>
    <row r="12" spans="1:1" x14ac:dyDescent="0.3">
      <c r="A12" s="14"/>
    </row>
    <row r="13" spans="1:1" x14ac:dyDescent="0.3">
      <c r="A13" s="14"/>
    </row>
    <row r="14" spans="1:1" x14ac:dyDescent="0.3">
      <c r="A14" s="14"/>
    </row>
    <row r="15" spans="1:1" x14ac:dyDescent="0.3">
      <c r="A15" s="14"/>
    </row>
    <row r="16" spans="1:1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2024-08-27T12:19:14Z</dcterms:modified>
</cp:coreProperties>
</file>