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На сайт\"/>
    </mc:Choice>
  </mc:AlternateContent>
  <xr:revisionPtr revIDLastSave="0" documentId="13_ncr:1_{2A844938-B490-4472-B51C-3595F5C7EA88}" xr6:coauthVersionLast="47" xr6:coauthVersionMax="47" xr10:uidLastSave="{00000000-0000-0000-0000-000000000000}"/>
  <bookViews>
    <workbookView xWindow="36" yWindow="0" windowWidth="26256" windowHeight="1668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1" hidden="1">'Вариативная часть'!$A$1:$E$137</definedName>
    <definedName name="_xlnm._FilterDatabase" localSheetId="2" hidden="1">'Общая зона'!$A$1:$H$1</definedName>
    <definedName name="_xlnm._FilterDatabase" localSheetId="5" hidden="1">'Охрана труда'!$A$1:$H$11</definedName>
    <definedName name="_xlnm._FilterDatabase" localSheetId="4" hidden="1">'Рабочее место преподавателя'!$A$1:$H$15</definedName>
    <definedName name="_xlnm._FilterDatabase" localSheetId="3" hidden="1">'Рабочее место учащегося'!$A$1:$H$69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6" l="1"/>
  <c r="G37" i="6"/>
  <c r="G40" i="6"/>
  <c r="G53" i="6"/>
  <c r="G49" i="6"/>
  <c r="G48" i="6"/>
  <c r="G47" i="6"/>
  <c r="G45" i="6"/>
  <c r="G44" i="6"/>
  <c r="G43" i="6"/>
  <c r="G42" i="6"/>
  <c r="G39" i="6"/>
  <c r="G36" i="6"/>
  <c r="G52" i="6"/>
  <c r="G51" i="6"/>
  <c r="G50" i="6"/>
  <c r="G41" i="6"/>
  <c r="C2" i="6"/>
  <c r="G15" i="12"/>
  <c r="G14" i="12"/>
  <c r="G13" i="12"/>
  <c r="G12" i="12"/>
  <c r="G11" i="12"/>
  <c r="G10" i="12"/>
  <c r="G9" i="12"/>
  <c r="G8" i="12"/>
  <c r="G7" i="12"/>
  <c r="G6" i="12"/>
  <c r="G5" i="12"/>
  <c r="G4" i="12"/>
  <c r="G3" i="12"/>
  <c r="G3" i="13"/>
  <c r="G4" i="13"/>
  <c r="G5" i="13"/>
  <c r="G6" i="13"/>
  <c r="G7" i="13"/>
  <c r="G8" i="13"/>
  <c r="G9" i="13"/>
  <c r="G10" i="13"/>
  <c r="G11" i="13"/>
  <c r="G12" i="13"/>
  <c r="G46" i="6"/>
  <c r="G90" i="10"/>
  <c r="G84" i="10"/>
  <c r="G82" i="10"/>
  <c r="G81" i="10"/>
  <c r="G41" i="10"/>
  <c r="G40" i="10"/>
  <c r="G38" i="10"/>
  <c r="G102" i="10"/>
  <c r="G101" i="10"/>
  <c r="G100" i="10"/>
  <c r="G99" i="10"/>
  <c r="G98" i="10"/>
  <c r="G97" i="10"/>
  <c r="G96" i="10"/>
  <c r="G95" i="10"/>
  <c r="G94" i="10"/>
  <c r="G93" i="10"/>
  <c r="G92" i="10"/>
  <c r="G91" i="10"/>
  <c r="G89" i="10"/>
  <c r="G88" i="10"/>
  <c r="G87" i="10"/>
  <c r="G86" i="10"/>
  <c r="G85" i="10"/>
  <c r="G83" i="10"/>
  <c r="G80" i="10"/>
  <c r="G79" i="10"/>
  <c r="G78" i="10"/>
  <c r="G77" i="10"/>
  <c r="G76" i="10"/>
  <c r="G75" i="10"/>
  <c r="G74" i="10"/>
  <c r="G72" i="10"/>
  <c r="G71" i="10"/>
  <c r="G70" i="10"/>
  <c r="G69" i="10"/>
  <c r="G68" i="10"/>
  <c r="G67" i="10"/>
  <c r="G66" i="10"/>
  <c r="G65" i="10"/>
  <c r="G35" i="10"/>
  <c r="G64" i="10"/>
  <c r="G55" i="10"/>
  <c r="G63" i="10"/>
  <c r="G62" i="10"/>
  <c r="G61" i="10"/>
  <c r="G60" i="10"/>
  <c r="G59" i="10"/>
  <c r="G30" i="10"/>
  <c r="G58" i="10"/>
  <c r="G57" i="10"/>
  <c r="G56" i="10"/>
  <c r="G23" i="10"/>
  <c r="G54" i="10"/>
  <c r="G53" i="10"/>
  <c r="G52" i="10"/>
  <c r="G51" i="10"/>
  <c r="G50" i="10"/>
  <c r="G49" i="10"/>
  <c r="G48" i="10"/>
  <c r="G47" i="10"/>
  <c r="G46" i="10"/>
  <c r="G73" i="10"/>
  <c r="G45" i="10"/>
  <c r="G44" i="10"/>
  <c r="G43" i="10"/>
  <c r="G42" i="10"/>
  <c r="G39" i="10"/>
  <c r="G37" i="10"/>
  <c r="G36" i="10"/>
  <c r="G17" i="10"/>
  <c r="G34" i="10"/>
  <c r="G33" i="10"/>
  <c r="G32" i="10"/>
  <c r="G31" i="10"/>
  <c r="G29" i="10"/>
  <c r="G28" i="10"/>
  <c r="G27" i="10"/>
  <c r="G26" i="10"/>
  <c r="G25" i="10"/>
  <c r="G24" i="10"/>
  <c r="G22" i="10"/>
  <c r="G21" i="10"/>
  <c r="G20" i="10"/>
  <c r="G19" i="10"/>
  <c r="G18" i="10"/>
  <c r="G16" i="10"/>
  <c r="G15" i="10"/>
  <c r="G14" i="10"/>
  <c r="G13" i="10"/>
  <c r="G12" i="10"/>
  <c r="G11" i="10"/>
  <c r="G10" i="10"/>
  <c r="G9" i="10"/>
  <c r="G8" i="10"/>
  <c r="G7" i="10"/>
  <c r="G6" i="10"/>
  <c r="G5" i="10"/>
  <c r="G4" i="10"/>
  <c r="G3" i="10"/>
  <c r="G2" i="10"/>
  <c r="G18" i="11"/>
  <c r="G45" i="11"/>
  <c r="G20" i="11"/>
  <c r="G19" i="11"/>
  <c r="G51" i="11"/>
  <c r="G23" i="11"/>
  <c r="G17" i="11"/>
  <c r="G21" i="11"/>
  <c r="G58" i="11"/>
  <c r="G34" i="11"/>
  <c r="G41" i="11"/>
  <c r="G68" i="11"/>
  <c r="G48" i="11"/>
  <c r="G43" i="11"/>
  <c r="G42" i="11"/>
  <c r="G16" i="11"/>
  <c r="G14" i="11"/>
  <c r="G13" i="11"/>
  <c r="G37" i="11"/>
  <c r="G36" i="11"/>
  <c r="G38" i="11"/>
  <c r="G8" i="11"/>
  <c r="G61" i="11"/>
  <c r="G46" i="11"/>
  <c r="G29" i="11"/>
  <c r="G69" i="11"/>
  <c r="G67" i="11"/>
  <c r="G66" i="11"/>
  <c r="G65" i="11"/>
  <c r="G64" i="11"/>
  <c r="G63" i="11"/>
  <c r="G62" i="11"/>
  <c r="G27" i="11"/>
  <c r="G60" i="11"/>
  <c r="G59" i="11"/>
  <c r="G57" i="11"/>
  <c r="G55" i="11"/>
  <c r="G54" i="11"/>
  <c r="G52" i="11"/>
  <c r="G50" i="11"/>
  <c r="G49" i="11"/>
  <c r="G47" i="11"/>
  <c r="G28" i="11"/>
  <c r="G44" i="11"/>
  <c r="G39" i="11"/>
  <c r="G35" i="11"/>
  <c r="G24" i="11"/>
  <c r="G33" i="11"/>
  <c r="G32" i="11"/>
  <c r="G31" i="11"/>
  <c r="G30" i="11"/>
  <c r="G26" i="11"/>
  <c r="G25" i="11"/>
  <c r="G22" i="11"/>
  <c r="G15" i="11"/>
  <c r="G12" i="11"/>
  <c r="G11" i="11"/>
  <c r="G10" i="11"/>
  <c r="G9" i="11"/>
  <c r="G56" i="11"/>
  <c r="G40" i="11"/>
  <c r="G7" i="11"/>
  <c r="G5" i="11"/>
  <c r="G6" i="11"/>
  <c r="G4" i="11"/>
  <c r="G3" i="11"/>
  <c r="G2" i="11"/>
  <c r="G2" i="12"/>
  <c r="G2" i="13"/>
  <c r="F3" i="13"/>
  <c r="B3" i="13"/>
  <c r="F9" i="13"/>
  <c r="B9" i="13"/>
  <c r="F6" i="13"/>
  <c r="B6" i="13"/>
  <c r="F2" i="13"/>
  <c r="B2" i="13"/>
  <c r="F8" i="13"/>
  <c r="F4" i="13"/>
  <c r="F14" i="12"/>
  <c r="F11" i="12"/>
  <c r="G303" i="14"/>
  <c r="C303" i="14"/>
  <c r="G302" i="14"/>
  <c r="C302" i="14"/>
  <c r="G301" i="14"/>
  <c r="C301" i="14"/>
  <c r="G300" i="14"/>
  <c r="C300" i="14"/>
  <c r="D297" i="14"/>
  <c r="D282" i="14"/>
  <c r="D281" i="14"/>
  <c r="D280" i="14"/>
  <c r="G126" i="14" l="1"/>
  <c r="G124" i="14"/>
  <c r="G119" i="14"/>
  <c r="G118" i="14"/>
  <c r="H1" i="8"/>
  <c r="G53" i="11" l="1"/>
  <c r="G67" i="6" l="1"/>
  <c r="G66" i="6"/>
  <c r="G63" i="6"/>
</calcChain>
</file>

<file path=xl/sharedStrings.xml><?xml version="1.0" encoding="utf-8"?>
<sst xmlns="http://schemas.openxmlformats.org/spreadsheetml/2006/main" count="2757" uniqueCount="583">
  <si>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</si>
  <si>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</si>
  <si>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</si>
  <si>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</si>
  <si>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</si>
  <si>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</si>
  <si>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</si>
  <si>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</si>
  <si>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</si>
  <si>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</si>
  <si>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</si>
  <si>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</si>
  <si>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</si>
  <si>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</si>
  <si>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</si>
  <si>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</si>
  <si>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</si>
  <si>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</si>
  <si>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</si>
  <si>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</si>
  <si>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</si>
  <si>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</si>
  <si>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</si>
  <si>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</si>
  <si>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</si>
  <si>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</si>
  <si>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</si>
  <si>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</si>
  <si>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</si>
  <si>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</si>
  <si>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</si>
  <si>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</si>
  <si>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</si>
  <si>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</si>
  <si>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</si>
  <si>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</si>
  <si>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</si>
  <si>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</si>
  <si>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</si>
  <si>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</si>
  <si>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</si>
  <si>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</si>
  <si>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</si>
  <si>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</si>
  <si>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</si>
  <si>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</si>
  <si>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</si>
  <si>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</si>
  <si>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</si>
  <si>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</si>
  <si>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</si>
  <si>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</si>
  <si>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</si>
  <si>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</si>
  <si>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</si>
  <si>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</si>
  <si>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</si>
  <si>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</si>
  <si>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</si>
  <si>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</si>
  <si>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</si>
  <si>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</si>
  <si>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</si>
  <si>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</si>
  <si>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</si>
  <si>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</si>
  <si>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</si>
  <si>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</si>
  <si>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</si>
  <si>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</si>
  <si>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</si>
  <si>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</si>
  <si>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</si>
  <si>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</si>
  <si>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</si>
  <si>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 зоны</t>
  </si>
  <si>
    <t>Шкаф медицинский</t>
  </si>
  <si>
    <t>Медицинская раковина с локтевым смесителем</t>
  </si>
  <si>
    <t>Медицина</t>
  </si>
  <si>
    <t>Мурманская область</t>
  </si>
  <si>
    <t>ГАПОУ Мурманской области «Мурманский медицинский колледж»</t>
  </si>
  <si>
    <t>Кабинет педиатрии</t>
  </si>
  <si>
    <t>31.02.01 Лечебное дело
34.02.01 Сестринское дело</t>
  </si>
  <si>
    <t>Педиатрия</t>
  </si>
  <si>
    <t>Челябинская область</t>
  </si>
  <si>
    <t>ГБПОУ «Саткинский медицинский колледж»</t>
  </si>
  <si>
    <t xml:space="preserve">31.02.01 Лечебное дело
</t>
  </si>
  <si>
    <t>Чеченская Республика</t>
  </si>
  <si>
    <t>ФГБОУ ВО «Чеченский государственный университет имени А.А. Кадырова»</t>
  </si>
  <si>
    <t>31.02.02 Акушерское дело</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</si>
  <si>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клиническая и профилактическая медицина</t>
    </r>
    <r>
      <rPr>
        <sz val="16"/>
        <color theme="0"/>
        <rFont val="Times New Roman"/>
        <family val="1"/>
        <charset val="204"/>
      </rPr>
      <t xml:space="preserve">  </t>
    </r>
    <r>
      <rPr>
        <i/>
        <sz val="16"/>
        <color theme="0"/>
        <rFont val="Times New Roman"/>
        <family val="1"/>
        <charset val="204"/>
      </rPr>
      <t>Мурманская область</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</si>
  <si>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</si>
  <si>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Мурманская область</t>
    </r>
  </si>
  <si>
    <r>
      <t>Ядро кластера:</t>
    </r>
    <r>
      <rPr>
        <sz val="11"/>
        <rFont val="Times New Roman"/>
        <family val="1"/>
        <charset val="204"/>
      </rPr>
      <t xml:space="preserve"> </t>
    </r>
    <r>
      <rPr>
        <i/>
        <sz val="11"/>
        <rFont val="Times New Roman"/>
        <family val="1"/>
        <charset val="204"/>
      </rPr>
      <t>Государственное автономное профессиональное образовательное учреждение Мурманской области «Мурманский медицинский колледж»</t>
    </r>
  </si>
  <si>
    <r>
      <t xml:space="preserve">Адрес ядра кластера: </t>
    </r>
    <r>
      <rPr>
        <i/>
        <sz val="11"/>
        <rFont val="Times New Roman"/>
        <family val="1"/>
        <charset val="204"/>
      </rPr>
      <t>183032 г. Мурманск, ул. Ломоносова, д.16</t>
    </r>
  </si>
  <si>
    <r>
      <t xml:space="preserve">4. Зона под вид работ </t>
    </r>
    <r>
      <rPr>
        <i/>
        <sz val="16"/>
        <color theme="0"/>
        <rFont val="Times New Roman"/>
        <family val="1"/>
        <charset val="204"/>
      </rPr>
      <t>кабинет педиатрии</t>
    </r>
    <r>
      <rPr>
        <sz val="16"/>
        <color theme="0"/>
        <rFont val="Times New Roman"/>
        <family val="1"/>
        <charset val="204"/>
      </rPr>
      <t xml:space="preserve"> (16 рабочих мест)</t>
    </r>
  </si>
  <si>
    <t>Код и наименование профессии или специальности согласно ФГОС СПО</t>
  </si>
  <si>
    <t>33.02.01 Фармация, 34.02.01 Сестринское дело</t>
  </si>
  <si>
    <t xml:space="preserve">Требования к обеспечению зоны (коммуникации, площадь, сети и др.): </t>
  </si>
  <si>
    <t>Площадь зоны: не менее 33,7 кв.м.</t>
  </si>
  <si>
    <t xml:space="preserve">Освещение: Допустимо верхнее искуственное освещение энергоэффективными лампами ( не менее 400 люкс) </t>
  </si>
  <si>
    <t>Интернет : Подключение к проводному или беспроводному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</si>
  <si>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</si>
  <si>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</si>
  <si>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линолеум - 33,7 м2 на всю зону</t>
  </si>
  <si>
    <r>
      <t>Подведение/ отведение ГХВС: требуется</t>
    </r>
    <r>
      <rPr>
        <sz val="11"/>
        <color theme="1"/>
        <rFont val="Times New Roman"/>
        <family val="1"/>
        <charset val="204"/>
      </rPr>
      <t/>
    </r>
  </si>
  <si>
    <t>Подведение сжатого воздуха: не требуется</t>
  </si>
  <si>
    <t>Источник финансирования</t>
  </si>
  <si>
    <t>Доска классная</t>
  </si>
  <si>
    <t>Одноэлементная меловая магнитная доска 150х100 см</t>
  </si>
  <si>
    <t>шт.</t>
  </si>
  <si>
    <t>ФБ</t>
  </si>
  <si>
    <t>Шкафы для хранения наглядных пособий, учебно-методических комплексов и дидактических материалов</t>
  </si>
  <si>
    <t>Шкаф для документов 900*400*2000; ЛДСП; полуоткрытый</t>
  </si>
  <si>
    <t>Медицинский шкаф стеклянный</t>
  </si>
  <si>
    <t>Медицинский шкаф стеклянный с ящиком и 4 полками, с внутренней подсветкой, сборный стальной каркас, 1874 х 520 х 444 мм, предельная нагрузка до 100 кг</t>
  </si>
  <si>
    <t>Столик пеленальный</t>
  </si>
  <si>
    <t>Разборный металлический каркас выполнен из круглой трубы Ø 32, 600 х 1000 х 700 мм</t>
  </si>
  <si>
    <t>Мобильный инструментальный столик</t>
  </si>
  <si>
    <t>Предназначен для размещения инструмента, лекарственных препаратов и приборов, каркас из профильной стальной трубы 20х20, с пластиковыми колесами диаметром 50мм, два из которых с тормозом, 580×850×420 мм</t>
  </si>
  <si>
    <t>Стол процедурный</t>
  </si>
  <si>
    <t xml:space="preserve">Две полки, максимальная нагрузка на одну полку - 10 кг, каркас из профильной стальной трубы 20х20, с пластиковыми колесами диаметром 50мм, два из которых с тормозом, 960×620×450 мм </t>
  </si>
  <si>
    <t>Кровать-тележка с матрасом для новорожденных</t>
  </si>
  <si>
    <t>980 х 590 х 915 мм, каркас: металл, ложе: прозрачное оргстекло (кувез), конструкция: разборная, в комплекте: матрас</t>
  </si>
  <si>
    <t>Кювез</t>
  </si>
  <si>
    <t>Приспособление с автоматической подачей кислорода и с поддержанием оптимальной температуры; оргстекло, нагревательный элемент, устройство для увлажнения воздуха, управляющий блок</t>
  </si>
  <si>
    <t>Тумбочка</t>
  </si>
  <si>
    <t>Тумба с дверью и полкой ЛДСП (400х450х500 мм)</t>
  </si>
  <si>
    <t>Фантом новорожденного ребенка</t>
  </si>
  <si>
    <t>Фантом новорожденного для катетеризации и постановки клизмы, отработки навыков ухода</t>
  </si>
  <si>
    <t>Манекен новорожденного для отработки навыков СЛР</t>
  </si>
  <si>
    <t>Манекен младенца предназначен для отработки навыка выполнения базовой реанимационной помощи и оказания первой помощи при обструкции дыхательных путей, беспроводной контроллер</t>
  </si>
  <si>
    <t>Тренажер педиатрический для отработки навыков аускультации звуков, сердца и легких</t>
  </si>
  <si>
    <t>Модель торса ребёнка 3-летнего возраста, возможность вывода аудиограмм для прослушивания аудиторией, высокочувствительные радиометки для управления тренажером</t>
  </si>
  <si>
    <t>Тренажер симулятор для внутривенных инъекций</t>
  </si>
  <si>
    <t>Предназначен для отработки навыков постановки внутривенной инъекции</t>
  </si>
  <si>
    <t>Тренажер симулятор для внутримышечных инъекций</t>
  </si>
  <si>
    <t>Предназначен для отработки навыков постановки внутримышечной инъекции</t>
  </si>
  <si>
    <t>Тренажер симулятор для подкожных инъекций</t>
  </si>
  <si>
    <t>Предназначен для отработки навыков постановки подкожной инъекции</t>
  </si>
  <si>
    <t>Тренажер симулятор для внутрикожных инъекций</t>
  </si>
  <si>
    <t>Предназначен для отработки навыков постановки внутрикожной инъекции</t>
  </si>
  <si>
    <t>Электроотсос медицинский для новорожденных</t>
  </si>
  <si>
    <t>Отсасыватель неонатально-педиатрический для активной аспирации жидкостей и воздуха из ран и полостей у детей, когда необходима установка величины применяемого вакуума с дискретностью 1–10 кПа</t>
  </si>
  <si>
    <t>Аппарат Боброва</t>
  </si>
  <si>
    <t>Объём 2,5 л, максимальное давление 40 кПа, 585 х 245 х 240 мм</t>
  </si>
  <si>
    <t>Мешок дыхательный реанимационный детский типа Амбу одноразовый ПВХ</t>
  </si>
  <si>
    <t>Вентиляционный мешок: 500±100 мл, материал вентил. мешка: ПВХ, дыхательный объем: не менее 300 мл</t>
  </si>
  <si>
    <t>Ларингоскоп</t>
  </si>
  <si>
    <t xml:space="preserve">Ларингоскоп с прямым клинком Миллер, вакуумным освещением для проведения общих осмотров из нержавеющей стали </t>
  </si>
  <si>
    <t>Стетоскоп раппопорт</t>
  </si>
  <si>
    <t>Двойная (38 и 25 мм) поворотная акустическая головка, 2 фоновода из латекса (длина 50 см), механический</t>
  </si>
  <si>
    <t>Пульсоксиметр</t>
  </si>
  <si>
    <t>Используется для определения сатурации (уровня кислорода в крови) и частоты пульса, диапазон измерения 70-99%</t>
  </si>
  <si>
    <t>Тонометр механический</t>
  </si>
  <si>
    <t>Тонометр механический, манжета 23-37 см, стетоскоп</t>
  </si>
  <si>
    <t>Тонометр электронный</t>
  </si>
  <si>
    <t>Тонометр автоматический, питание от батареек/от сети, манжета 23-37 см, измерение пульса</t>
  </si>
  <si>
    <t>Термометр электронный</t>
  </si>
  <si>
    <t>Диапазон измерения 32,0 до 42,0 °С, ЖК дисплей, цена наименьшего разряда 0,1°С</t>
  </si>
  <si>
    <t>Термометр бесконтактный</t>
  </si>
  <si>
    <t>Измеряемая температура
36-43 °C</t>
  </si>
  <si>
    <t>Глюкометр бесконтактный</t>
  </si>
  <si>
    <t>Глюкометр неинвазивный</t>
  </si>
  <si>
    <t>Пикфлуометр</t>
  </si>
  <si>
    <t>Измеритель максимального потока выдоха, полный рабочий диапазон измерений  50-800 л/ мин</t>
  </si>
  <si>
    <t>Весы медицинские механические для детей</t>
  </si>
  <si>
    <t>Весы напольные медицинские электронные до 50 кг, автономный источник питания</t>
  </si>
  <si>
    <t>Весы медицинские электронные</t>
  </si>
  <si>
    <t>Весы напольные медицинские электронные до 150 кг, автономный источник питания</t>
  </si>
  <si>
    <t xml:space="preserve">Ростомер детский горизонтальный </t>
  </si>
  <si>
    <t>950 х 330 х 90 мм</t>
  </si>
  <si>
    <t>Ванночка для купания</t>
  </si>
  <si>
    <t>275х570х945мм</t>
  </si>
  <si>
    <t>Аптечка первой медицинской помощи</t>
  </si>
  <si>
    <t>Аптечка первой помощи в соответствии с требованиями Министерства здравоохранения РФ от 15.12.2020 №1331н</t>
  </si>
  <si>
    <t>Стерилизатор для детских бутылочек</t>
  </si>
  <si>
    <t>Предназначен для стерилизации паром детских бутылочек, деталей молокоотсоса, а также аксессуаров для кормления</t>
  </si>
  <si>
    <t>Матрас для пеленального стола</t>
  </si>
  <si>
    <t>490х590х20 мм</t>
  </si>
  <si>
    <t>Одеяло детское</t>
  </si>
  <si>
    <t>Одеяло детское всесезонное облегченное лебяжий пух 110х140</t>
  </si>
  <si>
    <t>Пеленки ситцевые для новорожденных многоразовые 95х120 см</t>
  </si>
  <si>
    <t>Пеленки фланелевые для новорожденных 85х120см</t>
  </si>
  <si>
    <t xml:space="preserve">Пеленки распашонки для новорожденных ситцевые тонкие </t>
  </si>
  <si>
    <t>100% хлопок, длина 24 см</t>
  </si>
  <si>
    <t xml:space="preserve">Пеленки распашонки для новорожденных фланелевые теплые </t>
  </si>
  <si>
    <t>100% хлопок, длина 23 см</t>
  </si>
  <si>
    <t>Полотенце</t>
  </si>
  <si>
    <t>Детское полотенце-уголок 80 х 80 см</t>
  </si>
  <si>
    <t>Бутылочка для кормления новорожденного</t>
  </si>
  <si>
    <t>Бутылочка для кормления с соской 260 мл</t>
  </si>
  <si>
    <t>Подгузники для недоношенных детей</t>
  </si>
  <si>
    <t>Подгузники для недоношенных детей весом менее 700 г.</t>
  </si>
  <si>
    <t>Назогастральный одноразовый зонд детский</t>
  </si>
  <si>
    <t>Назогастральный зонд детский полиуретановый, CH/FR 6, коннектор LL, длина  60 см</t>
  </si>
  <si>
    <t>Катетер урологический детский</t>
  </si>
  <si>
    <t>Катетер урологический Фолея детский двухходовой CH/Fr 6, 28см</t>
  </si>
  <si>
    <t>Мочеприемник</t>
  </si>
  <si>
    <t xml:space="preserve">Мочеприемник медицинский одноразового применения стандартного размера с объемом 2 литра, стерильный </t>
  </si>
  <si>
    <t>Грелка резиновая</t>
  </si>
  <si>
    <t>Объём 2 литра</t>
  </si>
  <si>
    <t>Пузырь для льда</t>
  </si>
  <si>
    <t>Объём 500 мл</t>
  </si>
  <si>
    <t>Газоотводные трубки для новорожденных</t>
  </si>
  <si>
    <t>Резина, внешний диаметр 5,7 мм</t>
  </si>
  <si>
    <t>Судно резиновое детское</t>
  </si>
  <si>
    <t>550 х 450 мм</t>
  </si>
  <si>
    <t>Спринцовка детская</t>
  </si>
  <si>
    <t>Спринцовка детская Б5 95 мл</t>
  </si>
  <si>
    <t>Лоток почкообразный (3 размера)</t>
  </si>
  <si>
    <t>Лоток почкообразный 160х85х28 мм, 185х11х20мм, 200х120х30 мм (медицинская сталь)</t>
  </si>
  <si>
    <t>Лоток прямоугольный</t>
  </si>
  <si>
    <t>Лоток прямоугольный медицинский из нержавеющей стали 0,5 л (200*150*25 мм)</t>
  </si>
  <si>
    <t>Пинцет медицинский анатомический</t>
  </si>
  <si>
    <t>Пинцет анатомический общего назначения 200 мм</t>
  </si>
  <si>
    <t>Пинцет медицинский хирургический</t>
  </si>
  <si>
    <t>Пинцет хирургический, 14 см, 22-19*</t>
  </si>
  <si>
    <t>Ножницы</t>
  </si>
  <si>
    <t>Ножницы хирургические прямые закругленные 150 мм</t>
  </si>
  <si>
    <t>Жгут венозный многоразовый</t>
  </si>
  <si>
    <t>Жгут венозный взрослый многоразовый 40x2.5 см</t>
  </si>
  <si>
    <t>Подушка для забора крови</t>
  </si>
  <si>
    <t>300*200*80 мм</t>
  </si>
  <si>
    <t>Резиновые перчатки</t>
  </si>
  <si>
    <t>Перчатки хирургические латексные стерильные №8,0 неопудренные</t>
  </si>
  <si>
    <t>Шприцы одноразовые туберкулиновые</t>
  </si>
  <si>
    <t>Шприц туберкулиновый 1 мл 2-х компонентный с иглой 0,4х13</t>
  </si>
  <si>
    <t>ВБ</t>
  </si>
  <si>
    <t>Шприцы одноразовые 2,0</t>
  </si>
  <si>
    <t>Шприц 2 мл 3-х компонентный c иглой 0,6x32</t>
  </si>
  <si>
    <t>Шприцы одноразовые 5,0</t>
  </si>
  <si>
    <t>Шприц 5 мл 2-х компонентный 5а Луер с иглой 0,7x40</t>
  </si>
  <si>
    <t>Шприцы одноразовые 10,0</t>
  </si>
  <si>
    <t xml:space="preserve">Шприц 10 мл одноразовый трехдетальный стерильный c иглой 21g 0,8х38 мм </t>
  </si>
  <si>
    <t>Шприцы одноразовые 20,0</t>
  </si>
  <si>
    <t>Шприц 20 мл одноразовый трехдетальный стерильный c иглой 21g 0,8х38 мм</t>
  </si>
  <si>
    <t>Шприц Жане</t>
  </si>
  <si>
    <t>Шприц трехкомпонентный Жане 150 мл без иглы</t>
  </si>
  <si>
    <t>Глазные пипетки</t>
  </si>
  <si>
    <t>Пипетка офтальмологическая стеклянная травмобезопасная (в футляре)</t>
  </si>
  <si>
    <t>Ерш для мытья детских бутылочек</t>
  </si>
  <si>
    <t>Длина 33,5 см, натуральная щетина, пластик</t>
  </si>
  <si>
    <t>Сантиметровая лента</t>
  </si>
  <si>
    <t>1500 х 20 мм</t>
  </si>
  <si>
    <t>Контейнер для дезинфекции 1 литр</t>
  </si>
  <si>
    <t>Объем 1 литр</t>
  </si>
  <si>
    <t>Контейнер для дезинфекции 2 литр</t>
  </si>
  <si>
    <t>Контейнер для дезинфекции 3 литр</t>
  </si>
  <si>
    <t>Объём 3 литра</t>
  </si>
  <si>
    <t>Контейнер для сбора медицинских отходов типа А</t>
  </si>
  <si>
    <t>Бак для отходов 25 л, квадратный, крышка, педаль (цвет: белый, класс: А)</t>
  </si>
  <si>
    <t>Контейнер для сбора медицинских отходов типа Б</t>
  </si>
  <si>
    <t>Бак для отходов 25 л, квадратный, крышка, педаль (цвет: желтый; класс: Б)</t>
  </si>
  <si>
    <t>Контейнер для сбора медицинских отходов типа В</t>
  </si>
  <si>
    <t>Бак для отходов 25 л, квадратный, крышка, педаль (цвет: красный, класс: В)</t>
  </si>
  <si>
    <t>Вата 1 кг</t>
  </si>
  <si>
    <t>Вата хирургическая нестерильная</t>
  </si>
  <si>
    <t>Бинты</t>
  </si>
  <si>
    <t>Бинт марлевый НЕстерильный медицинский 10 м х 16 см</t>
  </si>
  <si>
    <t>Рабочее место учащегося</t>
  </si>
  <si>
    <t>Площадь зоны: не менее 2,5 кв.м.</t>
  </si>
  <si>
    <t>Интернет : Подключение к не требуется</t>
  </si>
  <si>
    <t>Электричество: Подключения к сети не требуется</t>
  </si>
  <si>
    <t>Покрытие пола: линолеум - 2,5 м2 на всю зону</t>
  </si>
  <si>
    <t>Стул мобильный с пюпитром</t>
  </si>
  <si>
    <t>Стул мобильный с пюпитром с металическим основанием</t>
  </si>
  <si>
    <t xml:space="preserve">шт ( на 1 раб.место) </t>
  </si>
  <si>
    <t>Интернет : Подключение к проводному и/или беспроводному интернету</t>
  </si>
  <si>
    <t>Стол компьютерный размер не менее 900х650х760 мм</t>
  </si>
  <si>
    <t>Кресло с мягким посадочным местом, на колесиках, с газлифтом выдерживающим нагрузку до 90 кг.</t>
  </si>
  <si>
    <t>Компьютор в комплекте клавиатура, мышь.</t>
  </si>
  <si>
    <t>Full HD (1920x1080), ОЗУ 8 ГБ, SSD 256 ГБ, размер матрицы 23.8. Клавиатура, мышь - проводные.</t>
  </si>
  <si>
    <t>Проектор в сборе</t>
  </si>
  <si>
    <t>Длиннофокусный проектор в комплекте с настенным экраном</t>
  </si>
  <si>
    <t>Углекислотный</t>
  </si>
  <si>
    <t>Рециркулятор</t>
  </si>
  <si>
    <t>Бактерицидный</t>
  </si>
  <si>
    <t>Ручной</t>
  </si>
  <si>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t>
  </si>
  <si>
    <r>
      <t xml:space="preserve">Основная информация </t>
    </r>
    <r>
      <rPr>
        <b/>
        <sz val="11"/>
        <rFont val="Times New Roman"/>
        <family val="1"/>
        <charset val="204"/>
      </rPr>
      <t>об образовательном кластере СПО:</t>
    </r>
  </si>
  <si>
    <r>
      <t xml:space="preserve">Субъект Российской Федерации: </t>
    </r>
    <r>
      <rPr>
        <i/>
        <sz val="11"/>
        <rFont val="Times New Roman"/>
        <family val="1"/>
        <charset val="204"/>
      </rPr>
      <t>Челябинская область</t>
    </r>
  </si>
  <si>
    <r>
      <t>Ядро кластера:</t>
    </r>
    <r>
      <rPr>
        <sz val="11"/>
        <rFont val="Times New Roman"/>
        <family val="1"/>
        <charset val="204"/>
      </rPr>
      <t xml:space="preserve"> </t>
    </r>
    <r>
      <rPr>
        <i/>
        <sz val="11"/>
        <rFont val="Times New Roman"/>
        <family val="1"/>
        <charset val="204"/>
      </rPr>
      <t>ГБПОУ "Саткинский медицинский колледж"</t>
    </r>
  </si>
  <si>
    <r>
      <t xml:space="preserve">Адрес ядра кластера: </t>
    </r>
    <r>
      <rPr>
        <i/>
        <sz val="11"/>
        <rFont val="Times New Roman"/>
        <family val="1"/>
        <charset val="204"/>
      </rPr>
      <t>Челябинская область, г.Сатка, ул Калинина , д. 43</t>
    </r>
  </si>
  <si>
    <r>
      <rPr>
        <sz val="11"/>
        <color indexed="9"/>
        <rFont val="Times New Roman"/>
        <family val="1"/>
        <charset val="204"/>
      </rPr>
      <t>27 кабинет. Зона под вид работ</t>
    </r>
    <r>
      <rPr>
        <sz val="11"/>
        <rFont val="Times New Roman"/>
        <family val="1"/>
        <charset val="204"/>
      </rPr>
      <t xml:space="preserve"> </t>
    </r>
    <r>
      <rPr>
        <i/>
        <sz val="11"/>
        <color indexed="10"/>
        <rFont val="Times New Roman"/>
        <family val="1"/>
        <charset val="204"/>
      </rPr>
      <t xml:space="preserve">  </t>
    </r>
    <r>
      <rPr>
        <i/>
        <sz val="11"/>
        <color theme="0"/>
        <rFont val="Times New Roman"/>
        <family val="1"/>
        <charset val="204"/>
      </rPr>
      <t>16 Педиатрия</t>
    </r>
    <r>
      <rPr>
        <sz val="11"/>
        <rFont val="Times New Roman"/>
        <family val="1"/>
        <charset val="204"/>
      </rPr>
      <t xml:space="preserve"> </t>
    </r>
    <r>
      <rPr>
        <sz val="11"/>
        <color indexed="9"/>
        <rFont val="Times New Roman"/>
        <family val="1"/>
        <charset val="204"/>
      </rPr>
      <t>(10</t>
    </r>
    <r>
      <rPr>
        <sz val="11"/>
        <rFont val="Times New Roman"/>
        <family val="1"/>
        <charset val="204"/>
      </rPr>
      <t xml:space="preserve"> </t>
    </r>
    <r>
      <rPr>
        <sz val="11"/>
        <color indexed="9"/>
        <rFont val="Times New Roman"/>
        <family val="1"/>
        <charset val="204"/>
      </rPr>
      <t>рабочих мест)</t>
    </r>
  </si>
  <si>
    <t>31.02.01 Лечебное дело</t>
  </si>
  <si>
    <t>Площадь зоны: не менее 20,8 кв.м.</t>
  </si>
  <si>
    <t xml:space="preserve">Освещение: Допустимо верхнее __искусственное освещение  ( не менее __400_ люкс) </t>
  </si>
  <si>
    <t>Интернет :Подключение к __беспроводному__ интернету (проводному и/или беспроводному)  требуется</t>
  </si>
  <si>
    <t>Электричество: Подключения к сети _220 __ В (220 и/или 380) не требуется</t>
  </si>
  <si>
    <t>Контур заземления для электропитания и сети слаботочных подключений :   не требуется</t>
  </si>
  <si>
    <t>Покрытие пола:  __не скользящее, устойчивое к воздействию жидкости на всю зону_ (вид покрытия) 20,8 м2 на всю зону</t>
  </si>
  <si>
    <t>Подведение/ отведение ГХВС: не требуется</t>
  </si>
  <si>
    <t>Гигрометр</t>
  </si>
  <si>
    <t xml:space="preserve">Цифровой гигрометр с измерением температуры и влажности воздуха в помещении предназначен для измерения температуры от -10°С до + 50 °С и влажности в диапазоне 20% - 90%. </t>
  </si>
  <si>
    <t>Локтевой пластиковый дозатор</t>
  </si>
  <si>
    <t>Универсальный локтевой дозатор для жидкого мыла и дезинфицирующих средств.</t>
  </si>
  <si>
    <t>Облучатель-рециркулятор воздуха ультрафиолетовый бактерицидный настенный</t>
  </si>
  <si>
    <t xml:space="preserve">Пластиковые контейнеры для аптечек неотложной помощи </t>
  </si>
  <si>
    <t xml:space="preserve">Контейнер  с крышкой с замками объем 20 л </t>
  </si>
  <si>
    <t>Интерактивная панель</t>
  </si>
  <si>
    <t>Интерактивная панель для обучения диаганаль 55"</t>
  </si>
  <si>
    <t>Видеокамкра</t>
  </si>
  <si>
    <t>Разрешение 4Мп, Обнаружение движения, вторжение в область и пересечения линий, встроенные микрофон и динамик, Wi-Fi, Слот для microSD до 128Гб, ИК-подсветка до 10м, Питание DC12В / PoE</t>
  </si>
  <si>
    <t>РБ</t>
  </si>
  <si>
    <t>Сетевой фильтр</t>
  </si>
  <si>
    <t>Длина кабеля не менее 1,8 м, световая индикация, защита от короткого замыкания, защита от помех, не менне 5 гнезд</t>
  </si>
  <si>
    <t>ширма двухсекционная с полимерными полотнищами</t>
  </si>
  <si>
    <t>Материал каркаса: сталь
Материал ширмы: пластик
Высота не менее 1645 мм
Толщина не более 50 мм
Ширина не менее 1390 мм
Количество секций: 2</t>
  </si>
  <si>
    <t>Диспенсер для бумажных полотенец</t>
  </si>
  <si>
    <t>Настенный</t>
  </si>
  <si>
    <t>Шкаф (для хранения документации и расходных материалов и т.д.)</t>
  </si>
  <si>
    <t>размеры: не менее  90*60*150 см</t>
  </si>
  <si>
    <t>Бутылочка для кормления с соской</t>
  </si>
  <si>
    <t>Бутылочка пластиковая с силиконовой соской, не более 200 мл</t>
  </si>
  <si>
    <t xml:space="preserve">шт ( на 2 раб.место) </t>
  </si>
  <si>
    <t>Валик для венепункции</t>
  </si>
  <si>
    <t>Подушка представляет собой чехол из клеенки с ПВХ (поливинилхлорид) покрытием с поролоновой вставкой. Размеры: 20 х 15 х 5 см.</t>
  </si>
  <si>
    <t>Ванна для купания</t>
  </si>
  <si>
    <t xml:space="preserve">Анатомическая. Пластик. Размеры (ШxД)
51x101 см
</t>
  </si>
  <si>
    <t xml:space="preserve">шт ( на 10 раб.место) </t>
  </si>
  <si>
    <t>Весы с ростомером</t>
  </si>
  <si>
    <t>Предел взвешивания: 15 кг
Цена деления: 10 г
Вес: 2,8 кг
Питание: батарея / сетевой адаптер (дополнительно)
Размеры: 638 х 105 х 300 ммДиапазон измерения (ростомера): 35 - 80 см
Дискретность (ростомера): 1 мм
Вес (ростомера): 512 гр
Размеры (ростомера): 640 x 145 x 277 мм</t>
  </si>
  <si>
    <t xml:space="preserve">Весы </t>
  </si>
  <si>
    <t>Медицинские весы напольные с выносным кабельным дисплеем Ширина платформы, мм 313
Глубина платформы, мм 315 (с дисплеем)
Высота платформы, мм 60
Размеры терминала (ШхГхВ), мм 205х55–75х48–80</t>
  </si>
  <si>
    <t>Горшок</t>
  </si>
  <si>
    <t xml:space="preserve">Детский антискользящий. </t>
  </si>
  <si>
    <t>Подростковая медицинская кровать</t>
  </si>
  <si>
    <t>Кровать медицинская функциональная с электроприводом. С матрасом Не более 185*85 см</t>
  </si>
  <si>
    <t xml:space="preserve">Тумба медицинская прикроватная </t>
  </si>
  <si>
    <t xml:space="preserve"> Столешница ЛДСП  доп. столешница подъемно-поворотная из формованного пластика. Размер 1120*574*504. поворотный столик - ЛДСП толщиной 16 мм, размеры рабочей поверхности - 574х414 мм, равномерно распределенная нагрузка - 10 кг</t>
  </si>
  <si>
    <t xml:space="preserve">шт ( на 5 раб.места) </t>
  </si>
  <si>
    <t>Дозатор медицинский для внутривенного вливания (инфузомат) + стойка</t>
  </si>
  <si>
    <t xml:space="preserve">Дозатор медицинский для внутривенного вливания. Электрический, со встроенным аккумулятором. </t>
  </si>
  <si>
    <t>Ерш для мытья бутылочки</t>
  </si>
  <si>
    <t>Набор ершиков для мытья детских бутылочек 2 в 1 с губкой </t>
  </si>
  <si>
    <t>Жгут венозный  детский</t>
  </si>
  <si>
    <t>Жгут детский многоразовый без латокса с застежкой</t>
  </si>
  <si>
    <t xml:space="preserve">Интерактивный симулятор младенца </t>
  </si>
  <si>
    <t>Робот-симулятор младенца позволяет отрабатывать навыки оказания помощи с возможностью мониторинга</t>
  </si>
  <si>
    <t xml:space="preserve">Ковш пластиковый </t>
  </si>
  <si>
    <t>Пластиковый с ручкой, не менее 1 л.</t>
  </si>
  <si>
    <t xml:space="preserve">шт ( на 5 раб.место) </t>
  </si>
  <si>
    <t xml:space="preserve">Кровать для новорожденных </t>
  </si>
  <si>
    <t>Габаритные размеры кровати, мм: не боллее 800*500*900. С матрацем</t>
  </si>
  <si>
    <t>Лента для измерения окружности головы</t>
  </si>
  <si>
    <t>Изготовлена из неэластичного прочного материала, полипропилена</t>
  </si>
  <si>
    <t>Лента сантиметровая</t>
  </si>
  <si>
    <t>Лента саниметровая  в футляре</t>
  </si>
  <si>
    <t>Маникюрный набор детский</t>
  </si>
  <si>
    <t>Набор маникюрный детский: ножницы, щипчики, пилочка, пинцет. В футляре</t>
  </si>
  <si>
    <t>Медицинские ножницы</t>
  </si>
  <si>
    <t>нержавеющая стальНожницы остроконечные (с двумя острыми концами) изогнутые.
Длина - 140 мм.</t>
  </si>
  <si>
    <t>Мешок Амбу с детскими масками</t>
  </si>
  <si>
    <t>Мешок Амбу многоразовый с набором детских масок</t>
  </si>
  <si>
    <t>Набор спринцовок №1 – 7</t>
  </si>
  <si>
    <t>Набор спринцовок №1 – 7. Баллон - ПВХ (поливинилхлорид), наконечник - полиэтилен</t>
  </si>
  <si>
    <t>Лампа обогрева «Лучистое тепло»</t>
  </si>
  <si>
    <t>4 керамических нагревателя с защитным покрытием от ожогов;
Стойка из нержавеющей стали;
Регулятор температуры с тепловыми режимами;
Регулятор высоты лампы 111–160см;
Основание лампы на колесах с тормозами.Размеры блока: 640 мм х 260 мм х 170 мм</t>
  </si>
  <si>
    <t>Отсос электрический</t>
  </si>
  <si>
    <t>Аспиратор медицинский, электрический. Детский</t>
  </si>
  <si>
    <t>Очки защитные</t>
  </si>
  <si>
    <t>Очки защитные медицинские, открытые</t>
  </si>
  <si>
    <t>Подогреватель для бутылочек</t>
  </si>
  <si>
    <t>Стерилизатор подогреватель для бутылочек и сосок детских 2в1</t>
  </si>
  <si>
    <t>Посуда для кормления</t>
  </si>
  <si>
    <t>Детская посуда для кормления, набор силиконовой на присоске, комплект из глубокой тарелки и ложки</t>
  </si>
  <si>
    <t>Манекен новорожденного</t>
  </si>
  <si>
    <t>Симулятор должен имитировать тело новорожденного в полный рост с реалистичным внешним видом.</t>
  </si>
  <si>
    <t xml:space="preserve">Ростомер </t>
  </si>
  <si>
    <t>Устойчивый, складной, мобильный ростомер</t>
  </si>
  <si>
    <t>Стетофонендоскоп</t>
  </si>
  <si>
    <t>Материал: пластик
Материал головки: алюминий, нержавеющая сталь
Материал кольца: пластик
Длина трубки: 56 см
Ушные оливы: мягкие</t>
  </si>
  <si>
    <t xml:space="preserve">Стол пеленальный </t>
  </si>
  <si>
    <t xml:space="preserve">Стол пеленальный  с матрасом Габаритные размеры (885х780х910)±40 мм Масса не более 17,0 кг. Столешница из ударопрочного химически стойкого полимерного материала. </t>
  </si>
  <si>
    <t xml:space="preserve">Столик процедурный </t>
  </si>
  <si>
    <t>Нержавеющая сталь, передвижной с выдвижным ящиком. Размеры 60*43*96</t>
  </si>
  <si>
    <t>Стул складной</t>
  </si>
  <si>
    <t> Складной, габариты не менее: 800*450*500 мм</t>
  </si>
  <si>
    <t xml:space="preserve">шт ( на 1  раб.место) </t>
  </si>
  <si>
    <t>Тонометр для измерения АД с детскими манжетами</t>
  </si>
  <si>
    <t>Тонометр автоматичский для измерения АД с детскими манжетами, Размер манжеты 13-22 см</t>
  </si>
  <si>
    <t xml:space="preserve">Тумба металлическая подкатная </t>
  </si>
  <si>
    <t xml:space="preserve">Глубина, мм466
Ширина, мм400
Высота, мм850
Материал Металл
Каркасстальной лист
</t>
  </si>
  <si>
    <t>Установка для фототерапии</t>
  </si>
  <si>
    <t xml:space="preserve">Облучатель фототерапевтический передвижной размер основания стойки: 700 х 700 мм; размеры осветителя: 180 х 350 х 60 мм
</t>
  </si>
  <si>
    <t>Утка/судно детская полимерное</t>
  </si>
  <si>
    <t>Судно медицинское детское полимерное подкладное с крышкой Вместимость судна: не менее 3 л Размеры судна 470 х 295 х 105 мм.</t>
  </si>
  <si>
    <t>Манекен недоношенного младенца</t>
  </si>
  <si>
    <t>Реалистичный симулятор, предназначенный для обучения интенсивной терапии новорожденных. Изображающий 27-недельного недоношенного ребенка</t>
  </si>
  <si>
    <t xml:space="preserve">Фантом ребенка 3 лет для сестринского ухода  </t>
  </si>
  <si>
    <t> Фантом ребенка 3-х лет для отработки навыков сестринского ухода с подвижными руками, ногами и головой.</t>
  </si>
  <si>
    <t>Фантом ребенка для аускультации</t>
  </si>
  <si>
    <t>Торс ребенка для аускультациизвуков сердца и легких 
Торс имитирует ребенка в возрасте 4-х лет.</t>
  </si>
  <si>
    <t>Фантом ребенка для пальпации</t>
  </si>
  <si>
    <t>Маникен для диагностики абдоминальных заболеваний</t>
  </si>
  <si>
    <t>Фантом руки новорожденного для внутривенных инъекций с имитацией пульса</t>
  </si>
  <si>
    <t xml:space="preserve">Фантом руки новорожденного для внутривенных инъекций с имитацией пульса </t>
  </si>
  <si>
    <t>Фантом руки ребенка для внутривенных инъекций</t>
  </si>
  <si>
    <t xml:space="preserve">Фантом руки ребенка для отработки внутривенных, внутримышечных и подкожных инъекций </t>
  </si>
  <si>
    <t>Фартук клеёночный</t>
  </si>
  <si>
    <t>Фартук с цельнокроеным нагрудником, с замкнутой шейной бретелью. Длина изделия: длина 110см* ширина 87см
Ткань/Материал верха: медицинская клеенка</t>
  </si>
  <si>
    <t>Языкодержатель</t>
  </si>
  <si>
    <t>Языкодержатель для детей 140 мм</t>
  </si>
  <si>
    <t xml:space="preserve">Маникен младенца для отработкинавыков неотложной помощи </t>
  </si>
  <si>
    <t>Многофункциональный реалистичный манекен младенца для отработки навыков неотложной и реанимационной помощи</t>
  </si>
  <si>
    <t>Робот симулятор младенца</t>
  </si>
  <si>
    <t>Робот-симулятор младенца для оказания экстренной и неотложной помощи</t>
  </si>
  <si>
    <t>Фантом головы младенца для в/в инъекции</t>
  </si>
  <si>
    <t>Модель должна имитировать голову ребенка с анатомически точным расположением сосудов</t>
  </si>
  <si>
    <t>Динамометр</t>
  </si>
  <si>
    <t>Динамометр медицинский электронный ручной Размеры прибора:не менее  247х67х37мм Вес: не менее 325г</t>
  </si>
  <si>
    <t>Планшет</t>
  </si>
  <si>
    <t>Диагональ экрана (дюйм) не менее 10.36"</t>
  </si>
  <si>
    <t>Пеленки ситцевые</t>
  </si>
  <si>
    <t xml:space="preserve">Пеленки ситцевые для новорожденных. </t>
  </si>
  <si>
    <t>Пеленки фланелевые</t>
  </si>
  <si>
    <t xml:space="preserve">Пеленки фланелевые детские. </t>
  </si>
  <si>
    <t>Кардиомонитор с неинвазивным измерением АД, ЧДД</t>
  </si>
  <si>
    <t xml:space="preserve">Прикроватный кардиоманиорй 15" цветной, сенсорный Кнопки быстрого доступа к параметрам
Питание 220 В </t>
  </si>
  <si>
    <t>Клеенка</t>
  </si>
  <si>
    <t xml:space="preserve">Клеенка подкладная </t>
  </si>
  <si>
    <t>Комплект для пеленания</t>
  </si>
  <si>
    <t xml:space="preserve">Комплект для пеленания новорожденного: 4 штуки простых ситцевых, 4 штуки простых фланелевых. </t>
  </si>
  <si>
    <t xml:space="preserve">Постельное белье </t>
  </si>
  <si>
    <t>Комплект постельного белья, хлопок, односпальное: пододеяльник 1шт, простынь 1 шт, наволочка 1 шт.</t>
  </si>
  <si>
    <t>Постельное белье детское</t>
  </si>
  <si>
    <t>Постельное белье для кроватки: пододеяльник 1шт, простынь 1 шт, наволочка 1 шт.</t>
  </si>
  <si>
    <t>Роторасширитель</t>
  </si>
  <si>
    <t>Роторасширител детский, медицинская сталь</t>
  </si>
  <si>
    <t>Штатив для пробирок</t>
  </si>
  <si>
    <t>Штатив для пробирок № 10 Полипропилен</t>
  </si>
  <si>
    <t>Подушка</t>
  </si>
  <si>
    <t>холофайбер 50*70 см</t>
  </si>
  <si>
    <t>Одеяло стеганое Размер (ДхШ)
140х105 см</t>
  </si>
  <si>
    <t>Укладка педикулезная</t>
  </si>
  <si>
    <t>Противопедикулезная укладка  Состав:
1. Пакет класс отхода Б для сбора вещей больного - 2 шт.
2. Оцинкованное ведро 5 л - 1 шт.
3. Клеенчатый пеньюар - 1 шт.
4. Перчатки резиновые - 2 пары
5. Ножницы парикмахерские - 1 шт.
6. Гребень для расчесывания - 1 шт.
7. Машинка для стрижки волос - 1 шт.
8. Спиртовка стеклянная - 1 шт.
9. Косынка бязь отбеленная - 2 шт.
10. Вата стерильная - 100 гр.
11. Столовый уксус 9% 0,5 л
12. Шампунь для уничтожения головных вшей, их личинок и гнид у взрослых и детей- 1 шт.
13. Препарат Медилис-супер 50 мл -1 шт.
14. Опрыскиватель 0,5-1 л - 1 шт.
15. Халат хирургический одноразовый - 1 шт.
16. Состав-1 шт.
17. Наклейки "Обработано противопедикулезными средствами" - 3 шт.
18. Контейнер - 1 шт</t>
  </si>
  <si>
    <t>Коплект одежды для ребенка 3 лет</t>
  </si>
  <si>
    <t>Нижнее белье(майка, трусы), футболка, носки брюки. размер одежды 92-98</t>
  </si>
  <si>
    <t xml:space="preserve">Комплект одежды для новорожденного </t>
  </si>
  <si>
    <t xml:space="preserve">Ползунки, распашонки 2 шт(сицевая, фланелевая) размер 48-50., чепчики 2 шт(сицевая, фланелевая) размер 30-32. </t>
  </si>
  <si>
    <t>Кувез для новорожденных</t>
  </si>
  <si>
    <t>Инкубатор интенсивной терапии для новорожденных Установка температуры воздуха 25-37°С (37-39°С при сверхобогреве)
- Установка температуры кожи 34-37°С (37-38°С при сверхобогреве)
- Время прогрева не более 40 мин
- Диапазон контроля влажности 20 -90%
- Объем резервуара для воды 1,2 л
- Диапазон измерения уровня кислорода 0-99%
- Диапазон установки концентрации кислорода 20-60%
- Уровень шума в рабочей камере менее 50 дБ
- Диапазон измерения весов 100-8000 г
- Габариты 106х60х97/117 см</t>
  </si>
  <si>
    <t xml:space="preserve">Стол складной мобильный  
</t>
  </si>
  <si>
    <t>Размеры не более: 800 х 650 мм</t>
  </si>
  <si>
    <t>Контейнер медицинский для сбора отходов класса А</t>
  </si>
  <si>
    <t>Контейнер для сбора, хранения, транспортирования и утилизации отходов многоразовый</t>
  </si>
  <si>
    <t>Контейнер медицинский для сбора отходов класса Б</t>
  </si>
  <si>
    <t>Контейнер для сбора, хранения, транспортирования и утилизации медицинских отходов многоразовый</t>
  </si>
  <si>
    <t>Программа моделирует выполнение медицинских процедур по уходу за пациентами, помогает приобрести необходимые знания, вовлекаетв процессизучения теории и практики медицинских манипуляций. Программа работает в двух режимах: режиме обучения и режиме тестирования</t>
  </si>
  <si>
    <t>Контейнер для сбора острого инструментария (иглоприемник)</t>
  </si>
  <si>
    <t>не более 1 л Контейнер для сбора острого инструментари</t>
  </si>
  <si>
    <t>Лампа настольная</t>
  </si>
  <si>
    <t>Лампа светодиодная настольная с регулировкой яркости</t>
  </si>
  <si>
    <t>Стул для преподавателя</t>
  </si>
  <si>
    <t>Габариты  Не менее 100*50*75 см.</t>
  </si>
  <si>
    <t>Диагональ/разрешение не менее 15.6"/1366x768 пикс</t>
  </si>
  <si>
    <t>Мышка</t>
  </si>
  <si>
    <t>Тип подключения - проводная</t>
  </si>
  <si>
    <t>Функции устройства - копир, принтер, сканер. Черно-белая печать, A4. Технология печати лазерная</t>
  </si>
  <si>
    <t>Учебное Оборудование</t>
  </si>
  <si>
    <t>Стол преподавателя</t>
  </si>
  <si>
    <t xml:space="preserve">Габариты - не менее 100*50*75 см. </t>
  </si>
  <si>
    <t>мебель</t>
  </si>
  <si>
    <t>Укладка медицинская противошоковая (при анафилактическом шоке)</t>
  </si>
  <si>
    <t>Укладка</t>
  </si>
  <si>
    <t>Укладка анти-СПИД (ВИЧ)</t>
  </si>
  <si>
    <t xml:space="preserve">Огнетушитель </t>
  </si>
  <si>
    <t>тип огнетушителя: порошковый; индикатор давления: манометр - способ срабатывания: ручной - класс пожара: А, В, С, Е - масса заряда: 4 кг - масса огнетушителя: 5,3 кг - длина струи: 3 м - продолжительность подачи ОТВ: 10 с</t>
  </si>
  <si>
    <t>Ядро кластера: ФГБОУ ВО «Чеченский государственный университет им. А.А. Кадырова»</t>
  </si>
  <si>
    <r>
      <t xml:space="preserve">Инфраструктурный лист для оснащения образовательного кластера среднего профессионального образования  в отрасли </t>
    </r>
    <r>
      <rPr>
        <i/>
        <sz val="16"/>
        <color theme="1"/>
        <rFont val="Times New Roman"/>
        <family val="1"/>
        <charset val="204"/>
      </rPr>
      <t>Клиническая и профилактическая медицина</t>
    </r>
  </si>
  <si>
    <r>
      <t xml:space="preserve">Субъект Российской Федерации: </t>
    </r>
    <r>
      <rPr>
        <i/>
        <sz val="12"/>
        <rFont val="Times New Roman"/>
        <family val="1"/>
        <charset val="204"/>
      </rPr>
      <t>Чеченская Республика</t>
    </r>
  </si>
  <si>
    <r>
      <t>Ядро кластера:</t>
    </r>
    <r>
      <rPr>
        <sz val="11"/>
        <rFont val="Times New Roman"/>
        <family val="1"/>
        <charset val="204"/>
      </rPr>
      <t xml:space="preserve"> ФГБОУ ВО «Чеченский государственный университет им. А.А. Кадырова».</t>
    </r>
  </si>
  <si>
    <r>
      <t>Адрес ядра кластера</t>
    </r>
    <r>
      <rPr>
        <b/>
        <sz val="11"/>
        <rFont val="Times New Roman"/>
        <family val="1"/>
        <charset val="204"/>
      </rPr>
      <t xml:space="preserve">: </t>
    </r>
    <r>
      <rPr>
        <i/>
        <sz val="11"/>
        <rFont val="Times New Roman"/>
        <family val="1"/>
        <charset val="204"/>
      </rPr>
      <t>364024, г. Грозный, ул. А. Шерипова, д. 32, Корпус №2.</t>
    </r>
  </si>
  <si>
    <r>
      <t xml:space="preserve">4. Зона под вид работ </t>
    </r>
    <r>
      <rPr>
        <i/>
        <sz val="16"/>
        <color theme="0"/>
        <rFont val="Times New Roman"/>
        <family val="1"/>
        <charset val="204"/>
      </rPr>
      <t>«Педиатрия»</t>
    </r>
    <r>
      <rPr>
        <sz val="16"/>
        <color theme="0"/>
        <rFont val="Times New Roman"/>
        <family val="1"/>
        <charset val="204"/>
      </rPr>
      <t xml:space="preserve"> (12 рабочих мест)</t>
    </r>
  </si>
  <si>
    <t>Площадь зоны: не менее 37.26 кв.м.</t>
  </si>
  <si>
    <t xml:space="preserve">Освещение: Допустимо верхнее горизонтальное освещение ( не менее 241 люкс) </t>
  </si>
  <si>
    <t xml:space="preserve">Интернет : Подключение к проводному интернету </t>
  </si>
  <si>
    <t>Электричество: Подключения к сети 220 В (220 и/или 380)</t>
  </si>
  <si>
    <t>Контур заземления для электропитания и сети слаботочных подключений :  не требуется</t>
  </si>
  <si>
    <t>Покрытие пола: к.плитка 37,26 м2 на всю зону</t>
  </si>
  <si>
    <t>Подведение/ отведение ГХВС:  не требуется</t>
  </si>
  <si>
    <t>Подведение сжатого воздуха:  не требуется</t>
  </si>
  <si>
    <t xml:space="preserve"> Стол приставной </t>
  </si>
  <si>
    <t xml:space="preserve">Стол приставной габариты: 1180х675х750мм, Каркас стола выполнен из металла, покрыт порошковой краской. Столешница изготовлена из  ЛДСП толщиной 22 мм. </t>
  </si>
  <si>
    <t>Кушетка медицинская</t>
  </si>
  <si>
    <t>Длина: 1970±10 мм, ширина: 620±5 мм, высота: 540±5 мм, цвет обивки: белый.</t>
  </si>
  <si>
    <t xml:space="preserve">Шкаф лабораторный </t>
  </si>
  <si>
    <t>Длина, мм 900
Ширина, мм 500
Высота, мм 1850
Конструкция модульная сборно-разборная
Опоры регулируемые
Высота опор, мм 150
Материал корпуса листовая сталь
Нагрузка на полку, не более кг 15
Масса, не более кг 140</t>
  </si>
  <si>
    <t xml:space="preserve">Симуляционный кабинет «Педиатрия» </t>
  </si>
  <si>
    <t>1. Манекен для диагностики абдоминальных заболеваний - 1 шт.;  2. Тренажер для дренирования плевральной полости у детей - 1 шт.; 3. Учебный автоматический наружный дефибриллятор - 1 шт.; 4.  Тренажер пункции плевральной полости при пневмотораксе - 1 шт.;  5. Манекен ребёнка для отработки навыков сестринского ухода - 1 шт.; 6. Тренажер для обучения приему Геймлиха - 1 шт. 7. Манекен ребенка 3х лет для отработки навыков ухода с возможностью определения показателей физическогого развития - 1 шт.</t>
  </si>
  <si>
    <t>Передвижной аппаратно-программный комплекс для обучения в медицине</t>
  </si>
  <si>
    <t>Габариты, мм
1500 х 800 х 1060
 МДФ, металлокаркас, АБС поливинилхлорид, защитное стекло 6 мм,Вес, кг
180</t>
  </si>
  <si>
    <t xml:space="preserve">шт </t>
  </si>
  <si>
    <t>Стол для переговоров составной 3-секционный</t>
  </si>
  <si>
    <t>Размеры: ширина не более 480 см., глубина не более 120 см., высота - не более 75,6 см. Материалы: Ламинированная  ДСтП, кромка ПВХ</t>
  </si>
  <si>
    <t>Стулья офисные - цвет обивки: белый</t>
  </si>
  <si>
    <t xml:space="preserve">Материал каркаса Металл, Цвет сиденья/спинки Белый, Материал сиденья/спинки Экокожа, 
Глубина сиденья (см) 39. Высота (см) 82 - 93. </t>
  </si>
  <si>
    <t>Медицинский шкаф</t>
  </si>
  <si>
    <t>Высота (мм.) — 1850/1865
Ширина (мм.) — не более 800
Глубина (мм.) — не более 400
Количество полок — 5</t>
  </si>
  <si>
    <t>Площадь зоны: не менее 37,26 кв.м.</t>
  </si>
  <si>
    <t>Интернет : Подключение к проводному интернету (проводному и/или беспроводному)</t>
  </si>
  <si>
    <t>Покрытие пола: к. плитка 37,26 м2 на всю зону</t>
  </si>
  <si>
    <t xml:space="preserve">Стол </t>
  </si>
  <si>
    <t xml:space="preserve">Размер (ШхВхГ) 150х77х60 см
Материал ЛДСП
Цвет белый
</t>
  </si>
  <si>
    <t xml:space="preserve">Стул офисный белый </t>
  </si>
  <si>
    <t>Материал обивки
искусственная кожа
Цвет обивки белый
Материал каркаса металл
Глубина сиденья 460 мм
Высота спинки 570 мм
Подлокотники Да</t>
  </si>
  <si>
    <t xml:space="preserve">МФУ </t>
  </si>
  <si>
    <t>Лазерный, черно-белый, двусторонняя печать, A4,
Разрешение: ч/б 1200 x 1200 dpi,
Скорость печати: ч/б (A4) до 38 стр/мин;
Лотки: подача 250 листов, выход 150 листов;
Дополнительные функции: сканирование, копирование</t>
  </si>
  <si>
    <t xml:space="preserve">Моноблок </t>
  </si>
  <si>
    <t>Диагональ экрана  не менее 23.8"
Разрешение экрана (макс.) 1920 x 1080
Тактовая частота процессора 1.7 ГГц
Количество физических ядер процессора  10
Оперативная память  не менее 8Gb
Максимальный объём оперативной памяти не более 64 Gb
Тип видеокарты встроенная
Проводной сетевой адаптер 10/100/1000 Мбит/сек
WEB-Камера - есть                                     Программное обеспечение (операционная система и пакет прикладных программ).</t>
  </si>
  <si>
    <t>Маски медицинские одноразовые</t>
  </si>
  <si>
    <t>Стул офисный белый</t>
  </si>
  <si>
    <t>Моноблок</t>
  </si>
  <si>
    <t>Весы</t>
  </si>
  <si>
    <t>Тумба медицинская прикроватная</t>
  </si>
  <si>
    <t>Жгут венозный детский</t>
  </si>
  <si>
    <t>Ковш пластиковый</t>
  </si>
  <si>
    <t>Кровать для новорожденных</t>
  </si>
  <si>
    <t>Ростомер</t>
  </si>
  <si>
    <t>Стол пеленальный</t>
  </si>
  <si>
    <t>Столик процедурный</t>
  </si>
  <si>
    <t>Тумба металлическая подкатная</t>
  </si>
  <si>
    <t>Фантом ребенка 3 лет для сестринского ухода</t>
  </si>
  <si>
    <t>Постельное белье</t>
  </si>
  <si>
    <t>Комплект одежды для новорожденного</t>
  </si>
  <si>
    <t>Стол складной мобильный</t>
  </si>
  <si>
    <t>Ростомер детский горизонтальный</t>
  </si>
  <si>
    <t>Стол приставной</t>
  </si>
  <si>
    <t>Шкаф лабораторный</t>
  </si>
  <si>
    <t>Симуляционный кабинет «Педиатрия»</t>
  </si>
  <si>
    <t>Контейнер для дезинфекции</t>
  </si>
  <si>
    <t>Дозатор локтевой пластиковый</t>
  </si>
  <si>
    <t>Лоток почкообразный</t>
  </si>
  <si>
    <t>Манекен новорожденного для отработки навыков сердечно-легочной реанимации</t>
  </si>
  <si>
    <t>Мешок дыхательный реанимационный детский типа Амбу</t>
  </si>
  <si>
    <t>Столик инструментальный мобильный</t>
  </si>
  <si>
    <t>Комплекс аппаратно-программный передвижной для обучения в медицине</t>
  </si>
  <si>
    <t>Контейнер пластиковый для аптечек неотложной помощи</t>
  </si>
  <si>
    <t>Подгузник для недоношенных детей</t>
  </si>
  <si>
    <t>Перчатки резиновые</t>
  </si>
  <si>
    <t xml:space="preserve">Пеленка для новорожденных ситцевые тонкие </t>
  </si>
  <si>
    <t xml:space="preserve">Пеленка для новорожденных фланелевые теплые </t>
  </si>
  <si>
    <t>Пеленка-распашонка для новорожденных ситцевая тонкая</t>
  </si>
  <si>
    <t>Пеленка для новорожденных фланелевая теплая</t>
  </si>
  <si>
    <t>Пеленка для новорожденных ситцевая тонкая</t>
  </si>
  <si>
    <t>Пеленка-распашонка для новорожденных фланелевая теплая</t>
  </si>
  <si>
    <t>Манекен для диагностики абдоминальных заболеваний</t>
  </si>
  <si>
    <t>Манекен ребенка 3х лет для отработки навыков ухода с возможностью определения показателей физическогого развития</t>
  </si>
  <si>
    <t>Манекен ребёнка для отработки навыков сестринского ухода</t>
  </si>
  <si>
    <t>Тренажер для дренирования плевральной полости у детей</t>
  </si>
  <si>
    <t>Тренажер для обучения приему Геймлиха</t>
  </si>
  <si>
    <t>Тренажер пункции плевральной полости при пневмотораксе</t>
  </si>
  <si>
    <t>Учебный автоматический наружный дефибриллятор</t>
  </si>
  <si>
    <t>Шприц одноразовый</t>
  </si>
  <si>
    <t>Шприц одноразовый туберкулиновый</t>
  </si>
  <si>
    <t xml:space="preserve">Дефибриллятор учебный автоматический наружный </t>
  </si>
  <si>
    <t>Базовая часть</t>
  </si>
  <si>
    <t>Программное обеспечение для  моделирования медицинских процедур по уходу за пациентами</t>
  </si>
  <si>
    <t>Симулятор младенца интерактивный</t>
  </si>
  <si>
    <t>Лампа для поддержания комфортной температуры новорожденных</t>
  </si>
  <si>
    <t>Маникен младенца для отработки навыков неотложной помощи</t>
  </si>
  <si>
    <t>Набор маникюрный детский</t>
  </si>
  <si>
    <t>Ножницы медицинские</t>
  </si>
  <si>
    <t>Набор спринцовок</t>
  </si>
  <si>
    <t>Кровать медицинская подростковая</t>
  </si>
  <si>
    <t>Тонометр для измерения артериального давления с детскими манжетами</t>
  </si>
  <si>
    <t>Фантом головы младенца для внутривенных инъекции</t>
  </si>
  <si>
    <t>31.02.01 Лечебное дело
31.02.02 Акушерское дело
34.02.01 Сестринское дело</t>
  </si>
  <si>
    <t>Стойки-тележки для сбора отходов в отделении</t>
  </si>
  <si>
    <t>Столик инструментальный</t>
  </si>
  <si>
    <t>Весы напольные</t>
  </si>
  <si>
    <t>Ростомер вертикальный</t>
  </si>
  <si>
    <t>Весы медицинские для новорожденных</t>
  </si>
  <si>
    <t>Тонометр для измерения артериального давления с набором возрастных манжеток</t>
  </si>
  <si>
    <t>Ширма двухсекционная с полимерными полотнищами</t>
  </si>
  <si>
    <t>Мебель+D72</t>
  </si>
  <si>
    <t>Фонендоскоп</t>
  </si>
  <si>
    <t>Манекен новорожденного для ухода</t>
  </si>
  <si>
    <t>Лента сантиметровая измерительная</t>
  </si>
  <si>
    <t>Емкость для дезинфекции</t>
  </si>
  <si>
    <t>Контейнер для сбора медицинских отходов</t>
  </si>
  <si>
    <t>Тренажер для отработки навыков сердечно-легочной реанимации новорожденному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</si>
</sst>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1"/>
      <name val="Calibri"/>
      <family val="2"/>
      <charset val="204"/>
      <scheme val="minor"/>
    </font>
    <font>
      <sz val="11"/>
      <color theme="0"/>
      <name val="Times New Roman"/>
      <family val="1"/>
      <charset val="204"/>
    </font>
    <font>
      <sz val="11"/>
      <color indexed="9"/>
      <name val="Times New Roman"/>
      <family val="1"/>
      <charset val="204"/>
    </font>
    <font>
      <i/>
      <sz val="11"/>
      <color indexed="10"/>
      <name val="Times New Roman"/>
      <family val="1"/>
      <charset val="204"/>
    </font>
    <font>
      <i/>
      <sz val="11"/>
      <color theme="0"/>
      <name val="Times New Roman"/>
      <family val="1"/>
      <charset val="204"/>
    </font>
    <font>
      <sz val="16"/>
      <color theme="1"/>
      <name val="Times New Roman"/>
      <family val="1"/>
      <charset val="204"/>
    </font>
    <font>
      <i/>
      <sz val="16"/>
      <color theme="1"/>
      <name val="Times New Roman"/>
      <family val="1"/>
      <charset val="204"/>
    </font>
    <font>
      <sz val="20"/>
      <color theme="0"/>
      <name val="Times New Roman"/>
      <family val="1"/>
      <charset val="204"/>
    </font>
  </fonts>
  <fills count="1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0"/>
        <bgColor rgb="FFFFFFFF"/>
      </patternFill>
    </fill>
    <fill>
      <patternFill patternType="solid">
        <fgColor rgb="FF36609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
    <xf numFmtId="0" fontId="0" fillId="0" borderId="0"/>
    <xf numFmtId="0" fontId="5" fillId="0" borderId="0"/>
    <xf numFmtId="0" fontId="6" fillId="0" borderId="0"/>
    <xf numFmtId="0" fontId="7" fillId="0" borderId="0"/>
    <xf numFmtId="0" fontId="8" fillId="0" borderId="0"/>
  </cellStyleXfs>
  <cellXfs count="30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9" fillId="0" borderId="8" xfId="0" applyFont="1" applyBorder="1" applyAlignment="1">
      <alignment horizontal="center" vertical="center" wrapText="1"/>
    </xf>
    <xf numFmtId="0" fontId="30"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0" borderId="19" xfId="0" applyFont="1" applyBorder="1" applyAlignment="1">
      <alignment horizontal="center"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0" fontId="2" fillId="0" borderId="8" xfId="0" applyFont="1" applyBorder="1" applyAlignment="1">
      <alignment horizontal="left" vertical="center" wrapText="1"/>
    </xf>
    <xf numFmtId="0" fontId="4" fillId="2" borderId="8" xfId="0" applyFont="1" applyFill="1" applyBorder="1" applyAlignment="1" applyProtection="1">
      <alignment horizontal="center" vertical="center" wrapText="1"/>
      <protection locked="0"/>
    </xf>
    <xf numFmtId="0" fontId="12" fillId="0" borderId="8" xfId="0" applyFont="1" applyBorder="1" applyAlignment="1">
      <alignment horizontal="center" vertical="center"/>
    </xf>
    <xf numFmtId="0" fontId="2" fillId="0" borderId="3" xfId="0" applyFont="1" applyBorder="1" applyAlignment="1">
      <alignment horizontal="center" vertical="center" wrapText="1"/>
    </xf>
    <xf numFmtId="0" fontId="4" fillId="0" borderId="0" xfId="0" applyFont="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left"/>
    </xf>
    <xf numFmtId="0" fontId="4" fillId="0" borderId="8" xfId="0" applyFont="1" applyBorder="1" applyAlignment="1">
      <alignment horizontal="left" vertical="center" wrapText="1"/>
    </xf>
    <xf numFmtId="0" fontId="4" fillId="2" borderId="8" xfId="0" applyFont="1" applyFill="1" applyBorder="1" applyAlignment="1">
      <alignment vertical="center" wrapText="1"/>
    </xf>
    <xf numFmtId="0" fontId="2" fillId="0" borderId="8" xfId="0" applyFont="1" applyBorder="1" applyAlignment="1">
      <alignment horizontal="left"/>
    </xf>
    <xf numFmtId="0" fontId="2" fillId="0" borderId="8" xfId="0" applyFont="1" applyBorder="1"/>
    <xf numFmtId="0" fontId="4" fillId="0" borderId="0" xfId="1" applyFont="1"/>
    <xf numFmtId="0" fontId="2" fillId="0" borderId="8" xfId="1" applyFont="1" applyBorder="1" applyAlignment="1">
      <alignment horizontal="center" vertical="center" wrapText="1"/>
    </xf>
    <xf numFmtId="0" fontId="2" fillId="2" borderId="8" xfId="1" applyFont="1" applyFill="1" applyBorder="1" applyAlignment="1">
      <alignment horizontal="center" vertical="center" wrapText="1"/>
    </xf>
    <xf numFmtId="0" fontId="2" fillId="0" borderId="8" xfId="1" applyFont="1" applyBorder="1" applyAlignment="1">
      <alignment horizontal="justify" vertical="top" wrapText="1"/>
    </xf>
    <xf numFmtId="0" fontId="2" fillId="2" borderId="8" xfId="1" applyFont="1" applyFill="1" applyBorder="1" applyAlignment="1">
      <alignment horizontal="justify" vertical="top" wrapText="1"/>
    </xf>
    <xf numFmtId="0" fontId="2" fillId="0" borderId="8" xfId="1" applyFont="1" applyBorder="1" applyAlignment="1">
      <alignment horizontal="center"/>
    </xf>
    <xf numFmtId="0" fontId="2" fillId="2" borderId="8" xfId="1" applyFont="1" applyFill="1" applyBorder="1" applyAlignment="1">
      <alignment horizontal="center"/>
    </xf>
    <xf numFmtId="0" fontId="2" fillId="0" borderId="8" xfId="1" applyFont="1" applyBorder="1" applyAlignment="1" applyProtection="1">
      <alignment horizontal="center" vertical="center" wrapText="1"/>
      <protection locked="0"/>
    </xf>
    <xf numFmtId="0" fontId="12" fillId="0" borderId="8" xfId="1" applyFont="1" applyBorder="1" applyAlignment="1">
      <alignment horizontal="left" vertical="top" wrapText="1"/>
    </xf>
    <xf numFmtId="0" fontId="2" fillId="0" borderId="3" xfId="1" applyFont="1" applyBorder="1" applyAlignment="1">
      <alignment horizontal="center" vertical="top" wrapText="1"/>
    </xf>
    <xf numFmtId="0" fontId="2" fillId="0" borderId="3" xfId="1" applyFont="1" applyBorder="1" applyAlignment="1">
      <alignment horizontal="center" vertical="center"/>
    </xf>
    <xf numFmtId="0" fontId="2" fillId="0" borderId="8" xfId="1" applyFont="1" applyBorder="1" applyAlignment="1">
      <alignment horizontal="left" vertical="top" wrapText="1"/>
    </xf>
    <xf numFmtId="0" fontId="2" fillId="0" borderId="8" xfId="1" applyFont="1" applyBorder="1" applyAlignment="1">
      <alignment horizontal="left" vertical="center" wrapText="1"/>
    </xf>
    <xf numFmtId="0" fontId="2" fillId="0" borderId="8" xfId="1" applyFont="1" applyBorder="1" applyAlignment="1">
      <alignment horizontal="center" vertical="center"/>
    </xf>
    <xf numFmtId="0" fontId="2" fillId="0" borderId="8" xfId="1" applyFont="1" applyBorder="1" applyAlignment="1">
      <alignment horizontal="justify" vertical="top"/>
    </xf>
    <xf numFmtId="0" fontId="2" fillId="0" borderId="8" xfId="0" applyFont="1" applyBorder="1" applyAlignment="1">
      <alignment horizontal="center"/>
    </xf>
    <xf numFmtId="0" fontId="4" fillId="0" borderId="0" xfId="0" applyFont="1" applyAlignment="1">
      <alignment horizontal="left" vertical="justify"/>
    </xf>
    <xf numFmtId="0" fontId="4" fillId="0" borderId="10" xfId="0" applyFont="1" applyBorder="1" applyAlignment="1" applyProtection="1">
      <alignment horizontal="left" vertical="center"/>
      <protection locked="0"/>
    </xf>
    <xf numFmtId="0" fontId="4" fillId="0" borderId="19" xfId="0" applyFont="1" applyBorder="1" applyAlignment="1">
      <alignment horizontal="left" vertical="center" wrapText="1"/>
    </xf>
    <xf numFmtId="0" fontId="2" fillId="0" borderId="3" xfId="0" applyFont="1" applyBorder="1" applyAlignment="1">
      <alignment horizontal="left" vertical="center" wrapText="1"/>
    </xf>
    <xf numFmtId="0" fontId="4" fillId="0" borderId="36" xfId="0" applyFont="1" applyBorder="1" applyAlignment="1">
      <alignment horizontal="left" vertical="center" wrapText="1"/>
    </xf>
    <xf numFmtId="0" fontId="4" fillId="0" borderId="8" xfId="0" applyFont="1" applyBorder="1" applyAlignment="1" applyProtection="1">
      <alignment horizontal="left" vertical="center"/>
      <protection locked="0"/>
    </xf>
    <xf numFmtId="0" fontId="2" fillId="0" borderId="3" xfId="0" applyFont="1" applyBorder="1" applyAlignment="1">
      <alignment horizontal="left" vertical="center"/>
    </xf>
    <xf numFmtId="0" fontId="4" fillId="0" borderId="3"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xf>
    <xf numFmtId="0" fontId="2" fillId="0" borderId="17" xfId="0" applyFont="1" applyBorder="1" applyAlignment="1">
      <alignment horizontal="center" vertical="center"/>
    </xf>
    <xf numFmtId="0" fontId="2" fillId="2" borderId="8" xfId="0" applyFont="1" applyFill="1" applyBorder="1" applyAlignment="1">
      <alignment horizontal="center" vertical="center"/>
    </xf>
    <xf numFmtId="0" fontId="14" fillId="2" borderId="8" xfId="0" applyFont="1" applyFill="1" applyBorder="1" applyAlignment="1">
      <alignment vertical="center"/>
    </xf>
    <xf numFmtId="0" fontId="4" fillId="2" borderId="8" xfId="0" applyFont="1" applyFill="1" applyBorder="1" applyAlignment="1" applyProtection="1">
      <alignment vertical="center"/>
      <protection locked="0"/>
    </xf>
    <xf numFmtId="0" fontId="2" fillId="2" borderId="17" xfId="0" applyFont="1" applyFill="1" applyBorder="1" applyAlignment="1">
      <alignment horizontal="center" vertical="center"/>
    </xf>
    <xf numFmtId="0" fontId="2" fillId="2" borderId="9" xfId="0" applyFont="1" applyFill="1" applyBorder="1" applyAlignment="1">
      <alignment horizontal="center" vertical="center"/>
    </xf>
    <xf numFmtId="0" fontId="4" fillId="16" borderId="8" xfId="3" applyFont="1" applyFill="1" applyBorder="1" applyAlignment="1">
      <alignment vertical="center"/>
    </xf>
    <xf numFmtId="0" fontId="4" fillId="3" borderId="8" xfId="3" applyFont="1" applyFill="1" applyBorder="1" applyAlignment="1">
      <alignment vertical="center"/>
    </xf>
    <xf numFmtId="0" fontId="35" fillId="2" borderId="8" xfId="0" applyFont="1" applyFill="1" applyBorder="1"/>
    <xf numFmtId="0" fontId="2" fillId="2" borderId="8" xfId="1" applyFont="1" applyFill="1" applyBorder="1" applyAlignment="1">
      <alignment horizontal="justify" vertical="top"/>
    </xf>
    <xf numFmtId="0" fontId="4" fillId="2" borderId="8" xfId="0" applyFont="1" applyFill="1" applyBorder="1" applyAlignment="1">
      <alignment vertical="top"/>
    </xf>
    <xf numFmtId="0" fontId="2" fillId="2" borderId="8" xfId="1" applyFont="1" applyFill="1" applyBorder="1" applyAlignment="1">
      <alignment horizontal="left" vertical="top"/>
    </xf>
    <xf numFmtId="0" fontId="2" fillId="3" borderId="8" xfId="3" applyFont="1" applyFill="1" applyBorder="1" applyAlignment="1">
      <alignment horizontal="justify" vertical="top"/>
    </xf>
    <xf numFmtId="0" fontId="2" fillId="16" borderId="8" xfId="3" applyFont="1" applyFill="1" applyBorder="1" applyAlignment="1">
      <alignment horizontal="justify" vertical="top"/>
    </xf>
    <xf numFmtId="0" fontId="12" fillId="2" borderId="0" xfId="0" applyFont="1" applyFill="1"/>
    <xf numFmtId="0" fontId="12" fillId="0" borderId="0" xfId="0" applyFont="1"/>
    <xf numFmtId="0" fontId="2" fillId="16" borderId="8" xfId="3" applyFont="1" applyFill="1" applyBorder="1" applyAlignment="1">
      <alignment horizontal="left" vertical="top"/>
    </xf>
    <xf numFmtId="0" fontId="2" fillId="2" borderId="8" xfId="3" applyFont="1" applyFill="1" applyBorder="1" applyAlignment="1">
      <alignment horizontal="justify" vertical="top"/>
    </xf>
    <xf numFmtId="0" fontId="2" fillId="3" borderId="8" xfId="3" applyFont="1" applyFill="1" applyBorder="1" applyAlignment="1">
      <alignment horizontal="left" vertical="top"/>
    </xf>
    <xf numFmtId="0" fontId="2" fillId="0" borderId="8" xfId="0" applyFont="1" applyBorder="1" applyAlignment="1">
      <alignment vertical="top"/>
    </xf>
    <xf numFmtId="0" fontId="4" fillId="3" borderId="9" xfId="3" applyFont="1" applyFill="1" applyBorder="1" applyAlignment="1">
      <alignment horizontal="left" vertical="justify"/>
    </xf>
    <xf numFmtId="0" fontId="4" fillId="0" borderId="8" xfId="3" applyFont="1" applyBorder="1" applyAlignment="1">
      <alignment horizontal="left" vertical="justify"/>
    </xf>
    <xf numFmtId="0" fontId="4" fillId="0" borderId="8" xfId="0" applyFont="1" applyBorder="1" applyAlignment="1" applyProtection="1">
      <alignment horizontal="left" vertical="justify"/>
      <protection locked="0"/>
    </xf>
    <xf numFmtId="0" fontId="4" fillId="3" borderId="8" xfId="3" applyFont="1" applyFill="1" applyBorder="1" applyAlignment="1">
      <alignment horizontal="left" vertical="justify"/>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8" xfId="3" applyFont="1" applyBorder="1" applyAlignment="1">
      <alignment horizontal="left" vertical="center"/>
    </xf>
    <xf numFmtId="0" fontId="16" fillId="0" borderId="8" xfId="1" applyFont="1" applyBorder="1" applyAlignment="1">
      <alignment horizontal="left" vertical="center"/>
    </xf>
    <xf numFmtId="0" fontId="16" fillId="0" borderId="8" xfId="1"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18" xfId="0" applyFont="1" applyBorder="1" applyAlignment="1">
      <alignment horizontal="center" vertical="center"/>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8" xfId="1" applyFont="1" applyBorder="1" applyAlignment="1">
      <alignment horizontal="left" vertical="center" wrapText="1"/>
    </xf>
    <xf numFmtId="0" fontId="16" fillId="0" borderId="3" xfId="0" applyFont="1" applyBorder="1" applyAlignment="1">
      <alignment horizontal="left" vertical="center" wrapText="1"/>
    </xf>
    <xf numFmtId="0" fontId="16" fillId="0" borderId="3" xfId="1" applyFont="1" applyBorder="1" applyAlignment="1">
      <alignment horizontal="center" vertical="center" wrapText="1"/>
    </xf>
    <xf numFmtId="0" fontId="16" fillId="0" borderId="8" xfId="1" applyFont="1" applyBorder="1" applyAlignment="1" applyProtection="1">
      <alignment horizontal="center" vertical="center" wrapText="1"/>
      <protection locked="0"/>
    </xf>
    <xf numFmtId="0" fontId="16" fillId="0" borderId="8" xfId="0" applyFont="1" applyBorder="1" applyAlignment="1" applyProtection="1">
      <alignment horizontal="left" vertical="center"/>
      <protection locked="0"/>
    </xf>
    <xf numFmtId="0" fontId="16" fillId="0" borderId="3" xfId="1" applyFont="1" applyBorder="1" applyAlignment="1">
      <alignment horizontal="left" vertical="center" wrapText="1"/>
    </xf>
    <xf numFmtId="0" fontId="16" fillId="0" borderId="0" xfId="1" applyFont="1" applyAlignment="1">
      <alignment horizontal="left" vertical="center" wrapText="1"/>
    </xf>
    <xf numFmtId="0" fontId="16" fillId="0" borderId="0" xfId="1" applyFont="1" applyAlignment="1">
      <alignment horizontal="left" vertical="center"/>
    </xf>
    <xf numFmtId="0" fontId="16" fillId="0" borderId="17" xfId="0" applyFont="1" applyBorder="1" applyAlignment="1">
      <alignment horizontal="left" vertical="center"/>
    </xf>
    <xf numFmtId="0" fontId="16" fillId="0" borderId="36" xfId="0" applyFont="1" applyBorder="1" applyAlignment="1">
      <alignment horizontal="lef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7" xfId="3" applyFont="1" applyBorder="1" applyAlignment="1">
      <alignment horizontal="left" vertical="center"/>
    </xf>
    <xf numFmtId="0" fontId="16" fillId="0" borderId="18" xfId="0" applyFont="1" applyBorder="1" applyAlignment="1">
      <alignment horizontal="left" vertical="center"/>
    </xf>
    <xf numFmtId="0" fontId="16" fillId="0" borderId="18" xfId="3" applyFont="1" applyBorder="1" applyAlignment="1">
      <alignment horizontal="left" vertical="center"/>
    </xf>
    <xf numFmtId="0" fontId="16" fillId="0" borderId="17" xfId="1" applyFont="1" applyBorder="1" applyAlignment="1">
      <alignment horizontal="left" vertical="center" wrapText="1"/>
    </xf>
    <xf numFmtId="0" fontId="16" fillId="0" borderId="17" xfId="0" applyFont="1" applyBorder="1" applyAlignment="1" applyProtection="1">
      <alignment horizontal="center" vertical="center" wrapText="1"/>
      <protection locked="0"/>
    </xf>
    <xf numFmtId="0" fontId="16" fillId="0" borderId="17" xfId="1"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3" xfId="0" applyFont="1" applyBorder="1" applyAlignment="1" applyProtection="1">
      <alignment horizontal="center" vertical="center" wrapText="1"/>
      <protection locked="0"/>
    </xf>
    <xf numFmtId="0" fontId="16" fillId="0" borderId="17" xfId="0" applyFont="1" applyBorder="1" applyAlignment="1" applyProtection="1">
      <alignment horizontal="left" vertical="center"/>
      <protection locked="0"/>
    </xf>
    <xf numFmtId="0" fontId="16" fillId="0" borderId="15" xfId="0" applyFont="1" applyBorder="1" applyAlignment="1">
      <alignment horizontal="left" vertical="center"/>
    </xf>
    <xf numFmtId="0" fontId="16" fillId="0" borderId="37" xfId="1" applyFont="1" applyBorder="1" applyAlignment="1">
      <alignment horizontal="left" vertical="center" wrapText="1"/>
    </xf>
    <xf numFmtId="0" fontId="16" fillId="0" borderId="3" xfId="1" applyFont="1" applyBorder="1" applyAlignment="1">
      <alignment horizontal="left" vertical="center"/>
    </xf>
    <xf numFmtId="0" fontId="24" fillId="5" borderId="8"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11" xfId="0" applyFont="1" applyFill="1" applyBorder="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4"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 fillId="15" borderId="4" xfId="0" applyFont="1" applyFill="1" applyBorder="1" applyAlignment="1">
      <alignment horizontal="center" vertical="center"/>
    </xf>
    <xf numFmtId="0" fontId="1" fillId="15" borderId="2" xfId="0" applyFont="1" applyFill="1" applyBorder="1" applyAlignment="1">
      <alignment horizontal="center" vertical="center"/>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0"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 fillId="4" borderId="8" xfId="0" applyFont="1" applyFill="1" applyBorder="1" applyAlignment="1">
      <alignment horizontal="left" vertical="center"/>
    </xf>
    <xf numFmtId="0" fontId="1" fillId="15" borderId="5" xfId="0" applyFont="1" applyFill="1" applyBorder="1" applyAlignment="1">
      <alignment horizontal="center" vertical="center"/>
    </xf>
    <xf numFmtId="0" fontId="1" fillId="15" borderId="0" xfId="0" applyFont="1" applyFill="1" applyAlignment="1">
      <alignment horizontal="center" vertical="center"/>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15" fillId="6" borderId="24" xfId="1" applyFont="1" applyFill="1" applyBorder="1" applyAlignment="1">
      <alignment horizontal="left" vertical="center" wrapText="1"/>
    </xf>
    <xf numFmtId="0" fontId="4" fillId="0" borderId="0" xfId="1" applyFont="1"/>
    <xf numFmtId="0" fontId="4" fillId="0" borderId="25" xfId="1" applyFont="1" applyBorder="1"/>
    <xf numFmtId="0" fontId="4" fillId="4" borderId="8" xfId="1" applyFont="1" applyFill="1" applyBorder="1" applyAlignment="1">
      <alignment horizontal="left" vertical="center"/>
    </xf>
    <xf numFmtId="0" fontId="36" fillId="4" borderId="10" xfId="1" applyFont="1" applyFill="1" applyBorder="1" applyAlignment="1">
      <alignment horizontal="center" vertical="center" wrapText="1"/>
    </xf>
    <xf numFmtId="0" fontId="36" fillId="4" borderId="11" xfId="1" applyFont="1" applyFill="1" applyBorder="1" applyAlignment="1">
      <alignment horizontal="center" vertical="center" wrapText="1"/>
    </xf>
    <xf numFmtId="0" fontId="39" fillId="4" borderId="8" xfId="1" applyFont="1" applyFill="1" applyBorder="1" applyAlignment="1">
      <alignment horizontal="center" vertical="center"/>
    </xf>
    <xf numFmtId="0" fontId="36" fillId="4" borderId="8" xfId="1" applyFont="1" applyFill="1" applyBorder="1" applyAlignment="1">
      <alignment horizontal="center" vertical="center"/>
    </xf>
    <xf numFmtId="0" fontId="4" fillId="15" borderId="4" xfId="1" applyFont="1" applyFill="1" applyBorder="1" applyAlignment="1">
      <alignment horizontal="center" vertical="center"/>
    </xf>
    <xf numFmtId="0" fontId="4" fillId="15" borderId="2" xfId="1" applyFont="1" applyFill="1" applyBorder="1" applyAlignment="1">
      <alignment horizontal="center" vertical="center"/>
    </xf>
    <xf numFmtId="0" fontId="36" fillId="17" borderId="18" xfId="1" applyFont="1" applyFill="1" applyBorder="1" applyAlignment="1">
      <alignment horizontal="center" vertical="center" wrapText="1"/>
    </xf>
    <xf numFmtId="0" fontId="3" fillId="6" borderId="21" xfId="1" applyFont="1" applyFill="1" applyBorder="1" applyAlignment="1">
      <alignment horizontal="left" vertical="center" wrapText="1"/>
    </xf>
    <xf numFmtId="0" fontId="4" fillId="0" borderId="22" xfId="1" applyFont="1" applyBorder="1"/>
    <xf numFmtId="0" fontId="4" fillId="0" borderId="23" xfId="1" applyFont="1" applyBorder="1"/>
    <xf numFmtId="0" fontId="4" fillId="2" borderId="29" xfId="1" applyFont="1" applyFill="1" applyBorder="1" applyAlignment="1">
      <alignment horizontal="left" vertical="top" wrapText="1"/>
    </xf>
    <xf numFmtId="0" fontId="4" fillId="2" borderId="0" xfId="1" applyFont="1" applyFill="1" applyAlignment="1">
      <alignment horizontal="left" vertical="top" wrapText="1"/>
    </xf>
    <xf numFmtId="0" fontId="4" fillId="2" borderId="30" xfId="1" applyFont="1" applyFill="1" applyBorder="1" applyAlignment="1">
      <alignment horizontal="left" vertical="top" wrapText="1"/>
    </xf>
    <xf numFmtId="0" fontId="15" fillId="2" borderId="26" xfId="1" applyFont="1" applyFill="1" applyBorder="1" applyAlignment="1">
      <alignment horizontal="left" vertical="top" wrapText="1"/>
    </xf>
    <xf numFmtId="0" fontId="15" fillId="2" borderId="27" xfId="1" applyFont="1" applyFill="1" applyBorder="1" applyAlignment="1">
      <alignment horizontal="left" vertical="top" wrapText="1"/>
    </xf>
    <xf numFmtId="0" fontId="15" fillId="2" borderId="28" xfId="1" applyFont="1" applyFill="1" applyBorder="1" applyAlignment="1">
      <alignment horizontal="left" vertical="top" wrapText="1"/>
    </xf>
    <xf numFmtId="0" fontId="3" fillId="2" borderId="26" xfId="1" applyFont="1" applyFill="1" applyBorder="1" applyAlignment="1">
      <alignment horizontal="left" vertical="top" wrapText="1"/>
    </xf>
    <xf numFmtId="0" fontId="3" fillId="2" borderId="27" xfId="1" applyFont="1" applyFill="1" applyBorder="1" applyAlignment="1">
      <alignment horizontal="left" vertical="top" wrapText="1"/>
    </xf>
    <xf numFmtId="0" fontId="3" fillId="2" borderId="28" xfId="1" applyFont="1" applyFill="1" applyBorder="1" applyAlignment="1">
      <alignment horizontal="left" vertical="top" wrapText="1"/>
    </xf>
    <xf numFmtId="0" fontId="1" fillId="10" borderId="0" xfId="0" applyFont="1" applyFill="1" applyAlignment="1">
      <alignment horizontal="left" vertical="center"/>
    </xf>
    <xf numFmtId="0" fontId="40" fillId="0" borderId="18" xfId="0" applyFont="1" applyBorder="1" applyAlignment="1">
      <alignment horizontal="left" vertical="justify" wrapText="1"/>
    </xf>
    <xf numFmtId="0" fontId="11" fillId="6" borderId="21" xfId="0" applyFont="1" applyFill="1" applyBorder="1" applyAlignment="1">
      <alignment horizontal="left" vertical="justify" wrapText="1"/>
    </xf>
    <xf numFmtId="0" fontId="4" fillId="0" borderId="22" xfId="0" applyFont="1" applyBorder="1" applyAlignment="1">
      <alignment horizontal="left" vertical="justify"/>
    </xf>
    <xf numFmtId="0" fontId="4" fillId="0" borderId="23" xfId="0" applyFont="1" applyBorder="1" applyAlignment="1">
      <alignment horizontal="left" vertical="justify"/>
    </xf>
    <xf numFmtId="0" fontId="13" fillId="6" borderId="24" xfId="0" applyFont="1" applyFill="1" applyBorder="1" applyAlignment="1">
      <alignment horizontal="left" vertical="justify" wrapText="1"/>
    </xf>
    <xf numFmtId="0" fontId="4" fillId="0" borderId="0" xfId="0" applyFont="1" applyAlignment="1">
      <alignment horizontal="left" vertical="justify"/>
    </xf>
    <xf numFmtId="0" fontId="4" fillId="0" borderId="25" xfId="0" applyFont="1" applyBorder="1" applyAlignment="1">
      <alignment horizontal="left" vertical="justify"/>
    </xf>
    <xf numFmtId="0" fontId="15" fillId="6" borderId="24" xfId="0" applyFont="1" applyFill="1" applyBorder="1" applyAlignment="1">
      <alignment horizontal="left" vertical="justify" wrapText="1"/>
    </xf>
    <xf numFmtId="0" fontId="3" fillId="6" borderId="24" xfId="0" applyFont="1" applyFill="1" applyBorder="1" applyAlignment="1">
      <alignment horizontal="left" vertical="justify" wrapText="1"/>
    </xf>
    <xf numFmtId="0" fontId="4" fillId="2" borderId="29" xfId="0" applyFont="1" applyFill="1" applyBorder="1" applyAlignment="1">
      <alignment horizontal="left" vertical="justify" wrapText="1"/>
    </xf>
    <xf numFmtId="0" fontId="4" fillId="2" borderId="0" xfId="0" applyFont="1" applyFill="1" applyAlignment="1">
      <alignment horizontal="left" vertical="justify" wrapText="1"/>
    </xf>
    <xf numFmtId="0" fontId="4" fillId="2" borderId="30" xfId="0" applyFont="1" applyFill="1" applyBorder="1" applyAlignment="1">
      <alignment horizontal="left" vertical="justify" wrapText="1"/>
    </xf>
    <xf numFmtId="0" fontId="1" fillId="4" borderId="10" xfId="0" applyFont="1" applyFill="1" applyBorder="1" applyAlignment="1">
      <alignment horizontal="left" vertical="justify"/>
    </xf>
    <xf numFmtId="0" fontId="1" fillId="4" borderId="11" xfId="0" applyFont="1" applyFill="1" applyBorder="1" applyAlignment="1">
      <alignment horizontal="left" vertical="justify"/>
    </xf>
    <xf numFmtId="0" fontId="1" fillId="4" borderId="9" xfId="0" applyFont="1" applyFill="1" applyBorder="1" applyAlignment="1">
      <alignment horizontal="left" vertical="justify"/>
    </xf>
    <xf numFmtId="0" fontId="10" fillId="4" borderId="10" xfId="0" applyFont="1" applyFill="1" applyBorder="1" applyAlignment="1">
      <alignment horizontal="left" vertical="justify" wrapText="1"/>
    </xf>
    <xf numFmtId="0" fontId="10" fillId="4" borderId="9" xfId="0" applyFont="1" applyFill="1" applyBorder="1" applyAlignment="1">
      <alignment horizontal="left" vertical="justify" wrapText="1"/>
    </xf>
    <xf numFmtId="0" fontId="34" fillId="4" borderId="10" xfId="0" applyFont="1" applyFill="1" applyBorder="1" applyAlignment="1">
      <alignment horizontal="left" vertical="justify"/>
    </xf>
    <xf numFmtId="0" fontId="34" fillId="4" borderId="11" xfId="0" applyFont="1" applyFill="1" applyBorder="1" applyAlignment="1">
      <alignment horizontal="left" vertical="justify"/>
    </xf>
    <xf numFmtId="0" fontId="34" fillId="4" borderId="9" xfId="0" applyFont="1" applyFill="1" applyBorder="1" applyAlignment="1">
      <alignment horizontal="left" vertical="justify"/>
    </xf>
    <xf numFmtId="0" fontId="42" fillId="10" borderId="34" xfId="0" applyFont="1" applyFill="1" applyBorder="1" applyAlignment="1">
      <alignment horizontal="center" vertical="center"/>
    </xf>
    <xf numFmtId="0" fontId="42" fillId="10" borderId="35" xfId="0" applyFont="1" applyFill="1" applyBorder="1" applyAlignment="1">
      <alignment horizontal="center" vertical="center"/>
    </xf>
    <xf numFmtId="0" fontId="15" fillId="2" borderId="26" xfId="0" applyFont="1" applyFill="1" applyBorder="1" applyAlignment="1">
      <alignment horizontal="left" vertical="justify" wrapText="1"/>
    </xf>
    <xf numFmtId="0" fontId="15" fillId="2" borderId="27" xfId="0" applyFont="1" applyFill="1" applyBorder="1" applyAlignment="1">
      <alignment horizontal="left" vertical="justify" wrapText="1"/>
    </xf>
    <xf numFmtId="0" fontId="15" fillId="2" borderId="28" xfId="0" applyFont="1" applyFill="1" applyBorder="1" applyAlignment="1">
      <alignment horizontal="left" vertical="justify" wrapText="1"/>
    </xf>
    <xf numFmtId="0" fontId="4" fillId="2" borderId="31" xfId="0" applyFont="1" applyFill="1" applyBorder="1" applyAlignment="1">
      <alignment horizontal="left" vertical="justify" wrapText="1"/>
    </xf>
    <xf numFmtId="0" fontId="4" fillId="2" borderId="32" xfId="0" applyFont="1" applyFill="1" applyBorder="1" applyAlignment="1">
      <alignment horizontal="left" vertical="justify" wrapText="1"/>
    </xf>
    <xf numFmtId="0" fontId="4" fillId="2" borderId="33" xfId="0" applyFont="1" applyFill="1" applyBorder="1" applyAlignment="1">
      <alignment horizontal="left" vertical="justify" wrapText="1"/>
    </xf>
    <xf numFmtId="0" fontId="1" fillId="10" borderId="10" xfId="0" applyFont="1" applyFill="1" applyBorder="1" applyAlignment="1">
      <alignment horizontal="center" vertical="center"/>
    </xf>
    <xf numFmtId="0" fontId="1" fillId="10" borderId="11" xfId="0" applyFont="1" applyFill="1" applyBorder="1" applyAlignment="1">
      <alignment horizontal="center" vertical="center"/>
    </xf>
    <xf numFmtId="0" fontId="1" fillId="10" borderId="34" xfId="0" applyFont="1" applyFill="1" applyBorder="1" applyAlignment="1">
      <alignment horizontal="center" vertical="center"/>
    </xf>
    <xf numFmtId="0" fontId="1" fillId="10" borderId="35" xfId="0" applyFont="1" applyFill="1" applyBorder="1" applyAlignment="1">
      <alignment horizontal="center" vertical="center"/>
    </xf>
    <xf numFmtId="0" fontId="3" fillId="2" borderId="26" xfId="0" applyFont="1" applyFill="1" applyBorder="1" applyAlignment="1">
      <alignment horizontal="left" vertical="justify" wrapText="1"/>
    </xf>
    <xf numFmtId="0" fontId="3" fillId="2" borderId="27" xfId="0" applyFont="1" applyFill="1" applyBorder="1" applyAlignment="1">
      <alignment horizontal="left" vertical="justify" wrapText="1"/>
    </xf>
    <xf numFmtId="0" fontId="3" fillId="2" borderId="28" xfId="0" applyFont="1" applyFill="1" applyBorder="1" applyAlignment="1">
      <alignment horizontal="left" vertical="justify" wrapText="1"/>
    </xf>
    <xf numFmtId="0" fontId="14" fillId="0" borderId="8"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17" fillId="0" borderId="8" xfId="3" applyFont="1" applyFill="1" applyBorder="1" applyAlignment="1">
      <alignment vertical="center" wrapText="1"/>
    </xf>
    <xf numFmtId="0" fontId="16" fillId="0" borderId="8" xfId="0" applyFont="1" applyFill="1" applyBorder="1" applyAlignment="1" applyProtection="1">
      <alignment horizontal="center" vertical="center" wrapText="1"/>
      <protection locked="0"/>
    </xf>
    <xf numFmtId="0" fontId="16" fillId="0" borderId="8" xfId="1" applyFont="1" applyFill="1" applyBorder="1" applyAlignment="1">
      <alignment horizontal="left" vertical="center" wrapText="1"/>
    </xf>
    <xf numFmtId="0" fontId="0" fillId="0" borderId="0" xfId="0" applyFill="1"/>
    <xf numFmtId="0" fontId="14" fillId="0" borderId="8" xfId="0" applyFont="1" applyFill="1" applyBorder="1" applyAlignment="1">
      <alignment horizontal="justify" vertical="center"/>
    </xf>
    <xf numFmtId="0" fontId="16" fillId="5" borderId="8" xfId="0" applyFont="1" applyFill="1" applyBorder="1" applyAlignment="1">
      <alignment horizontal="left" vertical="center"/>
    </xf>
    <xf numFmtId="0" fontId="14" fillId="0" borderId="8" xfId="0" applyFont="1" applyFill="1" applyBorder="1" applyAlignment="1">
      <alignment vertical="center"/>
    </xf>
    <xf numFmtId="0" fontId="16" fillId="0" borderId="0" xfId="0" applyFont="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5">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73"/>
  <sheetViews>
    <sheetView tabSelected="1" workbookViewId="0">
      <selection activeCell="C40" sqref="C40"/>
    </sheetView>
  </sheetViews>
  <sheetFormatPr defaultColWidth="0" defaultRowHeight="15.6" x14ac:dyDescent="0.3"/>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21" x14ac:dyDescent="0.3">
      <c r="A1" s="24" t="s">
        <v>46</v>
      </c>
      <c r="B1" s="23" t="s">
        <v>47</v>
      </c>
      <c r="C1" s="185" t="s">
        <v>83</v>
      </c>
      <c r="D1" s="185"/>
      <c r="E1" s="185"/>
      <c r="F1" s="185"/>
      <c r="G1" s="185"/>
    </row>
    <row r="2" spans="1:7" ht="18" x14ac:dyDescent="0.35">
      <c r="A2" s="186" t="s">
        <v>48</v>
      </c>
      <c r="B2" s="187"/>
      <c r="C2" s="188">
        <f>D34</f>
        <v>12</v>
      </c>
      <c r="D2" s="188"/>
      <c r="E2" s="188"/>
      <c r="F2" s="188"/>
      <c r="G2" s="188"/>
    </row>
    <row r="3" spans="1:7" ht="50.25" customHeight="1" x14ac:dyDescent="0.3">
      <c r="A3" s="189" t="s">
        <v>49</v>
      </c>
      <c r="B3" s="190"/>
      <c r="C3" s="191" t="s">
        <v>568</v>
      </c>
      <c r="D3" s="191"/>
      <c r="E3" s="191"/>
      <c r="F3" s="191"/>
      <c r="G3" s="191"/>
    </row>
    <row r="4" spans="1:7" ht="14.4" x14ac:dyDescent="0.3">
      <c r="A4" s="183" t="s">
        <v>13</v>
      </c>
      <c r="B4" s="184"/>
      <c r="C4" s="184"/>
      <c r="D4" s="184"/>
      <c r="E4" s="184"/>
      <c r="F4" s="184"/>
      <c r="G4" s="184"/>
    </row>
    <row r="5" spans="1:7" ht="14.4" x14ac:dyDescent="0.3">
      <c r="A5" s="181" t="s">
        <v>50</v>
      </c>
      <c r="B5" s="182"/>
      <c r="C5" s="182"/>
      <c r="D5" s="182"/>
      <c r="E5" s="182"/>
      <c r="F5" s="182"/>
      <c r="G5" s="182"/>
    </row>
    <row r="6" spans="1:7" ht="14.4" x14ac:dyDescent="0.3">
      <c r="A6" s="181" t="s">
        <v>51</v>
      </c>
      <c r="B6" s="182"/>
      <c r="C6" s="182"/>
      <c r="D6" s="182"/>
      <c r="E6" s="182"/>
      <c r="F6" s="182"/>
      <c r="G6" s="182"/>
    </row>
    <row r="7" spans="1:7" ht="14.4" x14ac:dyDescent="0.3">
      <c r="A7" s="181" t="s">
        <v>52</v>
      </c>
      <c r="B7" s="182"/>
      <c r="C7" s="182"/>
      <c r="D7" s="182"/>
      <c r="E7" s="182"/>
      <c r="F7" s="182"/>
      <c r="G7" s="182"/>
    </row>
    <row r="8" spans="1:7" ht="14.4" x14ac:dyDescent="0.3">
      <c r="A8" s="181" t="s">
        <v>53</v>
      </c>
      <c r="B8" s="182"/>
      <c r="C8" s="182"/>
      <c r="D8" s="182"/>
      <c r="E8" s="182"/>
      <c r="F8" s="182"/>
      <c r="G8" s="182"/>
    </row>
    <row r="9" spans="1:7" ht="14.4" x14ac:dyDescent="0.3">
      <c r="A9" s="181" t="s">
        <v>54</v>
      </c>
      <c r="B9" s="182"/>
      <c r="C9" s="182"/>
      <c r="D9" s="182"/>
      <c r="E9" s="182"/>
      <c r="F9" s="182"/>
      <c r="G9" s="182"/>
    </row>
    <row r="10" spans="1:7" ht="14.4" x14ac:dyDescent="0.3">
      <c r="A10" s="181" t="s">
        <v>55</v>
      </c>
      <c r="B10" s="182"/>
      <c r="C10" s="182"/>
      <c r="D10" s="182"/>
      <c r="E10" s="182"/>
      <c r="F10" s="182"/>
      <c r="G10" s="182"/>
    </row>
    <row r="11" spans="1:7" ht="14.4" x14ac:dyDescent="0.3">
      <c r="A11" s="181" t="s">
        <v>56</v>
      </c>
      <c r="B11" s="182"/>
      <c r="C11" s="182"/>
      <c r="D11" s="182"/>
      <c r="E11" s="182"/>
      <c r="F11" s="182"/>
      <c r="G11" s="182"/>
    </row>
    <row r="12" spans="1:7" ht="14.4" x14ac:dyDescent="0.3">
      <c r="A12" s="196" t="s">
        <v>19</v>
      </c>
      <c r="B12" s="197"/>
      <c r="C12" s="197"/>
      <c r="D12" s="197"/>
      <c r="E12" s="197"/>
      <c r="F12" s="197"/>
      <c r="G12" s="197"/>
    </row>
    <row r="13" spans="1:7" ht="17.399999999999999" x14ac:dyDescent="0.3">
      <c r="A13" s="198" t="s">
        <v>12</v>
      </c>
      <c r="B13" s="199"/>
      <c r="C13" s="199"/>
      <c r="D13" s="199"/>
      <c r="E13" s="195"/>
      <c r="F13" s="195"/>
      <c r="G13" s="199"/>
    </row>
    <row r="14" spans="1:7" s="32" customFormat="1" ht="46.8" x14ac:dyDescent="0.3">
      <c r="A14" s="30" t="s">
        <v>0</v>
      </c>
      <c r="B14" s="30" t="s">
        <v>1</v>
      </c>
      <c r="C14" s="28" t="s">
        <v>10</v>
      </c>
      <c r="D14" s="28" t="s">
        <v>2</v>
      </c>
      <c r="E14" s="37"/>
      <c r="F14" s="38"/>
      <c r="G14" s="33" t="s">
        <v>57</v>
      </c>
    </row>
    <row r="15" spans="1:7" s="32" customFormat="1" ht="31.2" x14ac:dyDescent="0.3">
      <c r="A15" s="51">
        <v>1</v>
      </c>
      <c r="B15" s="299" t="s">
        <v>318</v>
      </c>
      <c r="C15" s="297" t="s">
        <v>16</v>
      </c>
      <c r="D15" s="298" t="s">
        <v>11</v>
      </c>
      <c r="E15" s="39"/>
      <c r="F15" s="40"/>
      <c r="G15" s="22">
        <v>1</v>
      </c>
    </row>
    <row r="16" spans="1:7" s="32" customFormat="1" ht="31.2" x14ac:dyDescent="0.3">
      <c r="A16" s="51">
        <v>2</v>
      </c>
      <c r="B16" s="296" t="s">
        <v>573</v>
      </c>
      <c r="C16" s="297" t="s">
        <v>16</v>
      </c>
      <c r="D16" s="298" t="s">
        <v>11</v>
      </c>
      <c r="E16" s="39"/>
      <c r="F16" s="40"/>
      <c r="G16" s="34">
        <v>1</v>
      </c>
    </row>
    <row r="17" spans="1:7" ht="31.2" x14ac:dyDescent="0.3">
      <c r="A17" s="51">
        <v>3</v>
      </c>
      <c r="B17" s="299" t="s">
        <v>571</v>
      </c>
      <c r="C17" s="297" t="s">
        <v>16</v>
      </c>
      <c r="D17" s="298" t="s">
        <v>11</v>
      </c>
      <c r="E17" s="39"/>
      <c r="F17" s="40"/>
      <c r="G17" s="34">
        <v>1</v>
      </c>
    </row>
    <row r="18" spans="1:7" ht="31.2" x14ac:dyDescent="0.3">
      <c r="A18" s="51">
        <v>4</v>
      </c>
      <c r="B18" s="14" t="s">
        <v>41</v>
      </c>
      <c r="C18" s="25" t="s">
        <v>16</v>
      </c>
      <c r="D18" s="13" t="s">
        <v>5</v>
      </c>
      <c r="E18" s="39"/>
      <c r="F18" s="40"/>
      <c r="G18" s="34">
        <v>1</v>
      </c>
    </row>
    <row r="19" spans="1:7" ht="46.8" x14ac:dyDescent="0.3">
      <c r="A19" s="51">
        <v>5</v>
      </c>
      <c r="B19" s="296" t="s">
        <v>485</v>
      </c>
      <c r="C19" s="297" t="s">
        <v>16</v>
      </c>
      <c r="D19" s="298" t="s">
        <v>7</v>
      </c>
      <c r="E19" s="39"/>
      <c r="F19" s="40"/>
      <c r="G19" s="34">
        <v>1</v>
      </c>
    </row>
    <row r="20" spans="1:7" ht="31.2" x14ac:dyDescent="0.3">
      <c r="A20" s="51">
        <v>6</v>
      </c>
      <c r="B20" s="296" t="s">
        <v>548</v>
      </c>
      <c r="C20" s="297" t="s">
        <v>16</v>
      </c>
      <c r="D20" s="298" t="s">
        <v>11</v>
      </c>
      <c r="E20" s="39"/>
      <c r="F20" s="40"/>
      <c r="G20" s="34">
        <v>1</v>
      </c>
    </row>
    <row r="21" spans="1:7" ht="31.2" x14ac:dyDescent="0.3">
      <c r="A21" s="51">
        <v>7</v>
      </c>
      <c r="B21" s="302" t="s">
        <v>28</v>
      </c>
      <c r="C21" s="25" t="s">
        <v>16</v>
      </c>
      <c r="D21" s="13" t="s">
        <v>5</v>
      </c>
      <c r="E21" s="39"/>
      <c r="F21" s="40"/>
      <c r="G21" s="34">
        <v>1</v>
      </c>
    </row>
    <row r="22" spans="1:7" ht="31.2" x14ac:dyDescent="0.3">
      <c r="A22" s="51">
        <v>8</v>
      </c>
      <c r="B22" s="299" t="s">
        <v>572</v>
      </c>
      <c r="C22" s="297" t="s">
        <v>16</v>
      </c>
      <c r="D22" s="298" t="s">
        <v>11</v>
      </c>
      <c r="E22" s="39"/>
      <c r="F22" s="40"/>
      <c r="G22" s="34">
        <v>1</v>
      </c>
    </row>
    <row r="23" spans="1:7" ht="31.2" x14ac:dyDescent="0.3">
      <c r="A23" s="51">
        <v>9</v>
      </c>
      <c r="B23" s="296" t="s">
        <v>527</v>
      </c>
      <c r="C23" s="297" t="s">
        <v>16</v>
      </c>
      <c r="D23" s="298" t="s">
        <v>11</v>
      </c>
      <c r="E23" s="39"/>
      <c r="F23" s="40"/>
      <c r="G23" s="34">
        <v>1</v>
      </c>
    </row>
    <row r="24" spans="1:7" ht="31.2" x14ac:dyDescent="0.3">
      <c r="A24" s="51">
        <v>10</v>
      </c>
      <c r="B24" s="301" t="s">
        <v>569</v>
      </c>
      <c r="C24" s="297" t="s">
        <v>16</v>
      </c>
      <c r="D24" s="298" t="s">
        <v>11</v>
      </c>
      <c r="E24" s="39"/>
      <c r="F24" s="40"/>
      <c r="G24" s="34">
        <v>1</v>
      </c>
    </row>
    <row r="25" spans="1:7" ht="31.2" x14ac:dyDescent="0.3">
      <c r="A25" s="51">
        <v>11</v>
      </c>
      <c r="B25" s="299" t="s">
        <v>521</v>
      </c>
      <c r="C25" s="297" t="s">
        <v>16</v>
      </c>
      <c r="D25" s="298" t="s">
        <v>7</v>
      </c>
      <c r="E25" s="39"/>
      <c r="F25" s="40"/>
      <c r="G25" s="34">
        <v>1</v>
      </c>
    </row>
    <row r="26" spans="1:7" ht="31.2" x14ac:dyDescent="0.3">
      <c r="A26" s="51">
        <v>12</v>
      </c>
      <c r="B26" s="301" t="s">
        <v>582</v>
      </c>
      <c r="C26" s="297" t="s">
        <v>16</v>
      </c>
      <c r="D26" s="298" t="s">
        <v>11</v>
      </c>
      <c r="E26" s="39"/>
      <c r="F26" s="40"/>
      <c r="G26" s="34">
        <v>1</v>
      </c>
    </row>
    <row r="27" spans="1:7" ht="31.2" x14ac:dyDescent="0.3">
      <c r="A27" s="51">
        <v>13</v>
      </c>
      <c r="B27" s="296" t="s">
        <v>134</v>
      </c>
      <c r="C27" s="297" t="s">
        <v>16</v>
      </c>
      <c r="D27" s="298" t="s">
        <v>11</v>
      </c>
      <c r="E27" s="39"/>
      <c r="F27" s="40"/>
      <c r="G27" s="34">
        <v>1</v>
      </c>
    </row>
    <row r="28" spans="1:7" ht="31.2" x14ac:dyDescent="0.3">
      <c r="A28" s="51">
        <v>14</v>
      </c>
      <c r="B28" s="296" t="s">
        <v>140</v>
      </c>
      <c r="C28" s="297" t="s">
        <v>16</v>
      </c>
      <c r="D28" s="298" t="s">
        <v>11</v>
      </c>
      <c r="E28" s="39"/>
      <c r="F28" s="40"/>
      <c r="G28" s="34">
        <v>1</v>
      </c>
    </row>
    <row r="29" spans="1:7" ht="31.2" x14ac:dyDescent="0.3">
      <c r="A29" s="51">
        <v>15</v>
      </c>
      <c r="B29" s="296" t="s">
        <v>136</v>
      </c>
      <c r="C29" s="297" t="s">
        <v>16</v>
      </c>
      <c r="D29" s="298" t="s">
        <v>11</v>
      </c>
      <c r="E29" s="39"/>
      <c r="F29" s="40"/>
      <c r="G29" s="34">
        <v>1</v>
      </c>
    </row>
    <row r="30" spans="1:7" ht="31.2" x14ac:dyDescent="0.3">
      <c r="A30" s="51">
        <v>16</v>
      </c>
      <c r="B30" s="299" t="s">
        <v>567</v>
      </c>
      <c r="C30" s="297" t="s">
        <v>16</v>
      </c>
      <c r="D30" s="298" t="s">
        <v>11</v>
      </c>
      <c r="E30" s="39"/>
      <c r="F30" s="40"/>
      <c r="G30" s="34">
        <v>1</v>
      </c>
    </row>
    <row r="31" spans="1:7" ht="31.2" x14ac:dyDescent="0.3">
      <c r="A31" s="51">
        <v>17</v>
      </c>
      <c r="B31" s="299" t="s">
        <v>392</v>
      </c>
      <c r="C31" s="297" t="s">
        <v>16</v>
      </c>
      <c r="D31" s="298" t="s">
        <v>11</v>
      </c>
      <c r="E31" s="39"/>
      <c r="F31" s="40"/>
      <c r="G31" s="34">
        <v>1</v>
      </c>
    </row>
    <row r="32" spans="1:7" ht="31.2" x14ac:dyDescent="0.3">
      <c r="A32" s="51">
        <v>18</v>
      </c>
      <c r="B32" s="299" t="s">
        <v>394</v>
      </c>
      <c r="C32" s="297" t="s">
        <v>16</v>
      </c>
      <c r="D32" s="298" t="s">
        <v>11</v>
      </c>
      <c r="E32" s="39"/>
      <c r="F32" s="40"/>
      <c r="G32" s="34">
        <v>1</v>
      </c>
    </row>
    <row r="33" spans="1:7" ht="17.399999999999999" x14ac:dyDescent="0.3">
      <c r="A33" s="203" t="s">
        <v>74</v>
      </c>
      <c r="B33" s="204"/>
      <c r="C33" s="204"/>
      <c r="D33" s="205">
        <v>1</v>
      </c>
      <c r="E33" s="205"/>
      <c r="F33" s="205"/>
      <c r="G33" s="205"/>
    </row>
    <row r="34" spans="1:7" x14ac:dyDescent="0.3">
      <c r="A34" s="200" t="s">
        <v>17</v>
      </c>
      <c r="B34" s="201"/>
      <c r="C34" s="201"/>
      <c r="D34" s="202">
        <v>12</v>
      </c>
      <c r="E34" s="202"/>
      <c r="F34" s="202"/>
      <c r="G34" s="202"/>
    </row>
    <row r="35" spans="1:7" s="32" customFormat="1" ht="46.8" x14ac:dyDescent="0.3">
      <c r="A35" s="30" t="s">
        <v>0</v>
      </c>
      <c r="B35" s="30" t="s">
        <v>1</v>
      </c>
      <c r="C35" s="30" t="s">
        <v>10</v>
      </c>
      <c r="D35" s="30" t="s">
        <v>2</v>
      </c>
      <c r="E35" s="30" t="s">
        <v>58</v>
      </c>
      <c r="F35" s="30" t="s">
        <v>59</v>
      </c>
      <c r="G35" s="30" t="s">
        <v>57</v>
      </c>
    </row>
    <row r="36" spans="1:7" ht="31.2" x14ac:dyDescent="0.3">
      <c r="A36" s="51">
        <v>1</v>
      </c>
      <c r="B36" s="296" t="s">
        <v>162</v>
      </c>
      <c r="C36" s="297" t="s">
        <v>16</v>
      </c>
      <c r="D36" s="298" t="s">
        <v>11</v>
      </c>
      <c r="E36" s="35">
        <v>1</v>
      </c>
      <c r="F36" s="35" t="s">
        <v>60</v>
      </c>
      <c r="G36" s="35">
        <f>$D$34*E36/IF(F36="на 1 р.м.",1,IF(F36="на 2 р.м.",2,#VALUE!))</f>
        <v>12</v>
      </c>
    </row>
    <row r="37" spans="1:7" s="300" customFormat="1" ht="31.2" x14ac:dyDescent="0.3">
      <c r="A37" s="295">
        <v>2</v>
      </c>
      <c r="B37" s="301" t="s">
        <v>580</v>
      </c>
      <c r="C37" s="297" t="s">
        <v>16</v>
      </c>
      <c r="D37" s="298" t="s">
        <v>11</v>
      </c>
      <c r="E37" s="35">
        <v>1</v>
      </c>
      <c r="F37" s="35" t="s">
        <v>60</v>
      </c>
      <c r="G37" s="35">
        <f>$D$34*E37/IF(F37="на 1 р.м.",1,IF(F37="на 2 р.м.",2,#VALUE!))</f>
        <v>12</v>
      </c>
    </row>
    <row r="38" spans="1:7" s="300" customFormat="1" ht="31.2" x14ac:dyDescent="0.3">
      <c r="A38" s="51">
        <v>3</v>
      </c>
      <c r="B38" s="303" t="s">
        <v>581</v>
      </c>
      <c r="C38" s="297" t="s">
        <v>16</v>
      </c>
      <c r="D38" s="298" t="s">
        <v>11</v>
      </c>
      <c r="E38" s="35">
        <v>1</v>
      </c>
      <c r="F38" s="35" t="s">
        <v>60</v>
      </c>
      <c r="G38" s="35">
        <f>$D$34*E38/IF(F38="на 1 р.м.",1,IF(F38="на 2 р.м.",2,#VALUE!))</f>
        <v>12</v>
      </c>
    </row>
    <row r="39" spans="1:7" s="300" customFormat="1" ht="31.2" x14ac:dyDescent="0.3">
      <c r="A39" s="295">
        <v>4</v>
      </c>
      <c r="B39" s="299" t="s">
        <v>518</v>
      </c>
      <c r="C39" s="297" t="s">
        <v>16</v>
      </c>
      <c r="D39" s="298" t="s">
        <v>11</v>
      </c>
      <c r="E39" s="35">
        <v>1</v>
      </c>
      <c r="F39" s="35" t="s">
        <v>60</v>
      </c>
      <c r="G39" s="35">
        <f>$D$34*E39/IF(F39="на 1 р.м.",1,IF(F39="на 2 р.м.",2,#VALUE!))</f>
        <v>12</v>
      </c>
    </row>
    <row r="40" spans="1:7" s="300" customFormat="1" ht="31.2" x14ac:dyDescent="0.3">
      <c r="A40" s="51">
        <v>5</v>
      </c>
      <c r="B40" s="301" t="s">
        <v>579</v>
      </c>
      <c r="C40" s="297" t="s">
        <v>16</v>
      </c>
      <c r="D40" s="298" t="s">
        <v>11</v>
      </c>
      <c r="E40" s="35">
        <v>1</v>
      </c>
      <c r="F40" s="35" t="s">
        <v>60</v>
      </c>
      <c r="G40" s="35">
        <f>$D$34*E40/IF(F40="на 1 р.м.",1,IF(F40="на 2 р.м.",2,#VALUE!))</f>
        <v>12</v>
      </c>
    </row>
    <row r="41" spans="1:7" s="300" customFormat="1" ht="31.2" x14ac:dyDescent="0.3">
      <c r="A41" s="295">
        <v>6</v>
      </c>
      <c r="B41" s="299" t="s">
        <v>578</v>
      </c>
      <c r="C41" s="297" t="s">
        <v>16</v>
      </c>
      <c r="D41" s="298" t="s">
        <v>11</v>
      </c>
      <c r="E41" s="35">
        <v>1</v>
      </c>
      <c r="F41" s="35" t="s">
        <v>60</v>
      </c>
      <c r="G41" s="35">
        <f>$D$34*E41/IF(F41="на 1 р.м.",1,IF(F41="на 2 р.м.",2,#VALUE!))</f>
        <v>12</v>
      </c>
    </row>
    <row r="42" spans="1:7" s="300" customFormat="1" ht="31.2" x14ac:dyDescent="0.3">
      <c r="A42" s="51">
        <v>7</v>
      </c>
      <c r="B42" s="296" t="s">
        <v>164</v>
      </c>
      <c r="C42" s="297" t="s">
        <v>16</v>
      </c>
      <c r="D42" s="298" t="s">
        <v>11</v>
      </c>
      <c r="E42" s="35">
        <v>1</v>
      </c>
      <c r="F42" s="35" t="s">
        <v>60</v>
      </c>
      <c r="G42" s="35">
        <f>$D$34*E42/IF(F42="на 1 р.м.",1,IF(F42="на 2 р.м.",2,#VALUE!))</f>
        <v>12</v>
      </c>
    </row>
    <row r="43" spans="1:7" s="300" customFormat="1" ht="31.2" x14ac:dyDescent="0.3">
      <c r="A43" s="295">
        <v>8</v>
      </c>
      <c r="B43" s="296" t="s">
        <v>152</v>
      </c>
      <c r="C43" s="297" t="s">
        <v>16</v>
      </c>
      <c r="D43" s="298" t="s">
        <v>11</v>
      </c>
      <c r="E43" s="35">
        <v>1</v>
      </c>
      <c r="F43" s="35" t="s">
        <v>60</v>
      </c>
      <c r="G43" s="35">
        <f>$D$34*E43/IF(F43="на 1 р.м.",1,IF(F43="на 2 р.м.",2,#VALUE!))</f>
        <v>12</v>
      </c>
    </row>
    <row r="44" spans="1:7" s="300" customFormat="1" ht="31.2" x14ac:dyDescent="0.3">
      <c r="A44" s="51">
        <v>9</v>
      </c>
      <c r="B44" s="296" t="s">
        <v>570</v>
      </c>
      <c r="C44" s="297" t="s">
        <v>16</v>
      </c>
      <c r="D44" s="298" t="s">
        <v>11</v>
      </c>
      <c r="E44" s="35">
        <v>1</v>
      </c>
      <c r="F44" s="35" t="s">
        <v>60</v>
      </c>
      <c r="G44" s="35">
        <f>$D$34*E44/IF(F44="на 1 р.м.",1,IF(F44="на 2 р.м.",2,#VALUE!))</f>
        <v>12</v>
      </c>
    </row>
    <row r="45" spans="1:7" s="300" customFormat="1" ht="31.2" x14ac:dyDescent="0.3">
      <c r="A45" s="295">
        <v>10</v>
      </c>
      <c r="B45" s="296" t="s">
        <v>116</v>
      </c>
      <c r="C45" s="297" t="s">
        <v>16</v>
      </c>
      <c r="D45" s="298" t="s">
        <v>11</v>
      </c>
      <c r="E45" s="35">
        <v>1</v>
      </c>
      <c r="F45" s="35" t="s">
        <v>60</v>
      </c>
      <c r="G45" s="35">
        <f>$D$34*E45/IF(F45="на 1 р.м.",1,IF(F45="на 2 р.м.",2,#VALUE!))</f>
        <v>12</v>
      </c>
    </row>
    <row r="46" spans="1:7" s="300" customFormat="1" ht="31.2" x14ac:dyDescent="0.3">
      <c r="A46" s="51">
        <v>11</v>
      </c>
      <c r="B46" s="11" t="s">
        <v>265</v>
      </c>
      <c r="C46" s="12" t="s">
        <v>16</v>
      </c>
      <c r="D46" s="13" t="s">
        <v>7</v>
      </c>
      <c r="E46" s="35">
        <v>1</v>
      </c>
      <c r="F46" s="35" t="s">
        <v>60</v>
      </c>
      <c r="G46" s="35">
        <f>$D$34*E46/IF(F46="на 1 р.м.",1,IF(F46="на 2 р.м.",2,#VALUE!))</f>
        <v>12</v>
      </c>
    </row>
    <row r="47" spans="1:7" s="300" customFormat="1" ht="31.2" x14ac:dyDescent="0.3">
      <c r="A47" s="295">
        <v>12</v>
      </c>
      <c r="B47" s="296" t="s">
        <v>160</v>
      </c>
      <c r="C47" s="297" t="s">
        <v>16</v>
      </c>
      <c r="D47" s="298" t="s">
        <v>11</v>
      </c>
      <c r="E47" s="35">
        <v>1</v>
      </c>
      <c r="F47" s="35" t="s">
        <v>60</v>
      </c>
      <c r="G47" s="35">
        <f>$D$34*E47/IF(F47="на 1 р.м.",1,IF(F47="на 2 р.м.",2,#VALUE!))</f>
        <v>12</v>
      </c>
    </row>
    <row r="48" spans="1:7" s="300" customFormat="1" ht="31.2" x14ac:dyDescent="0.3">
      <c r="A48" s="51">
        <v>13</v>
      </c>
      <c r="B48" s="296" t="s">
        <v>158</v>
      </c>
      <c r="C48" s="297" t="s">
        <v>16</v>
      </c>
      <c r="D48" s="298" t="s">
        <v>11</v>
      </c>
      <c r="E48" s="35">
        <v>1</v>
      </c>
      <c r="F48" s="35" t="s">
        <v>60</v>
      </c>
      <c r="G48" s="35">
        <f>$D$34*E48/IF(F48="на 1 р.м.",1,IF(F48="на 2 р.м.",2,#VALUE!))</f>
        <v>12</v>
      </c>
    </row>
    <row r="49" spans="1:7" s="300" customFormat="1" ht="31.2" x14ac:dyDescent="0.3">
      <c r="A49" s="295">
        <v>14</v>
      </c>
      <c r="B49" s="299" t="s">
        <v>574</v>
      </c>
      <c r="C49" s="297" t="s">
        <v>16</v>
      </c>
      <c r="D49" s="298" t="s">
        <v>11</v>
      </c>
      <c r="E49" s="35">
        <v>1</v>
      </c>
      <c r="F49" s="35" t="s">
        <v>60</v>
      </c>
      <c r="G49" s="35">
        <f>$D$34*E49/IF(F49="на 1 р.м.",1,IF(F49="на 2 р.м.",2,#VALUE!))</f>
        <v>12</v>
      </c>
    </row>
    <row r="50" spans="1:7" s="300" customFormat="1" ht="31.2" x14ac:dyDescent="0.3">
      <c r="A50" s="51">
        <v>15</v>
      </c>
      <c r="B50" s="296" t="s">
        <v>132</v>
      </c>
      <c r="C50" s="297" t="s">
        <v>16</v>
      </c>
      <c r="D50" s="298" t="s">
        <v>11</v>
      </c>
      <c r="E50" s="35">
        <v>1</v>
      </c>
      <c r="F50" s="35" t="s">
        <v>60</v>
      </c>
      <c r="G50" s="35">
        <f>$D$34*E50/IF(F50="на 1 р.м.",1,IF(F50="на 2 р.м.",2,#VALUE!))</f>
        <v>12</v>
      </c>
    </row>
    <row r="51" spans="1:7" s="300" customFormat="1" ht="31.2" x14ac:dyDescent="0.3">
      <c r="A51" s="295">
        <v>16</v>
      </c>
      <c r="B51" s="299" t="s">
        <v>523</v>
      </c>
      <c r="C51" s="297" t="s">
        <v>16</v>
      </c>
      <c r="D51" s="298" t="s">
        <v>11</v>
      </c>
      <c r="E51" s="35">
        <v>1</v>
      </c>
      <c r="F51" s="35" t="s">
        <v>60</v>
      </c>
      <c r="G51" s="35">
        <f>$D$34*E51/IF(F51="на 1 р.м.",1,IF(F51="на 2 р.м.",2,#VALUE!))</f>
        <v>12</v>
      </c>
    </row>
    <row r="52" spans="1:7" s="300" customFormat="1" ht="31.2" x14ac:dyDescent="0.3">
      <c r="A52" s="51">
        <v>17</v>
      </c>
      <c r="B52" s="299" t="s">
        <v>398</v>
      </c>
      <c r="C52" s="297" t="s">
        <v>16</v>
      </c>
      <c r="D52" s="298" t="s">
        <v>11</v>
      </c>
      <c r="E52" s="35">
        <v>1</v>
      </c>
      <c r="F52" s="35" t="s">
        <v>60</v>
      </c>
      <c r="G52" s="35">
        <f>$D$34*E52/IF(F52="на 1 р.м.",1,IF(F52="на 2 р.м.",2,#VALUE!))</f>
        <v>12</v>
      </c>
    </row>
    <row r="53" spans="1:7" s="300" customFormat="1" ht="31.2" x14ac:dyDescent="0.3">
      <c r="A53" s="295">
        <v>18</v>
      </c>
      <c r="B53" s="301" t="s">
        <v>577</v>
      </c>
      <c r="C53" s="297" t="s">
        <v>16</v>
      </c>
      <c r="D53" s="298" t="s">
        <v>11</v>
      </c>
      <c r="E53" s="35">
        <v>1</v>
      </c>
      <c r="F53" s="35" t="s">
        <v>60</v>
      </c>
      <c r="G53" s="35">
        <f>$D$34*E53/IF(F53="на 1 р.м.",1,IF(F53="на 2 р.м.",2,#VALUE!))</f>
        <v>12</v>
      </c>
    </row>
    <row r="54" spans="1:7" ht="17.399999999999999" x14ac:dyDescent="0.3">
      <c r="A54" s="192" t="s">
        <v>15</v>
      </c>
      <c r="B54" s="193"/>
      <c r="C54" s="193"/>
      <c r="D54" s="193"/>
      <c r="E54" s="194"/>
      <c r="F54" s="194"/>
      <c r="G54" s="193"/>
    </row>
    <row r="55" spans="1:7" ht="46.8" x14ac:dyDescent="0.3">
      <c r="A55" s="30" t="s">
        <v>0</v>
      </c>
      <c r="B55" s="30" t="s">
        <v>1</v>
      </c>
      <c r="C55" s="28" t="s">
        <v>10</v>
      </c>
      <c r="D55" s="28" t="s">
        <v>2</v>
      </c>
      <c r="E55" s="37"/>
      <c r="F55" s="38"/>
      <c r="G55" s="33" t="s">
        <v>57</v>
      </c>
    </row>
    <row r="56" spans="1:7" s="32" customFormat="1" ht="31.2" x14ac:dyDescent="0.3">
      <c r="A56" s="54">
        <v>1</v>
      </c>
      <c r="B56" s="14" t="s">
        <v>43</v>
      </c>
      <c r="C56" s="12" t="s">
        <v>16</v>
      </c>
      <c r="D56" s="21" t="s">
        <v>5</v>
      </c>
      <c r="E56" s="41"/>
      <c r="F56" s="42"/>
      <c r="G56" s="22">
        <v>1</v>
      </c>
    </row>
    <row r="57" spans="1:7" s="32" customFormat="1" ht="31.2" x14ac:dyDescent="0.3">
      <c r="A57" s="54">
        <v>2</v>
      </c>
      <c r="B57" s="11" t="s">
        <v>42</v>
      </c>
      <c r="C57" s="12" t="s">
        <v>16</v>
      </c>
      <c r="D57" s="21" t="s">
        <v>7</v>
      </c>
      <c r="E57" s="41"/>
      <c r="F57" s="42"/>
      <c r="G57" s="22">
        <v>1</v>
      </c>
    </row>
    <row r="58" spans="1:7" s="32" customFormat="1" ht="31.2" x14ac:dyDescent="0.3">
      <c r="A58" s="54">
        <v>3</v>
      </c>
      <c r="B58" s="11" t="s">
        <v>24</v>
      </c>
      <c r="C58" s="12" t="s">
        <v>16</v>
      </c>
      <c r="D58" s="21" t="s">
        <v>7</v>
      </c>
      <c r="E58" s="43"/>
      <c r="F58" s="44"/>
      <c r="G58" s="22">
        <v>1</v>
      </c>
    </row>
    <row r="59" spans="1:7" s="32" customFormat="1" ht="17.399999999999999" x14ac:dyDescent="0.3">
      <c r="A59" s="192" t="s">
        <v>14</v>
      </c>
      <c r="B59" s="193"/>
      <c r="C59" s="193"/>
      <c r="D59" s="193"/>
      <c r="E59" s="195"/>
      <c r="F59" s="195"/>
      <c r="G59" s="193"/>
    </row>
    <row r="60" spans="1:7" s="32" customFormat="1" ht="46.8" x14ac:dyDescent="0.3">
      <c r="A60" s="30" t="s">
        <v>0</v>
      </c>
      <c r="B60" s="30" t="s">
        <v>1</v>
      </c>
      <c r="C60" s="28" t="s">
        <v>10</v>
      </c>
      <c r="D60" s="28" t="s">
        <v>2</v>
      </c>
      <c r="E60" s="37"/>
      <c r="F60" s="38"/>
      <c r="G60" s="33" t="s">
        <v>57</v>
      </c>
    </row>
    <row r="61" spans="1:7" ht="31.2" x14ac:dyDescent="0.3">
      <c r="A61" s="54">
        <v>1</v>
      </c>
      <c r="B61" s="14" t="s">
        <v>20</v>
      </c>
      <c r="C61" s="25" t="s">
        <v>16</v>
      </c>
      <c r="D61" s="31" t="s">
        <v>9</v>
      </c>
      <c r="E61" s="39"/>
      <c r="F61" s="40"/>
      <c r="G61" s="36">
        <v>1</v>
      </c>
    </row>
    <row r="62" spans="1:7" s="32" customFormat="1" ht="31.2" x14ac:dyDescent="0.3">
      <c r="A62" s="54">
        <v>2</v>
      </c>
      <c r="B62" s="11" t="s">
        <v>23</v>
      </c>
      <c r="C62" s="25" t="s">
        <v>16</v>
      </c>
      <c r="D62" s="31" t="s">
        <v>9</v>
      </c>
      <c r="E62" s="39"/>
      <c r="F62" s="40"/>
      <c r="G62" s="36">
        <v>1</v>
      </c>
    </row>
    <row r="63" spans="1:7" s="32" customFormat="1" ht="31.2" x14ac:dyDescent="0.3">
      <c r="A63" s="54">
        <v>3</v>
      </c>
      <c r="B63" s="26" t="s">
        <v>36</v>
      </c>
      <c r="C63" s="25" t="s">
        <v>16</v>
      </c>
      <c r="D63" s="21" t="s">
        <v>32</v>
      </c>
      <c r="E63" s="39"/>
      <c r="F63" s="40"/>
      <c r="G63" s="22">
        <f>$C$2</f>
        <v>12</v>
      </c>
    </row>
    <row r="64" spans="1:7" s="32" customFormat="1" ht="46.8" x14ac:dyDescent="0.3">
      <c r="A64" s="54">
        <v>4</v>
      </c>
      <c r="B64" s="156" t="s">
        <v>297</v>
      </c>
      <c r="C64" s="25" t="s">
        <v>16</v>
      </c>
      <c r="D64" s="21" t="s">
        <v>9</v>
      </c>
      <c r="E64" s="45"/>
      <c r="F64" s="46"/>
      <c r="G64" s="36">
        <v>1</v>
      </c>
    </row>
    <row r="65" spans="1:7" s="32" customFormat="1" ht="31.2" x14ac:dyDescent="0.3">
      <c r="A65" s="54">
        <v>5</v>
      </c>
      <c r="B65" s="14" t="s">
        <v>21</v>
      </c>
      <c r="C65" s="25" t="s">
        <v>16</v>
      </c>
      <c r="D65" s="31" t="s">
        <v>9</v>
      </c>
      <c r="E65" s="45"/>
      <c r="F65" s="46"/>
      <c r="G65" s="36">
        <v>1</v>
      </c>
    </row>
    <row r="66" spans="1:7" ht="31.2" x14ac:dyDescent="0.3">
      <c r="A66" s="54">
        <v>6</v>
      </c>
      <c r="B66" s="156" t="s">
        <v>361</v>
      </c>
      <c r="C66" s="25" t="s">
        <v>16</v>
      </c>
      <c r="D66" s="21" t="s">
        <v>32</v>
      </c>
      <c r="E66" s="45"/>
      <c r="F66" s="46"/>
      <c r="G66" s="22">
        <f>$C$2</f>
        <v>12</v>
      </c>
    </row>
    <row r="67" spans="1:7" s="32" customFormat="1" ht="31.2" x14ac:dyDescent="0.3">
      <c r="A67" s="54">
        <v>7</v>
      </c>
      <c r="B67" s="27" t="s">
        <v>40</v>
      </c>
      <c r="C67" s="25" t="s">
        <v>16</v>
      </c>
      <c r="D67" s="21" t="s">
        <v>32</v>
      </c>
      <c r="E67" s="45"/>
      <c r="F67" s="46"/>
      <c r="G67" s="22">
        <f>$C$2</f>
        <v>12</v>
      </c>
    </row>
    <row r="68" spans="1:7" s="32" customFormat="1" ht="31.2" x14ac:dyDescent="0.3">
      <c r="A68" s="54">
        <v>8</v>
      </c>
      <c r="B68" s="11" t="s">
        <v>22</v>
      </c>
      <c r="C68" s="25" t="s">
        <v>16</v>
      </c>
      <c r="D68" s="31" t="s">
        <v>9</v>
      </c>
      <c r="E68" s="45"/>
      <c r="F68" s="46"/>
      <c r="G68" s="36">
        <v>1</v>
      </c>
    </row>
    <row r="69" spans="1:7" s="32" customFormat="1" ht="31.2" x14ac:dyDescent="0.3">
      <c r="A69" s="54">
        <v>9</v>
      </c>
      <c r="B69" s="156" t="s">
        <v>466</v>
      </c>
      <c r="C69" s="25" t="s">
        <v>16</v>
      </c>
      <c r="D69" s="21" t="s">
        <v>9</v>
      </c>
      <c r="E69" s="45"/>
      <c r="F69" s="46"/>
      <c r="G69" s="36">
        <v>1</v>
      </c>
    </row>
    <row r="70" spans="1:7" s="32" customFormat="1" ht="31.2" x14ac:dyDescent="0.3">
      <c r="A70" s="54">
        <v>10</v>
      </c>
      <c r="B70" s="156" t="s">
        <v>464</v>
      </c>
      <c r="C70" s="25" t="s">
        <v>16</v>
      </c>
      <c r="D70" s="21" t="s">
        <v>9</v>
      </c>
      <c r="E70" s="47"/>
      <c r="F70" s="48"/>
      <c r="G70" s="36">
        <v>1</v>
      </c>
    </row>
    <row r="71" spans="1:7" s="32" customFormat="1" x14ac:dyDescent="0.3">
      <c r="A71" s="1"/>
      <c r="B71"/>
      <c r="C71"/>
    </row>
    <row r="72" spans="1:7" s="32" customFormat="1" x14ac:dyDescent="0.3">
      <c r="A72" s="1"/>
      <c r="B72"/>
      <c r="C72"/>
    </row>
    <row r="73" spans="1:7" s="32" customFormat="1" x14ac:dyDescent="0.3">
      <c r="A73" s="1"/>
      <c r="B73"/>
      <c r="C73"/>
    </row>
  </sheetData>
  <sortState xmlns:xlrd2="http://schemas.microsoft.com/office/spreadsheetml/2017/richdata2" ref="B36:G53">
    <sortCondition ref="B36:B53"/>
  </sortState>
  <mergeCells count="21">
    <mergeCell ref="A54:G54"/>
    <mergeCell ref="A59:G59"/>
    <mergeCell ref="A12:G12"/>
    <mergeCell ref="A13:G13"/>
    <mergeCell ref="A34:C34"/>
    <mergeCell ref="D34:G34"/>
    <mergeCell ref="A33:C33"/>
    <mergeCell ref="D33:G33"/>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36:F53" xr:uid="{860AB650-7BE1-4DA1-902C-ACE91A8B4EA4}">
      <formula1>"на 1 р.м.,на 2 р.м."</formula1>
    </dataValidation>
    <dataValidation allowBlank="1" showErrorMessage="1" sqref="B18:B30 D33 B1:C16 B34:C36 B54:C1048576 B37:B49"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D61:D1048576 D4:D13 D56:D59 D2 D19:D32 D15:D16 D36:D54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3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0" t="s">
        <v>57</v>
      </c>
    </row>
    <row r="2" spans="1:5" ht="21" x14ac:dyDescent="0.3">
      <c r="A2" s="206" t="s">
        <v>7</v>
      </c>
      <c r="B2" s="206"/>
      <c r="C2" s="206"/>
      <c r="D2" s="206"/>
      <c r="E2" s="206"/>
    </row>
    <row r="3" spans="1:5" s="32" customFormat="1" ht="31.2" x14ac:dyDescent="0.3">
      <c r="A3" s="51">
        <v>1</v>
      </c>
      <c r="B3" s="14" t="s">
        <v>31</v>
      </c>
      <c r="C3" s="25" t="s">
        <v>16</v>
      </c>
      <c r="D3" s="13" t="s">
        <v>7</v>
      </c>
      <c r="E3" s="57">
        <v>1</v>
      </c>
    </row>
    <row r="4" spans="1:5" s="32" customFormat="1" ht="31.2" x14ac:dyDescent="0.3">
      <c r="A4" s="51">
        <v>2</v>
      </c>
      <c r="B4" s="14" t="s">
        <v>30</v>
      </c>
      <c r="C4" s="25" t="s">
        <v>16</v>
      </c>
      <c r="D4" s="13" t="s">
        <v>7</v>
      </c>
      <c r="E4" s="57">
        <v>1</v>
      </c>
    </row>
    <row r="5" spans="1:5" s="32" customFormat="1" ht="31.2" x14ac:dyDescent="0.3">
      <c r="A5" s="51">
        <v>3</v>
      </c>
      <c r="B5" s="56" t="s">
        <v>70</v>
      </c>
      <c r="C5" s="25" t="s">
        <v>16</v>
      </c>
      <c r="D5" s="13" t="s">
        <v>7</v>
      </c>
      <c r="E5" s="58">
        <v>1</v>
      </c>
    </row>
    <row r="6" spans="1:5" s="32" customFormat="1" ht="31.2" x14ac:dyDescent="0.3">
      <c r="A6" s="51">
        <v>4</v>
      </c>
      <c r="B6" s="11" t="s">
        <v>77</v>
      </c>
      <c r="C6" s="25" t="s">
        <v>16</v>
      </c>
      <c r="D6" s="13" t="s">
        <v>7</v>
      </c>
      <c r="E6" s="58">
        <v>1</v>
      </c>
    </row>
    <row r="7" spans="1:5" s="32" customFormat="1" ht="31.2" x14ac:dyDescent="0.3">
      <c r="A7" s="51">
        <v>5</v>
      </c>
      <c r="B7" s="59" t="s">
        <v>39</v>
      </c>
      <c r="C7" s="25" t="s">
        <v>16</v>
      </c>
      <c r="D7" s="13" t="s">
        <v>7</v>
      </c>
      <c r="E7" s="57">
        <v>1</v>
      </c>
    </row>
    <row r="8" spans="1:5" s="32" customFormat="1" ht="31.2" x14ac:dyDescent="0.3">
      <c r="A8" s="51">
        <v>6</v>
      </c>
      <c r="B8" s="156" t="s">
        <v>520</v>
      </c>
      <c r="C8" s="25" t="s">
        <v>16</v>
      </c>
      <c r="D8" s="13" t="s">
        <v>7</v>
      </c>
      <c r="E8" s="58">
        <v>1</v>
      </c>
    </row>
    <row r="9" spans="1:5" s="32" customFormat="1" ht="31.2" x14ac:dyDescent="0.3">
      <c r="A9" s="51">
        <v>7</v>
      </c>
      <c r="B9" s="156" t="s">
        <v>526</v>
      </c>
      <c r="C9" s="25" t="s">
        <v>16</v>
      </c>
      <c r="D9" s="13" t="s">
        <v>7</v>
      </c>
      <c r="E9" s="58">
        <v>1</v>
      </c>
    </row>
    <row r="10" spans="1:5" ht="31.2" x14ac:dyDescent="0.3">
      <c r="A10" s="51">
        <v>8</v>
      </c>
      <c r="B10" s="156" t="s">
        <v>377</v>
      </c>
      <c r="C10" s="25" t="s">
        <v>16</v>
      </c>
      <c r="D10" s="13" t="s">
        <v>7</v>
      </c>
      <c r="E10" s="58">
        <v>1</v>
      </c>
    </row>
    <row r="11" spans="1:5" ht="31.2" x14ac:dyDescent="0.3">
      <c r="A11" s="51">
        <v>9</v>
      </c>
      <c r="B11" s="60" t="s">
        <v>35</v>
      </c>
      <c r="C11" s="25" t="s">
        <v>16</v>
      </c>
      <c r="D11" s="13" t="s">
        <v>7</v>
      </c>
      <c r="E11" s="58">
        <v>1</v>
      </c>
    </row>
    <row r="12" spans="1:5" ht="31.2" x14ac:dyDescent="0.3">
      <c r="A12" s="51">
        <v>10</v>
      </c>
      <c r="B12" s="156" t="s">
        <v>575</v>
      </c>
      <c r="C12" s="25" t="s">
        <v>16</v>
      </c>
      <c r="D12" s="13" t="s">
        <v>576</v>
      </c>
      <c r="E12" s="35">
        <v>1</v>
      </c>
    </row>
    <row r="13" spans="1:5" ht="31.2" x14ac:dyDescent="0.3">
      <c r="A13" s="51">
        <v>11</v>
      </c>
      <c r="B13" s="14" t="s">
        <v>65</v>
      </c>
      <c r="C13" s="25" t="s">
        <v>16</v>
      </c>
      <c r="D13" s="13" t="s">
        <v>7</v>
      </c>
      <c r="E13" s="58">
        <v>1</v>
      </c>
    </row>
    <row r="14" spans="1:5" ht="31.2" x14ac:dyDescent="0.3">
      <c r="A14" s="51">
        <v>12</v>
      </c>
      <c r="B14" s="14" t="s">
        <v>64</v>
      </c>
      <c r="C14" s="25" t="s">
        <v>16</v>
      </c>
      <c r="D14" s="13" t="s">
        <v>7</v>
      </c>
      <c r="E14" s="58">
        <v>1</v>
      </c>
    </row>
    <row r="15" spans="1:5" ht="31.2" x14ac:dyDescent="0.3">
      <c r="A15" s="51">
        <v>13</v>
      </c>
      <c r="B15" s="11" t="s">
        <v>529</v>
      </c>
      <c r="C15" s="25" t="s">
        <v>16</v>
      </c>
      <c r="D15" s="13" t="s">
        <v>7</v>
      </c>
      <c r="E15" s="58">
        <v>1</v>
      </c>
    </row>
    <row r="16" spans="1:5" ht="31.2" x14ac:dyDescent="0.3">
      <c r="A16" s="51">
        <v>14</v>
      </c>
      <c r="B16" s="11" t="s">
        <v>76</v>
      </c>
      <c r="C16" s="25" t="s">
        <v>16</v>
      </c>
      <c r="D16" s="13" t="s">
        <v>7</v>
      </c>
      <c r="E16" s="58">
        <v>1</v>
      </c>
    </row>
    <row r="17" spans="1:5" s="32" customFormat="1" ht="21" x14ac:dyDescent="0.3">
      <c r="A17" s="206" t="s">
        <v>5</v>
      </c>
      <c r="B17" s="206"/>
      <c r="C17" s="206"/>
      <c r="D17" s="206"/>
      <c r="E17" s="206"/>
    </row>
    <row r="18" spans="1:5" s="32" customFormat="1" ht="31.2" x14ac:dyDescent="0.3">
      <c r="A18" s="52">
        <v>1</v>
      </c>
      <c r="B18" s="61" t="s">
        <v>26</v>
      </c>
      <c r="C18" s="53" t="s">
        <v>16</v>
      </c>
      <c r="D18" s="13" t="s">
        <v>5</v>
      </c>
      <c r="E18" s="62">
        <v>1</v>
      </c>
    </row>
    <row r="19" spans="1:5" s="32" customFormat="1" ht="31.2" x14ac:dyDescent="0.3">
      <c r="A19" s="52">
        <v>2</v>
      </c>
      <c r="B19" s="16" t="s">
        <v>25</v>
      </c>
      <c r="C19" s="53" t="s">
        <v>16</v>
      </c>
      <c r="D19" s="13" t="s">
        <v>5</v>
      </c>
      <c r="E19" s="62">
        <v>1</v>
      </c>
    </row>
    <row r="20" spans="1:5" s="32" customFormat="1" ht="31.2" x14ac:dyDescent="0.3">
      <c r="A20" s="52">
        <v>3</v>
      </c>
      <c r="B20" s="16" t="s">
        <v>43</v>
      </c>
      <c r="C20" s="17" t="s">
        <v>16</v>
      </c>
      <c r="D20" s="13" t="s">
        <v>5</v>
      </c>
      <c r="E20" s="62">
        <v>1</v>
      </c>
    </row>
    <row r="21" spans="1:5" s="32" customFormat="1" ht="31.2" x14ac:dyDescent="0.3">
      <c r="A21" s="52">
        <v>4</v>
      </c>
      <c r="B21" s="61" t="s">
        <v>28</v>
      </c>
      <c r="C21" s="53" t="s">
        <v>16</v>
      </c>
      <c r="D21" s="13" t="s">
        <v>5</v>
      </c>
      <c r="E21" s="62">
        <v>1</v>
      </c>
    </row>
    <row r="22" spans="1:5" s="32" customFormat="1" ht="31.2" x14ac:dyDescent="0.3">
      <c r="A22" s="52">
        <v>5</v>
      </c>
      <c r="B22" s="16" t="s">
        <v>29</v>
      </c>
      <c r="C22" s="53" t="s">
        <v>16</v>
      </c>
      <c r="D22" s="13" t="s">
        <v>5</v>
      </c>
      <c r="E22" s="62">
        <v>1</v>
      </c>
    </row>
    <row r="23" spans="1:5" s="32" customFormat="1" ht="31.2" x14ac:dyDescent="0.3">
      <c r="A23" s="52">
        <v>6</v>
      </c>
      <c r="B23" s="11" t="s">
        <v>27</v>
      </c>
      <c r="C23" s="25" t="s">
        <v>16</v>
      </c>
      <c r="D23" s="13" t="s">
        <v>5</v>
      </c>
      <c r="E23" s="62">
        <v>1</v>
      </c>
    </row>
    <row r="24" spans="1:5" s="32" customFormat="1" ht="31.2" x14ac:dyDescent="0.3">
      <c r="A24" s="52">
        <v>7</v>
      </c>
      <c r="B24" s="26" t="s">
        <v>45</v>
      </c>
      <c r="C24" s="25" t="s">
        <v>16</v>
      </c>
      <c r="D24" s="13" t="s">
        <v>5</v>
      </c>
      <c r="E24" s="62">
        <v>1</v>
      </c>
    </row>
    <row r="25" spans="1:5" s="32" customFormat="1" ht="31.2" x14ac:dyDescent="0.3">
      <c r="A25" s="52">
        <v>8</v>
      </c>
      <c r="B25" s="26" t="s">
        <v>44</v>
      </c>
      <c r="C25" s="53" t="s">
        <v>16</v>
      </c>
      <c r="D25" s="13" t="s">
        <v>11</v>
      </c>
      <c r="E25" s="62">
        <v>1</v>
      </c>
    </row>
    <row r="26" spans="1:5" ht="62.4" x14ac:dyDescent="0.3">
      <c r="A26" s="52">
        <v>9</v>
      </c>
      <c r="B26" s="16" t="s">
        <v>63</v>
      </c>
      <c r="C26" s="53" t="s">
        <v>71</v>
      </c>
      <c r="D26" s="13" t="s">
        <v>5</v>
      </c>
      <c r="E26" s="55">
        <v>1</v>
      </c>
    </row>
    <row r="27" spans="1:5" s="32" customFormat="1" ht="21" x14ac:dyDescent="0.3">
      <c r="A27" s="207" t="s">
        <v>38</v>
      </c>
      <c r="B27" s="208"/>
      <c r="C27" s="208"/>
      <c r="D27" s="208"/>
      <c r="E27" s="209"/>
    </row>
    <row r="28" spans="1:5" s="32" customFormat="1" ht="31.2" x14ac:dyDescent="0.3">
      <c r="A28" s="51">
        <v>1</v>
      </c>
      <c r="B28" s="11" t="s">
        <v>556</v>
      </c>
      <c r="C28" s="53" t="s">
        <v>16</v>
      </c>
      <c r="D28" s="13" t="s">
        <v>11</v>
      </c>
      <c r="E28" s="62">
        <v>1</v>
      </c>
    </row>
    <row r="29" spans="1:5" ht="31.2" x14ac:dyDescent="0.3">
      <c r="A29" s="51">
        <v>2</v>
      </c>
      <c r="B29" s="11" t="s">
        <v>547</v>
      </c>
      <c r="C29" s="53" t="s">
        <v>16</v>
      </c>
      <c r="D29" s="13" t="s">
        <v>11</v>
      </c>
      <c r="E29" s="62">
        <v>1</v>
      </c>
    </row>
    <row r="30" spans="1:5" ht="31.2" x14ac:dyDescent="0.3">
      <c r="A30" s="51">
        <v>3</v>
      </c>
      <c r="B30" s="156" t="s">
        <v>388</v>
      </c>
      <c r="C30" s="53" t="s">
        <v>16</v>
      </c>
      <c r="D30" s="13" t="s">
        <v>11</v>
      </c>
      <c r="E30" s="62">
        <v>1</v>
      </c>
    </row>
    <row r="31" spans="1:5" ht="31.2" x14ac:dyDescent="0.3">
      <c r="A31" s="51">
        <v>4</v>
      </c>
      <c r="B31" s="156" t="s">
        <v>561</v>
      </c>
      <c r="C31" s="53" t="s">
        <v>16</v>
      </c>
      <c r="D31" s="13" t="s">
        <v>11</v>
      </c>
      <c r="E31" s="62">
        <v>1</v>
      </c>
    </row>
    <row r="32" spans="1:5" ht="31.2" x14ac:dyDescent="0.3">
      <c r="A32" s="51">
        <v>5</v>
      </c>
      <c r="B32" s="180" t="s">
        <v>558</v>
      </c>
      <c r="C32" s="53" t="s">
        <v>16</v>
      </c>
      <c r="D32" s="13" t="s">
        <v>18</v>
      </c>
      <c r="E32" s="62">
        <v>1</v>
      </c>
    </row>
    <row r="33" spans="1:5" ht="31.2" x14ac:dyDescent="0.3">
      <c r="A33" s="51">
        <v>6</v>
      </c>
      <c r="B33" s="11" t="s">
        <v>550</v>
      </c>
      <c r="C33" s="53" t="s">
        <v>16</v>
      </c>
      <c r="D33" s="13" t="s">
        <v>11</v>
      </c>
      <c r="E33" s="62">
        <v>1</v>
      </c>
    </row>
    <row r="34" spans="1:5" ht="31.2" x14ac:dyDescent="0.3">
      <c r="A34" s="51">
        <v>7</v>
      </c>
      <c r="B34" s="11" t="s">
        <v>551</v>
      </c>
      <c r="C34" s="53" t="s">
        <v>16</v>
      </c>
      <c r="D34" s="13" t="s">
        <v>11</v>
      </c>
      <c r="E34" s="62">
        <v>1</v>
      </c>
    </row>
    <row r="35" spans="1:5" ht="31.2" x14ac:dyDescent="0.3">
      <c r="A35" s="51">
        <v>8</v>
      </c>
      <c r="B35" s="11" t="s">
        <v>552</v>
      </c>
      <c r="C35" s="53" t="s">
        <v>16</v>
      </c>
      <c r="D35" s="13" t="s">
        <v>11</v>
      </c>
      <c r="E35" s="62">
        <v>1</v>
      </c>
    </row>
    <row r="36" spans="1:5" ht="31.2" x14ac:dyDescent="0.3">
      <c r="A36" s="51">
        <v>9</v>
      </c>
      <c r="B36" s="11" t="s">
        <v>128</v>
      </c>
      <c r="C36" s="53" t="s">
        <v>16</v>
      </c>
      <c r="D36" s="13" t="s">
        <v>11</v>
      </c>
      <c r="E36" s="62">
        <v>1</v>
      </c>
    </row>
    <row r="37" spans="1:5" ht="31.2" x14ac:dyDescent="0.3">
      <c r="A37" s="51">
        <v>10</v>
      </c>
      <c r="B37" s="156" t="s">
        <v>396</v>
      </c>
      <c r="C37" s="53" t="s">
        <v>16</v>
      </c>
      <c r="D37" s="13" t="s">
        <v>11</v>
      </c>
      <c r="E37" s="62">
        <v>1</v>
      </c>
    </row>
    <row r="38" spans="1:5" s="32" customFormat="1" ht="21" x14ac:dyDescent="0.3">
      <c r="A38" s="207" t="s">
        <v>11</v>
      </c>
      <c r="B38" s="208"/>
      <c r="C38" s="208"/>
      <c r="D38" s="208"/>
      <c r="E38" s="209"/>
    </row>
    <row r="39" spans="1:5" ht="31.2" x14ac:dyDescent="0.3">
      <c r="A39" s="63">
        <v>1</v>
      </c>
      <c r="B39" s="11" t="s">
        <v>144</v>
      </c>
      <c r="C39" s="53" t="s">
        <v>16</v>
      </c>
      <c r="D39" s="13" t="s">
        <v>11</v>
      </c>
      <c r="E39" s="62">
        <v>1</v>
      </c>
    </row>
    <row r="40" spans="1:5" ht="31.2" x14ac:dyDescent="0.3">
      <c r="A40" s="63">
        <v>2</v>
      </c>
      <c r="B40" s="11" t="s">
        <v>174</v>
      </c>
      <c r="C40" s="53" t="s">
        <v>16</v>
      </c>
      <c r="D40" s="13" t="s">
        <v>11</v>
      </c>
      <c r="E40" s="62">
        <v>1</v>
      </c>
    </row>
    <row r="41" spans="1:5" ht="31.2" x14ac:dyDescent="0.3">
      <c r="A41" s="63">
        <v>3</v>
      </c>
      <c r="B41" s="11" t="s">
        <v>258</v>
      </c>
      <c r="C41" s="53" t="s">
        <v>16</v>
      </c>
      <c r="D41" s="13" t="s">
        <v>11</v>
      </c>
      <c r="E41" s="62">
        <v>1</v>
      </c>
    </row>
    <row r="42" spans="1:5" ht="31.2" x14ac:dyDescent="0.3">
      <c r="A42" s="63">
        <v>4</v>
      </c>
      <c r="B42" s="11" t="s">
        <v>190</v>
      </c>
      <c r="C42" s="53" t="s">
        <v>16</v>
      </c>
      <c r="D42" s="13" t="s">
        <v>11</v>
      </c>
      <c r="E42" s="62">
        <v>1</v>
      </c>
    </row>
    <row r="43" spans="1:5" ht="31.2" x14ac:dyDescent="0.3">
      <c r="A43" s="63">
        <v>5</v>
      </c>
      <c r="B43" s="156" t="s">
        <v>313</v>
      </c>
      <c r="C43" s="53" t="s">
        <v>16</v>
      </c>
      <c r="D43" s="13" t="s">
        <v>11</v>
      </c>
      <c r="E43" s="62">
        <v>1</v>
      </c>
    </row>
    <row r="44" spans="1:5" ht="31.2" x14ac:dyDescent="0.3">
      <c r="A44" s="63">
        <v>6</v>
      </c>
      <c r="B44" s="156" t="s">
        <v>316</v>
      </c>
      <c r="C44" s="53" t="s">
        <v>16</v>
      </c>
      <c r="D44" s="13" t="s">
        <v>11</v>
      </c>
      <c r="E44" s="62">
        <v>1</v>
      </c>
    </row>
    <row r="45" spans="1:5" ht="31.2" x14ac:dyDescent="0.3">
      <c r="A45" s="63">
        <v>7</v>
      </c>
      <c r="B45" s="11" t="s">
        <v>256</v>
      </c>
      <c r="C45" s="53" t="s">
        <v>16</v>
      </c>
      <c r="D45" s="13" t="s">
        <v>11</v>
      </c>
      <c r="E45" s="62">
        <v>1</v>
      </c>
    </row>
    <row r="46" spans="1:5" ht="31.2" x14ac:dyDescent="0.3">
      <c r="A46" s="63">
        <v>8</v>
      </c>
      <c r="B46" s="11" t="s">
        <v>168</v>
      </c>
      <c r="C46" s="53" t="s">
        <v>16</v>
      </c>
      <c r="D46" s="13" t="s">
        <v>11</v>
      </c>
      <c r="E46" s="62">
        <v>1</v>
      </c>
    </row>
    <row r="47" spans="1:5" ht="31.2" x14ac:dyDescent="0.3">
      <c r="A47" s="63">
        <v>9</v>
      </c>
      <c r="B47" s="156" t="s">
        <v>321</v>
      </c>
      <c r="C47" s="53" t="s">
        <v>16</v>
      </c>
      <c r="D47" s="13" t="s">
        <v>11</v>
      </c>
      <c r="E47" s="62">
        <v>1</v>
      </c>
    </row>
    <row r="48" spans="1:5" ht="31.2" x14ac:dyDescent="0.3">
      <c r="A48" s="63">
        <v>10</v>
      </c>
      <c r="B48" s="11" t="s">
        <v>204</v>
      </c>
      <c r="C48" s="53" t="s">
        <v>16</v>
      </c>
      <c r="D48" s="13" t="s">
        <v>11</v>
      </c>
      <c r="E48" s="62">
        <v>1</v>
      </c>
    </row>
    <row r="49" spans="1:5" ht="31.2" x14ac:dyDescent="0.3">
      <c r="A49" s="63">
        <v>11</v>
      </c>
      <c r="B49" s="156" t="s">
        <v>293</v>
      </c>
      <c r="C49" s="53" t="s">
        <v>16</v>
      </c>
      <c r="D49" s="13" t="s">
        <v>11</v>
      </c>
      <c r="E49" s="62">
        <v>1</v>
      </c>
    </row>
    <row r="50" spans="1:5" ht="31.2" x14ac:dyDescent="0.3">
      <c r="A50" s="63">
        <v>12</v>
      </c>
      <c r="B50" s="11" t="s">
        <v>239</v>
      </c>
      <c r="C50" s="53" t="s">
        <v>16</v>
      </c>
      <c r="D50" s="13" t="s">
        <v>11</v>
      </c>
      <c r="E50" s="62">
        <v>1</v>
      </c>
    </row>
    <row r="51" spans="1:5" ht="31.2" x14ac:dyDescent="0.3">
      <c r="A51" s="63">
        <v>13</v>
      </c>
      <c r="B51" s="156" t="s">
        <v>325</v>
      </c>
      <c r="C51" s="53" t="s">
        <v>16</v>
      </c>
      <c r="D51" s="13" t="s">
        <v>11</v>
      </c>
      <c r="E51" s="62">
        <v>1</v>
      </c>
    </row>
    <row r="52" spans="1:5" ht="31.2" x14ac:dyDescent="0.3">
      <c r="A52" s="63">
        <v>14</v>
      </c>
      <c r="B52" s="11" t="s">
        <v>200</v>
      </c>
      <c r="C52" s="53" t="s">
        <v>16</v>
      </c>
      <c r="D52" s="13" t="s">
        <v>11</v>
      </c>
      <c r="E52" s="62">
        <v>1</v>
      </c>
    </row>
    <row r="53" spans="1:5" ht="31.2" x14ac:dyDescent="0.3">
      <c r="A53" s="63">
        <v>15</v>
      </c>
      <c r="B53" s="156" t="s">
        <v>410</v>
      </c>
      <c r="C53" s="53" t="s">
        <v>16</v>
      </c>
      <c r="D53" s="13" t="s">
        <v>11</v>
      </c>
      <c r="E53" s="62">
        <v>1</v>
      </c>
    </row>
    <row r="54" spans="1:5" ht="31.2" x14ac:dyDescent="0.3">
      <c r="A54" s="63">
        <v>16</v>
      </c>
      <c r="B54" s="156" t="s">
        <v>309</v>
      </c>
      <c r="C54" s="53" t="s">
        <v>16</v>
      </c>
      <c r="D54" s="13" t="s">
        <v>11</v>
      </c>
      <c r="E54" s="62">
        <v>1</v>
      </c>
    </row>
    <row r="55" spans="1:5" ht="31.2" x14ac:dyDescent="0.3">
      <c r="A55" s="63">
        <v>17</v>
      </c>
      <c r="B55" s="156" t="s">
        <v>532</v>
      </c>
      <c r="C55" s="53" t="s">
        <v>16</v>
      </c>
      <c r="D55" s="13" t="s">
        <v>11</v>
      </c>
      <c r="E55" s="62">
        <v>1</v>
      </c>
    </row>
    <row r="56" spans="1:5" ht="31.2" x14ac:dyDescent="0.3">
      <c r="A56" s="63">
        <v>18</v>
      </c>
      <c r="B56" s="156" t="s">
        <v>332</v>
      </c>
      <c r="C56" s="53" t="s">
        <v>16</v>
      </c>
      <c r="D56" s="13" t="s">
        <v>11</v>
      </c>
      <c r="E56" s="62">
        <v>1</v>
      </c>
    </row>
    <row r="57" spans="1:5" ht="31.2" x14ac:dyDescent="0.3">
      <c r="A57" s="63">
        <v>19</v>
      </c>
      <c r="B57" s="156" t="s">
        <v>334</v>
      </c>
      <c r="C57" s="53" t="s">
        <v>16</v>
      </c>
      <c r="D57" s="13" t="s">
        <v>11</v>
      </c>
      <c r="E57" s="62">
        <v>1</v>
      </c>
    </row>
    <row r="58" spans="1:5" ht="31.2" x14ac:dyDescent="0.3">
      <c r="A58" s="63">
        <v>20</v>
      </c>
      <c r="B58" s="11" t="s">
        <v>241</v>
      </c>
      <c r="C58" s="53" t="s">
        <v>16</v>
      </c>
      <c r="D58" s="13" t="s">
        <v>11</v>
      </c>
      <c r="E58" s="62">
        <v>1</v>
      </c>
    </row>
    <row r="59" spans="1:5" ht="31.2" x14ac:dyDescent="0.3">
      <c r="A59" s="63">
        <v>21</v>
      </c>
      <c r="B59" s="156" t="s">
        <v>516</v>
      </c>
      <c r="C59" s="53" t="s">
        <v>16</v>
      </c>
      <c r="D59" s="13" t="s">
        <v>11</v>
      </c>
      <c r="E59" s="62">
        <v>1</v>
      </c>
    </row>
    <row r="60" spans="1:5" ht="31.2" x14ac:dyDescent="0.3">
      <c r="A60" s="63">
        <v>22</v>
      </c>
      <c r="B60" s="11" t="s">
        <v>220</v>
      </c>
      <c r="C60" s="53" t="s">
        <v>16</v>
      </c>
      <c r="D60" s="13" t="s">
        <v>11</v>
      </c>
      <c r="E60" s="62">
        <v>1</v>
      </c>
    </row>
    <row r="61" spans="1:5" ht="31.2" x14ac:dyDescent="0.3">
      <c r="A61" s="63">
        <v>23</v>
      </c>
      <c r="B61" s="156" t="s">
        <v>418</v>
      </c>
      <c r="C61" s="53" t="s">
        <v>16</v>
      </c>
      <c r="D61" s="13" t="s">
        <v>11</v>
      </c>
      <c r="E61" s="62">
        <v>1</v>
      </c>
    </row>
    <row r="62" spans="1:5" ht="31.2" x14ac:dyDescent="0.3">
      <c r="A62" s="63">
        <v>24</v>
      </c>
      <c r="B62" s="11" t="s">
        <v>196</v>
      </c>
      <c r="C62" s="53" t="s">
        <v>16</v>
      </c>
      <c r="D62" s="13" t="s">
        <v>11</v>
      </c>
      <c r="E62" s="62">
        <v>1</v>
      </c>
    </row>
    <row r="63" spans="1:5" ht="31.2" x14ac:dyDescent="0.3">
      <c r="A63" s="63">
        <v>25</v>
      </c>
      <c r="B63" s="156" t="s">
        <v>420</v>
      </c>
      <c r="C63" s="53" t="s">
        <v>16</v>
      </c>
      <c r="D63" s="13" t="s">
        <v>11</v>
      </c>
      <c r="E63" s="62">
        <v>1</v>
      </c>
    </row>
    <row r="64" spans="1:5" ht="31.2" x14ac:dyDescent="0.3">
      <c r="A64" s="63">
        <v>26</v>
      </c>
      <c r="B64" s="156" t="s">
        <v>517</v>
      </c>
      <c r="C64" s="53" t="s">
        <v>16</v>
      </c>
      <c r="D64" s="13" t="s">
        <v>11</v>
      </c>
      <c r="E64" s="62">
        <v>1</v>
      </c>
    </row>
    <row r="65" spans="1:5" ht="31.2" x14ac:dyDescent="0.3">
      <c r="A65" s="63">
        <v>27</v>
      </c>
      <c r="B65" s="11" t="s">
        <v>537</v>
      </c>
      <c r="C65" s="53" t="s">
        <v>16</v>
      </c>
      <c r="D65" s="13" t="s">
        <v>11</v>
      </c>
      <c r="E65" s="62">
        <v>1</v>
      </c>
    </row>
    <row r="66" spans="1:5" ht="31.2" x14ac:dyDescent="0.3">
      <c r="A66" s="63">
        <v>28</v>
      </c>
      <c r="B66" s="156" t="s">
        <v>422</v>
      </c>
      <c r="C66" s="53" t="s">
        <v>16</v>
      </c>
      <c r="D66" s="13" t="s">
        <v>11</v>
      </c>
      <c r="E66" s="62">
        <v>1</v>
      </c>
    </row>
    <row r="67" spans="1:5" ht="31.2" x14ac:dyDescent="0.3">
      <c r="A67" s="63">
        <v>29</v>
      </c>
      <c r="B67" s="156" t="s">
        <v>525</v>
      </c>
      <c r="C67" s="53" t="s">
        <v>16</v>
      </c>
      <c r="D67" s="13" t="s">
        <v>11</v>
      </c>
      <c r="E67" s="62">
        <v>1</v>
      </c>
    </row>
    <row r="68" spans="1:5" ht="31.2" x14ac:dyDescent="0.3">
      <c r="A68" s="63">
        <v>30</v>
      </c>
      <c r="B68" s="11" t="s">
        <v>531</v>
      </c>
      <c r="C68" s="53" t="s">
        <v>16</v>
      </c>
      <c r="D68" s="13" t="s">
        <v>11</v>
      </c>
      <c r="E68" s="62">
        <v>1</v>
      </c>
    </row>
    <row r="69" spans="1:5" ht="31.2" x14ac:dyDescent="0.3">
      <c r="A69" s="63">
        <v>31</v>
      </c>
      <c r="B69" s="11" t="s">
        <v>250</v>
      </c>
      <c r="C69" s="53" t="s">
        <v>16</v>
      </c>
      <c r="D69" s="13" t="s">
        <v>11</v>
      </c>
      <c r="E69" s="62">
        <v>1</v>
      </c>
    </row>
    <row r="70" spans="1:5" ht="31.2" x14ac:dyDescent="0.3">
      <c r="A70" s="63">
        <v>32</v>
      </c>
      <c r="B70" s="11" t="s">
        <v>252</v>
      </c>
      <c r="C70" s="53" t="s">
        <v>16</v>
      </c>
      <c r="D70" s="13" t="s">
        <v>11</v>
      </c>
      <c r="E70" s="62">
        <v>1</v>
      </c>
    </row>
    <row r="71" spans="1:5" ht="31.2" x14ac:dyDescent="0.3">
      <c r="A71" s="63">
        <v>33</v>
      </c>
      <c r="B71" s="11" t="s">
        <v>254</v>
      </c>
      <c r="C71" s="53" t="s">
        <v>16</v>
      </c>
      <c r="D71" s="13" t="s">
        <v>11</v>
      </c>
      <c r="E71" s="62">
        <v>1</v>
      </c>
    </row>
    <row r="72" spans="1:5" ht="31.2" x14ac:dyDescent="0.3">
      <c r="A72" s="63">
        <v>34</v>
      </c>
      <c r="B72" s="156" t="s">
        <v>450</v>
      </c>
      <c r="C72" s="53" t="s">
        <v>16</v>
      </c>
      <c r="D72" s="13" t="s">
        <v>11</v>
      </c>
      <c r="E72" s="62">
        <v>1</v>
      </c>
    </row>
    <row r="73" spans="1:5" ht="31.2" x14ac:dyDescent="0.3">
      <c r="A73" s="63">
        <v>35</v>
      </c>
      <c r="B73" s="156" t="s">
        <v>445</v>
      </c>
      <c r="C73" s="53" t="s">
        <v>16</v>
      </c>
      <c r="D73" s="13" t="s">
        <v>11</v>
      </c>
      <c r="E73" s="62">
        <v>1</v>
      </c>
    </row>
    <row r="74" spans="1:5" ht="31.2" x14ac:dyDescent="0.3">
      <c r="A74" s="63">
        <v>36</v>
      </c>
      <c r="B74" s="156" t="s">
        <v>447</v>
      </c>
      <c r="C74" s="53" t="s">
        <v>16</v>
      </c>
      <c r="D74" s="13" t="s">
        <v>11</v>
      </c>
      <c r="E74" s="62">
        <v>1</v>
      </c>
    </row>
    <row r="75" spans="1:5" ht="31.2" x14ac:dyDescent="0.3">
      <c r="A75" s="63">
        <v>37</v>
      </c>
      <c r="B75" s="156" t="s">
        <v>538</v>
      </c>
      <c r="C75" s="53" t="s">
        <v>16</v>
      </c>
      <c r="D75" s="13" t="s">
        <v>11</v>
      </c>
      <c r="E75" s="62">
        <v>1</v>
      </c>
    </row>
    <row r="76" spans="1:5" ht="31.2" x14ac:dyDescent="0.3">
      <c r="A76" s="63">
        <v>38</v>
      </c>
      <c r="B76" s="156" t="s">
        <v>437</v>
      </c>
      <c r="C76" s="53" t="s">
        <v>16</v>
      </c>
      <c r="D76" s="13" t="s">
        <v>11</v>
      </c>
      <c r="E76" s="62">
        <v>1</v>
      </c>
    </row>
    <row r="77" spans="1:5" ht="31.2" x14ac:dyDescent="0.3">
      <c r="A77" s="63">
        <v>39</v>
      </c>
      <c r="B77" s="156" t="s">
        <v>565</v>
      </c>
      <c r="C77" s="53" t="s">
        <v>16</v>
      </c>
      <c r="D77" s="13" t="s">
        <v>11</v>
      </c>
      <c r="E77" s="62">
        <v>1</v>
      </c>
    </row>
    <row r="78" spans="1:5" ht="31.2" x14ac:dyDescent="0.3">
      <c r="A78" s="63">
        <v>40</v>
      </c>
      <c r="B78" s="11" t="s">
        <v>122</v>
      </c>
      <c r="C78" s="53" t="s">
        <v>16</v>
      </c>
      <c r="D78" s="13" t="s">
        <v>11</v>
      </c>
      <c r="E78" s="62">
        <v>1</v>
      </c>
    </row>
    <row r="79" spans="1:5" ht="31.2" x14ac:dyDescent="0.3">
      <c r="A79" s="63">
        <v>41</v>
      </c>
      <c r="B79" s="156" t="s">
        <v>441</v>
      </c>
      <c r="C79" s="53" t="s">
        <v>16</v>
      </c>
      <c r="D79" s="13" t="s">
        <v>11</v>
      </c>
      <c r="E79" s="62">
        <v>1</v>
      </c>
    </row>
    <row r="80" spans="1:5" ht="31.2" x14ac:dyDescent="0.3">
      <c r="A80" s="63">
        <v>42</v>
      </c>
      <c r="B80" s="11" t="s">
        <v>124</v>
      </c>
      <c r="C80" s="53" t="s">
        <v>16</v>
      </c>
      <c r="D80" s="13" t="s">
        <v>11</v>
      </c>
      <c r="E80" s="62">
        <v>1</v>
      </c>
    </row>
    <row r="81" spans="1:5" ht="31.2" x14ac:dyDescent="0.3">
      <c r="A81" s="63">
        <v>43</v>
      </c>
      <c r="B81" s="156" t="s">
        <v>560</v>
      </c>
      <c r="C81" s="53" t="s">
        <v>16</v>
      </c>
      <c r="D81" s="13" t="s">
        <v>11</v>
      </c>
      <c r="E81" s="62">
        <v>1</v>
      </c>
    </row>
    <row r="82" spans="1:5" ht="31.2" x14ac:dyDescent="0.3">
      <c r="A82" s="63">
        <v>44</v>
      </c>
      <c r="B82" s="11" t="s">
        <v>148</v>
      </c>
      <c r="C82" s="53" t="s">
        <v>16</v>
      </c>
      <c r="D82" s="13" t="s">
        <v>11</v>
      </c>
      <c r="E82" s="62">
        <v>1</v>
      </c>
    </row>
    <row r="83" spans="1:5" ht="31.2" x14ac:dyDescent="0.3">
      <c r="A83" s="63">
        <v>45</v>
      </c>
      <c r="B83" s="11" t="s">
        <v>347</v>
      </c>
      <c r="C83" s="53" t="s">
        <v>16</v>
      </c>
      <c r="D83" s="13" t="s">
        <v>11</v>
      </c>
      <c r="E83" s="62">
        <v>1</v>
      </c>
    </row>
    <row r="84" spans="1:5" ht="31.2" x14ac:dyDescent="0.3">
      <c r="A84" s="63">
        <v>46</v>
      </c>
      <c r="B84" s="11" t="s">
        <v>533</v>
      </c>
      <c r="C84" s="53" t="s">
        <v>16</v>
      </c>
      <c r="D84" s="13" t="s">
        <v>11</v>
      </c>
      <c r="E84" s="62">
        <v>1</v>
      </c>
    </row>
    <row r="85" spans="1:5" ht="31.2" x14ac:dyDescent="0.3">
      <c r="A85" s="63">
        <v>47</v>
      </c>
      <c r="B85" s="11" t="s">
        <v>212</v>
      </c>
      <c r="C85" s="53" t="s">
        <v>16</v>
      </c>
      <c r="D85" s="13" t="s">
        <v>11</v>
      </c>
      <c r="E85" s="62">
        <v>1</v>
      </c>
    </row>
    <row r="86" spans="1:5" ht="31.2" x14ac:dyDescent="0.3">
      <c r="A86" s="63">
        <v>48</v>
      </c>
      <c r="B86" s="11" t="s">
        <v>178</v>
      </c>
      <c r="C86" s="53" t="s">
        <v>16</v>
      </c>
      <c r="D86" s="13" t="s">
        <v>11</v>
      </c>
      <c r="E86" s="62">
        <v>1</v>
      </c>
    </row>
    <row r="87" spans="1:5" ht="31.2" x14ac:dyDescent="0.3">
      <c r="A87" s="63">
        <v>49</v>
      </c>
      <c r="B87" s="156" t="s">
        <v>353</v>
      </c>
      <c r="C87" s="53" t="s">
        <v>16</v>
      </c>
      <c r="D87" s="13" t="s">
        <v>11</v>
      </c>
      <c r="E87" s="62">
        <v>1</v>
      </c>
    </row>
    <row r="88" spans="1:5" ht="31.2" x14ac:dyDescent="0.3">
      <c r="A88" s="63">
        <v>50</v>
      </c>
      <c r="B88" s="11" t="s">
        <v>535</v>
      </c>
      <c r="C88" s="53" t="s">
        <v>16</v>
      </c>
      <c r="D88" s="13" t="s">
        <v>11</v>
      </c>
      <c r="E88" s="62">
        <v>1</v>
      </c>
    </row>
    <row r="89" spans="1:5" ht="31.2" x14ac:dyDescent="0.3">
      <c r="A89" s="63">
        <v>51</v>
      </c>
      <c r="B89" s="11" t="s">
        <v>198</v>
      </c>
      <c r="C89" s="53" t="s">
        <v>16</v>
      </c>
      <c r="D89" s="13" t="s">
        <v>11</v>
      </c>
      <c r="E89" s="62">
        <v>1</v>
      </c>
    </row>
    <row r="90" spans="1:5" ht="31.2" x14ac:dyDescent="0.3">
      <c r="A90" s="63">
        <v>52</v>
      </c>
      <c r="B90" s="156" t="s">
        <v>562</v>
      </c>
      <c r="C90" s="53" t="s">
        <v>16</v>
      </c>
      <c r="D90" s="13" t="s">
        <v>11</v>
      </c>
      <c r="E90" s="62">
        <v>1</v>
      </c>
    </row>
    <row r="91" spans="1:5" ht="31.2" x14ac:dyDescent="0.3">
      <c r="A91" s="63">
        <v>53</v>
      </c>
      <c r="B91" s="156" t="s">
        <v>564</v>
      </c>
      <c r="C91" s="53" t="s">
        <v>16</v>
      </c>
      <c r="D91" s="13" t="s">
        <v>11</v>
      </c>
      <c r="E91" s="62">
        <v>1</v>
      </c>
    </row>
    <row r="92" spans="1:5" ht="31.2" x14ac:dyDescent="0.3">
      <c r="A92" s="63">
        <v>54</v>
      </c>
      <c r="B92" s="11" t="s">
        <v>194</v>
      </c>
      <c r="C92" s="53" t="s">
        <v>16</v>
      </c>
      <c r="D92" s="13" t="s">
        <v>11</v>
      </c>
      <c r="E92" s="62">
        <v>1</v>
      </c>
    </row>
    <row r="93" spans="1:5" ht="31.2" x14ac:dyDescent="0.3">
      <c r="A93" s="63">
        <v>55</v>
      </c>
      <c r="B93" s="11" t="s">
        <v>218</v>
      </c>
      <c r="C93" s="53" t="s">
        <v>16</v>
      </c>
      <c r="D93" s="13" t="s">
        <v>11</v>
      </c>
      <c r="E93" s="62">
        <v>1</v>
      </c>
    </row>
    <row r="94" spans="1:5" ht="31.2" x14ac:dyDescent="0.3">
      <c r="A94" s="63">
        <v>56</v>
      </c>
      <c r="B94" s="156" t="s">
        <v>563</v>
      </c>
      <c r="C94" s="53" t="s">
        <v>16</v>
      </c>
      <c r="D94" s="13" t="s">
        <v>11</v>
      </c>
      <c r="E94" s="62">
        <v>1</v>
      </c>
    </row>
    <row r="95" spans="1:5" ht="31.2" x14ac:dyDescent="0.3">
      <c r="A95" s="63">
        <v>57</v>
      </c>
      <c r="B95" s="156" t="s">
        <v>297</v>
      </c>
      <c r="C95" s="53" t="s">
        <v>16</v>
      </c>
      <c r="D95" s="13" t="s">
        <v>11</v>
      </c>
      <c r="E95" s="62">
        <v>1</v>
      </c>
    </row>
    <row r="96" spans="1:5" ht="31.2" x14ac:dyDescent="0.3">
      <c r="A96" s="63">
        <v>58</v>
      </c>
      <c r="B96" s="11" t="s">
        <v>180</v>
      </c>
      <c r="C96" s="53" t="s">
        <v>16</v>
      </c>
      <c r="D96" s="13" t="s">
        <v>11</v>
      </c>
      <c r="E96" s="62">
        <v>1</v>
      </c>
    </row>
    <row r="97" spans="1:5" ht="31.2" x14ac:dyDescent="0.3">
      <c r="A97" s="63">
        <v>59</v>
      </c>
      <c r="B97" s="156" t="s">
        <v>359</v>
      </c>
      <c r="C97" s="53" t="s">
        <v>16</v>
      </c>
      <c r="D97" s="13" t="s">
        <v>11</v>
      </c>
      <c r="E97" s="62">
        <v>1</v>
      </c>
    </row>
    <row r="98" spans="1:5" ht="31.2" x14ac:dyDescent="0.3">
      <c r="A98" s="63">
        <v>60</v>
      </c>
      <c r="B98" s="11" t="s">
        <v>545</v>
      </c>
      <c r="C98" s="53" t="s">
        <v>16</v>
      </c>
      <c r="D98" s="13" t="s">
        <v>11</v>
      </c>
      <c r="E98" s="62">
        <v>1</v>
      </c>
    </row>
    <row r="99" spans="1:5" ht="31.2" x14ac:dyDescent="0.3">
      <c r="A99" s="63">
        <v>61</v>
      </c>
      <c r="B99" s="11" t="s">
        <v>544</v>
      </c>
      <c r="C99" s="53" t="s">
        <v>16</v>
      </c>
      <c r="D99" s="13" t="s">
        <v>11</v>
      </c>
      <c r="E99" s="62">
        <v>1</v>
      </c>
    </row>
    <row r="100" spans="1:5" ht="31.2" x14ac:dyDescent="0.3">
      <c r="A100" s="63">
        <v>62</v>
      </c>
      <c r="B100" s="11" t="s">
        <v>543</v>
      </c>
      <c r="C100" s="53" t="s">
        <v>16</v>
      </c>
      <c r="D100" s="13" t="s">
        <v>11</v>
      </c>
      <c r="E100" s="62">
        <v>1</v>
      </c>
    </row>
    <row r="101" spans="1:5" ht="31.2" x14ac:dyDescent="0.3">
      <c r="A101" s="63">
        <v>63</v>
      </c>
      <c r="B101" s="11" t="s">
        <v>546</v>
      </c>
      <c r="C101" s="53" t="s">
        <v>16</v>
      </c>
      <c r="D101" s="13" t="s">
        <v>11</v>
      </c>
      <c r="E101" s="62">
        <v>1</v>
      </c>
    </row>
    <row r="102" spans="1:5" ht="31.2" x14ac:dyDescent="0.3">
      <c r="A102" s="63">
        <v>64</v>
      </c>
      <c r="B102" s="156" t="s">
        <v>414</v>
      </c>
      <c r="C102" s="53" t="s">
        <v>16</v>
      </c>
      <c r="D102" s="13" t="s">
        <v>11</v>
      </c>
      <c r="E102" s="62">
        <v>1</v>
      </c>
    </row>
    <row r="103" spans="1:5" ht="31.2" x14ac:dyDescent="0.3">
      <c r="A103" s="63">
        <v>65</v>
      </c>
      <c r="B103" s="156" t="s">
        <v>416</v>
      </c>
      <c r="C103" s="53" t="s">
        <v>16</v>
      </c>
      <c r="D103" s="13" t="s">
        <v>11</v>
      </c>
      <c r="E103" s="62">
        <v>1</v>
      </c>
    </row>
    <row r="104" spans="1:5" ht="31.2" x14ac:dyDescent="0.3">
      <c r="A104" s="63">
        <v>66</v>
      </c>
      <c r="B104" s="11" t="s">
        <v>540</v>
      </c>
      <c r="C104" s="53" t="s">
        <v>16</v>
      </c>
      <c r="D104" s="13" t="s">
        <v>11</v>
      </c>
      <c r="E104" s="62">
        <v>1</v>
      </c>
    </row>
    <row r="105" spans="1:5" ht="31.2" x14ac:dyDescent="0.3">
      <c r="A105" s="63">
        <v>67</v>
      </c>
      <c r="B105" s="304" t="s">
        <v>214</v>
      </c>
      <c r="C105" s="53" t="s">
        <v>16</v>
      </c>
      <c r="D105" s="13" t="s">
        <v>11</v>
      </c>
      <c r="E105" s="62">
        <v>1</v>
      </c>
    </row>
    <row r="106" spans="1:5" ht="31.2" x14ac:dyDescent="0.3">
      <c r="A106" s="63">
        <v>68</v>
      </c>
      <c r="B106" s="11" t="s">
        <v>216</v>
      </c>
      <c r="C106" s="53" t="s">
        <v>16</v>
      </c>
      <c r="D106" s="13" t="s">
        <v>11</v>
      </c>
      <c r="E106" s="62">
        <v>1</v>
      </c>
    </row>
    <row r="107" spans="1:5" ht="31.2" x14ac:dyDescent="0.3">
      <c r="A107" s="63">
        <v>69</v>
      </c>
      <c r="B107" s="11" t="s">
        <v>539</v>
      </c>
      <c r="C107" s="53" t="s">
        <v>16</v>
      </c>
      <c r="D107" s="13" t="s">
        <v>11</v>
      </c>
      <c r="E107" s="62">
        <v>1</v>
      </c>
    </row>
    <row r="108" spans="1:5" ht="31.2" x14ac:dyDescent="0.3">
      <c r="A108" s="63">
        <v>70</v>
      </c>
      <c r="B108" s="156" t="s">
        <v>363</v>
      </c>
      <c r="C108" s="53" t="s">
        <v>16</v>
      </c>
      <c r="D108" s="13" t="s">
        <v>11</v>
      </c>
      <c r="E108" s="62">
        <v>1</v>
      </c>
    </row>
    <row r="109" spans="1:5" ht="31.2" x14ac:dyDescent="0.3">
      <c r="A109" s="63">
        <v>71</v>
      </c>
      <c r="B109" s="156" t="s">
        <v>432</v>
      </c>
      <c r="C109" s="53" t="s">
        <v>16</v>
      </c>
      <c r="D109" s="13" t="s">
        <v>11</v>
      </c>
      <c r="E109" s="62">
        <v>1</v>
      </c>
    </row>
    <row r="110" spans="1:5" ht="31.2" x14ac:dyDescent="0.3">
      <c r="A110" s="63">
        <v>72</v>
      </c>
      <c r="B110" s="11" t="s">
        <v>222</v>
      </c>
      <c r="C110" s="53" t="s">
        <v>16</v>
      </c>
      <c r="D110" s="13" t="s">
        <v>11</v>
      </c>
      <c r="E110" s="62">
        <v>1</v>
      </c>
    </row>
    <row r="111" spans="1:5" ht="31.2" x14ac:dyDescent="0.3">
      <c r="A111" s="63">
        <v>73</v>
      </c>
      <c r="B111" s="11" t="s">
        <v>188</v>
      </c>
      <c r="C111" s="53" t="s">
        <v>16</v>
      </c>
      <c r="D111" s="13" t="s">
        <v>11</v>
      </c>
      <c r="E111" s="62">
        <v>1</v>
      </c>
    </row>
    <row r="112" spans="1:5" ht="31.2" x14ac:dyDescent="0.3">
      <c r="A112" s="63">
        <v>74</v>
      </c>
      <c r="B112" s="156" t="s">
        <v>524</v>
      </c>
      <c r="C112" s="53" t="s">
        <v>16</v>
      </c>
      <c r="D112" s="13" t="s">
        <v>11</v>
      </c>
      <c r="E112" s="62">
        <v>1</v>
      </c>
    </row>
    <row r="113" spans="1:5" ht="31.2" x14ac:dyDescent="0.3">
      <c r="A113" s="63">
        <v>75</v>
      </c>
      <c r="B113" s="156" t="s">
        <v>426</v>
      </c>
      <c r="C113" s="53" t="s">
        <v>16</v>
      </c>
      <c r="D113" s="13" t="s">
        <v>11</v>
      </c>
      <c r="E113" s="62">
        <v>1</v>
      </c>
    </row>
    <row r="114" spans="1:5" ht="31.2" x14ac:dyDescent="0.3">
      <c r="A114" s="63">
        <v>76</v>
      </c>
      <c r="B114" s="156" t="s">
        <v>365</v>
      </c>
      <c r="C114" s="53" t="s">
        <v>16</v>
      </c>
      <c r="D114" s="13" t="s">
        <v>11</v>
      </c>
      <c r="E114" s="62">
        <v>1</v>
      </c>
    </row>
    <row r="115" spans="1:5" ht="31.2" x14ac:dyDescent="0.3">
      <c r="A115" s="63">
        <v>77</v>
      </c>
      <c r="B115" s="11" t="s">
        <v>202</v>
      </c>
      <c r="C115" s="53" t="s">
        <v>16</v>
      </c>
      <c r="D115" s="13" t="s">
        <v>11</v>
      </c>
      <c r="E115" s="62">
        <v>1</v>
      </c>
    </row>
    <row r="116" spans="1:5" ht="31.2" x14ac:dyDescent="0.3">
      <c r="A116" s="63">
        <v>78</v>
      </c>
      <c r="B116" s="156" t="s">
        <v>428</v>
      </c>
      <c r="C116" s="53" t="s">
        <v>16</v>
      </c>
      <c r="D116" s="13" t="s">
        <v>11</v>
      </c>
      <c r="E116" s="62">
        <v>1</v>
      </c>
    </row>
    <row r="117" spans="1:5" ht="31.2" x14ac:dyDescent="0.3">
      <c r="A117" s="63">
        <v>79</v>
      </c>
      <c r="B117" s="156" t="s">
        <v>243</v>
      </c>
      <c r="C117" s="53" t="s">
        <v>16</v>
      </c>
      <c r="D117" s="13" t="s">
        <v>11</v>
      </c>
      <c r="E117" s="62">
        <v>1</v>
      </c>
    </row>
    <row r="118" spans="1:5" ht="31.2" x14ac:dyDescent="0.3">
      <c r="A118" s="63">
        <v>80</v>
      </c>
      <c r="B118" s="11" t="s">
        <v>208</v>
      </c>
      <c r="C118" s="53" t="s">
        <v>16</v>
      </c>
      <c r="D118" s="13" t="s">
        <v>11</v>
      </c>
      <c r="E118" s="62">
        <v>1</v>
      </c>
    </row>
    <row r="119" spans="1:5" ht="31.2" x14ac:dyDescent="0.3">
      <c r="A119" s="63">
        <v>81</v>
      </c>
      <c r="B119" s="11" t="s">
        <v>176</v>
      </c>
      <c r="C119" s="53" t="s">
        <v>16</v>
      </c>
      <c r="D119" s="13" t="s">
        <v>11</v>
      </c>
      <c r="E119" s="62">
        <v>1</v>
      </c>
    </row>
    <row r="120" spans="1:5" ht="31.2" x14ac:dyDescent="0.3">
      <c r="A120" s="63">
        <v>82</v>
      </c>
      <c r="B120" s="11" t="s">
        <v>150</v>
      </c>
      <c r="C120" s="53" t="s">
        <v>16</v>
      </c>
      <c r="D120" s="13" t="s">
        <v>11</v>
      </c>
      <c r="E120" s="62">
        <v>1</v>
      </c>
    </row>
    <row r="121" spans="1:5" ht="31.2" x14ac:dyDescent="0.3">
      <c r="A121" s="63">
        <v>83</v>
      </c>
      <c r="B121" s="156" t="s">
        <v>371</v>
      </c>
      <c r="C121" s="53" t="s">
        <v>16</v>
      </c>
      <c r="D121" s="13" t="s">
        <v>11</v>
      </c>
      <c r="E121" s="62">
        <v>1</v>
      </c>
    </row>
    <row r="122" spans="1:5" ht="31.2" x14ac:dyDescent="0.3">
      <c r="A122" s="63">
        <v>84</v>
      </c>
      <c r="B122" s="11" t="s">
        <v>120</v>
      </c>
      <c r="C122" s="53" t="s">
        <v>16</v>
      </c>
      <c r="D122" s="13" t="s">
        <v>11</v>
      </c>
      <c r="E122" s="62">
        <v>1</v>
      </c>
    </row>
    <row r="123" spans="1:5" ht="31.2" x14ac:dyDescent="0.3">
      <c r="A123" s="63">
        <v>85</v>
      </c>
      <c r="B123" s="11" t="s">
        <v>206</v>
      </c>
      <c r="C123" s="53" t="s">
        <v>16</v>
      </c>
      <c r="D123" s="13" t="s">
        <v>11</v>
      </c>
      <c r="E123" s="62">
        <v>1</v>
      </c>
    </row>
    <row r="124" spans="1:5" ht="31.2" x14ac:dyDescent="0.3">
      <c r="A124" s="63">
        <v>86</v>
      </c>
      <c r="B124" s="11" t="s">
        <v>154</v>
      </c>
      <c r="C124" s="53" t="s">
        <v>16</v>
      </c>
      <c r="D124" s="13" t="s">
        <v>11</v>
      </c>
      <c r="E124" s="62">
        <v>1</v>
      </c>
    </row>
    <row r="125" spans="1:5" ht="31.2" x14ac:dyDescent="0.3">
      <c r="A125" s="63">
        <v>87</v>
      </c>
      <c r="B125" s="11" t="s">
        <v>156</v>
      </c>
      <c r="C125" s="53" t="s">
        <v>16</v>
      </c>
      <c r="D125" s="13" t="s">
        <v>11</v>
      </c>
      <c r="E125" s="62">
        <v>1</v>
      </c>
    </row>
    <row r="126" spans="1:5" ht="31.2" x14ac:dyDescent="0.3">
      <c r="A126" s="63">
        <v>88</v>
      </c>
      <c r="B126" s="156" t="s">
        <v>515</v>
      </c>
      <c r="C126" s="53" t="s">
        <v>16</v>
      </c>
      <c r="D126" s="13" t="s">
        <v>11</v>
      </c>
      <c r="E126" s="62">
        <v>1</v>
      </c>
    </row>
    <row r="127" spans="1:5" ht="31.2" x14ac:dyDescent="0.3">
      <c r="A127" s="63">
        <v>89</v>
      </c>
      <c r="B127" s="156" t="s">
        <v>522</v>
      </c>
      <c r="C127" s="53" t="s">
        <v>16</v>
      </c>
      <c r="D127" s="13" t="s">
        <v>11</v>
      </c>
      <c r="E127" s="62">
        <v>1</v>
      </c>
    </row>
    <row r="128" spans="1:5" ht="31.2" x14ac:dyDescent="0.3">
      <c r="A128" s="63">
        <v>90</v>
      </c>
      <c r="B128" s="156" t="s">
        <v>435</v>
      </c>
      <c r="C128" s="53" t="s">
        <v>16</v>
      </c>
      <c r="D128" s="13" t="s">
        <v>11</v>
      </c>
      <c r="E128" s="62">
        <v>1</v>
      </c>
    </row>
    <row r="129" spans="1:5" ht="31.2" x14ac:dyDescent="0.3">
      <c r="A129" s="63">
        <v>91</v>
      </c>
      <c r="B129" s="156" t="s">
        <v>384</v>
      </c>
      <c r="C129" s="53" t="s">
        <v>16</v>
      </c>
      <c r="D129" s="13" t="s">
        <v>11</v>
      </c>
      <c r="E129" s="62">
        <v>1</v>
      </c>
    </row>
    <row r="130" spans="1:5" ht="31.2" x14ac:dyDescent="0.3">
      <c r="A130" s="63">
        <v>92</v>
      </c>
      <c r="B130" s="156" t="s">
        <v>386</v>
      </c>
      <c r="C130" s="53" t="s">
        <v>16</v>
      </c>
      <c r="D130" s="13" t="s">
        <v>11</v>
      </c>
      <c r="E130" s="62">
        <v>1</v>
      </c>
    </row>
    <row r="131" spans="1:5" ht="31.2" x14ac:dyDescent="0.3">
      <c r="A131" s="63">
        <v>93</v>
      </c>
      <c r="B131" s="156" t="s">
        <v>400</v>
      </c>
      <c r="C131" s="53" t="s">
        <v>16</v>
      </c>
      <c r="D131" s="13" t="s">
        <v>11</v>
      </c>
      <c r="E131" s="62">
        <v>1</v>
      </c>
    </row>
    <row r="132" spans="1:5" ht="31.2" x14ac:dyDescent="0.3">
      <c r="A132" s="63">
        <v>94</v>
      </c>
      <c r="B132" s="11" t="s">
        <v>237</v>
      </c>
      <c r="C132" s="53" t="s">
        <v>16</v>
      </c>
      <c r="D132" s="13" t="s">
        <v>11</v>
      </c>
      <c r="E132" s="62">
        <v>1</v>
      </c>
    </row>
    <row r="133" spans="1:5" ht="31.2" x14ac:dyDescent="0.3">
      <c r="A133" s="63">
        <v>95</v>
      </c>
      <c r="B133" s="11" t="s">
        <v>554</v>
      </c>
      <c r="C133" s="53" t="s">
        <v>16</v>
      </c>
      <c r="D133" s="13" t="s">
        <v>11</v>
      </c>
      <c r="E133" s="62">
        <v>1</v>
      </c>
    </row>
    <row r="134" spans="1:5" ht="31.2" x14ac:dyDescent="0.3">
      <c r="A134" s="63">
        <v>96</v>
      </c>
      <c r="B134" s="11" t="s">
        <v>555</v>
      </c>
      <c r="C134" s="53" t="s">
        <v>16</v>
      </c>
      <c r="D134" s="13" t="s">
        <v>11</v>
      </c>
      <c r="E134" s="62">
        <v>1</v>
      </c>
    </row>
    <row r="135" spans="1:5" ht="31.2" x14ac:dyDescent="0.3">
      <c r="A135" s="63">
        <v>97</v>
      </c>
      <c r="B135" s="156" t="s">
        <v>430</v>
      </c>
      <c r="C135" s="53" t="s">
        <v>16</v>
      </c>
      <c r="D135" s="13" t="s">
        <v>11</v>
      </c>
      <c r="E135" s="62">
        <v>1</v>
      </c>
    </row>
    <row r="136" spans="1:5" ht="31.2" x14ac:dyDescent="0.3">
      <c r="A136" s="63">
        <v>98</v>
      </c>
      <c r="B136" s="11" t="s">
        <v>142</v>
      </c>
      <c r="C136" s="53" t="s">
        <v>16</v>
      </c>
      <c r="D136" s="13" t="s">
        <v>11</v>
      </c>
      <c r="E136" s="62">
        <v>1</v>
      </c>
    </row>
    <row r="137" spans="1:5" ht="31.2" x14ac:dyDescent="0.3">
      <c r="A137" s="63">
        <v>99</v>
      </c>
      <c r="B137" s="156" t="s">
        <v>402</v>
      </c>
      <c r="C137" s="53" t="s">
        <v>16</v>
      </c>
      <c r="D137" s="13" t="s">
        <v>11</v>
      </c>
      <c r="E137" s="62">
        <v>1</v>
      </c>
    </row>
  </sheetData>
  <autoFilter ref="A1:E137" xr:uid="{1B46C85B-5581-4A24-AEDD-EDFA35E3E58F}"/>
  <sortState xmlns:xlrd2="http://schemas.microsoft.com/office/spreadsheetml/2017/richdata2" ref="B39:E137">
    <sortCondition ref="B39:B137"/>
  </sortState>
  <mergeCells count="4">
    <mergeCell ref="A2:E2"/>
    <mergeCell ref="A17:E17"/>
    <mergeCell ref="A27:E27"/>
    <mergeCell ref="A38:E38"/>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 xr:uid="{B246106D-E3B1-483B-9D24-73CDB5AA3ED4}"/>
    <dataValidation allowBlank="1" showErrorMessage="1" sqref="B29:B37 B10:B16 B39:B137" xr:uid="{44F2F106-F128-4174-89E8-A498DA88A57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D17 D1:D2 D38 D138:D1048576</xm:sqref>
        </x14:dataValidation>
        <x14:dataValidation type="list" allowBlank="1" showInputMessage="1" showErrorMessage="1" xr:uid="{64B009F1-9C6A-4E7B-AA87-D9067D5E25EA}">
          <x14:formula1>
            <xm:f>Виды!$A$1:$A$7</xm:f>
          </x14:formula1>
          <xm:sqref>D18:D26 D28:D37 D39:D137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57" activePane="bottomLeft" state="frozen"/>
      <selection activeCell="A2" sqref="A2:E2"/>
      <selection pane="bottomLeft" activeCell="A2" sqref="A2:E2"/>
    </sheetView>
  </sheetViews>
  <sheetFormatPr defaultRowHeight="15.6" x14ac:dyDescent="0.3"/>
  <cols>
    <col min="1" max="1" width="32.6640625" style="149" customWidth="1"/>
    <col min="2" max="2" width="100.6640625" style="143" customWidth="1"/>
    <col min="3" max="3" width="25.6640625" style="152" bestFit="1" customWidth="1"/>
    <col min="4" max="4" width="14.44140625" style="152" customWidth="1"/>
    <col min="5" max="5" width="25.6640625" style="152" customWidth="1"/>
    <col min="6" max="6" width="14.33203125" style="152" customWidth="1"/>
    <col min="7" max="7" width="13.88671875" style="142" customWidth="1"/>
    <col min="8" max="8" width="20.88671875" style="142" customWidth="1"/>
    <col min="9" max="16384" width="8.88671875" style="143"/>
  </cols>
  <sheetData>
    <row r="1" spans="1:8" ht="31.2" x14ac:dyDescent="0.3">
      <c r="A1" s="144" t="s">
        <v>1</v>
      </c>
      <c r="B1" s="153" t="s">
        <v>10</v>
      </c>
      <c r="C1" s="144" t="s">
        <v>2</v>
      </c>
      <c r="D1" s="139" t="s">
        <v>4</v>
      </c>
      <c r="E1" s="139" t="s">
        <v>3</v>
      </c>
      <c r="F1" s="139" t="s">
        <v>8</v>
      </c>
      <c r="G1" s="139" t="s">
        <v>33</v>
      </c>
      <c r="H1" s="139" t="s">
        <v>34</v>
      </c>
    </row>
    <row r="2" spans="1:8" x14ac:dyDescent="0.3">
      <c r="A2" s="11" t="s">
        <v>144</v>
      </c>
      <c r="B2" s="145" t="s">
        <v>145</v>
      </c>
      <c r="C2" s="13" t="s">
        <v>11</v>
      </c>
      <c r="D2" s="154">
        <v>2</v>
      </c>
      <c r="E2" s="154" t="s">
        <v>110</v>
      </c>
      <c r="F2" s="154">
        <v>2</v>
      </c>
      <c r="G2" s="142">
        <f t="shared" ref="G2:G33" si="0">COUNTIF($A$2:$A$999,A2)</f>
        <v>1</v>
      </c>
      <c r="H2" s="142" t="s">
        <v>37</v>
      </c>
    </row>
    <row r="3" spans="1:8" ht="31.2" x14ac:dyDescent="0.3">
      <c r="A3" s="11" t="s">
        <v>174</v>
      </c>
      <c r="B3" s="145" t="s">
        <v>175</v>
      </c>
      <c r="C3" s="13" t="s">
        <v>11</v>
      </c>
      <c r="D3" s="154">
        <v>3</v>
      </c>
      <c r="E3" s="154" t="s">
        <v>110</v>
      </c>
      <c r="F3" s="154">
        <v>3</v>
      </c>
      <c r="G3" s="142">
        <f t="shared" si="0"/>
        <v>1</v>
      </c>
      <c r="H3" s="142" t="s">
        <v>37</v>
      </c>
    </row>
    <row r="4" spans="1:8" x14ac:dyDescent="0.3">
      <c r="A4" s="11" t="s">
        <v>258</v>
      </c>
      <c r="B4" s="145" t="s">
        <v>259</v>
      </c>
      <c r="C4" s="13" t="s">
        <v>11</v>
      </c>
      <c r="D4" s="154">
        <v>6</v>
      </c>
      <c r="E4" s="154" t="s">
        <v>110</v>
      </c>
      <c r="F4" s="154">
        <v>6</v>
      </c>
      <c r="G4" s="142">
        <f t="shared" si="0"/>
        <v>1</v>
      </c>
      <c r="H4" s="142" t="s">
        <v>37</v>
      </c>
    </row>
    <row r="5" spans="1:8" ht="31.2" x14ac:dyDescent="0.3">
      <c r="A5" s="11" t="s">
        <v>190</v>
      </c>
      <c r="B5" s="145" t="s">
        <v>191</v>
      </c>
      <c r="C5" s="13" t="s">
        <v>11</v>
      </c>
      <c r="D5" s="154">
        <v>10</v>
      </c>
      <c r="E5" s="154" t="s">
        <v>110</v>
      </c>
      <c r="F5" s="154">
        <v>10</v>
      </c>
      <c r="G5" s="142">
        <f t="shared" si="0"/>
        <v>1</v>
      </c>
      <c r="H5" s="142" t="s">
        <v>37</v>
      </c>
    </row>
    <row r="6" spans="1:8" x14ac:dyDescent="0.3">
      <c r="A6" s="11" t="s">
        <v>172</v>
      </c>
      <c r="B6" s="145" t="s">
        <v>173</v>
      </c>
      <c r="C6" s="13" t="s">
        <v>11</v>
      </c>
      <c r="D6" s="154">
        <v>3</v>
      </c>
      <c r="E6" s="154" t="s">
        <v>110</v>
      </c>
      <c r="F6" s="154">
        <v>3</v>
      </c>
      <c r="G6" s="142">
        <f t="shared" si="0"/>
        <v>1</v>
      </c>
      <c r="H6" s="142" t="s">
        <v>37</v>
      </c>
    </row>
    <row r="7" spans="1:8" x14ac:dyDescent="0.3">
      <c r="A7" s="11" t="s">
        <v>256</v>
      </c>
      <c r="B7" s="145" t="s">
        <v>257</v>
      </c>
      <c r="C7" s="13" t="s">
        <v>11</v>
      </c>
      <c r="D7" s="154">
        <v>1</v>
      </c>
      <c r="E7" s="154" t="s">
        <v>110</v>
      </c>
      <c r="F7" s="154">
        <v>1</v>
      </c>
      <c r="G7" s="142">
        <f t="shared" si="0"/>
        <v>1</v>
      </c>
      <c r="H7" s="142" t="s">
        <v>37</v>
      </c>
    </row>
    <row r="8" spans="1:8" ht="31.2" x14ac:dyDescent="0.3">
      <c r="A8" s="11" t="s">
        <v>166</v>
      </c>
      <c r="B8" s="160" t="s">
        <v>167</v>
      </c>
      <c r="C8" s="13" t="s">
        <v>11</v>
      </c>
      <c r="D8" s="154">
        <v>2</v>
      </c>
      <c r="E8" s="154" t="s">
        <v>110</v>
      </c>
      <c r="F8" s="154">
        <v>2</v>
      </c>
      <c r="G8" s="142">
        <f t="shared" si="0"/>
        <v>1</v>
      </c>
      <c r="H8" s="142" t="s">
        <v>37</v>
      </c>
    </row>
    <row r="9" spans="1:8" x14ac:dyDescent="0.3">
      <c r="A9" s="11" t="s">
        <v>168</v>
      </c>
      <c r="B9" s="160" t="s">
        <v>169</v>
      </c>
      <c r="C9" s="13" t="s">
        <v>11</v>
      </c>
      <c r="D9" s="154">
        <v>1</v>
      </c>
      <c r="E9" s="154" t="s">
        <v>110</v>
      </c>
      <c r="F9" s="154">
        <v>1</v>
      </c>
      <c r="G9" s="142">
        <f t="shared" si="0"/>
        <v>1</v>
      </c>
      <c r="H9" s="142" t="s">
        <v>37</v>
      </c>
    </row>
    <row r="10" spans="1:8" x14ac:dyDescent="0.3">
      <c r="A10" s="171" t="s">
        <v>302</v>
      </c>
      <c r="B10" s="164" t="s">
        <v>303</v>
      </c>
      <c r="C10" s="172" t="s">
        <v>5</v>
      </c>
      <c r="D10" s="148">
        <v>1</v>
      </c>
      <c r="E10" s="148" t="s">
        <v>6</v>
      </c>
      <c r="F10" s="148">
        <v>1</v>
      </c>
      <c r="G10" s="142">
        <f t="shared" si="0"/>
        <v>1</v>
      </c>
      <c r="H10" s="142" t="s">
        <v>37</v>
      </c>
    </row>
    <row r="11" spans="1:8" ht="31.2" x14ac:dyDescent="0.3">
      <c r="A11" s="11" t="s">
        <v>204</v>
      </c>
      <c r="B11" s="145" t="s">
        <v>205</v>
      </c>
      <c r="C11" s="13" t="s">
        <v>11</v>
      </c>
      <c r="D11" s="154">
        <v>10</v>
      </c>
      <c r="E11" s="154" t="s">
        <v>110</v>
      </c>
      <c r="F11" s="154">
        <v>10</v>
      </c>
      <c r="G11" s="142">
        <f t="shared" si="0"/>
        <v>1</v>
      </c>
      <c r="H11" s="142" t="s">
        <v>37</v>
      </c>
    </row>
    <row r="12" spans="1:8" x14ac:dyDescent="0.3">
      <c r="A12" s="156" t="s">
        <v>293</v>
      </c>
      <c r="B12" s="147" t="s">
        <v>294</v>
      </c>
      <c r="C12" s="13" t="s">
        <v>11</v>
      </c>
      <c r="D12" s="148">
        <v>1</v>
      </c>
      <c r="E12" s="148" t="s">
        <v>6</v>
      </c>
      <c r="F12" s="148">
        <v>1</v>
      </c>
      <c r="G12" s="142">
        <f t="shared" si="0"/>
        <v>1</v>
      </c>
      <c r="H12" s="142" t="s">
        <v>37</v>
      </c>
    </row>
    <row r="13" spans="1:8" x14ac:dyDescent="0.3">
      <c r="A13" s="11" t="s">
        <v>239</v>
      </c>
      <c r="B13" s="145" t="s">
        <v>240</v>
      </c>
      <c r="C13" s="13" t="s">
        <v>11</v>
      </c>
      <c r="D13" s="154">
        <v>20</v>
      </c>
      <c r="E13" s="154" t="s">
        <v>110</v>
      </c>
      <c r="F13" s="154">
        <v>20</v>
      </c>
      <c r="G13" s="142">
        <f t="shared" si="0"/>
        <v>1</v>
      </c>
      <c r="H13" s="142" t="s">
        <v>37</v>
      </c>
    </row>
    <row r="14" spans="1:8" x14ac:dyDescent="0.3">
      <c r="A14" s="11" t="s">
        <v>162</v>
      </c>
      <c r="B14" s="145" t="s">
        <v>163</v>
      </c>
      <c r="C14" s="13" t="s">
        <v>11</v>
      </c>
      <c r="D14" s="154">
        <v>6</v>
      </c>
      <c r="E14" s="154" t="s">
        <v>110</v>
      </c>
      <c r="F14" s="154">
        <v>6</v>
      </c>
      <c r="G14" s="142">
        <f t="shared" si="0"/>
        <v>1</v>
      </c>
      <c r="H14" s="142" t="s">
        <v>37</v>
      </c>
    </row>
    <row r="15" spans="1:8" x14ac:dyDescent="0.3">
      <c r="A15" s="11" t="s">
        <v>200</v>
      </c>
      <c r="B15" s="145" t="s">
        <v>201</v>
      </c>
      <c r="C15" s="13" t="s">
        <v>11</v>
      </c>
      <c r="D15" s="154">
        <v>3</v>
      </c>
      <c r="E15" s="154" t="s">
        <v>110</v>
      </c>
      <c r="F15" s="154">
        <v>3</v>
      </c>
      <c r="G15" s="142">
        <f t="shared" si="0"/>
        <v>1</v>
      </c>
      <c r="H15" s="142" t="s">
        <v>37</v>
      </c>
    </row>
    <row r="16" spans="1:8" ht="31.2" x14ac:dyDescent="0.3">
      <c r="A16" s="156" t="s">
        <v>309</v>
      </c>
      <c r="B16" s="147" t="s">
        <v>310</v>
      </c>
      <c r="C16" s="13" t="s">
        <v>11</v>
      </c>
      <c r="D16" s="159">
        <v>1</v>
      </c>
      <c r="E16" s="159" t="s">
        <v>6</v>
      </c>
      <c r="F16" s="159">
        <v>1</v>
      </c>
      <c r="G16" s="142">
        <f t="shared" si="0"/>
        <v>1</v>
      </c>
      <c r="H16" s="142" t="s">
        <v>37</v>
      </c>
    </row>
    <row r="17" spans="1:8" x14ac:dyDescent="0.3">
      <c r="A17" s="156" t="s">
        <v>532</v>
      </c>
      <c r="B17" s="147" t="s">
        <v>296</v>
      </c>
      <c r="C17" s="13" t="s">
        <v>11</v>
      </c>
      <c r="D17" s="148">
        <v>1</v>
      </c>
      <c r="E17" s="148" t="s">
        <v>6</v>
      </c>
      <c r="F17" s="148">
        <v>2</v>
      </c>
      <c r="G17" s="142">
        <f t="shared" si="0"/>
        <v>1</v>
      </c>
      <c r="H17" s="142" t="s">
        <v>37</v>
      </c>
    </row>
    <row r="18" spans="1:8" x14ac:dyDescent="0.3">
      <c r="A18" s="166" t="s">
        <v>108</v>
      </c>
      <c r="B18" s="164" t="s">
        <v>109</v>
      </c>
      <c r="C18" s="172" t="s">
        <v>7</v>
      </c>
      <c r="D18" s="154">
        <v>1</v>
      </c>
      <c r="E18" s="154" t="s">
        <v>110</v>
      </c>
      <c r="F18" s="154">
        <v>1</v>
      </c>
      <c r="G18" s="142">
        <f t="shared" si="0"/>
        <v>1</v>
      </c>
      <c r="H18" s="142" t="s">
        <v>37</v>
      </c>
    </row>
    <row r="19" spans="1:8" ht="31.2" x14ac:dyDescent="0.3">
      <c r="A19" s="11" t="s">
        <v>241</v>
      </c>
      <c r="B19" s="145" t="s">
        <v>242</v>
      </c>
      <c r="C19" s="13" t="s">
        <v>11</v>
      </c>
      <c r="D19" s="154">
        <v>3</v>
      </c>
      <c r="E19" s="154" t="s">
        <v>110</v>
      </c>
      <c r="F19" s="154">
        <v>3</v>
      </c>
      <c r="G19" s="142">
        <f t="shared" si="0"/>
        <v>1</v>
      </c>
      <c r="H19" s="142" t="s">
        <v>37</v>
      </c>
    </row>
    <row r="20" spans="1:8" x14ac:dyDescent="0.3">
      <c r="A20" s="11" t="s">
        <v>220</v>
      </c>
      <c r="B20" s="145" t="s">
        <v>221</v>
      </c>
      <c r="C20" s="13" t="s">
        <v>11</v>
      </c>
      <c r="D20" s="154">
        <v>30</v>
      </c>
      <c r="E20" s="154" t="s">
        <v>110</v>
      </c>
      <c r="F20" s="154">
        <v>30</v>
      </c>
      <c r="G20" s="142">
        <f t="shared" si="0"/>
        <v>1</v>
      </c>
      <c r="H20" s="142" t="s">
        <v>37</v>
      </c>
    </row>
    <row r="21" spans="1:8" x14ac:dyDescent="0.3">
      <c r="A21" s="171" t="s">
        <v>300</v>
      </c>
      <c r="B21" s="173" t="s">
        <v>301</v>
      </c>
      <c r="C21" s="172" t="s">
        <v>5</v>
      </c>
      <c r="D21" s="148">
        <v>1</v>
      </c>
      <c r="E21" s="148" t="s">
        <v>6</v>
      </c>
      <c r="F21" s="148">
        <v>1</v>
      </c>
      <c r="G21" s="142">
        <f t="shared" si="0"/>
        <v>1</v>
      </c>
      <c r="H21" s="142" t="s">
        <v>37</v>
      </c>
    </row>
    <row r="22" spans="1:8" x14ac:dyDescent="0.3">
      <c r="A22" s="11" t="s">
        <v>196</v>
      </c>
      <c r="B22" s="145" t="s">
        <v>197</v>
      </c>
      <c r="C22" s="13" t="s">
        <v>11</v>
      </c>
      <c r="D22" s="154">
        <v>20</v>
      </c>
      <c r="E22" s="154" t="s">
        <v>110</v>
      </c>
      <c r="F22" s="154">
        <v>20</v>
      </c>
      <c r="G22" s="142">
        <f t="shared" si="0"/>
        <v>1</v>
      </c>
      <c r="H22" s="142" t="s">
        <v>37</v>
      </c>
    </row>
    <row r="23" spans="1:8" ht="46.8" x14ac:dyDescent="0.3">
      <c r="A23" s="11" t="s">
        <v>537</v>
      </c>
      <c r="B23" s="145" t="s">
        <v>492</v>
      </c>
      <c r="C23" s="13" t="s">
        <v>11</v>
      </c>
      <c r="D23" s="154">
        <v>1</v>
      </c>
      <c r="E23" s="154" t="s">
        <v>493</v>
      </c>
      <c r="F23" s="154">
        <v>1</v>
      </c>
      <c r="G23" s="142">
        <f t="shared" si="0"/>
        <v>1</v>
      </c>
      <c r="H23" s="142" t="s">
        <v>37</v>
      </c>
    </row>
    <row r="24" spans="1:8" x14ac:dyDescent="0.3">
      <c r="A24" s="11" t="s">
        <v>531</v>
      </c>
      <c r="B24" s="145" t="s">
        <v>246</v>
      </c>
      <c r="C24" s="13" t="s">
        <v>11</v>
      </c>
      <c r="D24" s="154">
        <v>3</v>
      </c>
      <c r="E24" s="154" t="s">
        <v>110</v>
      </c>
      <c r="F24" s="154">
        <v>3</v>
      </c>
      <c r="G24" s="142">
        <f t="shared" si="0"/>
        <v>3</v>
      </c>
      <c r="H24" s="142" t="s">
        <v>37</v>
      </c>
    </row>
    <row r="25" spans="1:8" x14ac:dyDescent="0.3">
      <c r="A25" s="11" t="s">
        <v>531</v>
      </c>
      <c r="B25" s="145" t="s">
        <v>201</v>
      </c>
      <c r="C25" s="13" t="s">
        <v>11</v>
      </c>
      <c r="D25" s="154">
        <v>3</v>
      </c>
      <c r="E25" s="154" t="s">
        <v>110</v>
      </c>
      <c r="F25" s="154">
        <v>3</v>
      </c>
      <c r="G25" s="142">
        <f t="shared" si="0"/>
        <v>3</v>
      </c>
      <c r="H25" s="142" t="s">
        <v>37</v>
      </c>
    </row>
    <row r="26" spans="1:8" x14ac:dyDescent="0.3">
      <c r="A26" s="11" t="s">
        <v>531</v>
      </c>
      <c r="B26" s="145" t="s">
        <v>249</v>
      </c>
      <c r="C26" s="13" t="s">
        <v>11</v>
      </c>
      <c r="D26" s="154">
        <v>3</v>
      </c>
      <c r="E26" s="154" t="s">
        <v>110</v>
      </c>
      <c r="F26" s="154">
        <v>3</v>
      </c>
      <c r="G26" s="142">
        <f t="shared" si="0"/>
        <v>3</v>
      </c>
      <c r="H26" s="142" t="s">
        <v>37</v>
      </c>
    </row>
    <row r="27" spans="1:8" ht="31.2" x14ac:dyDescent="0.3">
      <c r="A27" s="11" t="s">
        <v>250</v>
      </c>
      <c r="B27" s="146" t="s">
        <v>251</v>
      </c>
      <c r="C27" s="13" t="s">
        <v>11</v>
      </c>
      <c r="D27" s="154">
        <v>10</v>
      </c>
      <c r="E27" s="154" t="s">
        <v>110</v>
      </c>
      <c r="F27" s="154">
        <v>10</v>
      </c>
      <c r="G27" s="142">
        <f t="shared" si="0"/>
        <v>1</v>
      </c>
      <c r="H27" s="142" t="s">
        <v>37</v>
      </c>
    </row>
    <row r="28" spans="1:8" ht="31.2" x14ac:dyDescent="0.3">
      <c r="A28" s="11" t="s">
        <v>252</v>
      </c>
      <c r="B28" s="146" t="s">
        <v>253</v>
      </c>
      <c r="C28" s="13" t="s">
        <v>11</v>
      </c>
      <c r="D28" s="154">
        <v>10</v>
      </c>
      <c r="E28" s="154" t="s">
        <v>110</v>
      </c>
      <c r="F28" s="154">
        <v>10</v>
      </c>
      <c r="G28" s="142">
        <f t="shared" si="0"/>
        <v>1</v>
      </c>
      <c r="H28" s="142" t="s">
        <v>37</v>
      </c>
    </row>
    <row r="29" spans="1:8" ht="31.2" x14ac:dyDescent="0.3">
      <c r="A29" s="11" t="s">
        <v>254</v>
      </c>
      <c r="B29" s="160" t="s">
        <v>255</v>
      </c>
      <c r="C29" s="13" t="s">
        <v>11</v>
      </c>
      <c r="D29" s="154">
        <v>5</v>
      </c>
      <c r="E29" s="154" t="s">
        <v>110</v>
      </c>
      <c r="F29" s="154">
        <v>5</v>
      </c>
      <c r="G29" s="142">
        <f t="shared" si="0"/>
        <v>1</v>
      </c>
      <c r="H29" s="142" t="s">
        <v>37</v>
      </c>
    </row>
    <row r="30" spans="1:8" ht="31.2" x14ac:dyDescent="0.3">
      <c r="A30" s="156" t="s">
        <v>538</v>
      </c>
      <c r="B30" s="147" t="s">
        <v>299</v>
      </c>
      <c r="C30" s="13" t="s">
        <v>11</v>
      </c>
      <c r="D30" s="148">
        <v>1</v>
      </c>
      <c r="E30" s="148" t="s">
        <v>6</v>
      </c>
      <c r="F30" s="148">
        <v>5</v>
      </c>
      <c r="G30" s="142">
        <f t="shared" si="0"/>
        <v>1</v>
      </c>
      <c r="H30" s="142" t="s">
        <v>37</v>
      </c>
    </row>
    <row r="31" spans="1:8" ht="31.2" x14ac:dyDescent="0.3">
      <c r="A31" s="11" t="s">
        <v>122</v>
      </c>
      <c r="B31" s="145" t="s">
        <v>123</v>
      </c>
      <c r="C31" s="13" t="s">
        <v>11</v>
      </c>
      <c r="D31" s="154">
        <v>3</v>
      </c>
      <c r="E31" s="154" t="s">
        <v>110</v>
      </c>
      <c r="F31" s="154">
        <v>3</v>
      </c>
      <c r="G31" s="142">
        <f t="shared" si="0"/>
        <v>1</v>
      </c>
      <c r="H31" s="142" t="s">
        <v>37</v>
      </c>
    </row>
    <row r="32" spans="1:8" x14ac:dyDescent="0.3">
      <c r="A32" s="166" t="s">
        <v>485</v>
      </c>
      <c r="B32" s="168" t="s">
        <v>486</v>
      </c>
      <c r="C32" s="172" t="s">
        <v>7</v>
      </c>
      <c r="D32" s="13">
        <v>1</v>
      </c>
      <c r="E32" s="13" t="s">
        <v>110</v>
      </c>
      <c r="F32" s="13">
        <v>1</v>
      </c>
      <c r="G32" s="142">
        <f t="shared" si="0"/>
        <v>1</v>
      </c>
      <c r="H32" s="142" t="s">
        <v>37</v>
      </c>
    </row>
    <row r="33" spans="1:8" x14ac:dyDescent="0.3">
      <c r="A33" s="11" t="s">
        <v>124</v>
      </c>
      <c r="B33" s="145" t="s">
        <v>125</v>
      </c>
      <c r="C33" s="13" t="s">
        <v>11</v>
      </c>
      <c r="D33" s="154">
        <v>1</v>
      </c>
      <c r="E33" s="154" t="s">
        <v>110</v>
      </c>
      <c r="F33" s="154">
        <v>1</v>
      </c>
      <c r="G33" s="142">
        <f t="shared" si="0"/>
        <v>1</v>
      </c>
      <c r="H33" s="142" t="s">
        <v>37</v>
      </c>
    </row>
    <row r="34" spans="1:8" x14ac:dyDescent="0.3">
      <c r="A34" s="11" t="s">
        <v>148</v>
      </c>
      <c r="B34" s="145" t="s">
        <v>149</v>
      </c>
      <c r="C34" s="13" t="s">
        <v>11</v>
      </c>
      <c r="D34" s="154">
        <v>5</v>
      </c>
      <c r="E34" s="154" t="s">
        <v>110</v>
      </c>
      <c r="F34" s="154">
        <v>5</v>
      </c>
      <c r="G34" s="142">
        <f t="shared" ref="G34:G65" si="1">COUNTIF($A$2:$A$999,A34)</f>
        <v>1</v>
      </c>
      <c r="H34" s="142" t="s">
        <v>37</v>
      </c>
    </row>
    <row r="35" spans="1:8" x14ac:dyDescent="0.3">
      <c r="A35" s="11" t="s">
        <v>347</v>
      </c>
      <c r="B35" s="145" t="s">
        <v>244</v>
      </c>
      <c r="C35" s="13" t="s">
        <v>11</v>
      </c>
      <c r="D35" s="154">
        <v>6</v>
      </c>
      <c r="E35" s="154" t="s">
        <v>110</v>
      </c>
      <c r="F35" s="154">
        <v>6</v>
      </c>
      <c r="G35" s="142">
        <f t="shared" si="1"/>
        <v>1</v>
      </c>
      <c r="H35" s="142" t="s">
        <v>37</v>
      </c>
    </row>
    <row r="36" spans="1:8" x14ac:dyDescent="0.3">
      <c r="A36" s="11" t="s">
        <v>533</v>
      </c>
      <c r="B36" s="160" t="s">
        <v>211</v>
      </c>
      <c r="C36" s="13" t="s">
        <v>11</v>
      </c>
      <c r="D36" s="154">
        <v>30</v>
      </c>
      <c r="E36" s="154" t="s">
        <v>110</v>
      </c>
      <c r="F36" s="154">
        <v>30</v>
      </c>
      <c r="G36" s="142">
        <f t="shared" si="1"/>
        <v>1</v>
      </c>
      <c r="H36" s="142" t="s">
        <v>37</v>
      </c>
    </row>
    <row r="37" spans="1:8" x14ac:dyDescent="0.3">
      <c r="A37" s="11" t="s">
        <v>212</v>
      </c>
      <c r="B37" s="160" t="s">
        <v>213</v>
      </c>
      <c r="C37" s="13" t="s">
        <v>11</v>
      </c>
      <c r="D37" s="154">
        <v>10</v>
      </c>
      <c r="E37" s="154" t="s">
        <v>110</v>
      </c>
      <c r="F37" s="154">
        <v>10</v>
      </c>
      <c r="G37" s="142">
        <f t="shared" si="1"/>
        <v>1</v>
      </c>
      <c r="H37" s="142" t="s">
        <v>37</v>
      </c>
    </row>
    <row r="38" spans="1:8" ht="31.2" x14ac:dyDescent="0.3">
      <c r="A38" s="11" t="s">
        <v>547</v>
      </c>
      <c r="B38" s="145"/>
      <c r="C38" s="13" t="s">
        <v>11</v>
      </c>
      <c r="D38" s="154">
        <v>2</v>
      </c>
      <c r="E38" s="154" t="s">
        <v>110</v>
      </c>
      <c r="F38" s="154">
        <v>2</v>
      </c>
      <c r="G38" s="142">
        <f t="shared" si="1"/>
        <v>1</v>
      </c>
      <c r="H38" s="142" t="s">
        <v>37</v>
      </c>
    </row>
    <row r="39" spans="1:8" ht="46.8" x14ac:dyDescent="0.3">
      <c r="A39" s="11" t="s">
        <v>534</v>
      </c>
      <c r="B39" s="145" t="s">
        <v>131</v>
      </c>
      <c r="C39" s="13" t="s">
        <v>11</v>
      </c>
      <c r="D39" s="154">
        <v>3</v>
      </c>
      <c r="E39" s="154" t="s">
        <v>110</v>
      </c>
      <c r="F39" s="154">
        <v>3</v>
      </c>
      <c r="G39" s="142">
        <f t="shared" si="1"/>
        <v>1</v>
      </c>
      <c r="H39" s="142" t="s">
        <v>37</v>
      </c>
    </row>
    <row r="40" spans="1:8" ht="78" x14ac:dyDescent="0.3">
      <c r="A40" s="11" t="s">
        <v>548</v>
      </c>
      <c r="B40" s="145"/>
      <c r="C40" s="13" t="s">
        <v>11</v>
      </c>
      <c r="D40" s="154">
        <v>2</v>
      </c>
      <c r="E40" s="154" t="s">
        <v>110</v>
      </c>
      <c r="F40" s="154">
        <v>2</v>
      </c>
      <c r="G40" s="142">
        <f t="shared" si="1"/>
        <v>1</v>
      </c>
      <c r="H40" s="142" t="s">
        <v>37</v>
      </c>
    </row>
    <row r="41" spans="1:8" ht="31.2" x14ac:dyDescent="0.3">
      <c r="A41" s="11" t="s">
        <v>549</v>
      </c>
      <c r="B41" s="145"/>
      <c r="C41" s="13" t="s">
        <v>11</v>
      </c>
      <c r="D41" s="154">
        <v>2</v>
      </c>
      <c r="E41" s="154" t="s">
        <v>110</v>
      </c>
      <c r="F41" s="154">
        <v>2</v>
      </c>
      <c r="G41" s="142">
        <f t="shared" si="1"/>
        <v>1</v>
      </c>
      <c r="H41" s="142" t="s">
        <v>37</v>
      </c>
    </row>
    <row r="42" spans="1:8" x14ac:dyDescent="0.3">
      <c r="A42" s="11" t="s">
        <v>178</v>
      </c>
      <c r="B42" s="145" t="s">
        <v>179</v>
      </c>
      <c r="C42" s="13" t="s">
        <v>11</v>
      </c>
      <c r="D42" s="154">
        <v>3</v>
      </c>
      <c r="E42" s="154" t="s">
        <v>110</v>
      </c>
      <c r="F42" s="154">
        <v>3</v>
      </c>
      <c r="G42" s="142">
        <f t="shared" si="1"/>
        <v>1</v>
      </c>
      <c r="H42" s="142" t="s">
        <v>37</v>
      </c>
    </row>
    <row r="43" spans="1:8" x14ac:dyDescent="0.3">
      <c r="A43" s="157" t="s">
        <v>498</v>
      </c>
      <c r="B43" s="174" t="s">
        <v>499</v>
      </c>
      <c r="C43" s="175" t="s">
        <v>7</v>
      </c>
      <c r="D43" s="13">
        <v>1</v>
      </c>
      <c r="E43" s="13" t="s">
        <v>110</v>
      </c>
      <c r="F43" s="13">
        <v>1</v>
      </c>
      <c r="G43" s="142">
        <f t="shared" si="1"/>
        <v>1</v>
      </c>
      <c r="H43" s="142" t="s">
        <v>37</v>
      </c>
    </row>
    <row r="44" spans="1:8" x14ac:dyDescent="0.3">
      <c r="A44" s="167" t="s">
        <v>114</v>
      </c>
      <c r="B44" s="169" t="s">
        <v>115</v>
      </c>
      <c r="C44" s="29" t="s">
        <v>7</v>
      </c>
      <c r="D44" s="154">
        <v>2</v>
      </c>
      <c r="E44" s="154" t="s">
        <v>110</v>
      </c>
      <c r="F44" s="154">
        <v>2</v>
      </c>
      <c r="G44" s="142">
        <f t="shared" si="1"/>
        <v>1</v>
      </c>
      <c r="H44" s="142" t="s">
        <v>37</v>
      </c>
    </row>
    <row r="45" spans="1:8" ht="46.8" x14ac:dyDescent="0.3">
      <c r="A45" s="11" t="s">
        <v>535</v>
      </c>
      <c r="B45" s="145" t="s">
        <v>147</v>
      </c>
      <c r="C45" s="13" t="s">
        <v>11</v>
      </c>
      <c r="D45" s="154">
        <v>10</v>
      </c>
      <c r="E45" s="154" t="s">
        <v>110</v>
      </c>
      <c r="F45" s="154">
        <v>10</v>
      </c>
      <c r="G45" s="142">
        <f t="shared" si="1"/>
        <v>1</v>
      </c>
      <c r="H45" s="142" t="s">
        <v>37</v>
      </c>
    </row>
    <row r="46" spans="1:8" x14ac:dyDescent="0.3">
      <c r="A46" s="11" t="s">
        <v>198</v>
      </c>
      <c r="B46" s="145" t="s">
        <v>199</v>
      </c>
      <c r="C46" s="13" t="s">
        <v>11</v>
      </c>
      <c r="D46" s="154">
        <v>3</v>
      </c>
      <c r="E46" s="154" t="s">
        <v>110</v>
      </c>
      <c r="F46" s="154">
        <v>3</v>
      </c>
      <c r="G46" s="142">
        <f t="shared" si="1"/>
        <v>1</v>
      </c>
      <c r="H46" s="142" t="s">
        <v>37</v>
      </c>
    </row>
    <row r="47" spans="1:8" ht="31.2" x14ac:dyDescent="0.3">
      <c r="A47" s="11" t="s">
        <v>194</v>
      </c>
      <c r="B47" s="145" t="s">
        <v>195</v>
      </c>
      <c r="C47" s="13" t="s">
        <v>11</v>
      </c>
      <c r="D47" s="154">
        <v>30</v>
      </c>
      <c r="E47" s="154" t="s">
        <v>110</v>
      </c>
      <c r="F47" s="154">
        <v>30</v>
      </c>
      <c r="G47" s="142">
        <f t="shared" si="1"/>
        <v>1</v>
      </c>
      <c r="H47" s="142" t="s">
        <v>37</v>
      </c>
    </row>
    <row r="48" spans="1:8" x14ac:dyDescent="0.3">
      <c r="A48" s="11" t="s">
        <v>218</v>
      </c>
      <c r="B48" s="145" t="s">
        <v>219</v>
      </c>
      <c r="C48" s="13" t="s">
        <v>11</v>
      </c>
      <c r="D48" s="154">
        <v>5</v>
      </c>
      <c r="E48" s="154" t="s">
        <v>110</v>
      </c>
      <c r="F48" s="154">
        <v>5</v>
      </c>
      <c r="G48" s="142">
        <f t="shared" si="1"/>
        <v>1</v>
      </c>
      <c r="H48" s="142" t="s">
        <v>37</v>
      </c>
    </row>
    <row r="49" spans="1:8" ht="46.8" x14ac:dyDescent="0.3">
      <c r="A49" s="156" t="s">
        <v>297</v>
      </c>
      <c r="B49" s="147" t="s">
        <v>297</v>
      </c>
      <c r="C49" s="13" t="s">
        <v>11</v>
      </c>
      <c r="D49" s="148">
        <v>1</v>
      </c>
      <c r="E49" s="148" t="s">
        <v>6</v>
      </c>
      <c r="F49" s="148">
        <v>1</v>
      </c>
      <c r="G49" s="142">
        <f t="shared" si="1"/>
        <v>1</v>
      </c>
      <c r="H49" s="142" t="s">
        <v>37</v>
      </c>
    </row>
    <row r="50" spans="1:8" x14ac:dyDescent="0.3">
      <c r="A50" s="11" t="s">
        <v>180</v>
      </c>
      <c r="B50" s="145" t="s">
        <v>181</v>
      </c>
      <c r="C50" s="13" t="s">
        <v>11</v>
      </c>
      <c r="D50" s="154">
        <v>3</v>
      </c>
      <c r="E50" s="154" t="s">
        <v>110</v>
      </c>
      <c r="F50" s="154">
        <v>3</v>
      </c>
      <c r="G50" s="142">
        <f t="shared" si="1"/>
        <v>1</v>
      </c>
      <c r="H50" s="142" t="s">
        <v>37</v>
      </c>
    </row>
    <row r="51" spans="1:8" ht="31.2" x14ac:dyDescent="0.3">
      <c r="A51" s="11" t="s">
        <v>545</v>
      </c>
      <c r="B51" s="145" t="s">
        <v>182</v>
      </c>
      <c r="C51" s="13" t="s">
        <v>11</v>
      </c>
      <c r="D51" s="154">
        <v>20</v>
      </c>
      <c r="E51" s="154" t="s">
        <v>110</v>
      </c>
      <c r="F51" s="154">
        <v>20</v>
      </c>
      <c r="G51" s="142">
        <f t="shared" si="1"/>
        <v>1</v>
      </c>
      <c r="H51" s="142" t="s">
        <v>37</v>
      </c>
    </row>
    <row r="52" spans="1:8" ht="31.2" x14ac:dyDescent="0.3">
      <c r="A52" s="11" t="s">
        <v>544</v>
      </c>
      <c r="B52" s="145" t="s">
        <v>183</v>
      </c>
      <c r="C52" s="13" t="s">
        <v>11</v>
      </c>
      <c r="D52" s="154">
        <v>20</v>
      </c>
      <c r="E52" s="154" t="s">
        <v>110</v>
      </c>
      <c r="F52" s="154">
        <v>20</v>
      </c>
      <c r="G52" s="142">
        <f t="shared" si="1"/>
        <v>1</v>
      </c>
      <c r="H52" s="142" t="s">
        <v>37</v>
      </c>
    </row>
    <row r="53" spans="1:8" ht="46.8" x14ac:dyDescent="0.3">
      <c r="A53" s="11" t="s">
        <v>543</v>
      </c>
      <c r="B53" s="145" t="s">
        <v>185</v>
      </c>
      <c r="C53" s="13" t="s">
        <v>11</v>
      </c>
      <c r="D53" s="154">
        <v>20</v>
      </c>
      <c r="E53" s="154" t="s">
        <v>110</v>
      </c>
      <c r="F53" s="154">
        <v>20</v>
      </c>
      <c r="G53" s="142">
        <f t="shared" si="1"/>
        <v>1</v>
      </c>
      <c r="H53" s="142" t="s">
        <v>37</v>
      </c>
    </row>
    <row r="54" spans="1:8" ht="46.8" x14ac:dyDescent="0.3">
      <c r="A54" s="11" t="s">
        <v>546</v>
      </c>
      <c r="B54" s="145" t="s">
        <v>187</v>
      </c>
      <c r="C54" s="13" t="s">
        <v>11</v>
      </c>
      <c r="D54" s="154">
        <v>20</v>
      </c>
      <c r="E54" s="154" t="s">
        <v>110</v>
      </c>
      <c r="F54" s="154">
        <v>20</v>
      </c>
      <c r="G54" s="142">
        <f t="shared" si="1"/>
        <v>1</v>
      </c>
      <c r="H54" s="142" t="s">
        <v>37</v>
      </c>
    </row>
    <row r="55" spans="1:8" x14ac:dyDescent="0.3">
      <c r="A55" s="11" t="s">
        <v>540</v>
      </c>
      <c r="B55" s="145" t="s">
        <v>225</v>
      </c>
      <c r="C55" s="13" t="s">
        <v>11</v>
      </c>
      <c r="D55" s="154">
        <v>30</v>
      </c>
      <c r="E55" s="154" t="s">
        <v>110</v>
      </c>
      <c r="F55" s="154">
        <v>30</v>
      </c>
      <c r="G55" s="142">
        <f t="shared" si="1"/>
        <v>1</v>
      </c>
      <c r="H55" s="142" t="s">
        <v>37</v>
      </c>
    </row>
    <row r="56" spans="1:8" x14ac:dyDescent="0.3">
      <c r="A56" s="11" t="s">
        <v>164</v>
      </c>
      <c r="B56" s="145" t="s">
        <v>165</v>
      </c>
      <c r="C56" s="13" t="s">
        <v>11</v>
      </c>
      <c r="D56" s="154">
        <v>6</v>
      </c>
      <c r="E56" s="154" t="s">
        <v>110</v>
      </c>
      <c r="F56" s="154">
        <v>6</v>
      </c>
      <c r="G56" s="142">
        <f t="shared" si="1"/>
        <v>1</v>
      </c>
      <c r="H56" s="142" t="s">
        <v>37</v>
      </c>
    </row>
    <row r="57" spans="1:8" ht="31.2" x14ac:dyDescent="0.3">
      <c r="A57" s="11" t="s">
        <v>214</v>
      </c>
      <c r="B57" s="145" t="s">
        <v>215</v>
      </c>
      <c r="C57" s="13" t="s">
        <v>11</v>
      </c>
      <c r="D57" s="154">
        <v>10</v>
      </c>
      <c r="E57" s="154" t="s">
        <v>110</v>
      </c>
      <c r="F57" s="154">
        <v>10</v>
      </c>
      <c r="G57" s="142">
        <f t="shared" si="1"/>
        <v>1</v>
      </c>
      <c r="H57" s="142" t="s">
        <v>37</v>
      </c>
    </row>
    <row r="58" spans="1:8" ht="31.2" x14ac:dyDescent="0.3">
      <c r="A58" s="11" t="s">
        <v>216</v>
      </c>
      <c r="B58" s="145" t="s">
        <v>217</v>
      </c>
      <c r="C58" s="13" t="s">
        <v>11</v>
      </c>
      <c r="D58" s="154">
        <v>10</v>
      </c>
      <c r="E58" s="154" t="s">
        <v>110</v>
      </c>
      <c r="F58" s="154">
        <v>10</v>
      </c>
      <c r="G58" s="142">
        <f t="shared" si="1"/>
        <v>1</v>
      </c>
      <c r="H58" s="142" t="s">
        <v>37</v>
      </c>
    </row>
    <row r="59" spans="1:8" ht="31.2" x14ac:dyDescent="0.3">
      <c r="A59" s="11" t="s">
        <v>539</v>
      </c>
      <c r="B59" s="145" t="s">
        <v>193</v>
      </c>
      <c r="C59" s="13" t="s">
        <v>11</v>
      </c>
      <c r="D59" s="154">
        <v>3</v>
      </c>
      <c r="E59" s="154" t="s">
        <v>110</v>
      </c>
      <c r="F59" s="154">
        <v>3</v>
      </c>
      <c r="G59" s="142">
        <f t="shared" si="1"/>
        <v>1</v>
      </c>
      <c r="H59" s="142" t="s">
        <v>37</v>
      </c>
    </row>
    <row r="60" spans="1:8" x14ac:dyDescent="0.3">
      <c r="A60" s="11" t="s">
        <v>222</v>
      </c>
      <c r="B60" s="145" t="s">
        <v>223</v>
      </c>
      <c r="C60" s="13" t="s">
        <v>11</v>
      </c>
      <c r="D60" s="154">
        <v>4</v>
      </c>
      <c r="E60" s="154" t="s">
        <v>110</v>
      </c>
      <c r="F60" s="154">
        <v>4</v>
      </c>
      <c r="G60" s="142">
        <f t="shared" si="1"/>
        <v>1</v>
      </c>
      <c r="H60" s="142" t="s">
        <v>37</v>
      </c>
    </row>
    <row r="61" spans="1:8" x14ac:dyDescent="0.3">
      <c r="A61" s="11" t="s">
        <v>188</v>
      </c>
      <c r="B61" s="145" t="s">
        <v>189</v>
      </c>
      <c r="C61" s="13" t="s">
        <v>11</v>
      </c>
      <c r="D61" s="154">
        <v>3</v>
      </c>
      <c r="E61" s="154" t="s">
        <v>110</v>
      </c>
      <c r="F61" s="154">
        <v>3</v>
      </c>
      <c r="G61" s="142">
        <f t="shared" si="1"/>
        <v>1</v>
      </c>
      <c r="H61" s="142" t="s">
        <v>37</v>
      </c>
    </row>
    <row r="62" spans="1:8" x14ac:dyDescent="0.3">
      <c r="A62" s="11" t="s">
        <v>202</v>
      </c>
      <c r="B62" s="145" t="s">
        <v>203</v>
      </c>
      <c r="C62" s="13" t="s">
        <v>11</v>
      </c>
      <c r="D62" s="154">
        <v>3</v>
      </c>
      <c r="E62" s="154" t="s">
        <v>110</v>
      </c>
      <c r="F62" s="154">
        <v>3</v>
      </c>
      <c r="G62" s="142">
        <f t="shared" si="1"/>
        <v>1</v>
      </c>
      <c r="H62" s="142" t="s">
        <v>37</v>
      </c>
    </row>
    <row r="63" spans="1:8" x14ac:dyDescent="0.3">
      <c r="A63" s="11" t="s">
        <v>152</v>
      </c>
      <c r="B63" s="145" t="s">
        <v>153</v>
      </c>
      <c r="C63" s="13" t="s">
        <v>11</v>
      </c>
      <c r="D63" s="154">
        <v>20</v>
      </c>
      <c r="E63" s="154" t="s">
        <v>110</v>
      </c>
      <c r="F63" s="154">
        <v>20</v>
      </c>
      <c r="G63" s="142">
        <f t="shared" si="1"/>
        <v>1</v>
      </c>
      <c r="H63" s="142" t="s">
        <v>37</v>
      </c>
    </row>
    <row r="64" spans="1:8" ht="31.2" x14ac:dyDescent="0.3">
      <c r="A64" s="11" t="s">
        <v>527</v>
      </c>
      <c r="B64" s="145" t="s">
        <v>171</v>
      </c>
      <c r="C64" s="13" t="s">
        <v>11</v>
      </c>
      <c r="D64" s="154">
        <v>3</v>
      </c>
      <c r="E64" s="154" t="s">
        <v>110</v>
      </c>
      <c r="F64" s="154">
        <v>3</v>
      </c>
      <c r="G64" s="142">
        <f t="shared" si="1"/>
        <v>1</v>
      </c>
      <c r="H64" s="142" t="s">
        <v>37</v>
      </c>
    </row>
    <row r="65" spans="1:8" x14ac:dyDescent="0.3">
      <c r="A65" s="171" t="s">
        <v>305</v>
      </c>
      <c r="B65" s="173" t="s">
        <v>306</v>
      </c>
      <c r="C65" s="172" t="s">
        <v>5</v>
      </c>
      <c r="D65" s="148">
        <v>3</v>
      </c>
      <c r="E65" s="148" t="s">
        <v>6</v>
      </c>
      <c r="F65" s="148">
        <v>3</v>
      </c>
      <c r="G65" s="142">
        <f t="shared" si="1"/>
        <v>1</v>
      </c>
      <c r="H65" s="142" t="s">
        <v>37</v>
      </c>
    </row>
    <row r="66" spans="1:8" ht="31.2" x14ac:dyDescent="0.3">
      <c r="A66" s="11" t="s">
        <v>530</v>
      </c>
      <c r="B66" s="146" t="s">
        <v>490</v>
      </c>
      <c r="C66" s="13" t="s">
        <v>11</v>
      </c>
      <c r="D66" s="154">
        <v>1</v>
      </c>
      <c r="E66" s="154" t="s">
        <v>6</v>
      </c>
      <c r="F66" s="154">
        <v>1</v>
      </c>
      <c r="G66" s="142">
        <f t="shared" ref="G66:G102" si="2">COUNTIF($A$2:$A$999,A66)</f>
        <v>1</v>
      </c>
    </row>
    <row r="67" spans="1:8" x14ac:dyDescent="0.3">
      <c r="A67" s="11" t="s">
        <v>208</v>
      </c>
      <c r="B67" s="145" t="s">
        <v>209</v>
      </c>
      <c r="C67" s="13" t="s">
        <v>11</v>
      </c>
      <c r="D67" s="154">
        <v>6</v>
      </c>
      <c r="E67" s="154" t="s">
        <v>110</v>
      </c>
      <c r="F67" s="154">
        <v>6</v>
      </c>
      <c r="G67" s="142">
        <f t="shared" si="2"/>
        <v>1</v>
      </c>
      <c r="H67" s="142" t="s">
        <v>37</v>
      </c>
    </row>
    <row r="68" spans="1:8" ht="31.2" x14ac:dyDescent="0.3">
      <c r="A68" s="11" t="s">
        <v>176</v>
      </c>
      <c r="B68" s="145" t="s">
        <v>177</v>
      </c>
      <c r="C68" s="13" t="s">
        <v>11</v>
      </c>
      <c r="D68" s="154">
        <v>2</v>
      </c>
      <c r="E68" s="154" t="s">
        <v>110</v>
      </c>
      <c r="F68" s="154">
        <v>2</v>
      </c>
      <c r="G68" s="142">
        <f t="shared" si="2"/>
        <v>1</v>
      </c>
      <c r="H68" s="142" t="s">
        <v>37</v>
      </c>
    </row>
    <row r="69" spans="1:8" x14ac:dyDescent="0.3">
      <c r="A69" s="11" t="s">
        <v>150</v>
      </c>
      <c r="B69" s="160" t="s">
        <v>151</v>
      </c>
      <c r="C69" s="13" t="s">
        <v>11</v>
      </c>
      <c r="D69" s="154">
        <v>16</v>
      </c>
      <c r="E69" s="154" t="s">
        <v>110</v>
      </c>
      <c r="F69" s="154">
        <v>16</v>
      </c>
      <c r="G69" s="142">
        <f t="shared" si="2"/>
        <v>1</v>
      </c>
      <c r="H69" s="142" t="s">
        <v>37</v>
      </c>
    </row>
    <row r="70" spans="1:8" ht="31.2" x14ac:dyDescent="0.3">
      <c r="A70" s="157" t="s">
        <v>494</v>
      </c>
      <c r="B70" s="174" t="s">
        <v>495</v>
      </c>
      <c r="C70" s="175" t="s">
        <v>7</v>
      </c>
      <c r="D70" s="13">
        <v>1</v>
      </c>
      <c r="E70" s="13" t="s">
        <v>110</v>
      </c>
      <c r="F70" s="13">
        <v>1</v>
      </c>
      <c r="G70" s="142">
        <f t="shared" si="2"/>
        <v>1</v>
      </c>
      <c r="H70" s="142" t="s">
        <v>37</v>
      </c>
    </row>
    <row r="71" spans="1:8" x14ac:dyDescent="0.3">
      <c r="A71" s="167" t="s">
        <v>528</v>
      </c>
      <c r="B71" s="170" t="s">
        <v>484</v>
      </c>
      <c r="C71" s="29" t="s">
        <v>7</v>
      </c>
      <c r="D71" s="13">
        <v>4</v>
      </c>
      <c r="E71" s="13" t="s">
        <v>110</v>
      </c>
      <c r="F71" s="13">
        <v>4</v>
      </c>
      <c r="G71" s="142">
        <f t="shared" si="2"/>
        <v>1</v>
      </c>
      <c r="H71" s="142" t="s">
        <v>37</v>
      </c>
    </row>
    <row r="72" spans="1:8" x14ac:dyDescent="0.3">
      <c r="A72" s="11" t="s">
        <v>120</v>
      </c>
      <c r="B72" s="145" t="s">
        <v>121</v>
      </c>
      <c r="C72" s="13" t="s">
        <v>11</v>
      </c>
      <c r="D72" s="154">
        <v>5</v>
      </c>
      <c r="E72" s="154" t="s">
        <v>110</v>
      </c>
      <c r="F72" s="154">
        <v>5</v>
      </c>
      <c r="G72" s="142">
        <f t="shared" si="2"/>
        <v>1</v>
      </c>
      <c r="H72" s="142" t="s">
        <v>37</v>
      </c>
    </row>
    <row r="73" spans="1:8" ht="31.2" x14ac:dyDescent="0.3">
      <c r="A73" s="11" t="s">
        <v>536</v>
      </c>
      <c r="B73" s="145" t="s">
        <v>119</v>
      </c>
      <c r="C73" s="13" t="s">
        <v>11</v>
      </c>
      <c r="D73" s="154">
        <v>1</v>
      </c>
      <c r="E73" s="154" t="s">
        <v>110</v>
      </c>
      <c r="F73" s="154">
        <v>1</v>
      </c>
      <c r="G73" s="142">
        <f t="shared" si="2"/>
        <v>1</v>
      </c>
      <c r="H73" s="142" t="s">
        <v>37</v>
      </c>
    </row>
    <row r="74" spans="1:8" x14ac:dyDescent="0.3">
      <c r="A74" s="11" t="s">
        <v>116</v>
      </c>
      <c r="B74" s="145" t="s">
        <v>117</v>
      </c>
      <c r="C74" s="13" t="s">
        <v>11</v>
      </c>
      <c r="D74" s="154">
        <v>3</v>
      </c>
      <c r="E74" s="154" t="s">
        <v>110</v>
      </c>
      <c r="F74" s="154">
        <v>3</v>
      </c>
      <c r="G74" s="142">
        <f t="shared" si="2"/>
        <v>1</v>
      </c>
      <c r="H74" s="142" t="s">
        <v>37</v>
      </c>
    </row>
    <row r="75" spans="1:8" ht="31.2" x14ac:dyDescent="0.3">
      <c r="A75" s="166" t="s">
        <v>496</v>
      </c>
      <c r="B75" s="176" t="s">
        <v>497</v>
      </c>
      <c r="C75" s="172" t="s">
        <v>7</v>
      </c>
      <c r="D75" s="13">
        <v>12</v>
      </c>
      <c r="E75" s="13" t="s">
        <v>110</v>
      </c>
      <c r="F75" s="13">
        <v>12</v>
      </c>
      <c r="G75" s="142">
        <f t="shared" si="2"/>
        <v>1</v>
      </c>
      <c r="H75" s="142" t="s">
        <v>37</v>
      </c>
    </row>
    <row r="76" spans="1:8" x14ac:dyDescent="0.3">
      <c r="A76" s="11" t="s">
        <v>206</v>
      </c>
      <c r="B76" s="145" t="s">
        <v>207</v>
      </c>
      <c r="C76" s="13" t="s">
        <v>11</v>
      </c>
      <c r="D76" s="154">
        <v>2</v>
      </c>
      <c r="E76" s="154" t="s">
        <v>110</v>
      </c>
      <c r="F76" s="154">
        <v>2</v>
      </c>
      <c r="G76" s="142">
        <f t="shared" si="2"/>
        <v>1</v>
      </c>
      <c r="H76" s="142" t="s">
        <v>37</v>
      </c>
    </row>
    <row r="77" spans="1:8" x14ac:dyDescent="0.3">
      <c r="A77" s="11" t="s">
        <v>160</v>
      </c>
      <c r="B77" s="145" t="s">
        <v>161</v>
      </c>
      <c r="C77" s="13" t="s">
        <v>11</v>
      </c>
      <c r="D77" s="154">
        <v>3</v>
      </c>
      <c r="E77" s="154" t="s">
        <v>110</v>
      </c>
      <c r="F77" s="154">
        <v>3</v>
      </c>
      <c r="G77" s="142">
        <f t="shared" si="2"/>
        <v>1</v>
      </c>
      <c r="H77" s="142" t="s">
        <v>37</v>
      </c>
    </row>
    <row r="78" spans="1:8" x14ac:dyDescent="0.3">
      <c r="A78" s="11" t="s">
        <v>158</v>
      </c>
      <c r="B78" s="145" t="s">
        <v>159</v>
      </c>
      <c r="C78" s="13" t="s">
        <v>11</v>
      </c>
      <c r="D78" s="154">
        <v>10</v>
      </c>
      <c r="E78" s="154" t="s">
        <v>110</v>
      </c>
      <c r="F78" s="154">
        <v>10</v>
      </c>
      <c r="G78" s="142">
        <f t="shared" si="2"/>
        <v>1</v>
      </c>
      <c r="H78" s="142" t="s">
        <v>37</v>
      </c>
    </row>
    <row r="79" spans="1:8" x14ac:dyDescent="0.3">
      <c r="A79" s="11" t="s">
        <v>154</v>
      </c>
      <c r="B79" s="160" t="s">
        <v>155</v>
      </c>
      <c r="C79" s="13" t="s">
        <v>11</v>
      </c>
      <c r="D79" s="154">
        <v>20</v>
      </c>
      <c r="E79" s="154" t="s">
        <v>110</v>
      </c>
      <c r="F79" s="154">
        <v>20</v>
      </c>
      <c r="G79" s="142">
        <f t="shared" si="2"/>
        <v>1</v>
      </c>
      <c r="H79" s="142" t="s">
        <v>37</v>
      </c>
    </row>
    <row r="80" spans="1:8" x14ac:dyDescent="0.3">
      <c r="A80" s="11" t="s">
        <v>156</v>
      </c>
      <c r="B80" s="160" t="s">
        <v>157</v>
      </c>
      <c r="C80" s="13" t="s">
        <v>11</v>
      </c>
      <c r="D80" s="154">
        <v>5</v>
      </c>
      <c r="E80" s="154" t="s">
        <v>110</v>
      </c>
      <c r="F80" s="154">
        <v>5</v>
      </c>
      <c r="G80" s="142">
        <f t="shared" si="2"/>
        <v>1</v>
      </c>
      <c r="H80" s="142" t="s">
        <v>37</v>
      </c>
    </row>
    <row r="81" spans="1:8" ht="31.2" x14ac:dyDescent="0.3">
      <c r="A81" s="11" t="s">
        <v>550</v>
      </c>
      <c r="B81" s="145"/>
      <c r="C81" s="13" t="s">
        <v>11</v>
      </c>
      <c r="D81" s="154">
        <v>2</v>
      </c>
      <c r="E81" s="154" t="s">
        <v>110</v>
      </c>
      <c r="F81" s="154">
        <v>2</v>
      </c>
      <c r="G81" s="142">
        <f t="shared" si="2"/>
        <v>1</v>
      </c>
      <c r="H81" s="142" t="s">
        <v>37</v>
      </c>
    </row>
    <row r="82" spans="1:8" ht="31.2" x14ac:dyDescent="0.3">
      <c r="A82" s="11" t="s">
        <v>551</v>
      </c>
      <c r="B82" s="145"/>
      <c r="C82" s="13" t="s">
        <v>11</v>
      </c>
      <c r="D82" s="154">
        <v>2</v>
      </c>
      <c r="E82" s="154" t="s">
        <v>110</v>
      </c>
      <c r="F82" s="154">
        <v>2</v>
      </c>
      <c r="G82" s="142">
        <f t="shared" si="2"/>
        <v>1</v>
      </c>
      <c r="H82" s="142" t="s">
        <v>37</v>
      </c>
    </row>
    <row r="83" spans="1:8" ht="62.4" x14ac:dyDescent="0.3">
      <c r="A83" s="11" t="s">
        <v>132</v>
      </c>
      <c r="B83" s="145" t="s">
        <v>133</v>
      </c>
      <c r="C83" s="13" t="s">
        <v>11</v>
      </c>
      <c r="D83" s="154">
        <v>1</v>
      </c>
      <c r="E83" s="154" t="s">
        <v>110</v>
      </c>
      <c r="F83" s="154">
        <v>1</v>
      </c>
      <c r="G83" s="142">
        <f t="shared" si="2"/>
        <v>1</v>
      </c>
      <c r="H83" s="142" t="s">
        <v>37</v>
      </c>
    </row>
    <row r="84" spans="1:8" ht="31.2" x14ac:dyDescent="0.3">
      <c r="A84" s="11" t="s">
        <v>552</v>
      </c>
      <c r="B84" s="145"/>
      <c r="C84" s="13" t="s">
        <v>11</v>
      </c>
      <c r="D84" s="154">
        <v>2</v>
      </c>
      <c r="E84" s="154" t="s">
        <v>110</v>
      </c>
      <c r="F84" s="154">
        <v>2</v>
      </c>
      <c r="G84" s="142">
        <f t="shared" si="2"/>
        <v>1</v>
      </c>
      <c r="H84" s="142" t="s">
        <v>37</v>
      </c>
    </row>
    <row r="85" spans="1:8" ht="31.2" x14ac:dyDescent="0.3">
      <c r="A85" s="11" t="s">
        <v>134</v>
      </c>
      <c r="B85" s="145" t="s">
        <v>135</v>
      </c>
      <c r="C85" s="13" t="s">
        <v>11</v>
      </c>
      <c r="D85" s="154">
        <v>20</v>
      </c>
      <c r="E85" s="154" t="s">
        <v>110</v>
      </c>
      <c r="F85" s="154">
        <v>20</v>
      </c>
      <c r="G85" s="142">
        <f t="shared" si="2"/>
        <v>1</v>
      </c>
      <c r="H85" s="142" t="s">
        <v>37</v>
      </c>
    </row>
    <row r="86" spans="1:8" ht="31.2" x14ac:dyDescent="0.3">
      <c r="A86" s="11" t="s">
        <v>140</v>
      </c>
      <c r="B86" s="145" t="s">
        <v>141</v>
      </c>
      <c r="C86" s="13" t="s">
        <v>11</v>
      </c>
      <c r="D86" s="154">
        <v>20</v>
      </c>
      <c r="E86" s="154" t="s">
        <v>110</v>
      </c>
      <c r="F86" s="154">
        <v>20</v>
      </c>
      <c r="G86" s="142">
        <f t="shared" si="2"/>
        <v>1</v>
      </c>
      <c r="H86" s="142" t="s">
        <v>37</v>
      </c>
    </row>
    <row r="87" spans="1:8" ht="31.2" x14ac:dyDescent="0.3">
      <c r="A87" s="11" t="s">
        <v>136</v>
      </c>
      <c r="B87" s="145" t="s">
        <v>137</v>
      </c>
      <c r="C87" s="13" t="s">
        <v>11</v>
      </c>
      <c r="D87" s="154">
        <v>20</v>
      </c>
      <c r="E87" s="154" t="s">
        <v>110</v>
      </c>
      <c r="F87" s="154">
        <v>20</v>
      </c>
      <c r="G87" s="142">
        <f t="shared" si="2"/>
        <v>1</v>
      </c>
      <c r="H87" s="142" t="s">
        <v>37</v>
      </c>
    </row>
    <row r="88" spans="1:8" ht="31.2" x14ac:dyDescent="0.3">
      <c r="A88" s="11" t="s">
        <v>138</v>
      </c>
      <c r="B88" s="145" t="s">
        <v>139</v>
      </c>
      <c r="C88" s="13" t="s">
        <v>11</v>
      </c>
      <c r="D88" s="154">
        <v>20</v>
      </c>
      <c r="E88" s="154" t="s">
        <v>110</v>
      </c>
      <c r="F88" s="154">
        <v>20</v>
      </c>
      <c r="G88" s="142">
        <f t="shared" si="2"/>
        <v>1</v>
      </c>
      <c r="H88" s="142" t="s">
        <v>37</v>
      </c>
    </row>
    <row r="89" spans="1:8" x14ac:dyDescent="0.3">
      <c r="A89" s="165" t="s">
        <v>126</v>
      </c>
      <c r="B89" s="177" t="s">
        <v>127</v>
      </c>
      <c r="C89" s="172" t="s">
        <v>7</v>
      </c>
      <c r="D89" s="154">
        <v>1</v>
      </c>
      <c r="E89" s="154" t="s">
        <v>110</v>
      </c>
      <c r="F89" s="154">
        <v>1</v>
      </c>
      <c r="G89" s="142">
        <f t="shared" si="2"/>
        <v>1</v>
      </c>
      <c r="H89" s="142" t="s">
        <v>37</v>
      </c>
    </row>
    <row r="90" spans="1:8" ht="31.2" x14ac:dyDescent="0.3">
      <c r="A90" s="11" t="s">
        <v>553</v>
      </c>
      <c r="B90" s="145"/>
      <c r="C90" s="13" t="s">
        <v>11</v>
      </c>
      <c r="D90" s="154">
        <v>2</v>
      </c>
      <c r="E90" s="154" t="s">
        <v>110</v>
      </c>
      <c r="F90" s="154">
        <v>2</v>
      </c>
      <c r="G90" s="142">
        <f t="shared" si="2"/>
        <v>1</v>
      </c>
      <c r="H90" s="142" t="s">
        <v>37</v>
      </c>
    </row>
    <row r="91" spans="1:8" ht="31.2" x14ac:dyDescent="0.3">
      <c r="A91" s="11" t="s">
        <v>128</v>
      </c>
      <c r="B91" s="145" t="s">
        <v>129</v>
      </c>
      <c r="C91" s="13" t="s">
        <v>11</v>
      </c>
      <c r="D91" s="155">
        <v>6</v>
      </c>
      <c r="E91" s="155" t="s">
        <v>110</v>
      </c>
      <c r="F91" s="154">
        <v>6</v>
      </c>
      <c r="G91" s="142">
        <f t="shared" si="2"/>
        <v>1</v>
      </c>
      <c r="H91" s="142" t="s">
        <v>37</v>
      </c>
    </row>
    <row r="92" spans="1:8" ht="31.2" x14ac:dyDescent="0.3">
      <c r="A92" s="156" t="s">
        <v>307</v>
      </c>
      <c r="B92" s="147" t="s">
        <v>308</v>
      </c>
      <c r="C92" s="13" t="s">
        <v>11</v>
      </c>
      <c r="D92" s="158">
        <v>1</v>
      </c>
      <c r="E92" s="158" t="s">
        <v>6</v>
      </c>
      <c r="F92" s="148">
        <v>1</v>
      </c>
      <c r="G92" s="142">
        <f t="shared" si="2"/>
        <v>1</v>
      </c>
      <c r="H92" s="142" t="s">
        <v>37</v>
      </c>
    </row>
    <row r="93" spans="1:8" ht="46.8" x14ac:dyDescent="0.3">
      <c r="A93" s="178" t="s">
        <v>311</v>
      </c>
      <c r="B93" s="179" t="s">
        <v>312</v>
      </c>
      <c r="C93" s="175" t="s">
        <v>7</v>
      </c>
      <c r="D93" s="148">
        <v>1</v>
      </c>
      <c r="E93" s="148" t="s">
        <v>6</v>
      </c>
      <c r="F93" s="148">
        <v>1</v>
      </c>
      <c r="G93" s="142">
        <f t="shared" si="2"/>
        <v>1</v>
      </c>
      <c r="H93" s="142" t="s">
        <v>37</v>
      </c>
    </row>
    <row r="94" spans="1:8" x14ac:dyDescent="0.3">
      <c r="A94" s="11" t="s">
        <v>529</v>
      </c>
      <c r="B94" s="146" t="s">
        <v>488</v>
      </c>
      <c r="C94" s="13" t="s">
        <v>7</v>
      </c>
      <c r="D94" s="13">
        <v>1</v>
      </c>
      <c r="E94" s="13" t="s">
        <v>110</v>
      </c>
      <c r="F94" s="13">
        <v>1</v>
      </c>
      <c r="G94" s="142">
        <f t="shared" si="2"/>
        <v>1</v>
      </c>
      <c r="H94" s="142" t="s">
        <v>37</v>
      </c>
    </row>
    <row r="95" spans="1:8" ht="62.4" x14ac:dyDescent="0.3">
      <c r="A95" s="167" t="s">
        <v>112</v>
      </c>
      <c r="B95" s="169" t="s">
        <v>113</v>
      </c>
      <c r="C95" s="29" t="s">
        <v>7</v>
      </c>
      <c r="D95" s="154">
        <v>3</v>
      </c>
      <c r="E95" s="154" t="s">
        <v>110</v>
      </c>
      <c r="F95" s="154">
        <v>3</v>
      </c>
      <c r="G95" s="142">
        <f t="shared" si="2"/>
        <v>1</v>
      </c>
      <c r="H95" s="142" t="s">
        <v>37</v>
      </c>
    </row>
    <row r="96" spans="1:8" x14ac:dyDescent="0.3">
      <c r="A96" s="11" t="s">
        <v>237</v>
      </c>
      <c r="B96" s="145" t="s">
        <v>238</v>
      </c>
      <c r="C96" s="13" t="s">
        <v>11</v>
      </c>
      <c r="D96" s="154">
        <v>3</v>
      </c>
      <c r="E96" s="154" t="s">
        <v>110</v>
      </c>
      <c r="F96" s="154">
        <v>3</v>
      </c>
      <c r="G96" s="142">
        <f t="shared" si="2"/>
        <v>1</v>
      </c>
      <c r="H96" s="142" t="s">
        <v>37</v>
      </c>
    </row>
    <row r="97" spans="1:8" x14ac:dyDescent="0.3">
      <c r="A97" s="11" t="s">
        <v>554</v>
      </c>
      <c r="B97" s="145" t="s">
        <v>234</v>
      </c>
      <c r="C97" s="13" t="s">
        <v>11</v>
      </c>
      <c r="D97" s="154">
        <v>30</v>
      </c>
      <c r="E97" s="154" t="s">
        <v>110</v>
      </c>
      <c r="F97" s="154">
        <v>30</v>
      </c>
      <c r="G97" s="142">
        <f t="shared" si="2"/>
        <v>4</v>
      </c>
      <c r="H97" s="142" t="s">
        <v>37</v>
      </c>
    </row>
    <row r="98" spans="1:8" x14ac:dyDescent="0.3">
      <c r="A98" s="11" t="s">
        <v>554</v>
      </c>
      <c r="B98" s="145" t="s">
        <v>230</v>
      </c>
      <c r="C98" s="13" t="s">
        <v>11</v>
      </c>
      <c r="D98" s="154">
        <v>30</v>
      </c>
      <c r="E98" s="154" t="s">
        <v>110</v>
      </c>
      <c r="F98" s="154">
        <v>30</v>
      </c>
      <c r="G98" s="142">
        <f t="shared" si="2"/>
        <v>4</v>
      </c>
      <c r="H98" s="142" t="s">
        <v>37</v>
      </c>
    </row>
    <row r="99" spans="1:8" x14ac:dyDescent="0.3">
      <c r="A99" s="11" t="s">
        <v>554</v>
      </c>
      <c r="B99" s="145" t="s">
        <v>236</v>
      </c>
      <c r="C99" s="13" t="s">
        <v>11</v>
      </c>
      <c r="D99" s="154">
        <v>30</v>
      </c>
      <c r="E99" s="154" t="s">
        <v>110</v>
      </c>
      <c r="F99" s="154">
        <v>30</v>
      </c>
      <c r="G99" s="142">
        <f t="shared" si="2"/>
        <v>4</v>
      </c>
      <c r="H99" s="142" t="s">
        <v>37</v>
      </c>
    </row>
    <row r="100" spans="1:8" x14ac:dyDescent="0.3">
      <c r="A100" s="11" t="s">
        <v>554</v>
      </c>
      <c r="B100" s="145" t="s">
        <v>232</v>
      </c>
      <c r="C100" s="13" t="s">
        <v>11</v>
      </c>
      <c r="D100" s="154">
        <v>30</v>
      </c>
      <c r="E100" s="154" t="s">
        <v>110</v>
      </c>
      <c r="F100" s="154">
        <v>30</v>
      </c>
      <c r="G100" s="142">
        <f t="shared" si="2"/>
        <v>4</v>
      </c>
      <c r="H100" s="142" t="s">
        <v>37</v>
      </c>
    </row>
    <row r="101" spans="1:8" ht="31.2" x14ac:dyDescent="0.3">
      <c r="A101" s="11" t="s">
        <v>555</v>
      </c>
      <c r="B101" s="145" t="s">
        <v>227</v>
      </c>
      <c r="C101" s="13" t="s">
        <v>11</v>
      </c>
      <c r="D101" s="154">
        <v>30</v>
      </c>
      <c r="E101" s="154" t="s">
        <v>110</v>
      </c>
      <c r="F101" s="154">
        <v>30</v>
      </c>
      <c r="G101" s="142">
        <f t="shared" si="2"/>
        <v>1</v>
      </c>
      <c r="H101" s="142" t="s">
        <v>37</v>
      </c>
    </row>
    <row r="102" spans="1:8" ht="31.2" x14ac:dyDescent="0.3">
      <c r="A102" s="11" t="s">
        <v>142</v>
      </c>
      <c r="B102" s="145" t="s">
        <v>143</v>
      </c>
      <c r="C102" s="13" t="s">
        <v>11</v>
      </c>
      <c r="D102" s="154">
        <v>2</v>
      </c>
      <c r="E102" s="154" t="s">
        <v>110</v>
      </c>
      <c r="F102" s="154">
        <v>2</v>
      </c>
      <c r="G102" s="142">
        <f t="shared" si="2"/>
        <v>1</v>
      </c>
      <c r="H102" s="142" t="s">
        <v>37</v>
      </c>
    </row>
    <row r="103" spans="1:8" x14ac:dyDescent="0.3">
      <c r="C103" s="151"/>
    </row>
    <row r="104" spans="1:8" x14ac:dyDescent="0.3">
      <c r="C104" s="151"/>
    </row>
    <row r="105" spans="1:8" x14ac:dyDescent="0.3">
      <c r="C105" s="151"/>
    </row>
    <row r="106" spans="1:8" x14ac:dyDescent="0.3">
      <c r="C106" s="151"/>
    </row>
    <row r="107" spans="1:8" x14ac:dyDescent="0.3">
      <c r="C107" s="151"/>
    </row>
    <row r="108" spans="1:8" x14ac:dyDescent="0.3">
      <c r="C108" s="151"/>
    </row>
    <row r="109" spans="1:8" x14ac:dyDescent="0.3">
      <c r="C109" s="151"/>
    </row>
    <row r="110" spans="1:8" x14ac:dyDescent="0.3">
      <c r="C110" s="151"/>
    </row>
    <row r="111" spans="1:8" x14ac:dyDescent="0.3">
      <c r="C111" s="151"/>
    </row>
    <row r="112" spans="1:8" x14ac:dyDescent="0.3">
      <c r="C112" s="151"/>
    </row>
    <row r="113" spans="3:3" x14ac:dyDescent="0.3">
      <c r="C113" s="151"/>
    </row>
    <row r="114" spans="3:3" x14ac:dyDescent="0.3">
      <c r="C114" s="151"/>
    </row>
    <row r="115" spans="3:3" x14ac:dyDescent="0.3">
      <c r="C115" s="151"/>
    </row>
    <row r="116" spans="3:3" x14ac:dyDescent="0.3">
      <c r="C116" s="151"/>
    </row>
    <row r="117" spans="3:3" x14ac:dyDescent="0.3">
      <c r="C117" s="151"/>
    </row>
    <row r="118" spans="3:3" x14ac:dyDescent="0.3">
      <c r="C118" s="151"/>
    </row>
    <row r="119" spans="3:3" x14ac:dyDescent="0.3">
      <c r="C119" s="151"/>
    </row>
    <row r="120" spans="3:3" x14ac:dyDescent="0.3">
      <c r="C120" s="151"/>
    </row>
    <row r="121" spans="3:3" x14ac:dyDescent="0.3">
      <c r="C121" s="151"/>
    </row>
    <row r="122" spans="3:3" x14ac:dyDescent="0.3">
      <c r="C122" s="151"/>
    </row>
    <row r="123" spans="3:3" x14ac:dyDescent="0.3">
      <c r="C123" s="151"/>
    </row>
    <row r="124" spans="3:3" x14ac:dyDescent="0.3">
      <c r="C124" s="151"/>
    </row>
    <row r="125" spans="3:3" x14ac:dyDescent="0.3">
      <c r="C125" s="151"/>
    </row>
    <row r="126" spans="3:3" x14ac:dyDescent="0.3">
      <c r="C126" s="151"/>
    </row>
    <row r="127" spans="3:3" x14ac:dyDescent="0.3">
      <c r="C127" s="151"/>
    </row>
    <row r="128" spans="3:3" x14ac:dyDescent="0.3">
      <c r="C128" s="151"/>
    </row>
    <row r="129" spans="3:3" x14ac:dyDescent="0.3">
      <c r="C129" s="151"/>
    </row>
    <row r="130" spans="3:3" x14ac:dyDescent="0.3">
      <c r="C130" s="151"/>
    </row>
    <row r="131" spans="3:3" x14ac:dyDescent="0.3">
      <c r="C131" s="151"/>
    </row>
    <row r="132" spans="3:3" x14ac:dyDescent="0.3">
      <c r="C132" s="151"/>
    </row>
    <row r="133" spans="3:3" x14ac:dyDescent="0.3">
      <c r="C133" s="151"/>
    </row>
    <row r="134" spans="3:3" x14ac:dyDescent="0.3">
      <c r="C134" s="151"/>
    </row>
    <row r="135" spans="3:3" x14ac:dyDescent="0.3">
      <c r="C135" s="151"/>
    </row>
    <row r="136" spans="3:3" x14ac:dyDescent="0.3">
      <c r="C136" s="151"/>
    </row>
    <row r="137" spans="3:3" x14ac:dyDescent="0.3">
      <c r="C137" s="151"/>
    </row>
    <row r="138" spans="3:3" x14ac:dyDescent="0.3">
      <c r="C138" s="151"/>
    </row>
    <row r="139" spans="3:3" x14ac:dyDescent="0.3">
      <c r="C139" s="151"/>
    </row>
    <row r="140" spans="3:3" x14ac:dyDescent="0.3">
      <c r="C140" s="151"/>
    </row>
    <row r="141" spans="3:3" x14ac:dyDescent="0.3">
      <c r="C141" s="151"/>
    </row>
    <row r="142" spans="3:3" x14ac:dyDescent="0.3">
      <c r="C142" s="151"/>
    </row>
    <row r="143" spans="3:3" x14ac:dyDescent="0.3">
      <c r="C143" s="151"/>
    </row>
    <row r="144" spans="3:3" x14ac:dyDescent="0.3">
      <c r="C144" s="151"/>
    </row>
    <row r="145" spans="3:3" x14ac:dyDescent="0.3">
      <c r="C145" s="151"/>
    </row>
    <row r="146" spans="3:3" x14ac:dyDescent="0.3">
      <c r="C146" s="151"/>
    </row>
    <row r="147" spans="3:3" x14ac:dyDescent="0.3">
      <c r="C147" s="151"/>
    </row>
    <row r="148" spans="3:3" x14ac:dyDescent="0.3">
      <c r="C148" s="151"/>
    </row>
    <row r="149" spans="3:3" x14ac:dyDescent="0.3">
      <c r="C149" s="151"/>
    </row>
    <row r="150" spans="3:3" x14ac:dyDescent="0.3">
      <c r="C150" s="151"/>
    </row>
    <row r="151" spans="3:3" x14ac:dyDescent="0.3">
      <c r="C151" s="151"/>
    </row>
    <row r="152" spans="3:3" x14ac:dyDescent="0.3">
      <c r="C152" s="151"/>
    </row>
    <row r="153" spans="3:3" x14ac:dyDescent="0.3">
      <c r="C153" s="151"/>
    </row>
    <row r="154" spans="3:3" x14ac:dyDescent="0.3">
      <c r="C154" s="151"/>
    </row>
    <row r="155" spans="3:3" x14ac:dyDescent="0.3">
      <c r="C155" s="151"/>
    </row>
    <row r="156" spans="3:3" x14ac:dyDescent="0.3">
      <c r="C156" s="151"/>
    </row>
    <row r="157" spans="3:3" x14ac:dyDescent="0.3">
      <c r="C157" s="151"/>
    </row>
    <row r="158" spans="3:3" x14ac:dyDescent="0.3">
      <c r="C158" s="151"/>
    </row>
    <row r="159" spans="3:3" x14ac:dyDescent="0.3">
      <c r="C159" s="151"/>
    </row>
    <row r="160" spans="3:3" x14ac:dyDescent="0.3">
      <c r="C160" s="151"/>
    </row>
    <row r="161" spans="3:3" x14ac:dyDescent="0.3">
      <c r="C161" s="151"/>
    </row>
    <row r="162" spans="3:3" x14ac:dyDescent="0.3">
      <c r="C162" s="151"/>
    </row>
    <row r="163" spans="3:3" x14ac:dyDescent="0.3">
      <c r="C163" s="151"/>
    </row>
    <row r="164" spans="3:3" x14ac:dyDescent="0.3">
      <c r="C164" s="151"/>
    </row>
    <row r="165" spans="3:3" x14ac:dyDescent="0.3">
      <c r="C165" s="151"/>
    </row>
    <row r="166" spans="3:3" x14ac:dyDescent="0.3">
      <c r="C166" s="151"/>
    </row>
    <row r="167" spans="3:3" x14ac:dyDescent="0.3">
      <c r="C167" s="151"/>
    </row>
    <row r="168" spans="3:3" x14ac:dyDescent="0.3">
      <c r="C168" s="151"/>
    </row>
    <row r="169" spans="3:3" x14ac:dyDescent="0.3">
      <c r="C169" s="151"/>
    </row>
    <row r="170" spans="3:3" x14ac:dyDescent="0.3">
      <c r="C170" s="151"/>
    </row>
    <row r="171" spans="3:3" x14ac:dyDescent="0.3">
      <c r="C171" s="151"/>
    </row>
    <row r="172" spans="3:3" x14ac:dyDescent="0.3">
      <c r="C172" s="151"/>
    </row>
    <row r="173" spans="3:3" x14ac:dyDescent="0.3">
      <c r="C173" s="151"/>
    </row>
    <row r="174" spans="3:3" x14ac:dyDescent="0.3">
      <c r="C174" s="151"/>
    </row>
    <row r="175" spans="3:3" x14ac:dyDescent="0.3">
      <c r="C175" s="151"/>
    </row>
    <row r="176" spans="3:3" x14ac:dyDescent="0.3">
      <c r="C176" s="151"/>
    </row>
    <row r="177" spans="3:3" x14ac:dyDescent="0.3">
      <c r="C177" s="151"/>
    </row>
    <row r="178" spans="3:3" x14ac:dyDescent="0.3">
      <c r="C178" s="151"/>
    </row>
    <row r="179" spans="3:3" x14ac:dyDescent="0.3">
      <c r="C179" s="151"/>
    </row>
    <row r="180" spans="3:3" x14ac:dyDescent="0.3">
      <c r="C180" s="151"/>
    </row>
    <row r="181" spans="3:3" x14ac:dyDescent="0.3">
      <c r="C181" s="151"/>
    </row>
    <row r="182" spans="3:3" x14ac:dyDescent="0.3">
      <c r="C182" s="151"/>
    </row>
    <row r="183" spans="3:3" x14ac:dyDescent="0.3">
      <c r="C183" s="151"/>
    </row>
    <row r="184" spans="3:3" x14ac:dyDescent="0.3">
      <c r="C184" s="151"/>
    </row>
    <row r="185" spans="3:3" x14ac:dyDescent="0.3">
      <c r="C185" s="151"/>
    </row>
    <row r="186" spans="3:3" x14ac:dyDescent="0.3">
      <c r="C186" s="151"/>
    </row>
    <row r="187" spans="3:3" x14ac:dyDescent="0.3">
      <c r="C187" s="151"/>
    </row>
    <row r="188" spans="3:3" x14ac:dyDescent="0.3">
      <c r="C188" s="151"/>
    </row>
    <row r="189" spans="3:3" x14ac:dyDescent="0.3">
      <c r="C189" s="151"/>
    </row>
    <row r="190" spans="3:3" x14ac:dyDescent="0.3">
      <c r="C190" s="151"/>
    </row>
    <row r="191" spans="3:3" x14ac:dyDescent="0.3">
      <c r="C191" s="151"/>
    </row>
    <row r="192" spans="3:3" x14ac:dyDescent="0.3">
      <c r="C192" s="151"/>
    </row>
    <row r="193" spans="3:3" x14ac:dyDescent="0.3">
      <c r="C193" s="151"/>
    </row>
    <row r="194" spans="3:3" x14ac:dyDescent="0.3">
      <c r="C194" s="151"/>
    </row>
    <row r="195" spans="3:3" x14ac:dyDescent="0.3">
      <c r="C195" s="151"/>
    </row>
    <row r="196" spans="3:3" x14ac:dyDescent="0.3">
      <c r="C196" s="151"/>
    </row>
    <row r="197" spans="3:3" x14ac:dyDescent="0.3">
      <c r="C197" s="151"/>
    </row>
    <row r="198" spans="3:3" x14ac:dyDescent="0.3">
      <c r="C198" s="151"/>
    </row>
    <row r="199" spans="3:3" x14ac:dyDescent="0.3">
      <c r="C199" s="151"/>
    </row>
    <row r="200" spans="3:3" x14ac:dyDescent="0.3">
      <c r="C200" s="151"/>
    </row>
    <row r="201" spans="3:3" x14ac:dyDescent="0.3">
      <c r="C201" s="151"/>
    </row>
    <row r="202" spans="3:3" x14ac:dyDescent="0.3">
      <c r="C202" s="151"/>
    </row>
    <row r="203" spans="3:3" x14ac:dyDescent="0.3">
      <c r="C203" s="151"/>
    </row>
    <row r="204" spans="3:3" x14ac:dyDescent="0.3">
      <c r="C204" s="151"/>
    </row>
    <row r="205" spans="3:3" x14ac:dyDescent="0.3">
      <c r="C205" s="151"/>
    </row>
    <row r="206" spans="3:3" x14ac:dyDescent="0.3">
      <c r="C206" s="151"/>
    </row>
    <row r="207" spans="3:3" x14ac:dyDescent="0.3">
      <c r="C207" s="151"/>
    </row>
    <row r="208" spans="3:3" x14ac:dyDescent="0.3">
      <c r="C208" s="151"/>
    </row>
    <row r="209" spans="3:3" x14ac:dyDescent="0.3">
      <c r="C209" s="151"/>
    </row>
    <row r="210" spans="3:3" x14ac:dyDescent="0.3">
      <c r="C210" s="151"/>
    </row>
    <row r="211" spans="3:3" x14ac:dyDescent="0.3">
      <c r="C211" s="151"/>
    </row>
    <row r="212" spans="3:3" x14ac:dyDescent="0.3">
      <c r="C212" s="151"/>
    </row>
    <row r="213" spans="3:3" x14ac:dyDescent="0.3">
      <c r="C213" s="151"/>
    </row>
    <row r="214" spans="3:3" x14ac:dyDescent="0.3">
      <c r="C214" s="151"/>
    </row>
    <row r="215" spans="3:3" x14ac:dyDescent="0.3">
      <c r="C215" s="151"/>
    </row>
    <row r="216" spans="3:3" x14ac:dyDescent="0.3">
      <c r="C216" s="151"/>
    </row>
    <row r="217" spans="3:3" x14ac:dyDescent="0.3">
      <c r="C217" s="151"/>
    </row>
    <row r="218" spans="3:3" x14ac:dyDescent="0.3">
      <c r="C218" s="151"/>
    </row>
    <row r="219" spans="3:3" x14ac:dyDescent="0.3">
      <c r="C219" s="151"/>
    </row>
    <row r="220" spans="3:3" x14ac:dyDescent="0.3">
      <c r="C220" s="151"/>
    </row>
    <row r="221" spans="3:3" x14ac:dyDescent="0.3">
      <c r="C221" s="151"/>
    </row>
    <row r="222" spans="3:3" x14ac:dyDescent="0.3">
      <c r="C222" s="151"/>
    </row>
    <row r="223" spans="3:3" x14ac:dyDescent="0.3">
      <c r="C223" s="151"/>
    </row>
    <row r="224" spans="3:3" x14ac:dyDescent="0.3">
      <c r="C224" s="151"/>
    </row>
    <row r="225" spans="3:3" x14ac:dyDescent="0.3">
      <c r="C225" s="151"/>
    </row>
    <row r="226" spans="3:3" x14ac:dyDescent="0.3">
      <c r="C226" s="151"/>
    </row>
    <row r="227" spans="3:3" x14ac:dyDescent="0.3">
      <c r="C227" s="151"/>
    </row>
    <row r="228" spans="3:3" x14ac:dyDescent="0.3">
      <c r="C228" s="151"/>
    </row>
    <row r="229" spans="3:3" x14ac:dyDescent="0.3">
      <c r="C229" s="151"/>
    </row>
    <row r="230" spans="3:3" x14ac:dyDescent="0.3">
      <c r="C230" s="151"/>
    </row>
    <row r="231" spans="3:3" x14ac:dyDescent="0.3">
      <c r="C231" s="151"/>
    </row>
    <row r="232" spans="3:3" x14ac:dyDescent="0.3">
      <c r="C232" s="151"/>
    </row>
    <row r="233" spans="3:3" x14ac:dyDescent="0.3">
      <c r="C233" s="151"/>
    </row>
    <row r="234" spans="3:3" x14ac:dyDescent="0.3">
      <c r="C234" s="151"/>
    </row>
    <row r="235" spans="3:3" x14ac:dyDescent="0.3">
      <c r="C235" s="151"/>
    </row>
    <row r="236" spans="3:3" x14ac:dyDescent="0.3">
      <c r="C236" s="151"/>
    </row>
    <row r="237" spans="3:3" x14ac:dyDescent="0.3">
      <c r="C237" s="151"/>
    </row>
    <row r="238" spans="3:3" x14ac:dyDescent="0.3">
      <c r="C238" s="151"/>
    </row>
    <row r="239" spans="3:3" x14ac:dyDescent="0.3">
      <c r="C239" s="151"/>
    </row>
    <row r="240" spans="3:3" x14ac:dyDescent="0.3">
      <c r="C240" s="151"/>
    </row>
    <row r="241" spans="3:3" x14ac:dyDescent="0.3">
      <c r="C241" s="151"/>
    </row>
    <row r="242" spans="3:3" x14ac:dyDescent="0.3">
      <c r="C242" s="151"/>
    </row>
    <row r="243" spans="3:3" x14ac:dyDescent="0.3">
      <c r="C243" s="151"/>
    </row>
    <row r="244" spans="3:3" x14ac:dyDescent="0.3">
      <c r="C244" s="151"/>
    </row>
    <row r="245" spans="3:3" x14ac:dyDescent="0.3">
      <c r="C245" s="151"/>
    </row>
    <row r="246" spans="3:3" x14ac:dyDescent="0.3">
      <c r="C246" s="151"/>
    </row>
    <row r="247" spans="3:3" x14ac:dyDescent="0.3">
      <c r="C247" s="151"/>
    </row>
    <row r="248" spans="3:3" x14ac:dyDescent="0.3">
      <c r="C248" s="151"/>
    </row>
    <row r="249" spans="3:3" x14ac:dyDescent="0.3">
      <c r="C249" s="151"/>
    </row>
    <row r="250" spans="3:3" x14ac:dyDescent="0.3">
      <c r="C250" s="151"/>
    </row>
    <row r="251" spans="3:3" x14ac:dyDescent="0.3">
      <c r="C251" s="151"/>
    </row>
    <row r="252" spans="3:3" x14ac:dyDescent="0.3">
      <c r="C252" s="151"/>
    </row>
    <row r="253" spans="3:3" x14ac:dyDescent="0.3">
      <c r="C253" s="151"/>
    </row>
    <row r="254" spans="3:3" x14ac:dyDescent="0.3">
      <c r="C254" s="151"/>
    </row>
    <row r="255" spans="3:3" x14ac:dyDescent="0.3">
      <c r="C255" s="151"/>
    </row>
    <row r="256" spans="3:3" x14ac:dyDescent="0.3">
      <c r="C256" s="151"/>
    </row>
    <row r="257" spans="3:3" x14ac:dyDescent="0.3">
      <c r="C257" s="151"/>
    </row>
    <row r="258" spans="3:3" x14ac:dyDescent="0.3">
      <c r="C258" s="151"/>
    </row>
    <row r="259" spans="3:3" x14ac:dyDescent="0.3">
      <c r="C259" s="151"/>
    </row>
    <row r="260" spans="3:3" x14ac:dyDescent="0.3">
      <c r="C260" s="151"/>
    </row>
    <row r="261" spans="3:3" x14ac:dyDescent="0.3">
      <c r="C261" s="151"/>
    </row>
    <row r="262" spans="3:3" x14ac:dyDescent="0.3">
      <c r="C262" s="151"/>
    </row>
    <row r="263" spans="3:3" x14ac:dyDescent="0.3">
      <c r="C263" s="151"/>
    </row>
    <row r="264" spans="3:3" x14ac:dyDescent="0.3">
      <c r="C264" s="151"/>
    </row>
    <row r="265" spans="3:3" x14ac:dyDescent="0.3">
      <c r="C265" s="151"/>
    </row>
    <row r="266" spans="3:3" x14ac:dyDescent="0.3">
      <c r="C266" s="151"/>
    </row>
    <row r="267" spans="3:3" x14ac:dyDescent="0.3">
      <c r="C267" s="151"/>
    </row>
    <row r="268" spans="3:3" x14ac:dyDescent="0.3">
      <c r="C268" s="151"/>
    </row>
    <row r="269" spans="3:3" x14ac:dyDescent="0.3">
      <c r="C269" s="151"/>
    </row>
    <row r="270" spans="3:3" x14ac:dyDescent="0.3">
      <c r="C270" s="151"/>
    </row>
    <row r="271" spans="3:3" x14ac:dyDescent="0.3">
      <c r="C271" s="151"/>
    </row>
    <row r="272" spans="3:3" x14ac:dyDescent="0.3">
      <c r="C272" s="151"/>
    </row>
    <row r="273" spans="3:3" x14ac:dyDescent="0.3">
      <c r="C273" s="151"/>
    </row>
    <row r="274" spans="3:3" x14ac:dyDescent="0.3">
      <c r="C274" s="151"/>
    </row>
    <row r="275" spans="3:3" x14ac:dyDescent="0.3">
      <c r="C275" s="151"/>
    </row>
    <row r="276" spans="3:3" x14ac:dyDescent="0.3">
      <c r="C276" s="151"/>
    </row>
    <row r="277" spans="3:3" x14ac:dyDescent="0.3">
      <c r="C277" s="151"/>
    </row>
    <row r="278" spans="3:3" x14ac:dyDescent="0.3">
      <c r="C278" s="151"/>
    </row>
    <row r="279" spans="3:3" x14ac:dyDescent="0.3">
      <c r="C279" s="151"/>
    </row>
    <row r="280" spans="3:3" x14ac:dyDescent="0.3">
      <c r="C280" s="151"/>
    </row>
    <row r="281" spans="3:3" x14ac:dyDescent="0.3">
      <c r="C281" s="151"/>
    </row>
    <row r="282" spans="3:3" x14ac:dyDescent="0.3">
      <c r="C282" s="151"/>
    </row>
    <row r="283" spans="3:3" x14ac:dyDescent="0.3">
      <c r="C283" s="151"/>
    </row>
    <row r="284" spans="3:3" x14ac:dyDescent="0.3">
      <c r="C284" s="151"/>
    </row>
    <row r="285" spans="3:3" x14ac:dyDescent="0.3">
      <c r="C285" s="151"/>
    </row>
    <row r="286" spans="3:3" x14ac:dyDescent="0.3">
      <c r="C286" s="151"/>
    </row>
    <row r="287" spans="3:3" x14ac:dyDescent="0.3">
      <c r="C287" s="151"/>
    </row>
    <row r="288" spans="3:3" x14ac:dyDescent="0.3">
      <c r="C288" s="151"/>
    </row>
    <row r="289" spans="3:3" x14ac:dyDescent="0.3">
      <c r="C289" s="151"/>
    </row>
    <row r="290" spans="3:3" x14ac:dyDescent="0.3">
      <c r="C290" s="151"/>
    </row>
    <row r="291" spans="3:3" x14ac:dyDescent="0.3">
      <c r="C291" s="151"/>
    </row>
    <row r="292" spans="3:3" x14ac:dyDescent="0.3">
      <c r="C292" s="151"/>
    </row>
    <row r="293" spans="3:3" x14ac:dyDescent="0.3">
      <c r="C293" s="151"/>
    </row>
    <row r="294" spans="3:3" x14ac:dyDescent="0.3">
      <c r="C294" s="151"/>
    </row>
    <row r="295" spans="3:3" x14ac:dyDescent="0.3">
      <c r="C295" s="151"/>
    </row>
    <row r="296" spans="3:3" x14ac:dyDescent="0.3">
      <c r="C296" s="151"/>
    </row>
    <row r="297" spans="3:3" x14ac:dyDescent="0.3">
      <c r="C297" s="151"/>
    </row>
    <row r="298" spans="3:3" x14ac:dyDescent="0.3">
      <c r="C298" s="151"/>
    </row>
    <row r="299" spans="3:3" x14ac:dyDescent="0.3">
      <c r="C299" s="151"/>
    </row>
    <row r="300" spans="3:3" x14ac:dyDescent="0.3">
      <c r="C300" s="151"/>
    </row>
    <row r="301" spans="3:3" x14ac:dyDescent="0.3">
      <c r="C301" s="151"/>
    </row>
    <row r="302" spans="3:3" x14ac:dyDescent="0.3">
      <c r="C302" s="151"/>
    </row>
    <row r="303" spans="3:3" x14ac:dyDescent="0.3">
      <c r="C303" s="151"/>
    </row>
    <row r="304" spans="3:3" x14ac:dyDescent="0.3">
      <c r="C304" s="151"/>
    </row>
    <row r="305" spans="3:3" x14ac:dyDescent="0.3">
      <c r="C305" s="151"/>
    </row>
    <row r="306" spans="3:3" x14ac:dyDescent="0.3">
      <c r="C306" s="151"/>
    </row>
    <row r="307" spans="3:3" x14ac:dyDescent="0.3">
      <c r="C307" s="151"/>
    </row>
    <row r="308" spans="3:3" x14ac:dyDescent="0.3">
      <c r="C308" s="151"/>
    </row>
    <row r="309" spans="3:3" x14ac:dyDescent="0.3">
      <c r="C309" s="151"/>
    </row>
    <row r="310" spans="3:3" x14ac:dyDescent="0.3">
      <c r="C310" s="151"/>
    </row>
    <row r="311" spans="3:3" x14ac:dyDescent="0.3">
      <c r="C311" s="151"/>
    </row>
    <row r="312" spans="3:3" x14ac:dyDescent="0.3">
      <c r="C312" s="151"/>
    </row>
    <row r="313" spans="3:3" x14ac:dyDescent="0.3">
      <c r="C313" s="151"/>
    </row>
    <row r="314" spans="3:3" x14ac:dyDescent="0.3">
      <c r="C314" s="151"/>
    </row>
    <row r="315" spans="3:3" x14ac:dyDescent="0.3">
      <c r="C315" s="151"/>
    </row>
    <row r="316" spans="3:3" x14ac:dyDescent="0.3">
      <c r="C316" s="151"/>
    </row>
    <row r="317" spans="3:3" x14ac:dyDescent="0.3">
      <c r="C317" s="151"/>
    </row>
    <row r="318" spans="3:3" x14ac:dyDescent="0.3">
      <c r="C318" s="151"/>
    </row>
    <row r="319" spans="3:3" x14ac:dyDescent="0.3">
      <c r="C319" s="151"/>
    </row>
    <row r="320" spans="3:3" x14ac:dyDescent="0.3">
      <c r="C320" s="151"/>
    </row>
    <row r="321" spans="3:3" x14ac:dyDescent="0.3">
      <c r="C321" s="151"/>
    </row>
    <row r="322" spans="3:3" x14ac:dyDescent="0.3">
      <c r="C322" s="151"/>
    </row>
    <row r="323" spans="3:3" x14ac:dyDescent="0.3">
      <c r="C323" s="151"/>
    </row>
    <row r="324" spans="3:3" x14ac:dyDescent="0.3">
      <c r="C324" s="151"/>
    </row>
    <row r="325" spans="3:3" x14ac:dyDescent="0.3">
      <c r="C325" s="151"/>
    </row>
    <row r="326" spans="3:3" x14ac:dyDescent="0.3">
      <c r="C326" s="151"/>
    </row>
    <row r="327" spans="3:3" x14ac:dyDescent="0.3">
      <c r="C327" s="151"/>
    </row>
    <row r="328" spans="3:3" x14ac:dyDescent="0.3">
      <c r="C328" s="151"/>
    </row>
    <row r="329" spans="3:3" x14ac:dyDescent="0.3">
      <c r="C329" s="151"/>
    </row>
    <row r="330" spans="3:3" x14ac:dyDescent="0.3">
      <c r="C330" s="151"/>
    </row>
    <row r="331" spans="3:3" x14ac:dyDescent="0.3">
      <c r="C331" s="151"/>
    </row>
    <row r="332" spans="3:3" x14ac:dyDescent="0.3">
      <c r="C332" s="151"/>
    </row>
    <row r="333" spans="3:3" x14ac:dyDescent="0.3">
      <c r="C333" s="151"/>
    </row>
    <row r="334" spans="3:3" x14ac:dyDescent="0.3">
      <c r="C334" s="151"/>
    </row>
    <row r="335" spans="3:3" x14ac:dyDescent="0.3">
      <c r="C335" s="151"/>
    </row>
    <row r="336" spans="3:3" x14ac:dyDescent="0.3">
      <c r="C336" s="151"/>
    </row>
    <row r="337" spans="3:3" x14ac:dyDescent="0.3">
      <c r="C337" s="151"/>
    </row>
    <row r="338" spans="3:3" x14ac:dyDescent="0.3">
      <c r="C338" s="151"/>
    </row>
    <row r="339" spans="3:3" x14ac:dyDescent="0.3">
      <c r="C339" s="151"/>
    </row>
    <row r="340" spans="3:3" x14ac:dyDescent="0.3">
      <c r="C340" s="151"/>
    </row>
    <row r="341" spans="3:3" x14ac:dyDescent="0.3">
      <c r="C341" s="151"/>
    </row>
    <row r="342" spans="3:3" x14ac:dyDescent="0.3">
      <c r="C342" s="151"/>
    </row>
    <row r="343" spans="3:3" x14ac:dyDescent="0.3">
      <c r="C343" s="151"/>
    </row>
    <row r="344" spans="3:3" x14ac:dyDescent="0.3">
      <c r="C344" s="151"/>
    </row>
    <row r="345" spans="3:3" x14ac:dyDescent="0.3">
      <c r="C345" s="151"/>
    </row>
    <row r="346" spans="3:3" x14ac:dyDescent="0.3">
      <c r="C346" s="151"/>
    </row>
    <row r="347" spans="3:3" x14ac:dyDescent="0.3">
      <c r="C347" s="151"/>
    </row>
    <row r="348" spans="3:3" x14ac:dyDescent="0.3">
      <c r="C348" s="151"/>
    </row>
    <row r="349" spans="3:3" x14ac:dyDescent="0.3">
      <c r="C349" s="151"/>
    </row>
    <row r="350" spans="3:3" x14ac:dyDescent="0.3">
      <c r="C350" s="151"/>
    </row>
    <row r="351" spans="3:3" x14ac:dyDescent="0.3">
      <c r="C351" s="151"/>
    </row>
    <row r="352" spans="3:3" x14ac:dyDescent="0.3">
      <c r="C352" s="151"/>
    </row>
    <row r="353" spans="3:3" x14ac:dyDescent="0.3">
      <c r="C353" s="151"/>
    </row>
    <row r="354" spans="3:3" x14ac:dyDescent="0.3">
      <c r="C354" s="151"/>
    </row>
    <row r="355" spans="3:3" x14ac:dyDescent="0.3">
      <c r="C355" s="151"/>
    </row>
    <row r="356" spans="3:3" x14ac:dyDescent="0.3">
      <c r="C356" s="151"/>
    </row>
    <row r="357" spans="3:3" x14ac:dyDescent="0.3">
      <c r="C357" s="151"/>
    </row>
    <row r="358" spans="3:3" x14ac:dyDescent="0.3">
      <c r="C358" s="151"/>
    </row>
    <row r="359" spans="3:3" x14ac:dyDescent="0.3">
      <c r="C359" s="151"/>
    </row>
    <row r="360" spans="3:3" x14ac:dyDescent="0.3">
      <c r="C360" s="151"/>
    </row>
    <row r="361" spans="3:3" x14ac:dyDescent="0.3">
      <c r="C361" s="151"/>
    </row>
    <row r="362" spans="3:3" x14ac:dyDescent="0.3">
      <c r="C362" s="151"/>
    </row>
    <row r="363" spans="3:3" x14ac:dyDescent="0.3">
      <c r="C363" s="151"/>
    </row>
    <row r="364" spans="3:3" x14ac:dyDescent="0.3">
      <c r="C364" s="151"/>
    </row>
    <row r="365" spans="3:3" x14ac:dyDescent="0.3">
      <c r="C365" s="151"/>
    </row>
    <row r="366" spans="3:3" x14ac:dyDescent="0.3">
      <c r="C366" s="151"/>
    </row>
    <row r="367" spans="3:3" x14ac:dyDescent="0.3">
      <c r="C367" s="151"/>
    </row>
    <row r="368" spans="3:3" x14ac:dyDescent="0.3">
      <c r="C368" s="151"/>
    </row>
    <row r="369" spans="3:3" x14ac:dyDescent="0.3">
      <c r="C369" s="151"/>
    </row>
    <row r="370" spans="3:3" x14ac:dyDescent="0.3">
      <c r="C370" s="151"/>
    </row>
    <row r="371" spans="3:3" x14ac:dyDescent="0.3">
      <c r="C371" s="151"/>
    </row>
    <row r="372" spans="3:3" x14ac:dyDescent="0.3">
      <c r="C372" s="151"/>
    </row>
    <row r="373" spans="3:3" x14ac:dyDescent="0.3">
      <c r="C373" s="151"/>
    </row>
    <row r="374" spans="3:3" x14ac:dyDescent="0.3">
      <c r="C374" s="151"/>
    </row>
    <row r="375" spans="3:3" x14ac:dyDescent="0.3">
      <c r="C375" s="151"/>
    </row>
    <row r="376" spans="3:3" x14ac:dyDescent="0.3">
      <c r="C376" s="151"/>
    </row>
    <row r="377" spans="3:3" x14ac:dyDescent="0.3">
      <c r="C377" s="151"/>
    </row>
    <row r="378" spans="3:3" x14ac:dyDescent="0.3">
      <c r="C378" s="151"/>
    </row>
    <row r="379" spans="3:3" x14ac:dyDescent="0.3">
      <c r="C379" s="151"/>
    </row>
    <row r="380" spans="3:3" x14ac:dyDescent="0.3">
      <c r="C380" s="151"/>
    </row>
    <row r="381" spans="3:3" x14ac:dyDescent="0.3">
      <c r="C381" s="151"/>
    </row>
    <row r="382" spans="3:3" x14ac:dyDescent="0.3">
      <c r="C382" s="151"/>
    </row>
    <row r="383" spans="3:3" x14ac:dyDescent="0.3">
      <c r="C383" s="151"/>
    </row>
    <row r="384" spans="3:3" x14ac:dyDescent="0.3">
      <c r="C384" s="151"/>
    </row>
    <row r="385" spans="3:3" x14ac:dyDescent="0.3">
      <c r="C385" s="151"/>
    </row>
    <row r="386" spans="3:3" x14ac:dyDescent="0.3">
      <c r="C386" s="151"/>
    </row>
    <row r="387" spans="3:3" x14ac:dyDescent="0.3">
      <c r="C387" s="151"/>
    </row>
    <row r="388" spans="3:3" x14ac:dyDescent="0.3">
      <c r="C388" s="151"/>
    </row>
    <row r="389" spans="3:3" x14ac:dyDescent="0.3">
      <c r="C389" s="151"/>
    </row>
    <row r="390" spans="3:3" x14ac:dyDescent="0.3">
      <c r="C390" s="151"/>
    </row>
    <row r="391" spans="3:3" x14ac:dyDescent="0.3">
      <c r="C391" s="151"/>
    </row>
    <row r="392" spans="3:3" x14ac:dyDescent="0.3">
      <c r="C392" s="151"/>
    </row>
    <row r="393" spans="3:3" x14ac:dyDescent="0.3">
      <c r="C393" s="151"/>
    </row>
    <row r="394" spans="3:3" x14ac:dyDescent="0.3">
      <c r="C394" s="151"/>
    </row>
    <row r="395" spans="3:3" x14ac:dyDescent="0.3">
      <c r="C395" s="151"/>
    </row>
    <row r="396" spans="3:3" x14ac:dyDescent="0.3">
      <c r="C396" s="151"/>
    </row>
    <row r="397" spans="3:3" x14ac:dyDescent="0.3">
      <c r="C397" s="151"/>
    </row>
    <row r="398" spans="3:3" x14ac:dyDescent="0.3">
      <c r="C398" s="151"/>
    </row>
    <row r="399" spans="3:3" x14ac:dyDescent="0.3">
      <c r="C399" s="151"/>
    </row>
    <row r="400" spans="3:3" x14ac:dyDescent="0.3">
      <c r="C400" s="151"/>
    </row>
    <row r="401" spans="3:3" x14ac:dyDescent="0.3">
      <c r="C401" s="151"/>
    </row>
    <row r="402" spans="3:3" x14ac:dyDescent="0.3">
      <c r="C402" s="151"/>
    </row>
    <row r="403" spans="3:3" x14ac:dyDescent="0.3">
      <c r="C403" s="151"/>
    </row>
    <row r="404" spans="3:3" x14ac:dyDescent="0.3">
      <c r="C404" s="151"/>
    </row>
    <row r="405" spans="3:3" x14ac:dyDescent="0.3">
      <c r="C405" s="151"/>
    </row>
    <row r="406" spans="3:3" x14ac:dyDescent="0.3">
      <c r="C406" s="151"/>
    </row>
    <row r="407" spans="3:3" x14ac:dyDescent="0.3">
      <c r="C407" s="151"/>
    </row>
    <row r="408" spans="3:3" x14ac:dyDescent="0.3">
      <c r="C408" s="151"/>
    </row>
    <row r="409" spans="3:3" x14ac:dyDescent="0.3">
      <c r="C409" s="151"/>
    </row>
    <row r="410" spans="3:3" x14ac:dyDescent="0.3">
      <c r="C410" s="151"/>
    </row>
    <row r="411" spans="3:3" x14ac:dyDescent="0.3">
      <c r="C411" s="151"/>
    </row>
    <row r="412" spans="3:3" x14ac:dyDescent="0.3">
      <c r="C412" s="151"/>
    </row>
    <row r="413" spans="3:3" x14ac:dyDescent="0.3">
      <c r="C413" s="151"/>
    </row>
    <row r="414" spans="3:3" x14ac:dyDescent="0.3">
      <c r="C414" s="151"/>
    </row>
    <row r="415" spans="3:3" x14ac:dyDescent="0.3">
      <c r="C415" s="151"/>
    </row>
    <row r="416" spans="3:3" x14ac:dyDescent="0.3">
      <c r="C416" s="151"/>
    </row>
    <row r="417" spans="3:3" x14ac:dyDescent="0.3">
      <c r="C417" s="151"/>
    </row>
    <row r="418" spans="3:3" x14ac:dyDescent="0.3">
      <c r="C418" s="151"/>
    </row>
    <row r="419" spans="3:3" x14ac:dyDescent="0.3">
      <c r="C419" s="151"/>
    </row>
    <row r="420" spans="3:3" x14ac:dyDescent="0.3">
      <c r="C420" s="151"/>
    </row>
    <row r="421" spans="3:3" x14ac:dyDescent="0.3">
      <c r="C421" s="151"/>
    </row>
    <row r="422" spans="3:3" x14ac:dyDescent="0.3">
      <c r="C422" s="151"/>
    </row>
    <row r="423" spans="3:3" x14ac:dyDescent="0.3">
      <c r="C423" s="151"/>
    </row>
    <row r="424" spans="3:3" x14ac:dyDescent="0.3">
      <c r="C424" s="151"/>
    </row>
    <row r="425" spans="3:3" x14ac:dyDescent="0.3">
      <c r="C425" s="151"/>
    </row>
    <row r="426" spans="3:3" x14ac:dyDescent="0.3">
      <c r="C426" s="151"/>
    </row>
    <row r="427" spans="3:3" x14ac:dyDescent="0.3">
      <c r="C427" s="151"/>
    </row>
    <row r="428" spans="3:3" x14ac:dyDescent="0.3">
      <c r="C428" s="151"/>
    </row>
    <row r="429" spans="3:3" x14ac:dyDescent="0.3">
      <c r="C429" s="151"/>
    </row>
    <row r="430" spans="3:3" x14ac:dyDescent="0.3">
      <c r="C430" s="151"/>
    </row>
    <row r="431" spans="3:3" x14ac:dyDescent="0.3">
      <c r="C431" s="151"/>
    </row>
    <row r="432" spans="3:3" x14ac:dyDescent="0.3">
      <c r="C432" s="151"/>
    </row>
    <row r="433" spans="3:3" x14ac:dyDescent="0.3">
      <c r="C433" s="151"/>
    </row>
    <row r="434" spans="3:3" x14ac:dyDescent="0.3">
      <c r="C434" s="151"/>
    </row>
    <row r="435" spans="3:3" x14ac:dyDescent="0.3">
      <c r="C435" s="151"/>
    </row>
    <row r="436" spans="3:3" x14ac:dyDescent="0.3">
      <c r="C436" s="151"/>
    </row>
    <row r="437" spans="3:3" x14ac:dyDescent="0.3">
      <c r="C437" s="151"/>
    </row>
    <row r="438" spans="3:3" x14ac:dyDescent="0.3">
      <c r="C438" s="151"/>
    </row>
    <row r="439" spans="3:3" x14ac:dyDescent="0.3">
      <c r="C439" s="151"/>
    </row>
    <row r="440" spans="3:3" x14ac:dyDescent="0.3">
      <c r="C440" s="151"/>
    </row>
    <row r="441" spans="3:3" x14ac:dyDescent="0.3">
      <c r="C441" s="151"/>
    </row>
    <row r="442" spans="3:3" x14ac:dyDescent="0.3">
      <c r="C442" s="151"/>
    </row>
    <row r="443" spans="3:3" x14ac:dyDescent="0.3">
      <c r="C443" s="151"/>
    </row>
    <row r="444" spans="3:3" x14ac:dyDescent="0.3">
      <c r="C444" s="151"/>
    </row>
    <row r="445" spans="3:3" x14ac:dyDescent="0.3">
      <c r="C445" s="151"/>
    </row>
    <row r="446" spans="3:3" x14ac:dyDescent="0.3">
      <c r="C446" s="151"/>
    </row>
    <row r="447" spans="3:3" x14ac:dyDescent="0.3">
      <c r="C447" s="151"/>
    </row>
    <row r="448" spans="3:3" x14ac:dyDescent="0.3">
      <c r="C448" s="151"/>
    </row>
    <row r="449" spans="3:3" x14ac:dyDescent="0.3">
      <c r="C449" s="151"/>
    </row>
    <row r="450" spans="3:3" x14ac:dyDescent="0.3">
      <c r="C450" s="151"/>
    </row>
    <row r="451" spans="3:3" x14ac:dyDescent="0.3">
      <c r="C451" s="151"/>
    </row>
    <row r="452" spans="3:3" x14ac:dyDescent="0.3">
      <c r="C452" s="151"/>
    </row>
    <row r="453" spans="3:3" x14ac:dyDescent="0.3">
      <c r="C453" s="151"/>
    </row>
    <row r="454" spans="3:3" x14ac:dyDescent="0.3">
      <c r="C454" s="151"/>
    </row>
    <row r="455" spans="3:3" x14ac:dyDescent="0.3">
      <c r="C455" s="151"/>
    </row>
    <row r="456" spans="3:3" x14ac:dyDescent="0.3">
      <c r="C456" s="151"/>
    </row>
    <row r="457" spans="3:3" x14ac:dyDescent="0.3">
      <c r="C457" s="151"/>
    </row>
    <row r="458" spans="3:3" x14ac:dyDescent="0.3">
      <c r="C458" s="151"/>
    </row>
    <row r="459" spans="3:3" x14ac:dyDescent="0.3">
      <c r="C459" s="151"/>
    </row>
    <row r="460" spans="3:3" x14ac:dyDescent="0.3">
      <c r="C460" s="151"/>
    </row>
    <row r="461" spans="3:3" x14ac:dyDescent="0.3">
      <c r="C461" s="151"/>
    </row>
    <row r="462" spans="3:3" x14ac:dyDescent="0.3">
      <c r="C462" s="151"/>
    </row>
    <row r="463" spans="3:3" x14ac:dyDescent="0.3">
      <c r="C463" s="151"/>
    </row>
    <row r="464" spans="3:3" x14ac:dyDescent="0.3">
      <c r="C464" s="151"/>
    </row>
    <row r="465" spans="3:3" x14ac:dyDescent="0.3">
      <c r="C465" s="151"/>
    </row>
    <row r="466" spans="3:3" x14ac:dyDescent="0.3">
      <c r="C466" s="151"/>
    </row>
    <row r="467" spans="3:3" x14ac:dyDescent="0.3">
      <c r="C467" s="151"/>
    </row>
    <row r="468" spans="3:3" x14ac:dyDescent="0.3">
      <c r="C468" s="151"/>
    </row>
    <row r="469" spans="3:3" x14ac:dyDescent="0.3">
      <c r="C469" s="151"/>
    </row>
    <row r="470" spans="3:3" x14ac:dyDescent="0.3">
      <c r="C470" s="151"/>
    </row>
    <row r="471" spans="3:3" x14ac:dyDescent="0.3">
      <c r="C471" s="151"/>
    </row>
    <row r="472" spans="3:3" x14ac:dyDescent="0.3">
      <c r="C472" s="151"/>
    </row>
    <row r="473" spans="3:3" x14ac:dyDescent="0.3">
      <c r="C473" s="151"/>
    </row>
    <row r="474" spans="3:3" x14ac:dyDescent="0.3">
      <c r="C474" s="151"/>
    </row>
    <row r="475" spans="3:3" x14ac:dyDescent="0.3">
      <c r="C475" s="151"/>
    </row>
    <row r="476" spans="3:3" x14ac:dyDescent="0.3">
      <c r="C476" s="151"/>
    </row>
    <row r="477" spans="3:3" x14ac:dyDescent="0.3">
      <c r="C477" s="151"/>
    </row>
    <row r="478" spans="3:3" x14ac:dyDescent="0.3">
      <c r="C478" s="151"/>
    </row>
    <row r="479" spans="3:3" x14ac:dyDescent="0.3">
      <c r="C479" s="151"/>
    </row>
    <row r="480" spans="3:3" x14ac:dyDescent="0.3">
      <c r="C480" s="151"/>
    </row>
    <row r="481" spans="3:3" x14ac:dyDescent="0.3">
      <c r="C481" s="151"/>
    </row>
    <row r="482" spans="3:3" x14ac:dyDescent="0.3">
      <c r="C482" s="151"/>
    </row>
    <row r="483" spans="3:3" x14ac:dyDescent="0.3">
      <c r="C483" s="151"/>
    </row>
    <row r="484" spans="3:3" x14ac:dyDescent="0.3">
      <c r="C484" s="151"/>
    </row>
    <row r="485" spans="3:3" x14ac:dyDescent="0.3">
      <c r="C485" s="151"/>
    </row>
    <row r="486" spans="3:3" x14ac:dyDescent="0.3">
      <c r="C486" s="151"/>
    </row>
    <row r="487" spans="3:3" x14ac:dyDescent="0.3">
      <c r="C487" s="151"/>
    </row>
    <row r="488" spans="3:3" x14ac:dyDescent="0.3">
      <c r="C488" s="151"/>
    </row>
    <row r="489" spans="3:3" x14ac:dyDescent="0.3">
      <c r="C489" s="151"/>
    </row>
    <row r="490" spans="3:3" x14ac:dyDescent="0.3">
      <c r="C490" s="151"/>
    </row>
    <row r="491" spans="3:3" x14ac:dyDescent="0.3">
      <c r="C491" s="151"/>
    </row>
    <row r="492" spans="3:3" x14ac:dyDescent="0.3">
      <c r="C492" s="151"/>
    </row>
    <row r="493" spans="3:3" x14ac:dyDescent="0.3">
      <c r="C493" s="151"/>
    </row>
    <row r="494" spans="3:3" x14ac:dyDescent="0.3">
      <c r="C494" s="151"/>
    </row>
    <row r="495" spans="3:3" x14ac:dyDescent="0.3">
      <c r="C495" s="151"/>
    </row>
    <row r="496" spans="3:3" x14ac:dyDescent="0.3">
      <c r="C496" s="151"/>
    </row>
    <row r="497" spans="3:3" x14ac:dyDescent="0.3">
      <c r="C497" s="151"/>
    </row>
    <row r="498" spans="3:3" x14ac:dyDescent="0.3">
      <c r="C498" s="151"/>
    </row>
    <row r="499" spans="3:3" x14ac:dyDescent="0.3">
      <c r="C499" s="151"/>
    </row>
    <row r="500" spans="3:3" x14ac:dyDescent="0.3">
      <c r="C500" s="151"/>
    </row>
    <row r="501" spans="3:3" x14ac:dyDescent="0.3">
      <c r="C501" s="151"/>
    </row>
    <row r="502" spans="3:3" x14ac:dyDescent="0.3">
      <c r="C502" s="151"/>
    </row>
    <row r="503" spans="3:3" x14ac:dyDescent="0.3">
      <c r="C503" s="151"/>
    </row>
    <row r="504" spans="3:3" x14ac:dyDescent="0.3">
      <c r="C504" s="151"/>
    </row>
    <row r="505" spans="3:3" x14ac:dyDescent="0.3">
      <c r="C505" s="151"/>
    </row>
    <row r="506" spans="3:3" x14ac:dyDescent="0.3">
      <c r="C506" s="151"/>
    </row>
    <row r="507" spans="3:3" x14ac:dyDescent="0.3">
      <c r="C507" s="151"/>
    </row>
    <row r="508" spans="3:3" x14ac:dyDescent="0.3">
      <c r="C508" s="151"/>
    </row>
    <row r="509" spans="3:3" x14ac:dyDescent="0.3">
      <c r="C509" s="151"/>
    </row>
    <row r="510" spans="3:3" x14ac:dyDescent="0.3">
      <c r="C510" s="151"/>
    </row>
    <row r="511" spans="3:3" x14ac:dyDescent="0.3">
      <c r="C511" s="151"/>
    </row>
    <row r="512" spans="3:3" x14ac:dyDescent="0.3">
      <c r="C512" s="151"/>
    </row>
    <row r="513" spans="3:3" x14ac:dyDescent="0.3">
      <c r="C513" s="151"/>
    </row>
    <row r="514" spans="3:3" x14ac:dyDescent="0.3">
      <c r="C514" s="151"/>
    </row>
    <row r="515" spans="3:3" x14ac:dyDescent="0.3">
      <c r="C515" s="151"/>
    </row>
    <row r="516" spans="3:3" x14ac:dyDescent="0.3">
      <c r="C516" s="151"/>
    </row>
    <row r="517" spans="3:3" x14ac:dyDescent="0.3">
      <c r="C517" s="151"/>
    </row>
    <row r="518" spans="3:3" x14ac:dyDescent="0.3">
      <c r="C518" s="151"/>
    </row>
    <row r="519" spans="3:3" x14ac:dyDescent="0.3">
      <c r="C519" s="151"/>
    </row>
    <row r="520" spans="3:3" x14ac:dyDescent="0.3">
      <c r="C520" s="151"/>
    </row>
    <row r="521" spans="3:3" x14ac:dyDescent="0.3">
      <c r="C521" s="151"/>
    </row>
    <row r="522" spans="3:3" x14ac:dyDescent="0.3">
      <c r="C522" s="151"/>
    </row>
    <row r="523" spans="3:3" x14ac:dyDescent="0.3">
      <c r="C523" s="151"/>
    </row>
    <row r="524" spans="3:3" x14ac:dyDescent="0.3">
      <c r="C524" s="151"/>
    </row>
    <row r="525" spans="3:3" x14ac:dyDescent="0.3">
      <c r="C525" s="151"/>
    </row>
    <row r="526" spans="3:3" x14ac:dyDescent="0.3">
      <c r="C526" s="151"/>
    </row>
    <row r="527" spans="3:3" x14ac:dyDescent="0.3">
      <c r="C527" s="151"/>
    </row>
    <row r="528" spans="3:3" x14ac:dyDescent="0.3">
      <c r="C528" s="151"/>
    </row>
    <row r="529" spans="3:3" x14ac:dyDescent="0.3">
      <c r="C529" s="151"/>
    </row>
    <row r="530" spans="3:3" x14ac:dyDescent="0.3">
      <c r="C530" s="151"/>
    </row>
    <row r="531" spans="3:3" x14ac:dyDescent="0.3">
      <c r="C531" s="151"/>
    </row>
    <row r="532" spans="3:3" x14ac:dyDescent="0.3">
      <c r="C532" s="151"/>
    </row>
    <row r="533" spans="3:3" x14ac:dyDescent="0.3">
      <c r="C533" s="151"/>
    </row>
    <row r="534" spans="3:3" x14ac:dyDescent="0.3">
      <c r="C534" s="151"/>
    </row>
    <row r="535" spans="3:3" x14ac:dyDescent="0.3">
      <c r="C535" s="151"/>
    </row>
    <row r="536" spans="3:3" x14ac:dyDescent="0.3">
      <c r="C536" s="151"/>
    </row>
    <row r="537" spans="3:3" x14ac:dyDescent="0.3">
      <c r="C537" s="151"/>
    </row>
    <row r="538" spans="3:3" x14ac:dyDescent="0.3">
      <c r="C538" s="151"/>
    </row>
    <row r="539" spans="3:3" x14ac:dyDescent="0.3">
      <c r="C539" s="151"/>
    </row>
    <row r="540" spans="3:3" x14ac:dyDescent="0.3">
      <c r="C540" s="151"/>
    </row>
    <row r="541" spans="3:3" x14ac:dyDescent="0.3">
      <c r="C541" s="151"/>
    </row>
    <row r="542" spans="3:3" x14ac:dyDescent="0.3">
      <c r="C542" s="151"/>
    </row>
    <row r="543" spans="3:3" x14ac:dyDescent="0.3">
      <c r="C543" s="151"/>
    </row>
    <row r="544" spans="3:3" x14ac:dyDescent="0.3">
      <c r="C544" s="151"/>
    </row>
    <row r="545" spans="3:3" x14ac:dyDescent="0.3">
      <c r="C545" s="151"/>
    </row>
    <row r="546" spans="3:3" x14ac:dyDescent="0.3">
      <c r="C546" s="151"/>
    </row>
    <row r="547" spans="3:3" x14ac:dyDescent="0.3">
      <c r="C547" s="151"/>
    </row>
    <row r="548" spans="3:3" x14ac:dyDescent="0.3">
      <c r="C548" s="151"/>
    </row>
    <row r="549" spans="3:3" x14ac:dyDescent="0.3">
      <c r="C549" s="151"/>
    </row>
    <row r="550" spans="3:3" x14ac:dyDescent="0.3">
      <c r="C550" s="151"/>
    </row>
    <row r="551" spans="3:3" x14ac:dyDescent="0.3">
      <c r="C551" s="151"/>
    </row>
    <row r="552" spans="3:3" x14ac:dyDescent="0.3">
      <c r="C552" s="151"/>
    </row>
    <row r="553" spans="3:3" x14ac:dyDescent="0.3">
      <c r="C553" s="151"/>
    </row>
    <row r="554" spans="3:3" x14ac:dyDescent="0.3">
      <c r="C554" s="151"/>
    </row>
    <row r="555" spans="3:3" x14ac:dyDescent="0.3">
      <c r="C555" s="151"/>
    </row>
    <row r="556" spans="3:3" x14ac:dyDescent="0.3">
      <c r="C556" s="151"/>
    </row>
    <row r="557" spans="3:3" x14ac:dyDescent="0.3">
      <c r="C557" s="151"/>
    </row>
    <row r="558" spans="3:3" x14ac:dyDescent="0.3">
      <c r="C558" s="151"/>
    </row>
    <row r="559" spans="3:3" x14ac:dyDescent="0.3">
      <c r="C559" s="151"/>
    </row>
    <row r="560" spans="3:3" x14ac:dyDescent="0.3">
      <c r="C560" s="151"/>
    </row>
    <row r="561" spans="3:3" x14ac:dyDescent="0.3">
      <c r="C561" s="151"/>
    </row>
    <row r="562" spans="3:3" x14ac:dyDescent="0.3">
      <c r="C562" s="151"/>
    </row>
    <row r="563" spans="3:3" x14ac:dyDescent="0.3">
      <c r="C563" s="151"/>
    </row>
    <row r="564" spans="3:3" x14ac:dyDescent="0.3">
      <c r="C564" s="151"/>
    </row>
    <row r="565" spans="3:3" x14ac:dyDescent="0.3">
      <c r="C565" s="151"/>
    </row>
    <row r="566" spans="3:3" x14ac:dyDescent="0.3">
      <c r="C566" s="151"/>
    </row>
    <row r="567" spans="3:3" x14ac:dyDescent="0.3">
      <c r="C567" s="151"/>
    </row>
    <row r="568" spans="3:3" x14ac:dyDescent="0.3">
      <c r="C568" s="151"/>
    </row>
    <row r="569" spans="3:3" x14ac:dyDescent="0.3">
      <c r="C569" s="151"/>
    </row>
    <row r="570" spans="3:3" x14ac:dyDescent="0.3">
      <c r="C570" s="151"/>
    </row>
    <row r="571" spans="3:3" x14ac:dyDescent="0.3">
      <c r="C571" s="151"/>
    </row>
    <row r="572" spans="3:3" x14ac:dyDescent="0.3">
      <c r="C572" s="151"/>
    </row>
    <row r="573" spans="3:3" x14ac:dyDescent="0.3">
      <c r="C573" s="151"/>
    </row>
    <row r="574" spans="3:3" x14ac:dyDescent="0.3">
      <c r="C574" s="151"/>
    </row>
    <row r="575" spans="3:3" x14ac:dyDescent="0.3">
      <c r="C575" s="151"/>
    </row>
    <row r="576" spans="3:3" x14ac:dyDescent="0.3">
      <c r="C576" s="151"/>
    </row>
    <row r="577" spans="3:3" x14ac:dyDescent="0.3">
      <c r="C577" s="151"/>
    </row>
    <row r="578" spans="3:3" x14ac:dyDescent="0.3">
      <c r="C578" s="151"/>
    </row>
    <row r="579" spans="3:3" x14ac:dyDescent="0.3">
      <c r="C579" s="151"/>
    </row>
    <row r="580" spans="3:3" x14ac:dyDescent="0.3">
      <c r="C580" s="151"/>
    </row>
    <row r="581" spans="3:3" x14ac:dyDescent="0.3">
      <c r="C581" s="151"/>
    </row>
    <row r="582" spans="3:3" x14ac:dyDescent="0.3">
      <c r="C582" s="151"/>
    </row>
    <row r="583" spans="3:3" x14ac:dyDescent="0.3">
      <c r="C583" s="151"/>
    </row>
    <row r="584" spans="3:3" x14ac:dyDescent="0.3">
      <c r="C584" s="151"/>
    </row>
    <row r="585" spans="3:3" x14ac:dyDescent="0.3">
      <c r="C585" s="151"/>
    </row>
    <row r="586" spans="3:3" x14ac:dyDescent="0.3">
      <c r="C586" s="151"/>
    </row>
    <row r="587" spans="3:3" x14ac:dyDescent="0.3">
      <c r="C587" s="151"/>
    </row>
    <row r="588" spans="3:3" x14ac:dyDescent="0.3">
      <c r="C588" s="151"/>
    </row>
    <row r="589" spans="3:3" x14ac:dyDescent="0.3">
      <c r="C589" s="151"/>
    </row>
    <row r="590" spans="3:3" x14ac:dyDescent="0.3">
      <c r="C590" s="151"/>
    </row>
    <row r="591" spans="3:3" x14ac:dyDescent="0.3">
      <c r="C591" s="151"/>
    </row>
    <row r="592" spans="3:3" x14ac:dyDescent="0.3">
      <c r="C592" s="151"/>
    </row>
    <row r="593" spans="3:3" x14ac:dyDescent="0.3">
      <c r="C593" s="151"/>
    </row>
    <row r="594" spans="3:3" x14ac:dyDescent="0.3">
      <c r="C594" s="151"/>
    </row>
    <row r="595" spans="3:3" x14ac:dyDescent="0.3">
      <c r="C595" s="151"/>
    </row>
    <row r="596" spans="3:3" x14ac:dyDescent="0.3">
      <c r="C596" s="151"/>
    </row>
    <row r="597" spans="3:3" x14ac:dyDescent="0.3">
      <c r="C597" s="151"/>
    </row>
    <row r="598" spans="3:3" x14ac:dyDescent="0.3">
      <c r="C598" s="151"/>
    </row>
    <row r="599" spans="3:3" x14ac:dyDescent="0.3">
      <c r="C599" s="151"/>
    </row>
    <row r="600" spans="3:3" x14ac:dyDescent="0.3">
      <c r="C600" s="151"/>
    </row>
    <row r="601" spans="3:3" x14ac:dyDescent="0.3">
      <c r="C601" s="151"/>
    </row>
    <row r="602" spans="3:3" x14ac:dyDescent="0.3">
      <c r="C602" s="151"/>
    </row>
    <row r="603" spans="3:3" x14ac:dyDescent="0.3">
      <c r="C603" s="151"/>
    </row>
    <row r="604" spans="3:3" x14ac:dyDescent="0.3">
      <c r="C604" s="151"/>
    </row>
    <row r="605" spans="3:3" x14ac:dyDescent="0.3">
      <c r="C605" s="151"/>
    </row>
    <row r="606" spans="3:3" x14ac:dyDescent="0.3">
      <c r="C606" s="151"/>
    </row>
    <row r="607" spans="3:3" x14ac:dyDescent="0.3">
      <c r="C607" s="151"/>
    </row>
    <row r="608" spans="3:3" x14ac:dyDescent="0.3">
      <c r="C608" s="151"/>
    </row>
    <row r="609" spans="3:3" x14ac:dyDescent="0.3">
      <c r="C609" s="151"/>
    </row>
    <row r="610" spans="3:3" x14ac:dyDescent="0.3">
      <c r="C610" s="151"/>
    </row>
    <row r="611" spans="3:3" x14ac:dyDescent="0.3">
      <c r="C611" s="151"/>
    </row>
    <row r="612" spans="3:3" x14ac:dyDescent="0.3">
      <c r="C612" s="151"/>
    </row>
    <row r="613" spans="3:3" x14ac:dyDescent="0.3">
      <c r="C613" s="151"/>
    </row>
    <row r="614" spans="3:3" x14ac:dyDescent="0.3">
      <c r="C614" s="151"/>
    </row>
    <row r="615" spans="3:3" x14ac:dyDescent="0.3">
      <c r="C615" s="151"/>
    </row>
    <row r="616" spans="3:3" x14ac:dyDescent="0.3">
      <c r="C616" s="151"/>
    </row>
    <row r="617" spans="3:3" x14ac:dyDescent="0.3">
      <c r="C617" s="151"/>
    </row>
    <row r="618" spans="3:3" x14ac:dyDescent="0.3">
      <c r="C618" s="151"/>
    </row>
    <row r="619" spans="3:3" x14ac:dyDescent="0.3">
      <c r="C619" s="151"/>
    </row>
    <row r="620" spans="3:3" x14ac:dyDescent="0.3">
      <c r="C620" s="151"/>
    </row>
    <row r="621" spans="3:3" x14ac:dyDescent="0.3">
      <c r="C621" s="151"/>
    </row>
    <row r="622" spans="3:3" x14ac:dyDescent="0.3">
      <c r="C622" s="151"/>
    </row>
    <row r="623" spans="3:3" x14ac:dyDescent="0.3">
      <c r="C623" s="151"/>
    </row>
    <row r="624" spans="3:3" x14ac:dyDescent="0.3">
      <c r="C624" s="151"/>
    </row>
    <row r="625" spans="3:3" x14ac:dyDescent="0.3">
      <c r="C625" s="151"/>
    </row>
    <row r="626" spans="3:3" x14ac:dyDescent="0.3">
      <c r="C626" s="151"/>
    </row>
    <row r="627" spans="3:3" x14ac:dyDescent="0.3">
      <c r="C627" s="151"/>
    </row>
    <row r="628" spans="3:3" x14ac:dyDescent="0.3">
      <c r="C628" s="151"/>
    </row>
    <row r="629" spans="3:3" x14ac:dyDescent="0.3">
      <c r="C629" s="151"/>
    </row>
    <row r="630" spans="3:3" x14ac:dyDescent="0.3">
      <c r="C630" s="151"/>
    </row>
    <row r="631" spans="3:3" x14ac:dyDescent="0.3">
      <c r="C631" s="151"/>
    </row>
    <row r="632" spans="3:3" x14ac:dyDescent="0.3">
      <c r="C632" s="151"/>
    </row>
    <row r="633" spans="3:3" x14ac:dyDescent="0.3">
      <c r="C633" s="151"/>
    </row>
    <row r="634" spans="3:3" x14ac:dyDescent="0.3">
      <c r="C634" s="151"/>
    </row>
    <row r="635" spans="3:3" x14ac:dyDescent="0.3">
      <c r="C635" s="151"/>
    </row>
    <row r="636" spans="3:3" x14ac:dyDescent="0.3">
      <c r="C636" s="151"/>
    </row>
    <row r="637" spans="3:3" x14ac:dyDescent="0.3">
      <c r="C637" s="151"/>
    </row>
    <row r="638" spans="3:3" x14ac:dyDescent="0.3">
      <c r="C638" s="151"/>
    </row>
    <row r="639" spans="3:3" x14ac:dyDescent="0.3">
      <c r="C639" s="151"/>
    </row>
    <row r="640" spans="3:3" x14ac:dyDescent="0.3">
      <c r="C640" s="151"/>
    </row>
    <row r="641" spans="3:3" x14ac:dyDescent="0.3">
      <c r="C641" s="151"/>
    </row>
    <row r="642" spans="3:3" x14ac:dyDescent="0.3">
      <c r="C642" s="151"/>
    </row>
    <row r="643" spans="3:3" x14ac:dyDescent="0.3">
      <c r="C643" s="151"/>
    </row>
    <row r="644" spans="3:3" x14ac:dyDescent="0.3">
      <c r="C644" s="151"/>
    </row>
    <row r="645" spans="3:3" x14ac:dyDescent="0.3">
      <c r="C645" s="151"/>
    </row>
    <row r="646" spans="3:3" x14ac:dyDescent="0.3">
      <c r="C646" s="151"/>
    </row>
    <row r="647" spans="3:3" x14ac:dyDescent="0.3">
      <c r="C647" s="151"/>
    </row>
    <row r="648" spans="3:3" x14ac:dyDescent="0.3">
      <c r="C648" s="151"/>
    </row>
    <row r="649" spans="3:3" x14ac:dyDescent="0.3">
      <c r="C649" s="151"/>
    </row>
    <row r="650" spans="3:3" x14ac:dyDescent="0.3">
      <c r="C650" s="151"/>
    </row>
    <row r="651" spans="3:3" x14ac:dyDescent="0.3">
      <c r="C651" s="151"/>
    </row>
    <row r="652" spans="3:3" x14ac:dyDescent="0.3">
      <c r="C652" s="151"/>
    </row>
    <row r="653" spans="3:3" x14ac:dyDescent="0.3">
      <c r="C653" s="151"/>
    </row>
    <row r="654" spans="3:3" x14ac:dyDescent="0.3">
      <c r="C654" s="151"/>
    </row>
    <row r="655" spans="3:3" x14ac:dyDescent="0.3">
      <c r="C655" s="151"/>
    </row>
    <row r="656" spans="3:3" x14ac:dyDescent="0.3">
      <c r="C656" s="151"/>
    </row>
    <row r="657" spans="3:3" x14ac:dyDescent="0.3">
      <c r="C657" s="151"/>
    </row>
    <row r="658" spans="3:3" x14ac:dyDescent="0.3">
      <c r="C658" s="151"/>
    </row>
    <row r="659" spans="3:3" x14ac:dyDescent="0.3">
      <c r="C659" s="151"/>
    </row>
    <row r="660" spans="3:3" x14ac:dyDescent="0.3">
      <c r="C660" s="151"/>
    </row>
    <row r="661" spans="3:3" x14ac:dyDescent="0.3">
      <c r="C661" s="151"/>
    </row>
    <row r="662" spans="3:3" x14ac:dyDescent="0.3">
      <c r="C662" s="151"/>
    </row>
    <row r="663" spans="3:3" x14ac:dyDescent="0.3">
      <c r="C663" s="151"/>
    </row>
    <row r="664" spans="3:3" x14ac:dyDescent="0.3">
      <c r="C664" s="151"/>
    </row>
    <row r="665" spans="3:3" x14ac:dyDescent="0.3">
      <c r="C665" s="151"/>
    </row>
    <row r="666" spans="3:3" x14ac:dyDescent="0.3">
      <c r="C666" s="151"/>
    </row>
    <row r="667" spans="3:3" x14ac:dyDescent="0.3">
      <c r="C667" s="151"/>
    </row>
    <row r="668" spans="3:3" x14ac:dyDescent="0.3">
      <c r="C668" s="151"/>
    </row>
    <row r="669" spans="3:3" x14ac:dyDescent="0.3">
      <c r="C669" s="151"/>
    </row>
    <row r="670" spans="3:3" x14ac:dyDescent="0.3">
      <c r="C670" s="151"/>
    </row>
    <row r="671" spans="3:3" x14ac:dyDescent="0.3">
      <c r="C671" s="151"/>
    </row>
    <row r="672" spans="3:3" x14ac:dyDescent="0.3">
      <c r="C672" s="151"/>
    </row>
    <row r="673" spans="3:3" x14ac:dyDescent="0.3">
      <c r="C673" s="151"/>
    </row>
    <row r="674" spans="3:3" x14ac:dyDescent="0.3">
      <c r="C674" s="151"/>
    </row>
    <row r="675" spans="3:3" x14ac:dyDescent="0.3">
      <c r="C675" s="151"/>
    </row>
    <row r="676" spans="3:3" x14ac:dyDescent="0.3">
      <c r="C676" s="151"/>
    </row>
    <row r="677" spans="3:3" x14ac:dyDescent="0.3">
      <c r="C677" s="151"/>
    </row>
    <row r="678" spans="3:3" x14ac:dyDescent="0.3">
      <c r="C678" s="151"/>
    </row>
    <row r="679" spans="3:3" x14ac:dyDescent="0.3">
      <c r="C679" s="151"/>
    </row>
    <row r="680" spans="3:3" x14ac:dyDescent="0.3">
      <c r="C680" s="151"/>
    </row>
    <row r="681" spans="3:3" x14ac:dyDescent="0.3">
      <c r="C681" s="151"/>
    </row>
    <row r="682" spans="3:3" x14ac:dyDescent="0.3">
      <c r="C682" s="151"/>
    </row>
    <row r="683" spans="3:3" x14ac:dyDescent="0.3">
      <c r="C683" s="151"/>
    </row>
    <row r="684" spans="3:3" x14ac:dyDescent="0.3">
      <c r="C684" s="151"/>
    </row>
    <row r="685" spans="3:3" x14ac:dyDescent="0.3">
      <c r="C685" s="151"/>
    </row>
    <row r="686" spans="3:3" x14ac:dyDescent="0.3">
      <c r="C686" s="151"/>
    </row>
    <row r="687" spans="3:3" x14ac:dyDescent="0.3">
      <c r="C687" s="151"/>
    </row>
    <row r="688" spans="3:3" x14ac:dyDescent="0.3">
      <c r="C688" s="151"/>
    </row>
    <row r="689" spans="3:3" x14ac:dyDescent="0.3">
      <c r="C689" s="151"/>
    </row>
    <row r="690" spans="3:3" x14ac:dyDescent="0.3">
      <c r="C690" s="151"/>
    </row>
    <row r="691" spans="3:3" x14ac:dyDescent="0.3">
      <c r="C691" s="151"/>
    </row>
    <row r="692" spans="3:3" x14ac:dyDescent="0.3">
      <c r="C692" s="151"/>
    </row>
    <row r="693" spans="3:3" x14ac:dyDescent="0.3">
      <c r="C693" s="151"/>
    </row>
    <row r="694" spans="3:3" x14ac:dyDescent="0.3">
      <c r="C694" s="151"/>
    </row>
    <row r="695" spans="3:3" x14ac:dyDescent="0.3">
      <c r="C695" s="151"/>
    </row>
    <row r="696" spans="3:3" x14ac:dyDescent="0.3">
      <c r="C696" s="151"/>
    </row>
    <row r="697" spans="3:3" x14ac:dyDescent="0.3">
      <c r="C697" s="151"/>
    </row>
    <row r="698" spans="3:3" x14ac:dyDescent="0.3">
      <c r="C698" s="151"/>
    </row>
    <row r="699" spans="3:3" x14ac:dyDescent="0.3">
      <c r="C699" s="151"/>
    </row>
    <row r="700" spans="3:3" x14ac:dyDescent="0.3">
      <c r="C700" s="151"/>
    </row>
    <row r="701" spans="3:3" x14ac:dyDescent="0.3">
      <c r="C701" s="151"/>
    </row>
    <row r="702" spans="3:3" x14ac:dyDescent="0.3">
      <c r="C702" s="151"/>
    </row>
    <row r="703" spans="3:3" x14ac:dyDescent="0.3">
      <c r="C703" s="151"/>
    </row>
    <row r="704" spans="3:3" x14ac:dyDescent="0.3">
      <c r="C704" s="151"/>
    </row>
    <row r="705" spans="3:3" x14ac:dyDescent="0.3">
      <c r="C705" s="151"/>
    </row>
    <row r="706" spans="3:3" x14ac:dyDescent="0.3">
      <c r="C706" s="151"/>
    </row>
    <row r="707" spans="3:3" x14ac:dyDescent="0.3">
      <c r="C707" s="151"/>
    </row>
    <row r="708" spans="3:3" x14ac:dyDescent="0.3">
      <c r="C708" s="151"/>
    </row>
    <row r="709" spans="3:3" x14ac:dyDescent="0.3">
      <c r="C709" s="151"/>
    </row>
    <row r="710" spans="3:3" x14ac:dyDescent="0.3">
      <c r="C710" s="151"/>
    </row>
    <row r="711" spans="3:3" x14ac:dyDescent="0.3">
      <c r="C711" s="151"/>
    </row>
    <row r="712" spans="3:3" x14ac:dyDescent="0.3">
      <c r="C712" s="151"/>
    </row>
    <row r="713" spans="3:3" x14ac:dyDescent="0.3">
      <c r="C713" s="151"/>
    </row>
    <row r="714" spans="3:3" x14ac:dyDescent="0.3">
      <c r="C714" s="151"/>
    </row>
    <row r="715" spans="3:3" x14ac:dyDescent="0.3">
      <c r="C715" s="151"/>
    </row>
    <row r="716" spans="3:3" x14ac:dyDescent="0.3">
      <c r="C716" s="151"/>
    </row>
    <row r="717" spans="3:3" x14ac:dyDescent="0.3">
      <c r="C717" s="151"/>
    </row>
    <row r="718" spans="3:3" x14ac:dyDescent="0.3">
      <c r="C718" s="151"/>
    </row>
    <row r="719" spans="3:3" x14ac:dyDescent="0.3">
      <c r="C719" s="151"/>
    </row>
    <row r="720" spans="3:3" x14ac:dyDescent="0.3">
      <c r="C720" s="151"/>
    </row>
    <row r="721" spans="3:3" x14ac:dyDescent="0.3">
      <c r="C721" s="151"/>
    </row>
    <row r="722" spans="3:3" x14ac:dyDescent="0.3">
      <c r="C722" s="151"/>
    </row>
    <row r="723" spans="3:3" x14ac:dyDescent="0.3">
      <c r="C723" s="151"/>
    </row>
    <row r="724" spans="3:3" x14ac:dyDescent="0.3">
      <c r="C724" s="151"/>
    </row>
    <row r="725" spans="3:3" x14ac:dyDescent="0.3">
      <c r="C725" s="151"/>
    </row>
    <row r="726" spans="3:3" x14ac:dyDescent="0.3">
      <c r="C726" s="151"/>
    </row>
    <row r="727" spans="3:3" x14ac:dyDescent="0.3">
      <c r="C727" s="151"/>
    </row>
    <row r="728" spans="3:3" x14ac:dyDescent="0.3">
      <c r="C728" s="151"/>
    </row>
    <row r="729" spans="3:3" x14ac:dyDescent="0.3">
      <c r="C729" s="151"/>
    </row>
    <row r="730" spans="3:3" x14ac:dyDescent="0.3">
      <c r="C730" s="151"/>
    </row>
    <row r="731" spans="3:3" x14ac:dyDescent="0.3">
      <c r="C731" s="151"/>
    </row>
    <row r="732" spans="3:3" x14ac:dyDescent="0.3">
      <c r="C732" s="151"/>
    </row>
    <row r="733" spans="3:3" x14ac:dyDescent="0.3">
      <c r="C733" s="151"/>
    </row>
    <row r="734" spans="3:3" x14ac:dyDescent="0.3">
      <c r="C734" s="151"/>
    </row>
    <row r="735" spans="3:3" x14ac:dyDescent="0.3">
      <c r="C735" s="151"/>
    </row>
    <row r="736" spans="3:3" x14ac:dyDescent="0.3">
      <c r="C736" s="151"/>
    </row>
    <row r="737" spans="3:3" x14ac:dyDescent="0.3">
      <c r="C737" s="151"/>
    </row>
    <row r="738" spans="3:3" x14ac:dyDescent="0.3">
      <c r="C738" s="151"/>
    </row>
    <row r="739" spans="3:3" x14ac:dyDescent="0.3">
      <c r="C739" s="151"/>
    </row>
    <row r="740" spans="3:3" x14ac:dyDescent="0.3">
      <c r="C740" s="151"/>
    </row>
    <row r="741" spans="3:3" x14ac:dyDescent="0.3">
      <c r="C741" s="151"/>
    </row>
    <row r="742" spans="3:3" x14ac:dyDescent="0.3">
      <c r="C742" s="151"/>
    </row>
    <row r="743" spans="3:3" x14ac:dyDescent="0.3">
      <c r="C743" s="151"/>
    </row>
    <row r="744" spans="3:3" x14ac:dyDescent="0.3">
      <c r="C744" s="151"/>
    </row>
    <row r="745" spans="3:3" x14ac:dyDescent="0.3">
      <c r="C745" s="151"/>
    </row>
    <row r="746" spans="3:3" x14ac:dyDescent="0.3">
      <c r="C746" s="151"/>
    </row>
    <row r="747" spans="3:3" x14ac:dyDescent="0.3">
      <c r="C747" s="151"/>
    </row>
    <row r="748" spans="3:3" x14ac:dyDescent="0.3">
      <c r="C748" s="151"/>
    </row>
    <row r="749" spans="3:3" x14ac:dyDescent="0.3">
      <c r="C749" s="151"/>
    </row>
    <row r="750" spans="3:3" x14ac:dyDescent="0.3">
      <c r="C750" s="151"/>
    </row>
    <row r="751" spans="3:3" x14ac:dyDescent="0.3">
      <c r="C751" s="151"/>
    </row>
    <row r="752" spans="3:3" x14ac:dyDescent="0.3">
      <c r="C752" s="151"/>
    </row>
    <row r="753" spans="3:3" x14ac:dyDescent="0.3">
      <c r="C753" s="151"/>
    </row>
    <row r="754" spans="3:3" x14ac:dyDescent="0.3">
      <c r="C754" s="151"/>
    </row>
    <row r="755" spans="3:3" x14ac:dyDescent="0.3">
      <c r="C755" s="151"/>
    </row>
    <row r="756" spans="3:3" x14ac:dyDescent="0.3">
      <c r="C756" s="151"/>
    </row>
    <row r="757" spans="3:3" x14ac:dyDescent="0.3">
      <c r="C757" s="151"/>
    </row>
    <row r="758" spans="3:3" x14ac:dyDescent="0.3">
      <c r="C758" s="151"/>
    </row>
    <row r="759" spans="3:3" x14ac:dyDescent="0.3">
      <c r="C759" s="151"/>
    </row>
    <row r="760" spans="3:3" x14ac:dyDescent="0.3">
      <c r="C760" s="151"/>
    </row>
    <row r="761" spans="3:3" x14ac:dyDescent="0.3">
      <c r="C761" s="151"/>
    </row>
    <row r="762" spans="3:3" x14ac:dyDescent="0.3">
      <c r="C762" s="151"/>
    </row>
    <row r="763" spans="3:3" x14ac:dyDescent="0.3">
      <c r="C763" s="151"/>
    </row>
    <row r="764" spans="3:3" x14ac:dyDescent="0.3">
      <c r="C764" s="151"/>
    </row>
    <row r="765" spans="3:3" x14ac:dyDescent="0.3">
      <c r="C765" s="151"/>
    </row>
    <row r="766" spans="3:3" x14ac:dyDescent="0.3">
      <c r="C766" s="151"/>
    </row>
    <row r="767" spans="3:3" x14ac:dyDescent="0.3">
      <c r="C767" s="151"/>
    </row>
    <row r="768" spans="3:3" x14ac:dyDescent="0.3">
      <c r="C768" s="151"/>
    </row>
    <row r="769" spans="3:3" x14ac:dyDescent="0.3">
      <c r="C769" s="151"/>
    </row>
    <row r="770" spans="3:3" x14ac:dyDescent="0.3">
      <c r="C770" s="151"/>
    </row>
    <row r="771" spans="3:3" x14ac:dyDescent="0.3">
      <c r="C771" s="151"/>
    </row>
    <row r="772" spans="3:3" x14ac:dyDescent="0.3">
      <c r="C772" s="151"/>
    </row>
    <row r="773" spans="3:3" x14ac:dyDescent="0.3">
      <c r="C773" s="151"/>
    </row>
    <row r="774" spans="3:3" x14ac:dyDescent="0.3">
      <c r="C774" s="151"/>
    </row>
    <row r="775" spans="3:3" x14ac:dyDescent="0.3">
      <c r="C775" s="151"/>
    </row>
    <row r="776" spans="3:3" x14ac:dyDescent="0.3">
      <c r="C776" s="151"/>
    </row>
    <row r="777" spans="3:3" x14ac:dyDescent="0.3">
      <c r="C777" s="151"/>
    </row>
    <row r="778" spans="3:3" x14ac:dyDescent="0.3">
      <c r="C778" s="151"/>
    </row>
    <row r="779" spans="3:3" x14ac:dyDescent="0.3">
      <c r="C779" s="151"/>
    </row>
    <row r="780" spans="3:3" x14ac:dyDescent="0.3">
      <c r="C780" s="151"/>
    </row>
    <row r="781" spans="3:3" x14ac:dyDescent="0.3">
      <c r="C781" s="151"/>
    </row>
    <row r="782" spans="3:3" x14ac:dyDescent="0.3">
      <c r="C782" s="151"/>
    </row>
    <row r="783" spans="3:3" x14ac:dyDescent="0.3">
      <c r="C783" s="151"/>
    </row>
    <row r="784" spans="3:3" x14ac:dyDescent="0.3">
      <c r="C784" s="151"/>
    </row>
    <row r="785" spans="3:3" x14ac:dyDescent="0.3">
      <c r="C785" s="151"/>
    </row>
    <row r="786" spans="3:3" x14ac:dyDescent="0.3">
      <c r="C786" s="151"/>
    </row>
    <row r="787" spans="3:3" x14ac:dyDescent="0.3">
      <c r="C787" s="151"/>
    </row>
    <row r="788" spans="3:3" x14ac:dyDescent="0.3">
      <c r="C788" s="151"/>
    </row>
    <row r="789" spans="3:3" x14ac:dyDescent="0.3">
      <c r="C789" s="151"/>
    </row>
    <row r="790" spans="3:3" x14ac:dyDescent="0.3">
      <c r="C790" s="151"/>
    </row>
    <row r="791" spans="3:3" x14ac:dyDescent="0.3">
      <c r="C791" s="151"/>
    </row>
    <row r="792" spans="3:3" x14ac:dyDescent="0.3">
      <c r="C792" s="151"/>
    </row>
    <row r="793" spans="3:3" x14ac:dyDescent="0.3">
      <c r="C793" s="151"/>
    </row>
    <row r="794" spans="3:3" x14ac:dyDescent="0.3">
      <c r="C794" s="151"/>
    </row>
    <row r="795" spans="3:3" x14ac:dyDescent="0.3">
      <c r="C795" s="151"/>
    </row>
    <row r="796" spans="3:3" x14ac:dyDescent="0.3">
      <c r="C796" s="151"/>
    </row>
    <row r="797" spans="3:3" x14ac:dyDescent="0.3">
      <c r="C797" s="151"/>
    </row>
    <row r="798" spans="3:3" x14ac:dyDescent="0.3">
      <c r="C798" s="151"/>
    </row>
    <row r="799" spans="3:3" x14ac:dyDescent="0.3">
      <c r="C799" s="151"/>
    </row>
    <row r="800" spans="3:3" x14ac:dyDescent="0.3">
      <c r="C800" s="151"/>
    </row>
    <row r="801" spans="3:3" x14ac:dyDescent="0.3">
      <c r="C801" s="151"/>
    </row>
    <row r="802" spans="3:3" x14ac:dyDescent="0.3">
      <c r="C802" s="151"/>
    </row>
    <row r="803" spans="3:3" x14ac:dyDescent="0.3">
      <c r="C803" s="151"/>
    </row>
    <row r="804" spans="3:3" x14ac:dyDescent="0.3">
      <c r="C804" s="151"/>
    </row>
    <row r="805" spans="3:3" x14ac:dyDescent="0.3">
      <c r="C805" s="151"/>
    </row>
    <row r="806" spans="3:3" x14ac:dyDescent="0.3">
      <c r="C806" s="151"/>
    </row>
    <row r="807" spans="3:3" x14ac:dyDescent="0.3">
      <c r="C807" s="151"/>
    </row>
    <row r="808" spans="3:3" x14ac:dyDescent="0.3">
      <c r="C808" s="151"/>
    </row>
    <row r="809" spans="3:3" x14ac:dyDescent="0.3">
      <c r="C809" s="151"/>
    </row>
    <row r="810" spans="3:3" x14ac:dyDescent="0.3">
      <c r="C810" s="151"/>
    </row>
    <row r="811" spans="3:3" x14ac:dyDescent="0.3">
      <c r="C811" s="151"/>
    </row>
    <row r="812" spans="3:3" x14ac:dyDescent="0.3">
      <c r="C812" s="151"/>
    </row>
    <row r="813" spans="3:3" x14ac:dyDescent="0.3">
      <c r="C813" s="151"/>
    </row>
    <row r="814" spans="3:3" x14ac:dyDescent="0.3">
      <c r="C814" s="151"/>
    </row>
    <row r="815" spans="3:3" x14ac:dyDescent="0.3">
      <c r="C815" s="151"/>
    </row>
    <row r="816" spans="3:3" x14ac:dyDescent="0.3">
      <c r="C816" s="151"/>
    </row>
    <row r="817" spans="3:3" x14ac:dyDescent="0.3">
      <c r="C817" s="151"/>
    </row>
    <row r="818" spans="3:3" x14ac:dyDescent="0.3">
      <c r="C818" s="151"/>
    </row>
    <row r="819" spans="3:3" x14ac:dyDescent="0.3">
      <c r="C819" s="151"/>
    </row>
    <row r="820" spans="3:3" x14ac:dyDescent="0.3">
      <c r="C820" s="151"/>
    </row>
    <row r="821" spans="3:3" x14ac:dyDescent="0.3">
      <c r="C821" s="151"/>
    </row>
    <row r="822" spans="3:3" x14ac:dyDescent="0.3">
      <c r="C822" s="151"/>
    </row>
    <row r="823" spans="3:3" x14ac:dyDescent="0.3">
      <c r="C823" s="151"/>
    </row>
    <row r="824" spans="3:3" x14ac:dyDescent="0.3">
      <c r="C824" s="151"/>
    </row>
    <row r="825" spans="3:3" x14ac:dyDescent="0.3">
      <c r="C825" s="151"/>
    </row>
    <row r="826" spans="3:3" x14ac:dyDescent="0.3">
      <c r="C826" s="151"/>
    </row>
    <row r="827" spans="3:3" x14ac:dyDescent="0.3">
      <c r="C827" s="151"/>
    </row>
    <row r="828" spans="3:3" x14ac:dyDescent="0.3">
      <c r="C828" s="151"/>
    </row>
    <row r="829" spans="3:3" x14ac:dyDescent="0.3">
      <c r="C829" s="151"/>
    </row>
    <row r="830" spans="3:3" x14ac:dyDescent="0.3">
      <c r="C830" s="151"/>
    </row>
    <row r="831" spans="3:3" x14ac:dyDescent="0.3">
      <c r="C831" s="151"/>
    </row>
    <row r="832" spans="3:3" x14ac:dyDescent="0.3">
      <c r="C832" s="151"/>
    </row>
    <row r="833" spans="3:3" x14ac:dyDescent="0.3">
      <c r="C833" s="151"/>
    </row>
    <row r="834" spans="3:3" x14ac:dyDescent="0.3">
      <c r="C834" s="151"/>
    </row>
    <row r="835" spans="3:3" x14ac:dyDescent="0.3">
      <c r="C835" s="151"/>
    </row>
    <row r="836" spans="3:3" x14ac:dyDescent="0.3">
      <c r="C836" s="151"/>
    </row>
    <row r="837" spans="3:3" x14ac:dyDescent="0.3">
      <c r="C837" s="151"/>
    </row>
    <row r="838" spans="3:3" x14ac:dyDescent="0.3">
      <c r="C838" s="151"/>
    </row>
    <row r="839" spans="3:3" x14ac:dyDescent="0.3">
      <c r="C839" s="151"/>
    </row>
    <row r="840" spans="3:3" x14ac:dyDescent="0.3">
      <c r="C840" s="151"/>
    </row>
    <row r="841" spans="3:3" x14ac:dyDescent="0.3">
      <c r="C841" s="151"/>
    </row>
    <row r="842" spans="3:3" x14ac:dyDescent="0.3">
      <c r="C842" s="151"/>
    </row>
    <row r="843" spans="3:3" x14ac:dyDescent="0.3">
      <c r="C843" s="151"/>
    </row>
    <row r="844" spans="3:3" x14ac:dyDescent="0.3">
      <c r="C844" s="151"/>
    </row>
    <row r="845" spans="3:3" x14ac:dyDescent="0.3">
      <c r="C845" s="151"/>
    </row>
    <row r="846" spans="3:3" x14ac:dyDescent="0.3">
      <c r="C846" s="151"/>
    </row>
    <row r="847" spans="3:3" x14ac:dyDescent="0.3">
      <c r="C847" s="151"/>
    </row>
    <row r="848" spans="3:3" x14ac:dyDescent="0.3">
      <c r="C848" s="151"/>
    </row>
    <row r="849" spans="3:3" x14ac:dyDescent="0.3">
      <c r="C849" s="151"/>
    </row>
    <row r="850" spans="3:3" x14ac:dyDescent="0.3">
      <c r="C850" s="151"/>
    </row>
    <row r="851" spans="3:3" x14ac:dyDescent="0.3">
      <c r="C851" s="151"/>
    </row>
    <row r="852" spans="3:3" x14ac:dyDescent="0.3">
      <c r="C852" s="151"/>
    </row>
    <row r="853" spans="3:3" x14ac:dyDescent="0.3">
      <c r="C853" s="151"/>
    </row>
    <row r="854" spans="3:3" x14ac:dyDescent="0.3">
      <c r="C854" s="151"/>
    </row>
    <row r="855" spans="3:3" x14ac:dyDescent="0.3">
      <c r="C855" s="151"/>
    </row>
    <row r="856" spans="3:3" x14ac:dyDescent="0.3">
      <c r="C856" s="151"/>
    </row>
    <row r="857" spans="3:3" x14ac:dyDescent="0.3">
      <c r="C857" s="151"/>
    </row>
    <row r="858" spans="3:3" x14ac:dyDescent="0.3">
      <c r="C858" s="151"/>
    </row>
    <row r="859" spans="3:3" x14ac:dyDescent="0.3">
      <c r="C859" s="151"/>
    </row>
    <row r="860" spans="3:3" x14ac:dyDescent="0.3">
      <c r="C860" s="151"/>
    </row>
    <row r="861" spans="3:3" x14ac:dyDescent="0.3">
      <c r="C861" s="151"/>
    </row>
    <row r="862" spans="3:3" x14ac:dyDescent="0.3">
      <c r="C862" s="151"/>
    </row>
    <row r="863" spans="3:3" x14ac:dyDescent="0.3">
      <c r="C863" s="151"/>
    </row>
    <row r="864" spans="3:3" x14ac:dyDescent="0.3">
      <c r="C864" s="151"/>
    </row>
    <row r="865" spans="3:3" x14ac:dyDescent="0.3">
      <c r="C865" s="151"/>
    </row>
    <row r="866" spans="3:3" x14ac:dyDescent="0.3">
      <c r="C866" s="151"/>
    </row>
    <row r="867" spans="3:3" x14ac:dyDescent="0.3">
      <c r="C867" s="151"/>
    </row>
    <row r="868" spans="3:3" x14ac:dyDescent="0.3">
      <c r="C868" s="151"/>
    </row>
    <row r="869" spans="3:3" x14ac:dyDescent="0.3">
      <c r="C869" s="151"/>
    </row>
    <row r="870" spans="3:3" x14ac:dyDescent="0.3">
      <c r="C870" s="151"/>
    </row>
    <row r="871" spans="3:3" x14ac:dyDescent="0.3">
      <c r="C871" s="151"/>
    </row>
    <row r="872" spans="3:3" x14ac:dyDescent="0.3">
      <c r="C872" s="151"/>
    </row>
    <row r="873" spans="3:3" x14ac:dyDescent="0.3">
      <c r="C873" s="151"/>
    </row>
    <row r="874" spans="3:3" x14ac:dyDescent="0.3">
      <c r="C874" s="151"/>
    </row>
    <row r="875" spans="3:3" x14ac:dyDescent="0.3">
      <c r="C875" s="151"/>
    </row>
    <row r="876" spans="3:3" x14ac:dyDescent="0.3">
      <c r="C876" s="151"/>
    </row>
    <row r="877" spans="3:3" x14ac:dyDescent="0.3">
      <c r="C877" s="151"/>
    </row>
    <row r="878" spans="3:3" x14ac:dyDescent="0.3">
      <c r="C878" s="151"/>
    </row>
    <row r="879" spans="3:3" x14ac:dyDescent="0.3">
      <c r="C879" s="151"/>
    </row>
    <row r="880" spans="3:3" x14ac:dyDescent="0.3">
      <c r="C880" s="151"/>
    </row>
    <row r="881" spans="3:3" x14ac:dyDescent="0.3">
      <c r="C881" s="151"/>
    </row>
    <row r="882" spans="3:3" x14ac:dyDescent="0.3">
      <c r="C882" s="151"/>
    </row>
    <row r="883" spans="3:3" x14ac:dyDescent="0.3">
      <c r="C883" s="151"/>
    </row>
    <row r="884" spans="3:3" x14ac:dyDescent="0.3">
      <c r="C884" s="151"/>
    </row>
    <row r="885" spans="3:3" x14ac:dyDescent="0.3">
      <c r="C885" s="151"/>
    </row>
    <row r="886" spans="3:3" x14ac:dyDescent="0.3">
      <c r="C886" s="151"/>
    </row>
    <row r="887" spans="3:3" x14ac:dyDescent="0.3">
      <c r="C887" s="151"/>
    </row>
    <row r="888" spans="3:3" x14ac:dyDescent="0.3">
      <c r="C888" s="151"/>
    </row>
    <row r="889" spans="3:3" x14ac:dyDescent="0.3">
      <c r="C889" s="151"/>
    </row>
    <row r="890" spans="3:3" x14ac:dyDescent="0.3">
      <c r="C890" s="151"/>
    </row>
    <row r="891" spans="3:3" x14ac:dyDescent="0.3">
      <c r="C891" s="151"/>
    </row>
    <row r="892" spans="3:3" x14ac:dyDescent="0.3">
      <c r="C892" s="151"/>
    </row>
    <row r="893" spans="3:3" x14ac:dyDescent="0.3">
      <c r="C893" s="151"/>
    </row>
    <row r="894" spans="3:3" x14ac:dyDescent="0.3">
      <c r="C894" s="151"/>
    </row>
    <row r="895" spans="3:3" x14ac:dyDescent="0.3">
      <c r="C895" s="151"/>
    </row>
    <row r="896" spans="3:3" x14ac:dyDescent="0.3">
      <c r="C896" s="151"/>
    </row>
    <row r="897" spans="3:3" x14ac:dyDescent="0.3">
      <c r="C897" s="151"/>
    </row>
    <row r="898" spans="3:3" x14ac:dyDescent="0.3">
      <c r="C898" s="151"/>
    </row>
    <row r="899" spans="3:3" x14ac:dyDescent="0.3">
      <c r="C899" s="151"/>
    </row>
    <row r="900" spans="3:3" x14ac:dyDescent="0.3">
      <c r="C900" s="151"/>
    </row>
    <row r="901" spans="3:3" x14ac:dyDescent="0.3">
      <c r="C901" s="151"/>
    </row>
    <row r="902" spans="3:3" x14ac:dyDescent="0.3">
      <c r="C902" s="151"/>
    </row>
    <row r="903" spans="3:3" x14ac:dyDescent="0.3">
      <c r="C903" s="151"/>
    </row>
    <row r="904" spans="3:3" x14ac:dyDescent="0.3">
      <c r="C904" s="151"/>
    </row>
    <row r="905" spans="3:3" x14ac:dyDescent="0.3">
      <c r="C905" s="151"/>
    </row>
    <row r="906" spans="3:3" x14ac:dyDescent="0.3">
      <c r="C906" s="151"/>
    </row>
    <row r="907" spans="3:3" x14ac:dyDescent="0.3">
      <c r="C907" s="151"/>
    </row>
    <row r="908" spans="3:3" x14ac:dyDescent="0.3">
      <c r="C908" s="151"/>
    </row>
    <row r="909" spans="3:3" x14ac:dyDescent="0.3">
      <c r="C909" s="151"/>
    </row>
    <row r="910" spans="3:3" x14ac:dyDescent="0.3">
      <c r="C910" s="151"/>
    </row>
    <row r="911" spans="3:3" x14ac:dyDescent="0.3">
      <c r="C911" s="151"/>
    </row>
    <row r="912" spans="3:3" x14ac:dyDescent="0.3">
      <c r="C912" s="151"/>
    </row>
    <row r="913" spans="3:3" x14ac:dyDescent="0.3">
      <c r="C913" s="151"/>
    </row>
    <row r="914" spans="3:3" x14ac:dyDescent="0.3">
      <c r="C914" s="151"/>
    </row>
    <row r="915" spans="3:3" x14ac:dyDescent="0.3">
      <c r="C915" s="151"/>
    </row>
    <row r="916" spans="3:3" x14ac:dyDescent="0.3">
      <c r="C916" s="151"/>
    </row>
    <row r="917" spans="3:3" x14ac:dyDescent="0.3">
      <c r="C917" s="151"/>
    </row>
    <row r="918" spans="3:3" x14ac:dyDescent="0.3">
      <c r="C918" s="151"/>
    </row>
    <row r="919" spans="3:3" x14ac:dyDescent="0.3">
      <c r="C919" s="151"/>
    </row>
    <row r="920" spans="3:3" x14ac:dyDescent="0.3">
      <c r="C920" s="151"/>
    </row>
    <row r="921" spans="3:3" x14ac:dyDescent="0.3">
      <c r="C921" s="151"/>
    </row>
    <row r="922" spans="3:3" x14ac:dyDescent="0.3">
      <c r="C922" s="151"/>
    </row>
    <row r="923" spans="3:3" x14ac:dyDescent="0.3">
      <c r="C923" s="151"/>
    </row>
    <row r="924" spans="3:3" x14ac:dyDescent="0.3">
      <c r="C924" s="151"/>
    </row>
    <row r="925" spans="3:3" x14ac:dyDescent="0.3">
      <c r="C925" s="151"/>
    </row>
    <row r="926" spans="3:3" x14ac:dyDescent="0.3">
      <c r="C926" s="151"/>
    </row>
    <row r="927" spans="3:3" x14ac:dyDescent="0.3">
      <c r="C927" s="151"/>
    </row>
    <row r="928" spans="3:3" x14ac:dyDescent="0.3">
      <c r="C928" s="151"/>
    </row>
    <row r="929" spans="3:3" x14ac:dyDescent="0.3">
      <c r="C929" s="151"/>
    </row>
    <row r="930" spans="3:3" x14ac:dyDescent="0.3">
      <c r="C930" s="151"/>
    </row>
    <row r="931" spans="3:3" x14ac:dyDescent="0.3">
      <c r="C931" s="151"/>
    </row>
    <row r="932" spans="3:3" x14ac:dyDescent="0.3">
      <c r="C932" s="151"/>
    </row>
    <row r="933" spans="3:3" x14ac:dyDescent="0.3">
      <c r="C933" s="151"/>
    </row>
    <row r="934" spans="3:3" x14ac:dyDescent="0.3">
      <c r="C934" s="151"/>
    </row>
    <row r="935" spans="3:3" x14ac:dyDescent="0.3">
      <c r="C935" s="151"/>
    </row>
    <row r="936" spans="3:3" x14ac:dyDescent="0.3">
      <c r="C936" s="151"/>
    </row>
    <row r="937" spans="3:3" x14ac:dyDescent="0.3">
      <c r="C937" s="151"/>
    </row>
    <row r="938" spans="3:3" x14ac:dyDescent="0.3">
      <c r="C938" s="151"/>
    </row>
    <row r="939" spans="3:3" x14ac:dyDescent="0.3">
      <c r="C939" s="151"/>
    </row>
    <row r="940" spans="3:3" x14ac:dyDescent="0.3">
      <c r="C940" s="151"/>
    </row>
    <row r="941" spans="3:3" x14ac:dyDescent="0.3">
      <c r="C941" s="151"/>
    </row>
    <row r="942" spans="3:3" x14ac:dyDescent="0.3">
      <c r="C942" s="151"/>
    </row>
    <row r="943" spans="3:3" x14ac:dyDescent="0.3">
      <c r="C943" s="151"/>
    </row>
    <row r="944" spans="3:3" x14ac:dyDescent="0.3">
      <c r="C944" s="151"/>
    </row>
    <row r="945" spans="3:3" x14ac:dyDescent="0.3">
      <c r="C945" s="151"/>
    </row>
    <row r="946" spans="3:3" x14ac:dyDescent="0.3">
      <c r="C946" s="151"/>
    </row>
    <row r="947" spans="3:3" x14ac:dyDescent="0.3">
      <c r="C947" s="151"/>
    </row>
    <row r="948" spans="3:3" x14ac:dyDescent="0.3">
      <c r="C948" s="151"/>
    </row>
    <row r="949" spans="3:3" x14ac:dyDescent="0.3">
      <c r="C949" s="151"/>
    </row>
    <row r="950" spans="3:3" x14ac:dyDescent="0.3">
      <c r="C950" s="151"/>
    </row>
    <row r="951" spans="3:3" x14ac:dyDescent="0.3">
      <c r="C951" s="151"/>
    </row>
    <row r="952" spans="3:3" x14ac:dyDescent="0.3">
      <c r="C952" s="151"/>
    </row>
    <row r="953" spans="3:3" x14ac:dyDescent="0.3">
      <c r="C953" s="151"/>
    </row>
    <row r="954" spans="3:3" x14ac:dyDescent="0.3">
      <c r="C954" s="151"/>
    </row>
    <row r="955" spans="3:3" x14ac:dyDescent="0.3">
      <c r="C955" s="151"/>
    </row>
    <row r="956" spans="3:3" x14ac:dyDescent="0.3">
      <c r="C956" s="151"/>
    </row>
    <row r="957" spans="3:3" x14ac:dyDescent="0.3">
      <c r="C957" s="151"/>
    </row>
    <row r="958" spans="3:3" x14ac:dyDescent="0.3">
      <c r="C958" s="151"/>
    </row>
    <row r="959" spans="3:3" x14ac:dyDescent="0.3">
      <c r="C959" s="151"/>
    </row>
    <row r="960" spans="3:3" x14ac:dyDescent="0.3">
      <c r="C960" s="151"/>
    </row>
    <row r="961" spans="3:3" x14ac:dyDescent="0.3">
      <c r="C961" s="151"/>
    </row>
    <row r="962" spans="3:3" x14ac:dyDescent="0.3">
      <c r="C962" s="151"/>
    </row>
    <row r="963" spans="3:3" x14ac:dyDescent="0.3">
      <c r="C963" s="151"/>
    </row>
    <row r="964" spans="3:3" x14ac:dyDescent="0.3">
      <c r="C964" s="151"/>
    </row>
    <row r="965" spans="3:3" x14ac:dyDescent="0.3">
      <c r="C965" s="151"/>
    </row>
    <row r="966" spans="3:3" x14ac:dyDescent="0.3">
      <c r="C966" s="151"/>
    </row>
    <row r="967" spans="3:3" x14ac:dyDescent="0.3">
      <c r="C967" s="151"/>
    </row>
    <row r="968" spans="3:3" x14ac:dyDescent="0.3">
      <c r="C968" s="151"/>
    </row>
    <row r="969" spans="3:3" x14ac:dyDescent="0.3">
      <c r="C969" s="151"/>
    </row>
    <row r="970" spans="3:3" x14ac:dyDescent="0.3">
      <c r="C970" s="151"/>
    </row>
    <row r="971" spans="3:3" x14ac:dyDescent="0.3">
      <c r="C971" s="151"/>
    </row>
    <row r="972" spans="3:3" x14ac:dyDescent="0.3">
      <c r="C972" s="151"/>
    </row>
    <row r="973" spans="3:3" x14ac:dyDescent="0.3">
      <c r="C973" s="151"/>
    </row>
    <row r="974" spans="3:3" x14ac:dyDescent="0.3">
      <c r="C974" s="151"/>
    </row>
    <row r="975" spans="3:3" x14ac:dyDescent="0.3">
      <c r="C975" s="151"/>
    </row>
    <row r="976" spans="3:3" x14ac:dyDescent="0.3">
      <c r="C976" s="151"/>
    </row>
    <row r="977" spans="3:3" x14ac:dyDescent="0.3">
      <c r="C977" s="151"/>
    </row>
    <row r="978" spans="3:3" x14ac:dyDescent="0.3">
      <c r="C978" s="151"/>
    </row>
    <row r="979" spans="3:3" x14ac:dyDescent="0.3">
      <c r="C979" s="151"/>
    </row>
    <row r="980" spans="3:3" x14ac:dyDescent="0.3">
      <c r="C980" s="151"/>
    </row>
    <row r="981" spans="3:3" x14ac:dyDescent="0.3">
      <c r="C981" s="151"/>
    </row>
    <row r="982" spans="3:3" x14ac:dyDescent="0.3">
      <c r="C982" s="151"/>
    </row>
    <row r="983" spans="3:3" x14ac:dyDescent="0.3">
      <c r="C983" s="151"/>
    </row>
    <row r="984" spans="3:3" x14ac:dyDescent="0.3">
      <c r="C984" s="151"/>
    </row>
    <row r="985" spans="3:3" x14ac:dyDescent="0.3">
      <c r="C985" s="151"/>
    </row>
    <row r="986" spans="3:3" x14ac:dyDescent="0.3">
      <c r="C986" s="151"/>
    </row>
    <row r="987" spans="3:3" x14ac:dyDescent="0.3">
      <c r="C987" s="151"/>
    </row>
    <row r="988" spans="3:3" x14ac:dyDescent="0.3">
      <c r="C988" s="151"/>
    </row>
    <row r="989" spans="3:3" x14ac:dyDescent="0.3">
      <c r="C989" s="151"/>
    </row>
    <row r="990" spans="3:3" x14ac:dyDescent="0.3">
      <c r="C990" s="151"/>
    </row>
    <row r="991" spans="3:3" x14ac:dyDescent="0.3">
      <c r="C991" s="151"/>
    </row>
    <row r="992" spans="3:3" x14ac:dyDescent="0.3">
      <c r="C992" s="151"/>
    </row>
    <row r="993" spans="3:3" x14ac:dyDescent="0.3">
      <c r="C993" s="151"/>
    </row>
    <row r="994" spans="3:3" x14ac:dyDescent="0.3">
      <c r="C994" s="151"/>
    </row>
    <row r="995" spans="3:3" x14ac:dyDescent="0.3">
      <c r="C995" s="151"/>
    </row>
    <row r="996" spans="3:3" x14ac:dyDescent="0.3">
      <c r="C996" s="151"/>
    </row>
    <row r="997" spans="3:3" x14ac:dyDescent="0.3">
      <c r="C997" s="151"/>
    </row>
    <row r="998" spans="3:3" x14ac:dyDescent="0.3">
      <c r="C998" s="151"/>
    </row>
    <row r="999" spans="3:3" x14ac:dyDescent="0.3">
      <c r="C999" s="151"/>
    </row>
  </sheetData>
  <autoFilter ref="A1:H1" xr:uid="{B23CC546-2D1F-4D77-8557-6B74FEFF857B}"/>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G2:G102">
    <cfRule type="colorScale" priority="342">
      <colorScale>
        <cfvo type="min"/>
        <cfvo type="percentile" val="50"/>
        <cfvo type="max"/>
        <color rgb="FFF8696B"/>
        <color rgb="FFFFEB84"/>
        <color rgb="FF63BE7B"/>
      </colorScale>
    </cfRule>
  </conditionalFormatting>
  <conditionalFormatting sqref="H2:H102">
    <cfRule type="cellIs" dxfId="37" priority="55" operator="equal">
      <formula>"Вариативная часть"</formula>
    </cfRule>
    <cfRule type="cellIs" dxfId="36" priority="56" operator="equal">
      <formula>"Базовая часть"</formula>
    </cfRule>
  </conditionalFormatting>
  <dataValidations count="2">
    <dataValidation type="list" allowBlank="1" showInputMessage="1" showErrorMessage="1" sqref="H2:H102" xr:uid="{D21DAE20-EAB0-4C6B-AEC9-307264B14F56}">
      <formula1>"Базовая часть, Вариативная часть"</formula1>
    </dataValidation>
    <dataValidation allowBlank="1" showErrorMessage="1" sqref="A2:B102" xr:uid="{37B68158-4426-4AC2-B6A0-47FF143F57C2}"/>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8"/>
  <sheetViews>
    <sheetView workbookViewId="0">
      <pane ySplit="1" topLeftCell="A49" activePane="bottomLeft" state="frozen"/>
      <selection activeCell="A2" sqref="A2:E2"/>
      <selection pane="bottomLeft" activeCell="A2" sqref="A2:E2"/>
    </sheetView>
  </sheetViews>
  <sheetFormatPr defaultRowHeight="15.6" x14ac:dyDescent="0.3"/>
  <cols>
    <col min="1" max="1" width="32.6640625" style="149" customWidth="1"/>
    <col min="2" max="2" width="100.6640625" style="143" customWidth="1"/>
    <col min="3" max="3" width="25.6640625" style="152" bestFit="1" customWidth="1"/>
    <col min="4" max="4" width="14.44140625" style="152" customWidth="1"/>
    <col min="5" max="5" width="25.6640625" style="152" customWidth="1"/>
    <col min="6" max="6" width="14.33203125" style="152" customWidth="1"/>
    <col min="7" max="7" width="13.88671875" style="142" customWidth="1"/>
    <col min="8" max="8" width="20.88671875" style="142" customWidth="1"/>
    <col min="9" max="16384" width="8.88671875" style="143"/>
  </cols>
  <sheetData>
    <row r="1" spans="1:8" ht="31.2" x14ac:dyDescent="0.3">
      <c r="A1" s="139" t="s">
        <v>1</v>
      </c>
      <c r="B1" s="140" t="s">
        <v>10</v>
      </c>
      <c r="C1" s="144" t="s">
        <v>2</v>
      </c>
      <c r="D1" s="139" t="s">
        <v>4</v>
      </c>
      <c r="E1" s="139" t="s">
        <v>3</v>
      </c>
      <c r="F1" s="139" t="s">
        <v>8</v>
      </c>
      <c r="G1" s="139" t="s">
        <v>33</v>
      </c>
      <c r="H1" s="139" t="s">
        <v>34</v>
      </c>
    </row>
    <row r="2" spans="1:8" ht="31.2" x14ac:dyDescent="0.3">
      <c r="A2" s="162" t="s">
        <v>313</v>
      </c>
      <c r="B2" s="146" t="s">
        <v>314</v>
      </c>
      <c r="C2" s="13" t="s">
        <v>11</v>
      </c>
      <c r="D2" s="158">
        <v>1</v>
      </c>
      <c r="E2" s="158" t="s">
        <v>315</v>
      </c>
      <c r="F2" s="148">
        <v>5</v>
      </c>
      <c r="G2" s="141">
        <f t="shared" ref="G2:G33" si="0">COUNTIF($A$2:$A$998,A2)</f>
        <v>1</v>
      </c>
      <c r="H2" s="141" t="s">
        <v>37</v>
      </c>
    </row>
    <row r="3" spans="1:8" x14ac:dyDescent="0.3">
      <c r="A3" s="156" t="s">
        <v>316</v>
      </c>
      <c r="B3" s="146" t="s">
        <v>317</v>
      </c>
      <c r="C3" s="13" t="s">
        <v>11</v>
      </c>
      <c r="D3" s="148">
        <v>1</v>
      </c>
      <c r="E3" s="148" t="s">
        <v>315</v>
      </c>
      <c r="F3" s="148">
        <v>5</v>
      </c>
      <c r="G3" s="141">
        <f t="shared" si="0"/>
        <v>1</v>
      </c>
      <c r="H3" s="141" t="s">
        <v>37</v>
      </c>
    </row>
    <row r="4" spans="1:8" x14ac:dyDescent="0.3">
      <c r="A4" s="156" t="s">
        <v>318</v>
      </c>
      <c r="B4" s="146" t="s">
        <v>319</v>
      </c>
      <c r="C4" s="13" t="s">
        <v>11</v>
      </c>
      <c r="D4" s="148">
        <v>1</v>
      </c>
      <c r="E4" s="148" t="s">
        <v>320</v>
      </c>
      <c r="F4" s="148">
        <v>1</v>
      </c>
      <c r="G4" s="141">
        <f t="shared" si="0"/>
        <v>1</v>
      </c>
      <c r="H4" s="141" t="s">
        <v>37</v>
      </c>
    </row>
    <row r="5" spans="1:8" x14ac:dyDescent="0.3">
      <c r="A5" s="156" t="s">
        <v>514</v>
      </c>
      <c r="B5" s="146" t="s">
        <v>324</v>
      </c>
      <c r="C5" s="13" t="s">
        <v>11</v>
      </c>
      <c r="D5" s="148">
        <v>1</v>
      </c>
      <c r="E5" s="148" t="s">
        <v>320</v>
      </c>
      <c r="F5" s="148">
        <v>1</v>
      </c>
      <c r="G5" s="141">
        <f t="shared" si="0"/>
        <v>1</v>
      </c>
      <c r="H5" s="141" t="s">
        <v>37</v>
      </c>
    </row>
    <row r="6" spans="1:8" x14ac:dyDescent="0.3">
      <c r="A6" s="156" t="s">
        <v>321</v>
      </c>
      <c r="B6" s="146" t="s">
        <v>322</v>
      </c>
      <c r="C6" s="13" t="s">
        <v>11</v>
      </c>
      <c r="D6" s="148">
        <v>1</v>
      </c>
      <c r="E6" s="148" t="s">
        <v>320</v>
      </c>
      <c r="F6" s="148">
        <v>1</v>
      </c>
      <c r="G6" s="141">
        <f t="shared" si="0"/>
        <v>1</v>
      </c>
      <c r="H6" s="141" t="s">
        <v>37</v>
      </c>
    </row>
    <row r="7" spans="1:8" x14ac:dyDescent="0.3">
      <c r="A7" s="156" t="s">
        <v>325</v>
      </c>
      <c r="B7" s="146" t="s">
        <v>326</v>
      </c>
      <c r="C7" s="13" t="s">
        <v>11</v>
      </c>
      <c r="D7" s="148">
        <v>1</v>
      </c>
      <c r="E7" s="148" t="s">
        <v>320</v>
      </c>
      <c r="F7" s="148">
        <v>1</v>
      </c>
      <c r="G7" s="141">
        <f t="shared" si="0"/>
        <v>1</v>
      </c>
      <c r="H7" s="141" t="s">
        <v>37</v>
      </c>
    </row>
    <row r="8" spans="1:8" x14ac:dyDescent="0.3">
      <c r="A8" s="156" t="s">
        <v>410</v>
      </c>
      <c r="B8" s="147" t="s">
        <v>411</v>
      </c>
      <c r="C8" s="13" t="s">
        <v>11</v>
      </c>
      <c r="D8" s="148">
        <v>1</v>
      </c>
      <c r="E8" s="148" t="s">
        <v>315</v>
      </c>
      <c r="F8" s="148">
        <v>5</v>
      </c>
      <c r="G8" s="141">
        <f t="shared" si="0"/>
        <v>1</v>
      </c>
      <c r="H8" s="141" t="s">
        <v>37</v>
      </c>
    </row>
    <row r="9" spans="1:8" ht="46.8" x14ac:dyDescent="0.3">
      <c r="A9" s="156" t="s">
        <v>332</v>
      </c>
      <c r="B9" s="146" t="s">
        <v>333</v>
      </c>
      <c r="C9" s="13" t="s">
        <v>11</v>
      </c>
      <c r="D9" s="148">
        <v>1</v>
      </c>
      <c r="E9" s="148" t="s">
        <v>320</v>
      </c>
      <c r="F9" s="148">
        <v>1</v>
      </c>
      <c r="G9" s="141">
        <f t="shared" si="0"/>
        <v>1</v>
      </c>
      <c r="H9" s="141" t="s">
        <v>37</v>
      </c>
    </row>
    <row r="10" spans="1:8" x14ac:dyDescent="0.3">
      <c r="A10" s="156" t="s">
        <v>334</v>
      </c>
      <c r="B10" s="146" t="s">
        <v>335</v>
      </c>
      <c r="C10" s="13" t="s">
        <v>11</v>
      </c>
      <c r="D10" s="148">
        <v>1</v>
      </c>
      <c r="E10" s="158" t="s">
        <v>315</v>
      </c>
      <c r="F10" s="158">
        <v>5</v>
      </c>
      <c r="G10" s="141">
        <f t="shared" si="0"/>
        <v>1</v>
      </c>
      <c r="H10" s="141" t="s">
        <v>37</v>
      </c>
    </row>
    <row r="11" spans="1:8" x14ac:dyDescent="0.3">
      <c r="A11" s="156" t="s">
        <v>516</v>
      </c>
      <c r="B11" s="146" t="s">
        <v>337</v>
      </c>
      <c r="C11" s="13" t="s">
        <v>11</v>
      </c>
      <c r="D11" s="148">
        <v>1</v>
      </c>
      <c r="E11" s="148" t="s">
        <v>315</v>
      </c>
      <c r="F11" s="148">
        <v>5</v>
      </c>
      <c r="G11" s="141">
        <f t="shared" si="0"/>
        <v>1</v>
      </c>
      <c r="H11" s="141" t="s">
        <v>37</v>
      </c>
    </row>
    <row r="12" spans="1:8" ht="31.2" x14ac:dyDescent="0.3">
      <c r="A12" s="156" t="s">
        <v>559</v>
      </c>
      <c r="B12" s="146" t="s">
        <v>339</v>
      </c>
      <c r="C12" s="13" t="s">
        <v>11</v>
      </c>
      <c r="D12" s="148">
        <v>1</v>
      </c>
      <c r="E12" s="148" t="s">
        <v>320</v>
      </c>
      <c r="F12" s="148">
        <v>1</v>
      </c>
      <c r="G12" s="141">
        <f t="shared" si="0"/>
        <v>1</v>
      </c>
      <c r="H12" s="141" t="s">
        <v>37</v>
      </c>
    </row>
    <row r="13" spans="1:8" ht="46.8" x14ac:dyDescent="0.3">
      <c r="A13" s="156" t="s">
        <v>418</v>
      </c>
      <c r="B13" s="147" t="s">
        <v>419</v>
      </c>
      <c r="C13" s="13" t="s">
        <v>11</v>
      </c>
      <c r="D13" s="148">
        <v>1</v>
      </c>
      <c r="E13" s="148" t="s">
        <v>320</v>
      </c>
      <c r="F13" s="148">
        <v>1</v>
      </c>
      <c r="G13" s="141">
        <f t="shared" si="0"/>
        <v>1</v>
      </c>
      <c r="H13" s="141" t="s">
        <v>37</v>
      </c>
    </row>
    <row r="14" spans="1:8" x14ac:dyDescent="0.3">
      <c r="A14" s="156" t="s">
        <v>420</v>
      </c>
      <c r="B14" s="147" t="s">
        <v>421</v>
      </c>
      <c r="C14" s="13" t="s">
        <v>11</v>
      </c>
      <c r="D14" s="148">
        <v>1</v>
      </c>
      <c r="E14" s="148" t="s">
        <v>267</v>
      </c>
      <c r="F14" s="148">
        <v>10</v>
      </c>
      <c r="G14" s="141">
        <f t="shared" si="0"/>
        <v>1</v>
      </c>
      <c r="H14" s="141" t="s">
        <v>37</v>
      </c>
    </row>
    <row r="15" spans="1:8" x14ac:dyDescent="0.3">
      <c r="A15" s="156" t="s">
        <v>517</v>
      </c>
      <c r="B15" s="146" t="s">
        <v>341</v>
      </c>
      <c r="C15" s="13" t="s">
        <v>11</v>
      </c>
      <c r="D15" s="148">
        <v>1</v>
      </c>
      <c r="E15" s="148" t="s">
        <v>342</v>
      </c>
      <c r="F15" s="148">
        <v>2</v>
      </c>
      <c r="G15" s="141">
        <f t="shared" si="0"/>
        <v>1</v>
      </c>
      <c r="H15" s="141" t="s">
        <v>37</v>
      </c>
    </row>
    <row r="16" spans="1:8" x14ac:dyDescent="0.3">
      <c r="A16" s="156" t="s">
        <v>422</v>
      </c>
      <c r="B16" s="147" t="s">
        <v>423</v>
      </c>
      <c r="C16" s="13" t="s">
        <v>11</v>
      </c>
      <c r="D16" s="148">
        <v>1</v>
      </c>
      <c r="E16" s="148" t="s">
        <v>267</v>
      </c>
      <c r="F16" s="148">
        <v>10</v>
      </c>
      <c r="G16" s="141">
        <f t="shared" si="0"/>
        <v>1</v>
      </c>
      <c r="H16" s="141" t="s">
        <v>37</v>
      </c>
    </row>
    <row r="17" spans="1:8" ht="31.2" x14ac:dyDescent="0.3">
      <c r="A17" s="156" t="s">
        <v>525</v>
      </c>
      <c r="B17" s="163" t="s">
        <v>440</v>
      </c>
      <c r="C17" s="13" t="s">
        <v>11</v>
      </c>
      <c r="D17" s="148">
        <v>1</v>
      </c>
      <c r="E17" s="148" t="s">
        <v>315</v>
      </c>
      <c r="F17" s="148">
        <v>5</v>
      </c>
      <c r="G17" s="141">
        <f t="shared" si="0"/>
        <v>1</v>
      </c>
      <c r="H17" s="141" t="s">
        <v>37</v>
      </c>
    </row>
    <row r="18" spans="1:8" ht="46.8" x14ac:dyDescent="0.3">
      <c r="A18" s="156" t="s">
        <v>450</v>
      </c>
      <c r="B18" s="146" t="s">
        <v>451</v>
      </c>
      <c r="C18" s="13" t="s">
        <v>11</v>
      </c>
      <c r="D18" s="148">
        <v>1</v>
      </c>
      <c r="E18" s="148" t="s">
        <v>315</v>
      </c>
      <c r="F18" s="148">
        <v>5</v>
      </c>
      <c r="G18" s="141">
        <f t="shared" si="0"/>
        <v>1</v>
      </c>
      <c r="H18" s="141" t="s">
        <v>37</v>
      </c>
    </row>
    <row r="19" spans="1:8" ht="31.2" x14ac:dyDescent="0.3">
      <c r="A19" s="156" t="s">
        <v>445</v>
      </c>
      <c r="B19" s="147" t="s">
        <v>446</v>
      </c>
      <c r="C19" s="13" t="s">
        <v>11</v>
      </c>
      <c r="D19" s="148">
        <v>1</v>
      </c>
      <c r="E19" s="148" t="s">
        <v>315</v>
      </c>
      <c r="F19" s="148">
        <v>5</v>
      </c>
      <c r="G19" s="141">
        <f t="shared" si="0"/>
        <v>1</v>
      </c>
      <c r="H19" s="141" t="s">
        <v>37</v>
      </c>
    </row>
    <row r="20" spans="1:8" ht="31.2" x14ac:dyDescent="0.3">
      <c r="A20" s="156" t="s">
        <v>447</v>
      </c>
      <c r="B20" s="147" t="s">
        <v>448</v>
      </c>
      <c r="C20" s="13" t="s">
        <v>11</v>
      </c>
      <c r="D20" s="148">
        <v>1</v>
      </c>
      <c r="E20" s="148" t="s">
        <v>315</v>
      </c>
      <c r="F20" s="148">
        <v>5</v>
      </c>
      <c r="G20" s="141">
        <f t="shared" si="0"/>
        <v>1</v>
      </c>
      <c r="H20" s="141" t="s">
        <v>37</v>
      </c>
    </row>
    <row r="21" spans="1:8" ht="31.2" x14ac:dyDescent="0.3">
      <c r="A21" s="156" t="s">
        <v>437</v>
      </c>
      <c r="B21" s="147" t="s">
        <v>438</v>
      </c>
      <c r="C21" s="13" t="s">
        <v>11</v>
      </c>
      <c r="D21" s="148">
        <v>1</v>
      </c>
      <c r="E21" s="148" t="s">
        <v>342</v>
      </c>
      <c r="F21" s="148">
        <v>2</v>
      </c>
      <c r="G21" s="141">
        <f t="shared" si="0"/>
        <v>1</v>
      </c>
      <c r="H21" s="141" t="s">
        <v>37</v>
      </c>
    </row>
    <row r="22" spans="1:8" x14ac:dyDescent="0.3">
      <c r="A22" s="156" t="s">
        <v>518</v>
      </c>
      <c r="B22" s="146" t="s">
        <v>344</v>
      </c>
      <c r="C22" s="13" t="s">
        <v>11</v>
      </c>
      <c r="D22" s="148">
        <v>1</v>
      </c>
      <c r="E22" s="148" t="s">
        <v>320</v>
      </c>
      <c r="F22" s="148">
        <v>1</v>
      </c>
      <c r="G22" s="141">
        <f t="shared" si="0"/>
        <v>1</v>
      </c>
      <c r="H22" s="141" t="s">
        <v>37</v>
      </c>
    </row>
    <row r="23" spans="1:8" x14ac:dyDescent="0.3">
      <c r="A23" s="156" t="s">
        <v>441</v>
      </c>
      <c r="B23" s="147" t="s">
        <v>442</v>
      </c>
      <c r="C23" s="13" t="s">
        <v>11</v>
      </c>
      <c r="D23" s="148">
        <v>1</v>
      </c>
      <c r="E23" s="148" t="s">
        <v>320</v>
      </c>
      <c r="F23" s="148">
        <v>1</v>
      </c>
      <c r="G23" s="141">
        <f t="shared" si="0"/>
        <v>1</v>
      </c>
      <c r="H23" s="141" t="s">
        <v>37</v>
      </c>
    </row>
    <row r="24" spans="1:8" ht="46.8" x14ac:dyDescent="0.3">
      <c r="A24" s="156" t="s">
        <v>560</v>
      </c>
      <c r="B24" s="147" t="s">
        <v>358</v>
      </c>
      <c r="C24" s="13" t="s">
        <v>11</v>
      </c>
      <c r="D24" s="148">
        <v>1</v>
      </c>
      <c r="E24" s="148" t="s">
        <v>320</v>
      </c>
      <c r="F24" s="148">
        <v>1</v>
      </c>
      <c r="G24" s="141">
        <f t="shared" si="0"/>
        <v>1</v>
      </c>
      <c r="H24" s="141" t="s">
        <v>37</v>
      </c>
    </row>
    <row r="25" spans="1:8" x14ac:dyDescent="0.3">
      <c r="A25" s="156" t="s">
        <v>243</v>
      </c>
      <c r="B25" s="147" t="s">
        <v>346</v>
      </c>
      <c r="C25" s="13" t="s">
        <v>11</v>
      </c>
      <c r="D25" s="148">
        <v>1</v>
      </c>
      <c r="E25" s="148" t="s">
        <v>342</v>
      </c>
      <c r="F25" s="148">
        <v>2</v>
      </c>
      <c r="G25" s="141">
        <f t="shared" si="0"/>
        <v>2</v>
      </c>
      <c r="H25" s="141" t="s">
        <v>37</v>
      </c>
    </row>
    <row r="26" spans="1:8" x14ac:dyDescent="0.3">
      <c r="A26" s="156" t="s">
        <v>243</v>
      </c>
      <c r="B26" s="146" t="s">
        <v>348</v>
      </c>
      <c r="C26" s="13" t="s">
        <v>11</v>
      </c>
      <c r="D26" s="148">
        <v>1</v>
      </c>
      <c r="E26" s="148" t="s">
        <v>315</v>
      </c>
      <c r="F26" s="148">
        <v>5</v>
      </c>
      <c r="G26" s="141">
        <f t="shared" si="0"/>
        <v>2</v>
      </c>
      <c r="H26" s="141" t="s">
        <v>37</v>
      </c>
    </row>
    <row r="27" spans="1:8" ht="31.2" x14ac:dyDescent="0.3">
      <c r="A27" s="156" t="s">
        <v>388</v>
      </c>
      <c r="B27" s="147" t="s">
        <v>389</v>
      </c>
      <c r="C27" s="13" t="s">
        <v>11</v>
      </c>
      <c r="D27" s="148">
        <v>1</v>
      </c>
      <c r="E27" s="148" t="s">
        <v>320</v>
      </c>
      <c r="F27" s="148">
        <v>1</v>
      </c>
      <c r="G27" s="141">
        <f t="shared" si="0"/>
        <v>1</v>
      </c>
      <c r="H27" s="141" t="s">
        <v>37</v>
      </c>
    </row>
    <row r="28" spans="1:8" x14ac:dyDescent="0.3">
      <c r="A28" s="156" t="s">
        <v>367</v>
      </c>
      <c r="B28" s="143" t="s">
        <v>368</v>
      </c>
      <c r="C28" s="13" t="s">
        <v>11</v>
      </c>
      <c r="D28" s="148">
        <v>1</v>
      </c>
      <c r="E28" s="148" t="s">
        <v>342</v>
      </c>
      <c r="F28" s="148">
        <v>2</v>
      </c>
      <c r="G28" s="141">
        <f t="shared" si="0"/>
        <v>1</v>
      </c>
      <c r="H28" s="141" t="s">
        <v>37</v>
      </c>
    </row>
    <row r="29" spans="1:8" ht="46.8" x14ac:dyDescent="0.3">
      <c r="A29" s="156" t="s">
        <v>561</v>
      </c>
      <c r="B29" s="147" t="s">
        <v>405</v>
      </c>
      <c r="C29" s="13" t="s">
        <v>11</v>
      </c>
      <c r="D29" s="148">
        <v>1</v>
      </c>
      <c r="E29" s="148" t="s">
        <v>342</v>
      </c>
      <c r="F29" s="148">
        <v>2</v>
      </c>
      <c r="G29" s="141">
        <f t="shared" si="0"/>
        <v>1</v>
      </c>
      <c r="H29" s="141" t="s">
        <v>37</v>
      </c>
    </row>
    <row r="30" spans="1:8" x14ac:dyDescent="0.3">
      <c r="A30" s="156" t="s">
        <v>562</v>
      </c>
      <c r="B30" s="146" t="s">
        <v>350</v>
      </c>
      <c r="C30" s="13" t="s">
        <v>11</v>
      </c>
      <c r="D30" s="148">
        <v>1</v>
      </c>
      <c r="E30" s="148" t="s">
        <v>342</v>
      </c>
      <c r="F30" s="148">
        <v>2</v>
      </c>
      <c r="G30" s="141">
        <f t="shared" si="0"/>
        <v>1</v>
      </c>
      <c r="H30" s="141" t="s">
        <v>37</v>
      </c>
    </row>
    <row r="31" spans="1:8" x14ac:dyDescent="0.3">
      <c r="A31" s="156" t="s">
        <v>563</v>
      </c>
      <c r="B31" s="146" t="s">
        <v>352</v>
      </c>
      <c r="C31" s="13" t="s">
        <v>11</v>
      </c>
      <c r="D31" s="148">
        <v>1</v>
      </c>
      <c r="E31" s="148" t="s">
        <v>315</v>
      </c>
      <c r="F31" s="148">
        <v>5</v>
      </c>
      <c r="G31" s="141">
        <f t="shared" si="0"/>
        <v>1</v>
      </c>
      <c r="H31" s="141" t="s">
        <v>37</v>
      </c>
    </row>
    <row r="32" spans="1:8" ht="31.2" x14ac:dyDescent="0.3">
      <c r="A32" s="156" t="s">
        <v>353</v>
      </c>
      <c r="B32" s="146" t="s">
        <v>354</v>
      </c>
      <c r="C32" s="13" t="s">
        <v>11</v>
      </c>
      <c r="D32" s="148">
        <v>1</v>
      </c>
      <c r="E32" s="148" t="s">
        <v>315</v>
      </c>
      <c r="F32" s="148">
        <v>5</v>
      </c>
      <c r="G32" s="141">
        <f t="shared" si="0"/>
        <v>1</v>
      </c>
      <c r="H32" s="141" t="s">
        <v>37</v>
      </c>
    </row>
    <row r="33" spans="1:8" x14ac:dyDescent="0.3">
      <c r="A33" s="156" t="s">
        <v>564</v>
      </c>
      <c r="B33" s="147" t="s">
        <v>356</v>
      </c>
      <c r="C33" s="13" t="s">
        <v>11</v>
      </c>
      <c r="D33" s="148">
        <v>1</v>
      </c>
      <c r="E33" s="148" t="s">
        <v>315</v>
      </c>
      <c r="F33" s="148">
        <v>5</v>
      </c>
      <c r="G33" s="141">
        <f t="shared" si="0"/>
        <v>1</v>
      </c>
      <c r="H33" s="141" t="s">
        <v>37</v>
      </c>
    </row>
    <row r="34" spans="1:8" x14ac:dyDescent="0.3">
      <c r="A34" s="156" t="s">
        <v>180</v>
      </c>
      <c r="B34" s="147" t="s">
        <v>434</v>
      </c>
      <c r="C34" s="13" t="s">
        <v>11</v>
      </c>
      <c r="D34" s="148">
        <v>1</v>
      </c>
      <c r="E34" s="148" t="s">
        <v>320</v>
      </c>
      <c r="F34" s="148">
        <v>1</v>
      </c>
      <c r="G34" s="141">
        <f t="shared" ref="G34:G69" si="1">COUNTIF($A$2:$A$998,A34)</f>
        <v>1</v>
      </c>
      <c r="H34" s="141" t="s">
        <v>37</v>
      </c>
    </row>
    <row r="35" spans="1:8" x14ac:dyDescent="0.3">
      <c r="A35" s="156" t="s">
        <v>359</v>
      </c>
      <c r="B35" s="147" t="s">
        <v>360</v>
      </c>
      <c r="C35" s="13" t="s">
        <v>11</v>
      </c>
      <c r="D35" s="148">
        <v>1</v>
      </c>
      <c r="E35" s="148" t="s">
        <v>320</v>
      </c>
      <c r="F35" s="148">
        <v>1</v>
      </c>
      <c r="G35" s="141">
        <f t="shared" si="1"/>
        <v>1</v>
      </c>
      <c r="H35" s="141" t="s">
        <v>37</v>
      </c>
    </row>
    <row r="36" spans="1:8" x14ac:dyDescent="0.3">
      <c r="A36" s="156" t="s">
        <v>414</v>
      </c>
      <c r="B36" s="147" t="s">
        <v>415</v>
      </c>
      <c r="C36" s="13" t="s">
        <v>11</v>
      </c>
      <c r="D36" s="148">
        <v>1</v>
      </c>
      <c r="E36" s="148" t="s">
        <v>267</v>
      </c>
      <c r="F36" s="148">
        <v>10</v>
      </c>
      <c r="G36" s="141">
        <f t="shared" si="1"/>
        <v>1</v>
      </c>
      <c r="H36" s="141" t="s">
        <v>37</v>
      </c>
    </row>
    <row r="37" spans="1:8" x14ac:dyDescent="0.3">
      <c r="A37" s="156" t="s">
        <v>416</v>
      </c>
      <c r="B37" s="147" t="s">
        <v>417</v>
      </c>
      <c r="C37" s="13" t="s">
        <v>11</v>
      </c>
      <c r="D37" s="148">
        <v>1</v>
      </c>
      <c r="E37" s="148" t="s">
        <v>267</v>
      </c>
      <c r="F37" s="148">
        <v>10</v>
      </c>
      <c r="G37" s="141">
        <f t="shared" si="1"/>
        <v>1</v>
      </c>
      <c r="H37" s="141" t="s">
        <v>37</v>
      </c>
    </row>
    <row r="38" spans="1:8" x14ac:dyDescent="0.3">
      <c r="A38" s="156" t="s">
        <v>412</v>
      </c>
      <c r="B38" s="147" t="s">
        <v>413</v>
      </c>
      <c r="C38" s="13" t="s">
        <v>5</v>
      </c>
      <c r="D38" s="148">
        <v>1</v>
      </c>
      <c r="E38" s="148" t="s">
        <v>267</v>
      </c>
      <c r="F38" s="148">
        <v>10</v>
      </c>
      <c r="G38" s="141">
        <f t="shared" si="1"/>
        <v>1</v>
      </c>
      <c r="H38" s="141" t="s">
        <v>37</v>
      </c>
    </row>
    <row r="39" spans="1:8" x14ac:dyDescent="0.3">
      <c r="A39" s="156" t="s">
        <v>363</v>
      </c>
      <c r="B39" s="147" t="s">
        <v>364</v>
      </c>
      <c r="C39" s="13" t="s">
        <v>11</v>
      </c>
      <c r="D39" s="148">
        <v>1</v>
      </c>
      <c r="E39" s="148" t="s">
        <v>320</v>
      </c>
      <c r="F39" s="148">
        <v>1</v>
      </c>
      <c r="G39" s="141">
        <f t="shared" si="1"/>
        <v>1</v>
      </c>
      <c r="H39" s="141" t="s">
        <v>37</v>
      </c>
    </row>
    <row r="40" spans="1:8" ht="31.2" x14ac:dyDescent="0.3">
      <c r="A40" s="156" t="s">
        <v>565</v>
      </c>
      <c r="B40" s="146" t="s">
        <v>328</v>
      </c>
      <c r="C40" s="13" t="s">
        <v>11</v>
      </c>
      <c r="D40" s="148">
        <v>1</v>
      </c>
      <c r="E40" s="148" t="s">
        <v>320</v>
      </c>
      <c r="F40" s="148">
        <v>1</v>
      </c>
      <c r="G40" s="141">
        <f t="shared" si="1"/>
        <v>1</v>
      </c>
      <c r="H40" s="141" t="s">
        <v>37</v>
      </c>
    </row>
    <row r="41" spans="1:8" x14ac:dyDescent="0.3">
      <c r="A41" s="156" t="s">
        <v>432</v>
      </c>
      <c r="B41" s="147" t="s">
        <v>433</v>
      </c>
      <c r="C41" s="13" t="s">
        <v>11</v>
      </c>
      <c r="D41" s="148">
        <v>1</v>
      </c>
      <c r="E41" s="148" t="s">
        <v>320</v>
      </c>
      <c r="F41" s="148">
        <v>1</v>
      </c>
      <c r="G41" s="141">
        <f t="shared" si="1"/>
        <v>1</v>
      </c>
      <c r="H41" s="141" t="s">
        <v>37</v>
      </c>
    </row>
    <row r="42" spans="1:8" x14ac:dyDescent="0.3">
      <c r="A42" s="156" t="s">
        <v>524</v>
      </c>
      <c r="B42" s="147" t="s">
        <v>425</v>
      </c>
      <c r="C42" s="13" t="s">
        <v>11</v>
      </c>
      <c r="D42" s="148">
        <v>1</v>
      </c>
      <c r="E42" s="148" t="s">
        <v>342</v>
      </c>
      <c r="F42" s="148">
        <v>2</v>
      </c>
      <c r="G42" s="141">
        <f t="shared" si="1"/>
        <v>1</v>
      </c>
      <c r="H42" s="141" t="s">
        <v>37</v>
      </c>
    </row>
    <row r="43" spans="1:8" x14ac:dyDescent="0.3">
      <c r="A43" s="156" t="s">
        <v>426</v>
      </c>
      <c r="B43" s="147" t="s">
        <v>427</v>
      </c>
      <c r="C43" s="13" t="s">
        <v>11</v>
      </c>
      <c r="D43" s="148">
        <v>1</v>
      </c>
      <c r="E43" s="148" t="s">
        <v>342</v>
      </c>
      <c r="F43" s="148">
        <v>2</v>
      </c>
      <c r="G43" s="141">
        <f t="shared" si="1"/>
        <v>1</v>
      </c>
      <c r="H43" s="141" t="s">
        <v>37</v>
      </c>
    </row>
    <row r="44" spans="1:8" x14ac:dyDescent="0.3">
      <c r="A44" s="156" t="s">
        <v>365</v>
      </c>
      <c r="B44" s="147" t="s">
        <v>366</v>
      </c>
      <c r="C44" s="13" t="s">
        <v>11</v>
      </c>
      <c r="D44" s="148">
        <v>1</v>
      </c>
      <c r="E44" s="148" t="s">
        <v>342</v>
      </c>
      <c r="F44" s="148">
        <v>2</v>
      </c>
      <c r="G44" s="141">
        <f t="shared" si="1"/>
        <v>1</v>
      </c>
      <c r="H44" s="141" t="s">
        <v>37</v>
      </c>
    </row>
    <row r="45" spans="1:8" ht="31.2" x14ac:dyDescent="0.3">
      <c r="A45" s="156" t="s">
        <v>18</v>
      </c>
      <c r="B45" s="146" t="s">
        <v>449</v>
      </c>
      <c r="C45" s="13" t="s">
        <v>18</v>
      </c>
      <c r="D45" s="148">
        <v>1</v>
      </c>
      <c r="E45" s="148" t="s">
        <v>267</v>
      </c>
      <c r="F45" s="148">
        <v>10</v>
      </c>
      <c r="G45" s="141">
        <f t="shared" si="1"/>
        <v>1</v>
      </c>
      <c r="H45" s="141" t="s">
        <v>37</v>
      </c>
    </row>
    <row r="46" spans="1:8" x14ac:dyDescent="0.3">
      <c r="A46" s="156" t="s">
        <v>406</v>
      </c>
      <c r="B46" s="147" t="s">
        <v>407</v>
      </c>
      <c r="C46" s="13" t="s">
        <v>11</v>
      </c>
      <c r="D46" s="148">
        <v>1</v>
      </c>
      <c r="E46" s="148" t="s">
        <v>320</v>
      </c>
      <c r="F46" s="148">
        <v>1</v>
      </c>
      <c r="G46" s="141">
        <f t="shared" si="1"/>
        <v>1</v>
      </c>
      <c r="H46" s="141" t="s">
        <v>37</v>
      </c>
    </row>
    <row r="47" spans="1:8" x14ac:dyDescent="0.3">
      <c r="A47" s="156" t="s">
        <v>519</v>
      </c>
      <c r="B47" s="163" t="s">
        <v>370</v>
      </c>
      <c r="C47" s="13" t="s">
        <v>11</v>
      </c>
      <c r="D47" s="148">
        <v>1</v>
      </c>
      <c r="E47" s="148" t="s">
        <v>320</v>
      </c>
      <c r="F47" s="148">
        <v>1</v>
      </c>
      <c r="G47" s="141">
        <f t="shared" si="1"/>
        <v>1</v>
      </c>
      <c r="H47" s="141" t="s">
        <v>37</v>
      </c>
    </row>
    <row r="48" spans="1:8" x14ac:dyDescent="0.3">
      <c r="A48" s="156" t="s">
        <v>428</v>
      </c>
      <c r="B48" s="147" t="s">
        <v>429</v>
      </c>
      <c r="C48" s="13" t="s">
        <v>11</v>
      </c>
      <c r="D48" s="148">
        <v>1</v>
      </c>
      <c r="E48" s="148" t="s">
        <v>342</v>
      </c>
      <c r="F48" s="148">
        <v>2</v>
      </c>
      <c r="G48" s="141">
        <f t="shared" si="1"/>
        <v>1</v>
      </c>
      <c r="H48" s="141" t="s">
        <v>37</v>
      </c>
    </row>
    <row r="49" spans="1:8" x14ac:dyDescent="0.3">
      <c r="A49" s="156" t="s">
        <v>371</v>
      </c>
      <c r="B49" s="147" t="s">
        <v>372</v>
      </c>
      <c r="C49" s="13" t="s">
        <v>11</v>
      </c>
      <c r="D49" s="148">
        <v>1</v>
      </c>
      <c r="E49" s="148" t="s">
        <v>315</v>
      </c>
      <c r="F49" s="148">
        <v>5</v>
      </c>
      <c r="G49" s="141">
        <f t="shared" si="1"/>
        <v>1</v>
      </c>
      <c r="H49" s="141" t="s">
        <v>37</v>
      </c>
    </row>
    <row r="50" spans="1:8" x14ac:dyDescent="0.3">
      <c r="A50" s="156" t="s">
        <v>520</v>
      </c>
      <c r="B50" s="147" t="s">
        <v>374</v>
      </c>
      <c r="C50" s="13" t="s">
        <v>7</v>
      </c>
      <c r="D50" s="148">
        <v>1</v>
      </c>
      <c r="E50" s="148" t="s">
        <v>320</v>
      </c>
      <c r="F50" s="148">
        <v>1</v>
      </c>
      <c r="G50" s="141">
        <f t="shared" si="1"/>
        <v>1</v>
      </c>
      <c r="H50" s="141" t="s">
        <v>37</v>
      </c>
    </row>
    <row r="51" spans="1:8" x14ac:dyDescent="0.3">
      <c r="A51" s="156" t="s">
        <v>526</v>
      </c>
      <c r="B51" s="147" t="s">
        <v>444</v>
      </c>
      <c r="C51" s="13" t="s">
        <v>7</v>
      </c>
      <c r="D51" s="148">
        <v>2</v>
      </c>
      <c r="E51" s="148" t="s">
        <v>342</v>
      </c>
      <c r="F51" s="148">
        <v>4</v>
      </c>
      <c r="G51" s="141">
        <f t="shared" si="1"/>
        <v>1</v>
      </c>
      <c r="H51" s="141" t="s">
        <v>37</v>
      </c>
    </row>
    <row r="52" spans="1:8" x14ac:dyDescent="0.3">
      <c r="A52" s="156" t="s">
        <v>521</v>
      </c>
      <c r="B52" s="147" t="s">
        <v>376</v>
      </c>
      <c r="C52" s="13" t="s">
        <v>7</v>
      </c>
      <c r="D52" s="148">
        <v>1</v>
      </c>
      <c r="E52" s="148" t="s">
        <v>315</v>
      </c>
      <c r="F52" s="148">
        <v>5</v>
      </c>
      <c r="G52" s="141">
        <f t="shared" si="1"/>
        <v>1</v>
      </c>
      <c r="H52" s="141" t="s">
        <v>37</v>
      </c>
    </row>
    <row r="53" spans="1:8" hidden="1" x14ac:dyDescent="0.3">
      <c r="A53" s="11" t="s">
        <v>265</v>
      </c>
      <c r="B53" s="146" t="s">
        <v>266</v>
      </c>
      <c r="C53" s="13" t="s">
        <v>7</v>
      </c>
      <c r="D53" s="154">
        <v>1</v>
      </c>
      <c r="E53" s="154" t="s">
        <v>267</v>
      </c>
      <c r="F53" s="154">
        <v>16</v>
      </c>
      <c r="G53" s="141">
        <f t="shared" si="1"/>
        <v>1</v>
      </c>
      <c r="H53" s="141" t="s">
        <v>557</v>
      </c>
    </row>
    <row r="54" spans="1:8" x14ac:dyDescent="0.3">
      <c r="A54" s="156" t="s">
        <v>377</v>
      </c>
      <c r="B54" s="147" t="s">
        <v>378</v>
      </c>
      <c r="C54" s="13" t="s">
        <v>7</v>
      </c>
      <c r="D54" s="148">
        <v>1</v>
      </c>
      <c r="E54" s="148" t="s">
        <v>379</v>
      </c>
      <c r="F54" s="148">
        <v>10</v>
      </c>
      <c r="G54" s="141">
        <f t="shared" si="1"/>
        <v>1</v>
      </c>
      <c r="H54" s="141" t="s">
        <v>37</v>
      </c>
    </row>
    <row r="55" spans="1:8" ht="46.8" x14ac:dyDescent="0.3">
      <c r="A55" s="156" t="s">
        <v>566</v>
      </c>
      <c r="B55" s="147" t="s">
        <v>381</v>
      </c>
      <c r="C55" s="13" t="s">
        <v>11</v>
      </c>
      <c r="D55" s="148">
        <v>1</v>
      </c>
      <c r="E55" s="148" t="s">
        <v>315</v>
      </c>
      <c r="F55" s="148">
        <v>5</v>
      </c>
      <c r="G55" s="141">
        <f t="shared" si="1"/>
        <v>1</v>
      </c>
      <c r="H55" s="141" t="s">
        <v>37</v>
      </c>
    </row>
    <row r="56" spans="1:8" ht="31.2" x14ac:dyDescent="0.3">
      <c r="A56" s="156" t="s">
        <v>515</v>
      </c>
      <c r="B56" s="147" t="s">
        <v>330</v>
      </c>
      <c r="C56" s="13" t="s">
        <v>11</v>
      </c>
      <c r="D56" s="148">
        <v>1</v>
      </c>
      <c r="E56" s="148" t="s">
        <v>331</v>
      </c>
      <c r="F56" s="148">
        <v>2</v>
      </c>
      <c r="G56" s="141">
        <f t="shared" si="1"/>
        <v>1</v>
      </c>
      <c r="H56" s="141" t="s">
        <v>37</v>
      </c>
    </row>
    <row r="57" spans="1:8" x14ac:dyDescent="0.3">
      <c r="A57" s="156" t="s">
        <v>522</v>
      </c>
      <c r="B57" s="147" t="s">
        <v>383</v>
      </c>
      <c r="C57" s="13" t="s">
        <v>11</v>
      </c>
      <c r="D57" s="148">
        <v>1</v>
      </c>
      <c r="E57" s="148" t="s">
        <v>320</v>
      </c>
      <c r="F57" s="148">
        <v>1</v>
      </c>
      <c r="G57" s="141">
        <f t="shared" si="1"/>
        <v>1</v>
      </c>
      <c r="H57" s="141" t="s">
        <v>37</v>
      </c>
    </row>
    <row r="58" spans="1:8" x14ac:dyDescent="0.3">
      <c r="A58" s="156" t="s">
        <v>435</v>
      </c>
      <c r="B58" s="147" t="s">
        <v>436</v>
      </c>
      <c r="C58" s="13" t="s">
        <v>11</v>
      </c>
      <c r="D58" s="148">
        <v>1</v>
      </c>
      <c r="E58" s="148" t="s">
        <v>320</v>
      </c>
      <c r="F58" s="148">
        <v>1</v>
      </c>
      <c r="G58" s="141">
        <f t="shared" si="1"/>
        <v>1</v>
      </c>
      <c r="H58" s="141" t="s">
        <v>37</v>
      </c>
    </row>
    <row r="59" spans="1:8" x14ac:dyDescent="0.3">
      <c r="A59" s="156" t="s">
        <v>384</v>
      </c>
      <c r="B59" s="147" t="s">
        <v>385</v>
      </c>
      <c r="C59" s="13" t="s">
        <v>11</v>
      </c>
      <c r="D59" s="148">
        <v>1</v>
      </c>
      <c r="E59" s="148" t="s">
        <v>320</v>
      </c>
      <c r="F59" s="148">
        <v>1</v>
      </c>
      <c r="G59" s="141">
        <f t="shared" si="1"/>
        <v>1</v>
      </c>
      <c r="H59" s="141" t="s">
        <v>37</v>
      </c>
    </row>
    <row r="60" spans="1:8" x14ac:dyDescent="0.3">
      <c r="A60" s="156" t="s">
        <v>386</v>
      </c>
      <c r="B60" s="147" t="s">
        <v>387</v>
      </c>
      <c r="C60" s="13" t="s">
        <v>11</v>
      </c>
      <c r="D60" s="148">
        <v>1</v>
      </c>
      <c r="E60" s="148" t="s">
        <v>320</v>
      </c>
      <c r="F60" s="148">
        <v>1</v>
      </c>
      <c r="G60" s="141">
        <f t="shared" si="1"/>
        <v>1</v>
      </c>
      <c r="H60" s="141" t="s">
        <v>37</v>
      </c>
    </row>
    <row r="61" spans="1:8" ht="31.2" x14ac:dyDescent="0.3">
      <c r="A61" s="156" t="s">
        <v>567</v>
      </c>
      <c r="B61" s="145" t="s">
        <v>409</v>
      </c>
      <c r="C61" s="13" t="s">
        <v>11</v>
      </c>
      <c r="D61" s="148">
        <v>1</v>
      </c>
      <c r="E61" s="148" t="s">
        <v>315</v>
      </c>
      <c r="F61" s="148">
        <v>5</v>
      </c>
      <c r="G61" s="141">
        <f t="shared" si="1"/>
        <v>1</v>
      </c>
      <c r="H61" s="141" t="s">
        <v>37</v>
      </c>
    </row>
    <row r="62" spans="1:8" ht="31.2" x14ac:dyDescent="0.3">
      <c r="A62" s="156" t="s">
        <v>523</v>
      </c>
      <c r="B62" s="147" t="s">
        <v>391</v>
      </c>
      <c r="C62" s="13" t="s">
        <v>11</v>
      </c>
      <c r="D62" s="148">
        <v>1</v>
      </c>
      <c r="E62" s="148" t="s">
        <v>320</v>
      </c>
      <c r="F62" s="148">
        <v>1</v>
      </c>
      <c r="G62" s="141">
        <f t="shared" si="1"/>
        <v>1</v>
      </c>
      <c r="H62" s="141" t="s">
        <v>37</v>
      </c>
    </row>
    <row r="63" spans="1:8" ht="31.2" x14ac:dyDescent="0.3">
      <c r="A63" s="156" t="s">
        <v>392</v>
      </c>
      <c r="B63" s="147" t="s">
        <v>393</v>
      </c>
      <c r="C63" s="13" t="s">
        <v>11</v>
      </c>
      <c r="D63" s="148">
        <v>1</v>
      </c>
      <c r="E63" s="148" t="s">
        <v>320</v>
      </c>
      <c r="F63" s="148">
        <v>1</v>
      </c>
      <c r="G63" s="141">
        <f t="shared" si="1"/>
        <v>1</v>
      </c>
      <c r="H63" s="141" t="s">
        <v>37</v>
      </c>
    </row>
    <row r="64" spans="1:8" x14ac:dyDescent="0.3">
      <c r="A64" s="156" t="s">
        <v>394</v>
      </c>
      <c r="B64" s="147" t="s">
        <v>395</v>
      </c>
      <c r="C64" s="13" t="s">
        <v>11</v>
      </c>
      <c r="D64" s="148">
        <v>1</v>
      </c>
      <c r="E64" s="148" t="s">
        <v>342</v>
      </c>
      <c r="F64" s="148">
        <v>2</v>
      </c>
      <c r="G64" s="141">
        <f t="shared" si="1"/>
        <v>1</v>
      </c>
      <c r="H64" s="141" t="s">
        <v>37</v>
      </c>
    </row>
    <row r="65" spans="1:8" ht="46.8" x14ac:dyDescent="0.3">
      <c r="A65" s="156" t="s">
        <v>396</v>
      </c>
      <c r="B65" s="147" t="s">
        <v>397</v>
      </c>
      <c r="C65" s="13" t="s">
        <v>11</v>
      </c>
      <c r="D65" s="148">
        <v>1</v>
      </c>
      <c r="E65" s="148" t="s">
        <v>342</v>
      </c>
      <c r="F65" s="148">
        <v>2</v>
      </c>
      <c r="G65" s="141">
        <f t="shared" si="1"/>
        <v>1</v>
      </c>
      <c r="H65" s="141" t="s">
        <v>37</v>
      </c>
    </row>
    <row r="66" spans="1:8" ht="31.2" x14ac:dyDescent="0.3">
      <c r="A66" s="156" t="s">
        <v>398</v>
      </c>
      <c r="B66" s="147" t="s">
        <v>399</v>
      </c>
      <c r="C66" s="13" t="s">
        <v>11</v>
      </c>
      <c r="D66" s="148">
        <v>1</v>
      </c>
      <c r="E66" s="148" t="s">
        <v>342</v>
      </c>
      <c r="F66" s="148">
        <v>2</v>
      </c>
      <c r="G66" s="141">
        <f t="shared" si="1"/>
        <v>1</v>
      </c>
      <c r="H66" s="141" t="s">
        <v>37</v>
      </c>
    </row>
    <row r="67" spans="1:8" x14ac:dyDescent="0.3">
      <c r="A67" s="156" t="s">
        <v>400</v>
      </c>
      <c r="B67" s="147" t="s">
        <v>401</v>
      </c>
      <c r="C67" s="13" t="s">
        <v>11</v>
      </c>
      <c r="D67" s="148">
        <v>1</v>
      </c>
      <c r="E67" s="148" t="s">
        <v>315</v>
      </c>
      <c r="F67" s="148">
        <v>5</v>
      </c>
      <c r="G67" s="141">
        <f t="shared" si="1"/>
        <v>1</v>
      </c>
      <c r="H67" s="141" t="s">
        <v>37</v>
      </c>
    </row>
    <row r="68" spans="1:8" x14ac:dyDescent="0.3">
      <c r="A68" s="156" t="s">
        <v>430</v>
      </c>
      <c r="B68" s="147" t="s">
        <v>431</v>
      </c>
      <c r="C68" s="13" t="s">
        <v>11</v>
      </c>
      <c r="D68" s="148">
        <v>1</v>
      </c>
      <c r="E68" s="148" t="s">
        <v>315</v>
      </c>
      <c r="F68" s="148">
        <v>5</v>
      </c>
      <c r="G68" s="141">
        <f t="shared" si="1"/>
        <v>1</v>
      </c>
      <c r="H68" s="141" t="s">
        <v>37</v>
      </c>
    </row>
    <row r="69" spans="1:8" x14ac:dyDescent="0.3">
      <c r="A69" s="156" t="s">
        <v>402</v>
      </c>
      <c r="B69" s="147" t="s">
        <v>403</v>
      </c>
      <c r="C69" s="13" t="s">
        <v>11</v>
      </c>
      <c r="D69" s="148">
        <v>1</v>
      </c>
      <c r="E69" s="148" t="s">
        <v>342</v>
      </c>
      <c r="F69" s="148">
        <v>2</v>
      </c>
      <c r="G69" s="141">
        <f t="shared" si="1"/>
        <v>1</v>
      </c>
      <c r="H69" s="141" t="s">
        <v>37</v>
      </c>
    </row>
    <row r="70" spans="1:8" x14ac:dyDescent="0.3">
      <c r="C70" s="151"/>
    </row>
    <row r="71" spans="1:8" x14ac:dyDescent="0.3">
      <c r="C71" s="151"/>
    </row>
    <row r="72" spans="1:8" x14ac:dyDescent="0.3">
      <c r="C72" s="151"/>
    </row>
    <row r="73" spans="1:8" x14ac:dyDescent="0.3">
      <c r="C73" s="151"/>
    </row>
    <row r="74" spans="1:8" x14ac:dyDescent="0.3">
      <c r="C74" s="151"/>
    </row>
    <row r="75" spans="1:8" x14ac:dyDescent="0.3">
      <c r="C75" s="151"/>
    </row>
    <row r="76" spans="1:8" x14ac:dyDescent="0.3">
      <c r="C76" s="151"/>
    </row>
    <row r="77" spans="1:8" x14ac:dyDescent="0.3">
      <c r="C77" s="151"/>
    </row>
    <row r="78" spans="1:8" x14ac:dyDescent="0.3">
      <c r="C78" s="151"/>
    </row>
    <row r="79" spans="1:8" x14ac:dyDescent="0.3">
      <c r="C79" s="151"/>
    </row>
    <row r="80" spans="1:8" x14ac:dyDescent="0.3">
      <c r="C80" s="151"/>
    </row>
    <row r="81" spans="3:3" x14ac:dyDescent="0.3">
      <c r="C81" s="151"/>
    </row>
    <row r="82" spans="3:3" x14ac:dyDescent="0.3">
      <c r="C82" s="151"/>
    </row>
    <row r="83" spans="3:3" x14ac:dyDescent="0.3">
      <c r="C83" s="151"/>
    </row>
    <row r="84" spans="3:3" x14ac:dyDescent="0.3">
      <c r="C84" s="151"/>
    </row>
    <row r="85" spans="3:3" x14ac:dyDescent="0.3">
      <c r="C85" s="151"/>
    </row>
    <row r="86" spans="3:3" x14ac:dyDescent="0.3">
      <c r="C86" s="151"/>
    </row>
    <row r="87" spans="3:3" x14ac:dyDescent="0.3">
      <c r="C87" s="151"/>
    </row>
    <row r="88" spans="3:3" x14ac:dyDescent="0.3">
      <c r="C88" s="151"/>
    </row>
    <row r="89" spans="3:3" x14ac:dyDescent="0.3">
      <c r="C89" s="151"/>
    </row>
    <row r="90" spans="3:3" x14ac:dyDescent="0.3">
      <c r="C90" s="151"/>
    </row>
    <row r="91" spans="3:3" x14ac:dyDescent="0.3">
      <c r="C91" s="151"/>
    </row>
    <row r="92" spans="3:3" x14ac:dyDescent="0.3">
      <c r="C92" s="151"/>
    </row>
    <row r="93" spans="3:3" x14ac:dyDescent="0.3">
      <c r="C93" s="151"/>
    </row>
    <row r="94" spans="3:3" x14ac:dyDescent="0.3">
      <c r="C94" s="151"/>
    </row>
    <row r="95" spans="3:3" x14ac:dyDescent="0.3">
      <c r="C95" s="151"/>
    </row>
    <row r="96" spans="3:3" x14ac:dyDescent="0.3">
      <c r="C96" s="151"/>
    </row>
    <row r="97" spans="3:3" x14ac:dyDescent="0.3">
      <c r="C97" s="151"/>
    </row>
    <row r="98" spans="3:3" x14ac:dyDescent="0.3">
      <c r="C98" s="151"/>
    </row>
    <row r="99" spans="3:3" x14ac:dyDescent="0.3">
      <c r="C99" s="151"/>
    </row>
    <row r="100" spans="3:3" x14ac:dyDescent="0.3">
      <c r="C100" s="151"/>
    </row>
    <row r="101" spans="3:3" x14ac:dyDescent="0.3">
      <c r="C101" s="151"/>
    </row>
    <row r="102" spans="3:3" x14ac:dyDescent="0.3">
      <c r="C102" s="151"/>
    </row>
    <row r="103" spans="3:3" x14ac:dyDescent="0.3">
      <c r="C103" s="151"/>
    </row>
    <row r="104" spans="3:3" x14ac:dyDescent="0.3">
      <c r="C104" s="151"/>
    </row>
    <row r="105" spans="3:3" x14ac:dyDescent="0.3">
      <c r="C105" s="151"/>
    </row>
    <row r="106" spans="3:3" x14ac:dyDescent="0.3">
      <c r="C106" s="151"/>
    </row>
    <row r="107" spans="3:3" x14ac:dyDescent="0.3">
      <c r="C107" s="151"/>
    </row>
    <row r="108" spans="3:3" x14ac:dyDescent="0.3">
      <c r="C108" s="151"/>
    </row>
    <row r="109" spans="3:3" x14ac:dyDescent="0.3">
      <c r="C109" s="151"/>
    </row>
    <row r="110" spans="3:3" x14ac:dyDescent="0.3">
      <c r="C110" s="151"/>
    </row>
    <row r="111" spans="3:3" x14ac:dyDescent="0.3">
      <c r="C111" s="151"/>
    </row>
    <row r="112" spans="3:3" x14ac:dyDescent="0.3">
      <c r="C112" s="151"/>
    </row>
    <row r="113" spans="3:3" x14ac:dyDescent="0.3">
      <c r="C113" s="151"/>
    </row>
    <row r="114" spans="3:3" x14ac:dyDescent="0.3">
      <c r="C114" s="151"/>
    </row>
    <row r="115" spans="3:3" x14ac:dyDescent="0.3">
      <c r="C115" s="151"/>
    </row>
    <row r="116" spans="3:3" x14ac:dyDescent="0.3">
      <c r="C116" s="151"/>
    </row>
    <row r="117" spans="3:3" x14ac:dyDescent="0.3">
      <c r="C117" s="151"/>
    </row>
    <row r="118" spans="3:3" x14ac:dyDescent="0.3">
      <c r="C118" s="151"/>
    </row>
    <row r="119" spans="3:3" x14ac:dyDescent="0.3">
      <c r="C119" s="151"/>
    </row>
    <row r="120" spans="3:3" x14ac:dyDescent="0.3">
      <c r="C120" s="151"/>
    </row>
    <row r="121" spans="3:3" x14ac:dyDescent="0.3">
      <c r="C121" s="151"/>
    </row>
    <row r="122" spans="3:3" x14ac:dyDescent="0.3">
      <c r="C122" s="151"/>
    </row>
    <row r="123" spans="3:3" x14ac:dyDescent="0.3">
      <c r="C123" s="151"/>
    </row>
    <row r="124" spans="3:3" x14ac:dyDescent="0.3">
      <c r="C124" s="151"/>
    </row>
    <row r="125" spans="3:3" x14ac:dyDescent="0.3">
      <c r="C125" s="151"/>
    </row>
    <row r="126" spans="3:3" x14ac:dyDescent="0.3">
      <c r="C126" s="151"/>
    </row>
    <row r="127" spans="3:3" x14ac:dyDescent="0.3">
      <c r="C127" s="151"/>
    </row>
    <row r="128" spans="3:3" x14ac:dyDescent="0.3">
      <c r="C128" s="151"/>
    </row>
    <row r="129" spans="3:3" x14ac:dyDescent="0.3">
      <c r="C129" s="151"/>
    </row>
    <row r="130" spans="3:3" x14ac:dyDescent="0.3">
      <c r="C130" s="151"/>
    </row>
    <row r="131" spans="3:3" x14ac:dyDescent="0.3">
      <c r="C131" s="151"/>
    </row>
    <row r="132" spans="3:3" x14ac:dyDescent="0.3">
      <c r="C132" s="151"/>
    </row>
    <row r="133" spans="3:3" x14ac:dyDescent="0.3">
      <c r="C133" s="151"/>
    </row>
    <row r="134" spans="3:3" x14ac:dyDescent="0.3">
      <c r="C134" s="151"/>
    </row>
    <row r="135" spans="3:3" x14ac:dyDescent="0.3">
      <c r="C135" s="151"/>
    </row>
    <row r="136" spans="3:3" x14ac:dyDescent="0.3">
      <c r="C136" s="151"/>
    </row>
    <row r="137" spans="3:3" x14ac:dyDescent="0.3">
      <c r="C137" s="151"/>
    </row>
    <row r="138" spans="3:3" x14ac:dyDescent="0.3">
      <c r="C138" s="151"/>
    </row>
    <row r="139" spans="3:3" x14ac:dyDescent="0.3">
      <c r="C139" s="151"/>
    </row>
    <row r="140" spans="3:3" x14ac:dyDescent="0.3">
      <c r="C140" s="151"/>
    </row>
    <row r="141" spans="3:3" x14ac:dyDescent="0.3">
      <c r="C141" s="151"/>
    </row>
    <row r="142" spans="3:3" x14ac:dyDescent="0.3">
      <c r="C142" s="151"/>
    </row>
    <row r="143" spans="3:3" x14ac:dyDescent="0.3">
      <c r="C143" s="151"/>
    </row>
    <row r="144" spans="3:3" x14ac:dyDescent="0.3">
      <c r="C144" s="151"/>
    </row>
    <row r="145" spans="3:3" x14ac:dyDescent="0.3">
      <c r="C145" s="151"/>
    </row>
    <row r="146" spans="3:3" x14ac:dyDescent="0.3">
      <c r="C146" s="151"/>
    </row>
    <row r="147" spans="3:3" x14ac:dyDescent="0.3">
      <c r="C147" s="151"/>
    </row>
    <row r="148" spans="3:3" x14ac:dyDescent="0.3">
      <c r="C148" s="151"/>
    </row>
    <row r="149" spans="3:3" x14ac:dyDescent="0.3">
      <c r="C149" s="151"/>
    </row>
    <row r="150" spans="3:3" x14ac:dyDescent="0.3">
      <c r="C150" s="151"/>
    </row>
    <row r="151" spans="3:3" x14ac:dyDescent="0.3">
      <c r="C151" s="151"/>
    </row>
    <row r="152" spans="3:3" x14ac:dyDescent="0.3">
      <c r="C152" s="151"/>
    </row>
    <row r="153" spans="3:3" x14ac:dyDescent="0.3">
      <c r="C153" s="151"/>
    </row>
    <row r="154" spans="3:3" x14ac:dyDescent="0.3">
      <c r="C154" s="151"/>
    </row>
    <row r="155" spans="3:3" x14ac:dyDescent="0.3">
      <c r="C155" s="151"/>
    </row>
    <row r="156" spans="3:3" x14ac:dyDescent="0.3">
      <c r="C156" s="151"/>
    </row>
    <row r="157" spans="3:3" x14ac:dyDescent="0.3">
      <c r="C157" s="151"/>
    </row>
    <row r="158" spans="3:3" x14ac:dyDescent="0.3">
      <c r="C158" s="151"/>
    </row>
    <row r="159" spans="3:3" x14ac:dyDescent="0.3">
      <c r="C159" s="151"/>
    </row>
    <row r="160" spans="3:3" x14ac:dyDescent="0.3">
      <c r="C160" s="151"/>
    </row>
    <row r="161" spans="3:3" x14ac:dyDescent="0.3">
      <c r="C161" s="151"/>
    </row>
    <row r="162" spans="3:3" x14ac:dyDescent="0.3">
      <c r="C162" s="151"/>
    </row>
    <row r="163" spans="3:3" x14ac:dyDescent="0.3">
      <c r="C163" s="151"/>
    </row>
    <row r="164" spans="3:3" x14ac:dyDescent="0.3">
      <c r="C164" s="151"/>
    </row>
    <row r="165" spans="3:3" x14ac:dyDescent="0.3">
      <c r="C165" s="151"/>
    </row>
    <row r="166" spans="3:3" x14ac:dyDescent="0.3">
      <c r="C166" s="151"/>
    </row>
    <row r="167" spans="3:3" x14ac:dyDescent="0.3">
      <c r="C167" s="151"/>
    </row>
    <row r="168" spans="3:3" x14ac:dyDescent="0.3">
      <c r="C168" s="151"/>
    </row>
    <row r="169" spans="3:3" x14ac:dyDescent="0.3">
      <c r="C169" s="151"/>
    </row>
    <row r="170" spans="3:3" x14ac:dyDescent="0.3">
      <c r="C170" s="151"/>
    </row>
    <row r="171" spans="3:3" x14ac:dyDescent="0.3">
      <c r="C171" s="151"/>
    </row>
    <row r="172" spans="3:3" x14ac:dyDescent="0.3">
      <c r="C172" s="151"/>
    </row>
    <row r="173" spans="3:3" x14ac:dyDescent="0.3">
      <c r="C173" s="151"/>
    </row>
    <row r="174" spans="3:3" x14ac:dyDescent="0.3">
      <c r="C174" s="151"/>
    </row>
    <row r="175" spans="3:3" x14ac:dyDescent="0.3">
      <c r="C175" s="151"/>
    </row>
    <row r="176" spans="3:3" x14ac:dyDescent="0.3">
      <c r="C176" s="151"/>
    </row>
    <row r="177" spans="3:3" x14ac:dyDescent="0.3">
      <c r="C177" s="151"/>
    </row>
    <row r="178" spans="3:3" x14ac:dyDescent="0.3">
      <c r="C178" s="151"/>
    </row>
    <row r="179" spans="3:3" x14ac:dyDescent="0.3">
      <c r="C179" s="151"/>
    </row>
    <row r="180" spans="3:3" x14ac:dyDescent="0.3">
      <c r="C180" s="151"/>
    </row>
    <row r="181" spans="3:3" x14ac:dyDescent="0.3">
      <c r="C181" s="151"/>
    </row>
    <row r="182" spans="3:3" x14ac:dyDescent="0.3">
      <c r="C182" s="151"/>
    </row>
    <row r="183" spans="3:3" x14ac:dyDescent="0.3">
      <c r="C183" s="151"/>
    </row>
    <row r="184" spans="3:3" x14ac:dyDescent="0.3">
      <c r="C184" s="151"/>
    </row>
    <row r="185" spans="3:3" x14ac:dyDescent="0.3">
      <c r="C185" s="151"/>
    </row>
    <row r="186" spans="3:3" x14ac:dyDescent="0.3">
      <c r="C186" s="151"/>
    </row>
    <row r="187" spans="3:3" x14ac:dyDescent="0.3">
      <c r="C187" s="151"/>
    </row>
    <row r="188" spans="3:3" x14ac:dyDescent="0.3">
      <c r="C188" s="151"/>
    </row>
    <row r="189" spans="3:3" x14ac:dyDescent="0.3">
      <c r="C189" s="151"/>
    </row>
    <row r="190" spans="3:3" x14ac:dyDescent="0.3">
      <c r="C190" s="151"/>
    </row>
    <row r="191" spans="3:3" x14ac:dyDescent="0.3">
      <c r="C191" s="151"/>
    </row>
    <row r="192" spans="3:3" x14ac:dyDescent="0.3">
      <c r="C192" s="151"/>
    </row>
    <row r="193" spans="3:3" x14ac:dyDescent="0.3">
      <c r="C193" s="151"/>
    </row>
    <row r="194" spans="3:3" x14ac:dyDescent="0.3">
      <c r="C194" s="151"/>
    </row>
    <row r="195" spans="3:3" x14ac:dyDescent="0.3">
      <c r="C195" s="151"/>
    </row>
    <row r="196" spans="3:3" x14ac:dyDescent="0.3">
      <c r="C196" s="151"/>
    </row>
    <row r="197" spans="3:3" x14ac:dyDescent="0.3">
      <c r="C197" s="151"/>
    </row>
    <row r="198" spans="3:3" x14ac:dyDescent="0.3">
      <c r="C198" s="151"/>
    </row>
    <row r="199" spans="3:3" x14ac:dyDescent="0.3">
      <c r="C199" s="151"/>
    </row>
    <row r="200" spans="3:3" x14ac:dyDescent="0.3">
      <c r="C200" s="151"/>
    </row>
    <row r="201" spans="3:3" x14ac:dyDescent="0.3">
      <c r="C201" s="151"/>
    </row>
    <row r="202" spans="3:3" x14ac:dyDescent="0.3">
      <c r="C202" s="151"/>
    </row>
    <row r="203" spans="3:3" x14ac:dyDescent="0.3">
      <c r="C203" s="151"/>
    </row>
    <row r="204" spans="3:3" x14ac:dyDescent="0.3">
      <c r="C204" s="151"/>
    </row>
    <row r="205" spans="3:3" x14ac:dyDescent="0.3">
      <c r="C205" s="151"/>
    </row>
    <row r="206" spans="3:3" x14ac:dyDescent="0.3">
      <c r="C206" s="151"/>
    </row>
    <row r="207" spans="3:3" x14ac:dyDescent="0.3">
      <c r="C207" s="151"/>
    </row>
    <row r="208" spans="3:3" x14ac:dyDescent="0.3">
      <c r="C208" s="151"/>
    </row>
    <row r="209" spans="3:3" x14ac:dyDescent="0.3">
      <c r="C209" s="151"/>
    </row>
    <row r="210" spans="3:3" x14ac:dyDescent="0.3">
      <c r="C210" s="151"/>
    </row>
    <row r="211" spans="3:3" x14ac:dyDescent="0.3">
      <c r="C211" s="151"/>
    </row>
    <row r="212" spans="3:3" x14ac:dyDescent="0.3">
      <c r="C212" s="151"/>
    </row>
    <row r="213" spans="3:3" x14ac:dyDescent="0.3">
      <c r="C213" s="151"/>
    </row>
    <row r="214" spans="3:3" x14ac:dyDescent="0.3">
      <c r="C214" s="151"/>
    </row>
    <row r="215" spans="3:3" x14ac:dyDescent="0.3">
      <c r="C215" s="151"/>
    </row>
    <row r="216" spans="3:3" x14ac:dyDescent="0.3">
      <c r="C216" s="151"/>
    </row>
    <row r="217" spans="3:3" x14ac:dyDescent="0.3">
      <c r="C217" s="151"/>
    </row>
    <row r="218" spans="3:3" x14ac:dyDescent="0.3">
      <c r="C218" s="151"/>
    </row>
    <row r="219" spans="3:3" x14ac:dyDescent="0.3">
      <c r="C219" s="151"/>
    </row>
    <row r="220" spans="3:3" x14ac:dyDescent="0.3">
      <c r="C220" s="151"/>
    </row>
    <row r="221" spans="3:3" x14ac:dyDescent="0.3">
      <c r="C221" s="151"/>
    </row>
    <row r="222" spans="3:3" x14ac:dyDescent="0.3">
      <c r="C222" s="151"/>
    </row>
    <row r="223" spans="3:3" x14ac:dyDescent="0.3">
      <c r="C223" s="151"/>
    </row>
    <row r="224" spans="3:3" x14ac:dyDescent="0.3">
      <c r="C224" s="151"/>
    </row>
    <row r="225" spans="3:3" x14ac:dyDescent="0.3">
      <c r="C225" s="151"/>
    </row>
    <row r="226" spans="3:3" x14ac:dyDescent="0.3">
      <c r="C226" s="151"/>
    </row>
    <row r="227" spans="3:3" x14ac:dyDescent="0.3">
      <c r="C227" s="151"/>
    </row>
    <row r="228" spans="3:3" x14ac:dyDescent="0.3">
      <c r="C228" s="151"/>
    </row>
    <row r="229" spans="3:3" x14ac:dyDescent="0.3">
      <c r="C229" s="151"/>
    </row>
    <row r="230" spans="3:3" x14ac:dyDescent="0.3">
      <c r="C230" s="151"/>
    </row>
    <row r="231" spans="3:3" x14ac:dyDescent="0.3">
      <c r="C231" s="151"/>
    </row>
    <row r="232" spans="3:3" x14ac:dyDescent="0.3">
      <c r="C232" s="151"/>
    </row>
    <row r="233" spans="3:3" x14ac:dyDescent="0.3">
      <c r="C233" s="151"/>
    </row>
    <row r="234" spans="3:3" x14ac:dyDescent="0.3">
      <c r="C234" s="151"/>
    </row>
    <row r="235" spans="3:3" x14ac:dyDescent="0.3">
      <c r="C235" s="151"/>
    </row>
    <row r="236" spans="3:3" x14ac:dyDescent="0.3">
      <c r="C236" s="151"/>
    </row>
    <row r="237" spans="3:3" x14ac:dyDescent="0.3">
      <c r="C237" s="151"/>
    </row>
    <row r="238" spans="3:3" x14ac:dyDescent="0.3">
      <c r="C238" s="151"/>
    </row>
    <row r="239" spans="3:3" x14ac:dyDescent="0.3">
      <c r="C239" s="151"/>
    </row>
    <row r="240" spans="3:3" x14ac:dyDescent="0.3">
      <c r="C240" s="151"/>
    </row>
    <row r="241" spans="3:3" x14ac:dyDescent="0.3">
      <c r="C241" s="151"/>
    </row>
    <row r="242" spans="3:3" x14ac:dyDescent="0.3">
      <c r="C242" s="151"/>
    </row>
    <row r="243" spans="3:3" x14ac:dyDescent="0.3">
      <c r="C243" s="151"/>
    </row>
    <row r="244" spans="3:3" x14ac:dyDescent="0.3">
      <c r="C244" s="151"/>
    </row>
    <row r="245" spans="3:3" x14ac:dyDescent="0.3">
      <c r="C245" s="151"/>
    </row>
    <row r="246" spans="3:3" x14ac:dyDescent="0.3">
      <c r="C246" s="151"/>
    </row>
    <row r="247" spans="3:3" x14ac:dyDescent="0.3">
      <c r="C247" s="151"/>
    </row>
    <row r="248" spans="3:3" x14ac:dyDescent="0.3">
      <c r="C248" s="151"/>
    </row>
    <row r="249" spans="3:3" x14ac:dyDescent="0.3">
      <c r="C249" s="151"/>
    </row>
    <row r="250" spans="3:3" x14ac:dyDescent="0.3">
      <c r="C250" s="151"/>
    </row>
    <row r="251" spans="3:3" x14ac:dyDescent="0.3">
      <c r="C251" s="151"/>
    </row>
    <row r="252" spans="3:3" x14ac:dyDescent="0.3">
      <c r="C252" s="151"/>
    </row>
    <row r="253" spans="3:3" x14ac:dyDescent="0.3">
      <c r="C253" s="151"/>
    </row>
    <row r="254" spans="3:3" x14ac:dyDescent="0.3">
      <c r="C254" s="151"/>
    </row>
    <row r="255" spans="3:3" x14ac:dyDescent="0.3">
      <c r="C255" s="151"/>
    </row>
    <row r="256" spans="3:3" x14ac:dyDescent="0.3">
      <c r="C256" s="151"/>
    </row>
    <row r="257" spans="3:3" x14ac:dyDescent="0.3">
      <c r="C257" s="151"/>
    </row>
    <row r="258" spans="3:3" x14ac:dyDescent="0.3">
      <c r="C258" s="151"/>
    </row>
    <row r="259" spans="3:3" x14ac:dyDescent="0.3">
      <c r="C259" s="151"/>
    </row>
    <row r="260" spans="3:3" x14ac:dyDescent="0.3">
      <c r="C260" s="151"/>
    </row>
    <row r="261" spans="3:3" x14ac:dyDescent="0.3">
      <c r="C261" s="151"/>
    </row>
    <row r="262" spans="3:3" x14ac:dyDescent="0.3">
      <c r="C262" s="151"/>
    </row>
    <row r="263" spans="3:3" x14ac:dyDescent="0.3">
      <c r="C263" s="151"/>
    </row>
    <row r="264" spans="3:3" x14ac:dyDescent="0.3">
      <c r="C264" s="151"/>
    </row>
    <row r="265" spans="3:3" x14ac:dyDescent="0.3">
      <c r="C265" s="151"/>
    </row>
    <row r="266" spans="3:3" x14ac:dyDescent="0.3">
      <c r="C266" s="151"/>
    </row>
    <row r="267" spans="3:3" x14ac:dyDescent="0.3">
      <c r="C267" s="151"/>
    </row>
    <row r="268" spans="3:3" x14ac:dyDescent="0.3">
      <c r="C268" s="151"/>
    </row>
    <row r="269" spans="3:3" x14ac:dyDescent="0.3">
      <c r="C269" s="151"/>
    </row>
    <row r="270" spans="3:3" x14ac:dyDescent="0.3">
      <c r="C270" s="151"/>
    </row>
    <row r="271" spans="3:3" x14ac:dyDescent="0.3">
      <c r="C271" s="151"/>
    </row>
    <row r="272" spans="3:3" x14ac:dyDescent="0.3">
      <c r="C272" s="151"/>
    </row>
    <row r="273" spans="3:3" x14ac:dyDescent="0.3">
      <c r="C273" s="151"/>
    </row>
    <row r="274" spans="3:3" x14ac:dyDescent="0.3">
      <c r="C274" s="151"/>
    </row>
    <row r="275" spans="3:3" x14ac:dyDescent="0.3">
      <c r="C275" s="151"/>
    </row>
    <row r="276" spans="3:3" x14ac:dyDescent="0.3">
      <c r="C276" s="151"/>
    </row>
    <row r="277" spans="3:3" x14ac:dyDescent="0.3">
      <c r="C277" s="151"/>
    </row>
    <row r="278" spans="3:3" x14ac:dyDescent="0.3">
      <c r="C278" s="151"/>
    </row>
    <row r="279" spans="3:3" x14ac:dyDescent="0.3">
      <c r="C279" s="151"/>
    </row>
    <row r="280" spans="3:3" x14ac:dyDescent="0.3">
      <c r="C280" s="151"/>
    </row>
    <row r="281" spans="3:3" x14ac:dyDescent="0.3">
      <c r="C281" s="151"/>
    </row>
    <row r="282" spans="3:3" x14ac:dyDescent="0.3">
      <c r="C282" s="151"/>
    </row>
    <row r="283" spans="3:3" x14ac:dyDescent="0.3">
      <c r="C283" s="151"/>
    </row>
    <row r="284" spans="3:3" x14ac:dyDescent="0.3">
      <c r="C284" s="151"/>
    </row>
    <row r="285" spans="3:3" x14ac:dyDescent="0.3">
      <c r="C285" s="151"/>
    </row>
    <row r="286" spans="3:3" x14ac:dyDescent="0.3">
      <c r="C286" s="151"/>
    </row>
    <row r="287" spans="3:3" x14ac:dyDescent="0.3">
      <c r="C287" s="151"/>
    </row>
    <row r="288" spans="3:3" x14ac:dyDescent="0.3">
      <c r="C288" s="151"/>
    </row>
    <row r="289" spans="3:3" x14ac:dyDescent="0.3">
      <c r="C289" s="151"/>
    </row>
    <row r="290" spans="3:3" x14ac:dyDescent="0.3">
      <c r="C290" s="151"/>
    </row>
    <row r="291" spans="3:3" x14ac:dyDescent="0.3">
      <c r="C291" s="151"/>
    </row>
    <row r="292" spans="3:3" x14ac:dyDescent="0.3">
      <c r="C292" s="151"/>
    </row>
    <row r="293" spans="3:3" x14ac:dyDescent="0.3">
      <c r="C293" s="151"/>
    </row>
    <row r="294" spans="3:3" x14ac:dyDescent="0.3">
      <c r="C294" s="151"/>
    </row>
    <row r="295" spans="3:3" x14ac:dyDescent="0.3">
      <c r="C295" s="151"/>
    </row>
    <row r="296" spans="3:3" x14ac:dyDescent="0.3">
      <c r="C296" s="151"/>
    </row>
    <row r="297" spans="3:3" x14ac:dyDescent="0.3">
      <c r="C297" s="151"/>
    </row>
    <row r="298" spans="3:3" x14ac:dyDescent="0.3">
      <c r="C298" s="151"/>
    </row>
    <row r="299" spans="3:3" x14ac:dyDescent="0.3">
      <c r="C299" s="151"/>
    </row>
    <row r="300" spans="3:3" x14ac:dyDescent="0.3">
      <c r="C300" s="151"/>
    </row>
    <row r="301" spans="3:3" x14ac:dyDescent="0.3">
      <c r="C301" s="151"/>
    </row>
    <row r="302" spans="3:3" x14ac:dyDescent="0.3">
      <c r="C302" s="151"/>
    </row>
    <row r="303" spans="3:3" x14ac:dyDescent="0.3">
      <c r="C303" s="151"/>
    </row>
    <row r="304" spans="3:3" x14ac:dyDescent="0.3">
      <c r="C304" s="151"/>
    </row>
    <row r="305" spans="3:3" x14ac:dyDescent="0.3">
      <c r="C305" s="151"/>
    </row>
    <row r="306" spans="3:3" x14ac:dyDescent="0.3">
      <c r="C306" s="151"/>
    </row>
    <row r="307" spans="3:3" x14ac:dyDescent="0.3">
      <c r="C307" s="151"/>
    </row>
    <row r="308" spans="3:3" x14ac:dyDescent="0.3">
      <c r="C308" s="151"/>
    </row>
    <row r="309" spans="3:3" x14ac:dyDescent="0.3">
      <c r="C309" s="151"/>
    </row>
    <row r="310" spans="3:3" x14ac:dyDescent="0.3">
      <c r="C310" s="151"/>
    </row>
    <row r="311" spans="3:3" x14ac:dyDescent="0.3">
      <c r="C311" s="151"/>
    </row>
    <row r="312" spans="3:3" x14ac:dyDescent="0.3">
      <c r="C312" s="151"/>
    </row>
    <row r="313" spans="3:3" x14ac:dyDescent="0.3">
      <c r="C313" s="151"/>
    </row>
    <row r="314" spans="3:3" x14ac:dyDescent="0.3">
      <c r="C314" s="151"/>
    </row>
    <row r="315" spans="3:3" x14ac:dyDescent="0.3">
      <c r="C315" s="151"/>
    </row>
    <row r="316" spans="3:3" x14ac:dyDescent="0.3">
      <c r="C316" s="151"/>
    </row>
    <row r="317" spans="3:3" x14ac:dyDescent="0.3">
      <c r="C317" s="151"/>
    </row>
    <row r="318" spans="3:3" x14ac:dyDescent="0.3">
      <c r="C318" s="151"/>
    </row>
    <row r="319" spans="3:3" x14ac:dyDescent="0.3">
      <c r="C319" s="151"/>
    </row>
    <row r="320" spans="3:3" x14ac:dyDescent="0.3">
      <c r="C320" s="151"/>
    </row>
    <row r="321" spans="3:3" x14ac:dyDescent="0.3">
      <c r="C321" s="151"/>
    </row>
    <row r="322" spans="3:3" x14ac:dyDescent="0.3">
      <c r="C322" s="151"/>
    </row>
    <row r="323" spans="3:3" x14ac:dyDescent="0.3">
      <c r="C323" s="151"/>
    </row>
    <row r="324" spans="3:3" x14ac:dyDescent="0.3">
      <c r="C324" s="151"/>
    </row>
    <row r="325" spans="3:3" x14ac:dyDescent="0.3">
      <c r="C325" s="151"/>
    </row>
    <row r="326" spans="3:3" x14ac:dyDescent="0.3">
      <c r="C326" s="151"/>
    </row>
    <row r="327" spans="3:3" x14ac:dyDescent="0.3">
      <c r="C327" s="151"/>
    </row>
    <row r="328" spans="3:3" x14ac:dyDescent="0.3">
      <c r="C328" s="151"/>
    </row>
    <row r="329" spans="3:3" x14ac:dyDescent="0.3">
      <c r="C329" s="151"/>
    </row>
    <row r="330" spans="3:3" x14ac:dyDescent="0.3">
      <c r="C330" s="151"/>
    </row>
    <row r="331" spans="3:3" x14ac:dyDescent="0.3">
      <c r="C331" s="151"/>
    </row>
    <row r="332" spans="3:3" x14ac:dyDescent="0.3">
      <c r="C332" s="151"/>
    </row>
    <row r="333" spans="3:3" x14ac:dyDescent="0.3">
      <c r="C333" s="151"/>
    </row>
    <row r="334" spans="3:3" x14ac:dyDescent="0.3">
      <c r="C334" s="151"/>
    </row>
    <row r="335" spans="3:3" x14ac:dyDescent="0.3">
      <c r="C335" s="151"/>
    </row>
    <row r="336" spans="3:3" x14ac:dyDescent="0.3">
      <c r="C336" s="151"/>
    </row>
    <row r="337" spans="3:3" x14ac:dyDescent="0.3">
      <c r="C337" s="151"/>
    </row>
    <row r="338" spans="3:3" x14ac:dyDescent="0.3">
      <c r="C338" s="151"/>
    </row>
    <row r="339" spans="3:3" x14ac:dyDescent="0.3">
      <c r="C339" s="151"/>
    </row>
    <row r="340" spans="3:3" x14ac:dyDescent="0.3">
      <c r="C340" s="151"/>
    </row>
    <row r="341" spans="3:3" x14ac:dyDescent="0.3">
      <c r="C341" s="151"/>
    </row>
    <row r="342" spans="3:3" x14ac:dyDescent="0.3">
      <c r="C342" s="151"/>
    </row>
    <row r="343" spans="3:3" x14ac:dyDescent="0.3">
      <c r="C343" s="151"/>
    </row>
    <row r="344" spans="3:3" x14ac:dyDescent="0.3">
      <c r="C344" s="151"/>
    </row>
    <row r="345" spans="3:3" x14ac:dyDescent="0.3">
      <c r="C345" s="151"/>
    </row>
    <row r="346" spans="3:3" x14ac:dyDescent="0.3">
      <c r="C346" s="151"/>
    </row>
    <row r="347" spans="3:3" x14ac:dyDescent="0.3">
      <c r="C347" s="151"/>
    </row>
    <row r="348" spans="3:3" x14ac:dyDescent="0.3">
      <c r="C348" s="151"/>
    </row>
    <row r="349" spans="3:3" x14ac:dyDescent="0.3">
      <c r="C349" s="151"/>
    </row>
    <row r="350" spans="3:3" x14ac:dyDescent="0.3">
      <c r="C350" s="151"/>
    </row>
    <row r="351" spans="3:3" x14ac:dyDescent="0.3">
      <c r="C351" s="151"/>
    </row>
    <row r="352" spans="3:3" x14ac:dyDescent="0.3">
      <c r="C352" s="151"/>
    </row>
    <row r="353" spans="3:3" x14ac:dyDescent="0.3">
      <c r="C353" s="151"/>
    </row>
    <row r="354" spans="3:3" x14ac:dyDescent="0.3">
      <c r="C354" s="151"/>
    </row>
    <row r="355" spans="3:3" x14ac:dyDescent="0.3">
      <c r="C355" s="151"/>
    </row>
    <row r="356" spans="3:3" x14ac:dyDescent="0.3">
      <c r="C356" s="151"/>
    </row>
    <row r="357" spans="3:3" x14ac:dyDescent="0.3">
      <c r="C357" s="151"/>
    </row>
    <row r="358" spans="3:3" x14ac:dyDescent="0.3">
      <c r="C358" s="151"/>
    </row>
    <row r="359" spans="3:3" x14ac:dyDescent="0.3">
      <c r="C359" s="151"/>
    </row>
    <row r="360" spans="3:3" x14ac:dyDescent="0.3">
      <c r="C360" s="151"/>
    </row>
    <row r="361" spans="3:3" x14ac:dyDescent="0.3">
      <c r="C361" s="151"/>
    </row>
    <row r="362" spans="3:3" x14ac:dyDescent="0.3">
      <c r="C362" s="151"/>
    </row>
    <row r="363" spans="3:3" x14ac:dyDescent="0.3">
      <c r="C363" s="151"/>
    </row>
    <row r="364" spans="3:3" x14ac:dyDescent="0.3">
      <c r="C364" s="151"/>
    </row>
    <row r="365" spans="3:3" x14ac:dyDescent="0.3">
      <c r="C365" s="151"/>
    </row>
    <row r="366" spans="3:3" x14ac:dyDescent="0.3">
      <c r="C366" s="151"/>
    </row>
    <row r="367" spans="3:3" x14ac:dyDescent="0.3">
      <c r="C367" s="151"/>
    </row>
    <row r="368" spans="3:3" x14ac:dyDescent="0.3">
      <c r="C368" s="151"/>
    </row>
    <row r="369" spans="3:3" x14ac:dyDescent="0.3">
      <c r="C369" s="151"/>
    </row>
    <row r="370" spans="3:3" x14ac:dyDescent="0.3">
      <c r="C370" s="151"/>
    </row>
    <row r="371" spans="3:3" x14ac:dyDescent="0.3">
      <c r="C371" s="151"/>
    </row>
    <row r="372" spans="3:3" x14ac:dyDescent="0.3">
      <c r="C372" s="151"/>
    </row>
    <row r="373" spans="3:3" x14ac:dyDescent="0.3">
      <c r="C373" s="151"/>
    </row>
    <row r="374" spans="3:3" x14ac:dyDescent="0.3">
      <c r="C374" s="151"/>
    </row>
    <row r="375" spans="3:3" x14ac:dyDescent="0.3">
      <c r="C375" s="151"/>
    </row>
    <row r="376" spans="3:3" x14ac:dyDescent="0.3">
      <c r="C376" s="151"/>
    </row>
    <row r="377" spans="3:3" x14ac:dyDescent="0.3">
      <c r="C377" s="151"/>
    </row>
    <row r="378" spans="3:3" x14ac:dyDescent="0.3">
      <c r="C378" s="151"/>
    </row>
    <row r="379" spans="3:3" x14ac:dyDescent="0.3">
      <c r="C379" s="151"/>
    </row>
    <row r="380" spans="3:3" x14ac:dyDescent="0.3">
      <c r="C380" s="151"/>
    </row>
    <row r="381" spans="3:3" x14ac:dyDescent="0.3">
      <c r="C381" s="151"/>
    </row>
    <row r="382" spans="3:3" x14ac:dyDescent="0.3">
      <c r="C382" s="151"/>
    </row>
    <row r="383" spans="3:3" x14ac:dyDescent="0.3">
      <c r="C383" s="151"/>
    </row>
    <row r="384" spans="3:3" x14ac:dyDescent="0.3">
      <c r="C384" s="151"/>
    </row>
    <row r="385" spans="3:3" x14ac:dyDescent="0.3">
      <c r="C385" s="151"/>
    </row>
    <row r="386" spans="3:3" x14ac:dyDescent="0.3">
      <c r="C386" s="151"/>
    </row>
    <row r="387" spans="3:3" x14ac:dyDescent="0.3">
      <c r="C387" s="151"/>
    </row>
    <row r="388" spans="3:3" x14ac:dyDescent="0.3">
      <c r="C388" s="151"/>
    </row>
    <row r="389" spans="3:3" x14ac:dyDescent="0.3">
      <c r="C389" s="151"/>
    </row>
    <row r="390" spans="3:3" x14ac:dyDescent="0.3">
      <c r="C390" s="151"/>
    </row>
    <row r="391" spans="3:3" x14ac:dyDescent="0.3">
      <c r="C391" s="151"/>
    </row>
    <row r="392" spans="3:3" x14ac:dyDescent="0.3">
      <c r="C392" s="151"/>
    </row>
    <row r="393" spans="3:3" x14ac:dyDescent="0.3">
      <c r="C393" s="151"/>
    </row>
    <row r="394" spans="3:3" x14ac:dyDescent="0.3">
      <c r="C394" s="151"/>
    </row>
    <row r="395" spans="3:3" x14ac:dyDescent="0.3">
      <c r="C395" s="151"/>
    </row>
    <row r="396" spans="3:3" x14ac:dyDescent="0.3">
      <c r="C396" s="151"/>
    </row>
    <row r="397" spans="3:3" x14ac:dyDescent="0.3">
      <c r="C397" s="151"/>
    </row>
    <row r="398" spans="3:3" x14ac:dyDescent="0.3">
      <c r="C398" s="151"/>
    </row>
    <row r="399" spans="3:3" x14ac:dyDescent="0.3">
      <c r="C399" s="151"/>
    </row>
    <row r="400" spans="3:3" x14ac:dyDescent="0.3">
      <c r="C400" s="151"/>
    </row>
    <row r="401" spans="3:3" x14ac:dyDescent="0.3">
      <c r="C401" s="151"/>
    </row>
    <row r="402" spans="3:3" x14ac:dyDescent="0.3">
      <c r="C402" s="151"/>
    </row>
    <row r="403" spans="3:3" x14ac:dyDescent="0.3">
      <c r="C403" s="151"/>
    </row>
    <row r="404" spans="3:3" x14ac:dyDescent="0.3">
      <c r="C404" s="151"/>
    </row>
    <row r="405" spans="3:3" x14ac:dyDescent="0.3">
      <c r="C405" s="151"/>
    </row>
    <row r="406" spans="3:3" x14ac:dyDescent="0.3">
      <c r="C406" s="151"/>
    </row>
    <row r="407" spans="3:3" x14ac:dyDescent="0.3">
      <c r="C407" s="151"/>
    </row>
    <row r="408" spans="3:3" x14ac:dyDescent="0.3">
      <c r="C408" s="151"/>
    </row>
    <row r="409" spans="3:3" x14ac:dyDescent="0.3">
      <c r="C409" s="151"/>
    </row>
    <row r="410" spans="3:3" x14ac:dyDescent="0.3">
      <c r="C410" s="151"/>
    </row>
    <row r="411" spans="3:3" x14ac:dyDescent="0.3">
      <c r="C411" s="151"/>
    </row>
    <row r="412" spans="3:3" x14ac:dyDescent="0.3">
      <c r="C412" s="151"/>
    </row>
    <row r="413" spans="3:3" x14ac:dyDescent="0.3">
      <c r="C413" s="151"/>
    </row>
    <row r="414" spans="3:3" x14ac:dyDescent="0.3">
      <c r="C414" s="151"/>
    </row>
    <row r="415" spans="3:3" x14ac:dyDescent="0.3">
      <c r="C415" s="151"/>
    </row>
    <row r="416" spans="3:3" x14ac:dyDescent="0.3">
      <c r="C416" s="151"/>
    </row>
    <row r="417" spans="3:3" x14ac:dyDescent="0.3">
      <c r="C417" s="151"/>
    </row>
    <row r="418" spans="3:3" x14ac:dyDescent="0.3">
      <c r="C418" s="151"/>
    </row>
    <row r="419" spans="3:3" x14ac:dyDescent="0.3">
      <c r="C419" s="151"/>
    </row>
    <row r="420" spans="3:3" x14ac:dyDescent="0.3">
      <c r="C420" s="151"/>
    </row>
    <row r="421" spans="3:3" x14ac:dyDescent="0.3">
      <c r="C421" s="151"/>
    </row>
    <row r="422" spans="3:3" x14ac:dyDescent="0.3">
      <c r="C422" s="151"/>
    </row>
    <row r="423" spans="3:3" x14ac:dyDescent="0.3">
      <c r="C423" s="151"/>
    </row>
    <row r="424" spans="3:3" x14ac:dyDescent="0.3">
      <c r="C424" s="151"/>
    </row>
    <row r="425" spans="3:3" x14ac:dyDescent="0.3">
      <c r="C425" s="151"/>
    </row>
    <row r="426" spans="3:3" x14ac:dyDescent="0.3">
      <c r="C426" s="151"/>
    </row>
    <row r="427" spans="3:3" x14ac:dyDescent="0.3">
      <c r="C427" s="151"/>
    </row>
    <row r="428" spans="3:3" x14ac:dyDescent="0.3">
      <c r="C428" s="151"/>
    </row>
    <row r="429" spans="3:3" x14ac:dyDescent="0.3">
      <c r="C429" s="151"/>
    </row>
    <row r="430" spans="3:3" x14ac:dyDescent="0.3">
      <c r="C430" s="151"/>
    </row>
    <row r="431" spans="3:3" x14ac:dyDescent="0.3">
      <c r="C431" s="151"/>
    </row>
    <row r="432" spans="3:3" x14ac:dyDescent="0.3">
      <c r="C432" s="151"/>
    </row>
    <row r="433" spans="3:3" x14ac:dyDescent="0.3">
      <c r="C433" s="151"/>
    </row>
    <row r="434" spans="3:3" x14ac:dyDescent="0.3">
      <c r="C434" s="151"/>
    </row>
    <row r="435" spans="3:3" x14ac:dyDescent="0.3">
      <c r="C435" s="151"/>
    </row>
    <row r="436" spans="3:3" x14ac:dyDescent="0.3">
      <c r="C436" s="151"/>
    </row>
    <row r="437" spans="3:3" x14ac:dyDescent="0.3">
      <c r="C437" s="151"/>
    </row>
    <row r="438" spans="3:3" x14ac:dyDescent="0.3">
      <c r="C438" s="151"/>
    </row>
    <row r="439" spans="3:3" x14ac:dyDescent="0.3">
      <c r="C439" s="151"/>
    </row>
    <row r="440" spans="3:3" x14ac:dyDescent="0.3">
      <c r="C440" s="151"/>
    </row>
    <row r="441" spans="3:3" x14ac:dyDescent="0.3">
      <c r="C441" s="151"/>
    </row>
    <row r="442" spans="3:3" x14ac:dyDescent="0.3">
      <c r="C442" s="151"/>
    </row>
    <row r="443" spans="3:3" x14ac:dyDescent="0.3">
      <c r="C443" s="151"/>
    </row>
    <row r="444" spans="3:3" x14ac:dyDescent="0.3">
      <c r="C444" s="151"/>
    </row>
    <row r="445" spans="3:3" x14ac:dyDescent="0.3">
      <c r="C445" s="151"/>
    </row>
    <row r="446" spans="3:3" x14ac:dyDescent="0.3">
      <c r="C446" s="151"/>
    </row>
    <row r="447" spans="3:3" x14ac:dyDescent="0.3">
      <c r="C447" s="151"/>
    </row>
    <row r="448" spans="3:3" x14ac:dyDescent="0.3">
      <c r="C448" s="151"/>
    </row>
    <row r="449" spans="3:3" x14ac:dyDescent="0.3">
      <c r="C449" s="151"/>
    </row>
    <row r="450" spans="3:3" x14ac:dyDescent="0.3">
      <c r="C450" s="151"/>
    </row>
    <row r="451" spans="3:3" x14ac:dyDescent="0.3">
      <c r="C451" s="151"/>
    </row>
    <row r="452" spans="3:3" x14ac:dyDescent="0.3">
      <c r="C452" s="151"/>
    </row>
    <row r="453" spans="3:3" x14ac:dyDescent="0.3">
      <c r="C453" s="151"/>
    </row>
    <row r="454" spans="3:3" x14ac:dyDescent="0.3">
      <c r="C454" s="151"/>
    </row>
    <row r="455" spans="3:3" x14ac:dyDescent="0.3">
      <c r="C455" s="151"/>
    </row>
    <row r="456" spans="3:3" x14ac:dyDescent="0.3">
      <c r="C456" s="151"/>
    </row>
    <row r="457" spans="3:3" x14ac:dyDescent="0.3">
      <c r="C457" s="151"/>
    </row>
    <row r="458" spans="3:3" x14ac:dyDescent="0.3">
      <c r="C458" s="151"/>
    </row>
    <row r="459" spans="3:3" x14ac:dyDescent="0.3">
      <c r="C459" s="151"/>
    </row>
    <row r="460" spans="3:3" x14ac:dyDescent="0.3">
      <c r="C460" s="151"/>
    </row>
    <row r="461" spans="3:3" x14ac:dyDescent="0.3">
      <c r="C461" s="151"/>
    </row>
    <row r="462" spans="3:3" x14ac:dyDescent="0.3">
      <c r="C462" s="151"/>
    </row>
    <row r="463" spans="3:3" x14ac:dyDescent="0.3">
      <c r="C463" s="151"/>
    </row>
    <row r="464" spans="3:3" x14ac:dyDescent="0.3">
      <c r="C464" s="151"/>
    </row>
    <row r="465" spans="3:3" x14ac:dyDescent="0.3">
      <c r="C465" s="151"/>
    </row>
    <row r="466" spans="3:3" x14ac:dyDescent="0.3">
      <c r="C466" s="151"/>
    </row>
    <row r="467" spans="3:3" x14ac:dyDescent="0.3">
      <c r="C467" s="151"/>
    </row>
    <row r="468" spans="3:3" x14ac:dyDescent="0.3">
      <c r="C468" s="151"/>
    </row>
    <row r="469" spans="3:3" x14ac:dyDescent="0.3">
      <c r="C469" s="151"/>
    </row>
    <row r="470" spans="3:3" x14ac:dyDescent="0.3">
      <c r="C470" s="151"/>
    </row>
    <row r="471" spans="3:3" x14ac:dyDescent="0.3">
      <c r="C471" s="151"/>
    </row>
    <row r="472" spans="3:3" x14ac:dyDescent="0.3">
      <c r="C472" s="151"/>
    </row>
    <row r="473" spans="3:3" x14ac:dyDescent="0.3">
      <c r="C473" s="151"/>
    </row>
    <row r="474" spans="3:3" x14ac:dyDescent="0.3">
      <c r="C474" s="151"/>
    </row>
    <row r="475" spans="3:3" x14ac:dyDescent="0.3">
      <c r="C475" s="151"/>
    </row>
    <row r="476" spans="3:3" x14ac:dyDescent="0.3">
      <c r="C476" s="151"/>
    </row>
    <row r="477" spans="3:3" x14ac:dyDescent="0.3">
      <c r="C477" s="151"/>
    </row>
    <row r="478" spans="3:3" x14ac:dyDescent="0.3">
      <c r="C478" s="151"/>
    </row>
    <row r="479" spans="3:3" x14ac:dyDescent="0.3">
      <c r="C479" s="151"/>
    </row>
    <row r="480" spans="3:3" x14ac:dyDescent="0.3">
      <c r="C480" s="151"/>
    </row>
    <row r="481" spans="3:3" x14ac:dyDescent="0.3">
      <c r="C481" s="151"/>
    </row>
    <row r="482" spans="3:3" x14ac:dyDescent="0.3">
      <c r="C482" s="151"/>
    </row>
    <row r="483" spans="3:3" x14ac:dyDescent="0.3">
      <c r="C483" s="151"/>
    </row>
    <row r="484" spans="3:3" x14ac:dyDescent="0.3">
      <c r="C484" s="151"/>
    </row>
    <row r="485" spans="3:3" x14ac:dyDescent="0.3">
      <c r="C485" s="151"/>
    </row>
    <row r="486" spans="3:3" x14ac:dyDescent="0.3">
      <c r="C486" s="151"/>
    </row>
    <row r="487" spans="3:3" x14ac:dyDescent="0.3">
      <c r="C487" s="151"/>
    </row>
    <row r="488" spans="3:3" x14ac:dyDescent="0.3">
      <c r="C488" s="151"/>
    </row>
    <row r="489" spans="3:3" x14ac:dyDescent="0.3">
      <c r="C489" s="151"/>
    </row>
    <row r="490" spans="3:3" x14ac:dyDescent="0.3">
      <c r="C490" s="151"/>
    </row>
    <row r="491" spans="3:3" x14ac:dyDescent="0.3">
      <c r="C491" s="151"/>
    </row>
    <row r="492" spans="3:3" x14ac:dyDescent="0.3">
      <c r="C492" s="151"/>
    </row>
    <row r="493" spans="3:3" x14ac:dyDescent="0.3">
      <c r="C493" s="151"/>
    </row>
    <row r="494" spans="3:3" x14ac:dyDescent="0.3">
      <c r="C494" s="151"/>
    </row>
    <row r="495" spans="3:3" x14ac:dyDescent="0.3">
      <c r="C495" s="151"/>
    </row>
    <row r="496" spans="3:3" x14ac:dyDescent="0.3">
      <c r="C496" s="151"/>
    </row>
    <row r="497" spans="3:3" x14ac:dyDescent="0.3">
      <c r="C497" s="151"/>
    </row>
    <row r="498" spans="3:3" x14ac:dyDescent="0.3">
      <c r="C498" s="151"/>
    </row>
    <row r="499" spans="3:3" x14ac:dyDescent="0.3">
      <c r="C499" s="151"/>
    </row>
    <row r="500" spans="3:3" x14ac:dyDescent="0.3">
      <c r="C500" s="151"/>
    </row>
    <row r="501" spans="3:3" x14ac:dyDescent="0.3">
      <c r="C501" s="151"/>
    </row>
    <row r="502" spans="3:3" x14ac:dyDescent="0.3">
      <c r="C502" s="151"/>
    </row>
    <row r="503" spans="3:3" x14ac:dyDescent="0.3">
      <c r="C503" s="151"/>
    </row>
    <row r="504" spans="3:3" x14ac:dyDescent="0.3">
      <c r="C504" s="151"/>
    </row>
    <row r="505" spans="3:3" x14ac:dyDescent="0.3">
      <c r="C505" s="151"/>
    </row>
    <row r="506" spans="3:3" x14ac:dyDescent="0.3">
      <c r="C506" s="151"/>
    </row>
    <row r="507" spans="3:3" x14ac:dyDescent="0.3">
      <c r="C507" s="151"/>
    </row>
    <row r="508" spans="3:3" x14ac:dyDescent="0.3">
      <c r="C508" s="151"/>
    </row>
    <row r="509" spans="3:3" x14ac:dyDescent="0.3">
      <c r="C509" s="151"/>
    </row>
    <row r="510" spans="3:3" x14ac:dyDescent="0.3">
      <c r="C510" s="151"/>
    </row>
    <row r="511" spans="3:3" x14ac:dyDescent="0.3">
      <c r="C511" s="151"/>
    </row>
    <row r="512" spans="3:3" x14ac:dyDescent="0.3">
      <c r="C512" s="151"/>
    </row>
    <row r="513" spans="3:3" x14ac:dyDescent="0.3">
      <c r="C513" s="151"/>
    </row>
    <row r="514" spans="3:3" x14ac:dyDescent="0.3">
      <c r="C514" s="151"/>
    </row>
    <row r="515" spans="3:3" x14ac:dyDescent="0.3">
      <c r="C515" s="151"/>
    </row>
    <row r="516" spans="3:3" x14ac:dyDescent="0.3">
      <c r="C516" s="151"/>
    </row>
    <row r="517" spans="3:3" x14ac:dyDescent="0.3">
      <c r="C517" s="151"/>
    </row>
    <row r="518" spans="3:3" x14ac:dyDescent="0.3">
      <c r="C518" s="151"/>
    </row>
    <row r="519" spans="3:3" x14ac:dyDescent="0.3">
      <c r="C519" s="151"/>
    </row>
    <row r="520" spans="3:3" x14ac:dyDescent="0.3">
      <c r="C520" s="151"/>
    </row>
    <row r="521" spans="3:3" x14ac:dyDescent="0.3">
      <c r="C521" s="151"/>
    </row>
    <row r="522" spans="3:3" x14ac:dyDescent="0.3">
      <c r="C522" s="151"/>
    </row>
    <row r="523" spans="3:3" x14ac:dyDescent="0.3">
      <c r="C523" s="151"/>
    </row>
    <row r="524" spans="3:3" x14ac:dyDescent="0.3">
      <c r="C524" s="151"/>
    </row>
    <row r="525" spans="3:3" x14ac:dyDescent="0.3">
      <c r="C525" s="151"/>
    </row>
    <row r="526" spans="3:3" x14ac:dyDescent="0.3">
      <c r="C526" s="151"/>
    </row>
    <row r="527" spans="3:3" x14ac:dyDescent="0.3">
      <c r="C527" s="151"/>
    </row>
    <row r="528" spans="3:3" x14ac:dyDescent="0.3">
      <c r="C528" s="151"/>
    </row>
    <row r="529" spans="3:3" x14ac:dyDescent="0.3">
      <c r="C529" s="151"/>
    </row>
    <row r="530" spans="3:3" x14ac:dyDescent="0.3">
      <c r="C530" s="151"/>
    </row>
    <row r="531" spans="3:3" x14ac:dyDescent="0.3">
      <c r="C531" s="151"/>
    </row>
    <row r="532" spans="3:3" x14ac:dyDescent="0.3">
      <c r="C532" s="151"/>
    </row>
    <row r="533" spans="3:3" x14ac:dyDescent="0.3">
      <c r="C533" s="151"/>
    </row>
    <row r="534" spans="3:3" x14ac:dyDescent="0.3">
      <c r="C534" s="151"/>
    </row>
    <row r="535" spans="3:3" x14ac:dyDescent="0.3">
      <c r="C535" s="151"/>
    </row>
    <row r="536" spans="3:3" x14ac:dyDescent="0.3">
      <c r="C536" s="151"/>
    </row>
    <row r="537" spans="3:3" x14ac:dyDescent="0.3">
      <c r="C537" s="151"/>
    </row>
    <row r="538" spans="3:3" x14ac:dyDescent="0.3">
      <c r="C538" s="151"/>
    </row>
    <row r="539" spans="3:3" x14ac:dyDescent="0.3">
      <c r="C539" s="151"/>
    </row>
    <row r="540" spans="3:3" x14ac:dyDescent="0.3">
      <c r="C540" s="151"/>
    </row>
    <row r="541" spans="3:3" x14ac:dyDescent="0.3">
      <c r="C541" s="151"/>
    </row>
    <row r="542" spans="3:3" x14ac:dyDescent="0.3">
      <c r="C542" s="151"/>
    </row>
    <row r="543" spans="3:3" x14ac:dyDescent="0.3">
      <c r="C543" s="151"/>
    </row>
    <row r="544" spans="3:3" x14ac:dyDescent="0.3">
      <c r="C544" s="151"/>
    </row>
    <row r="545" spans="3:3" x14ac:dyDescent="0.3">
      <c r="C545" s="151"/>
    </row>
    <row r="546" spans="3:3" x14ac:dyDescent="0.3">
      <c r="C546" s="151"/>
    </row>
    <row r="547" spans="3:3" x14ac:dyDescent="0.3">
      <c r="C547" s="151"/>
    </row>
    <row r="548" spans="3:3" x14ac:dyDescent="0.3">
      <c r="C548" s="151"/>
    </row>
    <row r="549" spans="3:3" x14ac:dyDescent="0.3">
      <c r="C549" s="151"/>
    </row>
    <row r="550" spans="3:3" x14ac:dyDescent="0.3">
      <c r="C550" s="151"/>
    </row>
    <row r="551" spans="3:3" x14ac:dyDescent="0.3">
      <c r="C551" s="151"/>
    </row>
    <row r="552" spans="3:3" x14ac:dyDescent="0.3">
      <c r="C552" s="151"/>
    </row>
    <row r="553" spans="3:3" x14ac:dyDescent="0.3">
      <c r="C553" s="151"/>
    </row>
    <row r="554" spans="3:3" x14ac:dyDescent="0.3">
      <c r="C554" s="151"/>
    </row>
    <row r="555" spans="3:3" x14ac:dyDescent="0.3">
      <c r="C555" s="151"/>
    </row>
    <row r="556" spans="3:3" x14ac:dyDescent="0.3">
      <c r="C556" s="151"/>
    </row>
    <row r="557" spans="3:3" x14ac:dyDescent="0.3">
      <c r="C557" s="151"/>
    </row>
    <row r="558" spans="3:3" x14ac:dyDescent="0.3">
      <c r="C558" s="151"/>
    </row>
    <row r="559" spans="3:3" x14ac:dyDescent="0.3">
      <c r="C559" s="151"/>
    </row>
    <row r="560" spans="3:3" x14ac:dyDescent="0.3">
      <c r="C560" s="151"/>
    </row>
    <row r="561" spans="3:3" x14ac:dyDescent="0.3">
      <c r="C561" s="151"/>
    </row>
    <row r="562" spans="3:3" x14ac:dyDescent="0.3">
      <c r="C562" s="151"/>
    </row>
    <row r="563" spans="3:3" x14ac:dyDescent="0.3">
      <c r="C563" s="151"/>
    </row>
    <row r="564" spans="3:3" x14ac:dyDescent="0.3">
      <c r="C564" s="151"/>
    </row>
    <row r="565" spans="3:3" x14ac:dyDescent="0.3">
      <c r="C565" s="151"/>
    </row>
    <row r="566" spans="3:3" x14ac:dyDescent="0.3">
      <c r="C566" s="151"/>
    </row>
    <row r="567" spans="3:3" x14ac:dyDescent="0.3">
      <c r="C567" s="151"/>
    </row>
    <row r="568" spans="3:3" x14ac:dyDescent="0.3">
      <c r="C568" s="151"/>
    </row>
    <row r="569" spans="3:3" x14ac:dyDescent="0.3">
      <c r="C569" s="151"/>
    </row>
    <row r="570" spans="3:3" x14ac:dyDescent="0.3">
      <c r="C570" s="151"/>
    </row>
    <row r="571" spans="3:3" x14ac:dyDescent="0.3">
      <c r="C571" s="151"/>
    </row>
    <row r="572" spans="3:3" x14ac:dyDescent="0.3">
      <c r="C572" s="151"/>
    </row>
    <row r="573" spans="3:3" x14ac:dyDescent="0.3">
      <c r="C573" s="151"/>
    </row>
    <row r="574" spans="3:3" x14ac:dyDescent="0.3">
      <c r="C574" s="151"/>
    </row>
    <row r="575" spans="3:3" x14ac:dyDescent="0.3">
      <c r="C575" s="151"/>
    </row>
    <row r="576" spans="3:3" x14ac:dyDescent="0.3">
      <c r="C576" s="151"/>
    </row>
    <row r="577" spans="3:3" x14ac:dyDescent="0.3">
      <c r="C577" s="151"/>
    </row>
    <row r="578" spans="3:3" x14ac:dyDescent="0.3">
      <c r="C578" s="151"/>
    </row>
    <row r="579" spans="3:3" x14ac:dyDescent="0.3">
      <c r="C579" s="151"/>
    </row>
    <row r="580" spans="3:3" x14ac:dyDescent="0.3">
      <c r="C580" s="151"/>
    </row>
    <row r="581" spans="3:3" x14ac:dyDescent="0.3">
      <c r="C581" s="151"/>
    </row>
    <row r="582" spans="3:3" x14ac:dyDescent="0.3">
      <c r="C582" s="151"/>
    </row>
    <row r="583" spans="3:3" x14ac:dyDescent="0.3">
      <c r="C583" s="151"/>
    </row>
    <row r="584" spans="3:3" x14ac:dyDescent="0.3">
      <c r="C584" s="151"/>
    </row>
    <row r="585" spans="3:3" x14ac:dyDescent="0.3">
      <c r="C585" s="151"/>
    </row>
    <row r="586" spans="3:3" x14ac:dyDescent="0.3">
      <c r="C586" s="151"/>
    </row>
    <row r="587" spans="3:3" x14ac:dyDescent="0.3">
      <c r="C587" s="151"/>
    </row>
    <row r="588" spans="3:3" x14ac:dyDescent="0.3">
      <c r="C588" s="151"/>
    </row>
    <row r="589" spans="3:3" x14ac:dyDescent="0.3">
      <c r="C589" s="151"/>
    </row>
    <row r="590" spans="3:3" x14ac:dyDescent="0.3">
      <c r="C590" s="151"/>
    </row>
    <row r="591" spans="3:3" x14ac:dyDescent="0.3">
      <c r="C591" s="151"/>
    </row>
    <row r="592" spans="3:3" x14ac:dyDescent="0.3">
      <c r="C592" s="151"/>
    </row>
    <row r="593" spans="3:3" x14ac:dyDescent="0.3">
      <c r="C593" s="151"/>
    </row>
    <row r="594" spans="3:3" x14ac:dyDescent="0.3">
      <c r="C594" s="151"/>
    </row>
    <row r="595" spans="3:3" x14ac:dyDescent="0.3">
      <c r="C595" s="151"/>
    </row>
    <row r="596" spans="3:3" x14ac:dyDescent="0.3">
      <c r="C596" s="151"/>
    </row>
    <row r="597" spans="3:3" x14ac:dyDescent="0.3">
      <c r="C597" s="151"/>
    </row>
    <row r="598" spans="3:3" x14ac:dyDescent="0.3">
      <c r="C598" s="151"/>
    </row>
    <row r="599" spans="3:3" x14ac:dyDescent="0.3">
      <c r="C599" s="151"/>
    </row>
    <row r="600" spans="3:3" x14ac:dyDescent="0.3">
      <c r="C600" s="151"/>
    </row>
    <row r="601" spans="3:3" x14ac:dyDescent="0.3">
      <c r="C601" s="151"/>
    </row>
    <row r="602" spans="3:3" x14ac:dyDescent="0.3">
      <c r="C602" s="151"/>
    </row>
    <row r="603" spans="3:3" x14ac:dyDescent="0.3">
      <c r="C603" s="151"/>
    </row>
    <row r="604" spans="3:3" x14ac:dyDescent="0.3">
      <c r="C604" s="151"/>
    </row>
    <row r="605" spans="3:3" x14ac:dyDescent="0.3">
      <c r="C605" s="151"/>
    </row>
    <row r="606" spans="3:3" x14ac:dyDescent="0.3">
      <c r="C606" s="151"/>
    </row>
    <row r="607" spans="3:3" x14ac:dyDescent="0.3">
      <c r="C607" s="151"/>
    </row>
    <row r="608" spans="3:3" x14ac:dyDescent="0.3">
      <c r="C608" s="151"/>
    </row>
    <row r="609" spans="3:3" x14ac:dyDescent="0.3">
      <c r="C609" s="151"/>
    </row>
    <row r="610" spans="3:3" x14ac:dyDescent="0.3">
      <c r="C610" s="151"/>
    </row>
    <row r="611" spans="3:3" x14ac:dyDescent="0.3">
      <c r="C611" s="151"/>
    </row>
    <row r="612" spans="3:3" x14ac:dyDescent="0.3">
      <c r="C612" s="151"/>
    </row>
    <row r="613" spans="3:3" x14ac:dyDescent="0.3">
      <c r="C613" s="151"/>
    </row>
    <row r="614" spans="3:3" x14ac:dyDescent="0.3">
      <c r="C614" s="151"/>
    </row>
    <row r="615" spans="3:3" x14ac:dyDescent="0.3">
      <c r="C615" s="151"/>
    </row>
    <row r="616" spans="3:3" x14ac:dyDescent="0.3">
      <c r="C616" s="151"/>
    </row>
    <row r="617" spans="3:3" x14ac:dyDescent="0.3">
      <c r="C617" s="151"/>
    </row>
    <row r="618" spans="3:3" x14ac:dyDescent="0.3">
      <c r="C618" s="151"/>
    </row>
    <row r="619" spans="3:3" x14ac:dyDescent="0.3">
      <c r="C619" s="151"/>
    </row>
    <row r="620" spans="3:3" x14ac:dyDescent="0.3">
      <c r="C620" s="151"/>
    </row>
    <row r="621" spans="3:3" x14ac:dyDescent="0.3">
      <c r="C621" s="151"/>
    </row>
    <row r="622" spans="3:3" x14ac:dyDescent="0.3">
      <c r="C622" s="151"/>
    </row>
    <row r="623" spans="3:3" x14ac:dyDescent="0.3">
      <c r="C623" s="151"/>
    </row>
    <row r="624" spans="3:3" x14ac:dyDescent="0.3">
      <c r="C624" s="151"/>
    </row>
    <row r="625" spans="3:3" x14ac:dyDescent="0.3">
      <c r="C625" s="151"/>
    </row>
    <row r="626" spans="3:3" x14ac:dyDescent="0.3">
      <c r="C626" s="151"/>
    </row>
    <row r="627" spans="3:3" x14ac:dyDescent="0.3">
      <c r="C627" s="151"/>
    </row>
    <row r="628" spans="3:3" x14ac:dyDescent="0.3">
      <c r="C628" s="151"/>
    </row>
    <row r="629" spans="3:3" x14ac:dyDescent="0.3">
      <c r="C629" s="151"/>
    </row>
    <row r="630" spans="3:3" x14ac:dyDescent="0.3">
      <c r="C630" s="151"/>
    </row>
    <row r="631" spans="3:3" x14ac:dyDescent="0.3">
      <c r="C631" s="151"/>
    </row>
    <row r="632" spans="3:3" x14ac:dyDescent="0.3">
      <c r="C632" s="151"/>
    </row>
    <row r="633" spans="3:3" x14ac:dyDescent="0.3">
      <c r="C633" s="151"/>
    </row>
    <row r="634" spans="3:3" x14ac:dyDescent="0.3">
      <c r="C634" s="151"/>
    </row>
    <row r="635" spans="3:3" x14ac:dyDescent="0.3">
      <c r="C635" s="151"/>
    </row>
    <row r="636" spans="3:3" x14ac:dyDescent="0.3">
      <c r="C636" s="151"/>
    </row>
    <row r="637" spans="3:3" x14ac:dyDescent="0.3">
      <c r="C637" s="151"/>
    </row>
    <row r="638" spans="3:3" x14ac:dyDescent="0.3">
      <c r="C638" s="151"/>
    </row>
    <row r="639" spans="3:3" x14ac:dyDescent="0.3">
      <c r="C639" s="151"/>
    </row>
    <row r="640" spans="3:3" x14ac:dyDescent="0.3">
      <c r="C640" s="151"/>
    </row>
    <row r="641" spans="3:3" x14ac:dyDescent="0.3">
      <c r="C641" s="151"/>
    </row>
    <row r="642" spans="3:3" x14ac:dyDescent="0.3">
      <c r="C642" s="151"/>
    </row>
    <row r="643" spans="3:3" x14ac:dyDescent="0.3">
      <c r="C643" s="151"/>
    </row>
    <row r="644" spans="3:3" x14ac:dyDescent="0.3">
      <c r="C644" s="151"/>
    </row>
    <row r="645" spans="3:3" x14ac:dyDescent="0.3">
      <c r="C645" s="151"/>
    </row>
    <row r="646" spans="3:3" x14ac:dyDescent="0.3">
      <c r="C646" s="151"/>
    </row>
    <row r="647" spans="3:3" x14ac:dyDescent="0.3">
      <c r="C647" s="151"/>
    </row>
    <row r="648" spans="3:3" x14ac:dyDescent="0.3">
      <c r="C648" s="151"/>
    </row>
    <row r="649" spans="3:3" x14ac:dyDescent="0.3">
      <c r="C649" s="151"/>
    </row>
    <row r="650" spans="3:3" x14ac:dyDescent="0.3">
      <c r="C650" s="151"/>
    </row>
    <row r="651" spans="3:3" x14ac:dyDescent="0.3">
      <c r="C651" s="151"/>
    </row>
    <row r="652" spans="3:3" x14ac:dyDescent="0.3">
      <c r="C652" s="151"/>
    </row>
    <row r="653" spans="3:3" x14ac:dyDescent="0.3">
      <c r="C653" s="151"/>
    </row>
    <row r="654" spans="3:3" x14ac:dyDescent="0.3">
      <c r="C654" s="151"/>
    </row>
    <row r="655" spans="3:3" x14ac:dyDescent="0.3">
      <c r="C655" s="151"/>
    </row>
    <row r="656" spans="3:3" x14ac:dyDescent="0.3">
      <c r="C656" s="151"/>
    </row>
    <row r="657" spans="3:3" x14ac:dyDescent="0.3">
      <c r="C657" s="151"/>
    </row>
    <row r="658" spans="3:3" x14ac:dyDescent="0.3">
      <c r="C658" s="151"/>
    </row>
    <row r="659" spans="3:3" x14ac:dyDescent="0.3">
      <c r="C659" s="151"/>
    </row>
    <row r="660" spans="3:3" x14ac:dyDescent="0.3">
      <c r="C660" s="151"/>
    </row>
    <row r="661" spans="3:3" x14ac:dyDescent="0.3">
      <c r="C661" s="151"/>
    </row>
    <row r="662" spans="3:3" x14ac:dyDescent="0.3">
      <c r="C662" s="151"/>
    </row>
    <row r="663" spans="3:3" x14ac:dyDescent="0.3">
      <c r="C663" s="151"/>
    </row>
    <row r="664" spans="3:3" x14ac:dyDescent="0.3">
      <c r="C664" s="151"/>
    </row>
    <row r="665" spans="3:3" x14ac:dyDescent="0.3">
      <c r="C665" s="151"/>
    </row>
    <row r="666" spans="3:3" x14ac:dyDescent="0.3">
      <c r="C666" s="151"/>
    </row>
    <row r="667" spans="3:3" x14ac:dyDescent="0.3">
      <c r="C667" s="151"/>
    </row>
    <row r="668" spans="3:3" x14ac:dyDescent="0.3">
      <c r="C668" s="151"/>
    </row>
    <row r="669" spans="3:3" x14ac:dyDescent="0.3">
      <c r="C669" s="151"/>
    </row>
    <row r="670" spans="3:3" x14ac:dyDescent="0.3">
      <c r="C670" s="151"/>
    </row>
    <row r="671" spans="3:3" x14ac:dyDescent="0.3">
      <c r="C671" s="151"/>
    </row>
    <row r="672" spans="3:3" x14ac:dyDescent="0.3">
      <c r="C672" s="151"/>
    </row>
    <row r="673" spans="3:3" x14ac:dyDescent="0.3">
      <c r="C673" s="151"/>
    </row>
    <row r="674" spans="3:3" x14ac:dyDescent="0.3">
      <c r="C674" s="151"/>
    </row>
    <row r="675" spans="3:3" x14ac:dyDescent="0.3">
      <c r="C675" s="151"/>
    </row>
    <row r="676" spans="3:3" x14ac:dyDescent="0.3">
      <c r="C676" s="151"/>
    </row>
    <row r="677" spans="3:3" x14ac:dyDescent="0.3">
      <c r="C677" s="151"/>
    </row>
    <row r="678" spans="3:3" x14ac:dyDescent="0.3">
      <c r="C678" s="151"/>
    </row>
    <row r="679" spans="3:3" x14ac:dyDescent="0.3">
      <c r="C679" s="151"/>
    </row>
    <row r="680" spans="3:3" x14ac:dyDescent="0.3">
      <c r="C680" s="151"/>
    </row>
    <row r="681" spans="3:3" x14ac:dyDescent="0.3">
      <c r="C681" s="151"/>
    </row>
    <row r="682" spans="3:3" x14ac:dyDescent="0.3">
      <c r="C682" s="151"/>
    </row>
    <row r="683" spans="3:3" x14ac:dyDescent="0.3">
      <c r="C683" s="151"/>
    </row>
    <row r="684" spans="3:3" x14ac:dyDescent="0.3">
      <c r="C684" s="151"/>
    </row>
    <row r="685" spans="3:3" x14ac:dyDescent="0.3">
      <c r="C685" s="151"/>
    </row>
    <row r="686" spans="3:3" x14ac:dyDescent="0.3">
      <c r="C686" s="151"/>
    </row>
    <row r="687" spans="3:3" x14ac:dyDescent="0.3">
      <c r="C687" s="151"/>
    </row>
    <row r="688" spans="3:3" x14ac:dyDescent="0.3">
      <c r="C688" s="151"/>
    </row>
    <row r="689" spans="3:3" x14ac:dyDescent="0.3">
      <c r="C689" s="151"/>
    </row>
    <row r="690" spans="3:3" x14ac:dyDescent="0.3">
      <c r="C690" s="151"/>
    </row>
    <row r="691" spans="3:3" x14ac:dyDescent="0.3">
      <c r="C691" s="151"/>
    </row>
    <row r="692" spans="3:3" x14ac:dyDescent="0.3">
      <c r="C692" s="151"/>
    </row>
    <row r="693" spans="3:3" x14ac:dyDescent="0.3">
      <c r="C693" s="151"/>
    </row>
    <row r="694" spans="3:3" x14ac:dyDescent="0.3">
      <c r="C694" s="151"/>
    </row>
    <row r="695" spans="3:3" x14ac:dyDescent="0.3">
      <c r="C695" s="151"/>
    </row>
    <row r="696" spans="3:3" x14ac:dyDescent="0.3">
      <c r="C696" s="151"/>
    </row>
    <row r="697" spans="3:3" x14ac:dyDescent="0.3">
      <c r="C697" s="151"/>
    </row>
    <row r="698" spans="3:3" x14ac:dyDescent="0.3">
      <c r="C698" s="151"/>
    </row>
    <row r="699" spans="3:3" x14ac:dyDescent="0.3">
      <c r="C699" s="151"/>
    </row>
    <row r="700" spans="3:3" x14ac:dyDescent="0.3">
      <c r="C700" s="151"/>
    </row>
    <row r="701" spans="3:3" x14ac:dyDescent="0.3">
      <c r="C701" s="151"/>
    </row>
    <row r="702" spans="3:3" x14ac:dyDescent="0.3">
      <c r="C702" s="151"/>
    </row>
    <row r="703" spans="3:3" x14ac:dyDescent="0.3">
      <c r="C703" s="151"/>
    </row>
    <row r="704" spans="3:3" x14ac:dyDescent="0.3">
      <c r="C704" s="151"/>
    </row>
    <row r="705" spans="3:3" x14ac:dyDescent="0.3">
      <c r="C705" s="151"/>
    </row>
    <row r="706" spans="3:3" x14ac:dyDescent="0.3">
      <c r="C706" s="151"/>
    </row>
    <row r="707" spans="3:3" x14ac:dyDescent="0.3">
      <c r="C707" s="151"/>
    </row>
    <row r="708" spans="3:3" x14ac:dyDescent="0.3">
      <c r="C708" s="151"/>
    </row>
    <row r="709" spans="3:3" x14ac:dyDescent="0.3">
      <c r="C709" s="151"/>
    </row>
    <row r="710" spans="3:3" x14ac:dyDescent="0.3">
      <c r="C710" s="151"/>
    </row>
    <row r="711" spans="3:3" x14ac:dyDescent="0.3">
      <c r="C711" s="151"/>
    </row>
    <row r="712" spans="3:3" x14ac:dyDescent="0.3">
      <c r="C712" s="151"/>
    </row>
    <row r="713" spans="3:3" x14ac:dyDescent="0.3">
      <c r="C713" s="151"/>
    </row>
    <row r="714" spans="3:3" x14ac:dyDescent="0.3">
      <c r="C714" s="151"/>
    </row>
    <row r="715" spans="3:3" x14ac:dyDescent="0.3">
      <c r="C715" s="151"/>
    </row>
    <row r="716" spans="3:3" x14ac:dyDescent="0.3">
      <c r="C716" s="151"/>
    </row>
    <row r="717" spans="3:3" x14ac:dyDescent="0.3">
      <c r="C717" s="151"/>
    </row>
    <row r="718" spans="3:3" x14ac:dyDescent="0.3">
      <c r="C718" s="151"/>
    </row>
    <row r="719" spans="3:3" x14ac:dyDescent="0.3">
      <c r="C719" s="151"/>
    </row>
    <row r="720" spans="3:3" x14ac:dyDescent="0.3">
      <c r="C720" s="151"/>
    </row>
    <row r="721" spans="3:3" x14ac:dyDescent="0.3">
      <c r="C721" s="151"/>
    </row>
    <row r="722" spans="3:3" x14ac:dyDescent="0.3">
      <c r="C722" s="151"/>
    </row>
    <row r="723" spans="3:3" x14ac:dyDescent="0.3">
      <c r="C723" s="151"/>
    </row>
    <row r="724" spans="3:3" x14ac:dyDescent="0.3">
      <c r="C724" s="151"/>
    </row>
    <row r="725" spans="3:3" x14ac:dyDescent="0.3">
      <c r="C725" s="151"/>
    </row>
    <row r="726" spans="3:3" x14ac:dyDescent="0.3">
      <c r="C726" s="151"/>
    </row>
    <row r="727" spans="3:3" x14ac:dyDescent="0.3">
      <c r="C727" s="151"/>
    </row>
    <row r="728" spans="3:3" x14ac:dyDescent="0.3">
      <c r="C728" s="151"/>
    </row>
    <row r="729" spans="3:3" x14ac:dyDescent="0.3">
      <c r="C729" s="151"/>
    </row>
    <row r="730" spans="3:3" x14ac:dyDescent="0.3">
      <c r="C730" s="151"/>
    </row>
    <row r="731" spans="3:3" x14ac:dyDescent="0.3">
      <c r="C731" s="151"/>
    </row>
    <row r="732" spans="3:3" x14ac:dyDescent="0.3">
      <c r="C732" s="151"/>
    </row>
    <row r="733" spans="3:3" x14ac:dyDescent="0.3">
      <c r="C733" s="151"/>
    </row>
    <row r="734" spans="3:3" x14ac:dyDescent="0.3">
      <c r="C734" s="151"/>
    </row>
    <row r="735" spans="3:3" x14ac:dyDescent="0.3">
      <c r="C735" s="151"/>
    </row>
    <row r="736" spans="3:3" x14ac:dyDescent="0.3">
      <c r="C736" s="151"/>
    </row>
    <row r="737" spans="3:3" x14ac:dyDescent="0.3">
      <c r="C737" s="151"/>
    </row>
    <row r="738" spans="3:3" x14ac:dyDescent="0.3">
      <c r="C738" s="151"/>
    </row>
    <row r="739" spans="3:3" x14ac:dyDescent="0.3">
      <c r="C739" s="151"/>
    </row>
    <row r="740" spans="3:3" x14ac:dyDescent="0.3">
      <c r="C740" s="151"/>
    </row>
    <row r="741" spans="3:3" x14ac:dyDescent="0.3">
      <c r="C741" s="151"/>
    </row>
    <row r="742" spans="3:3" x14ac:dyDescent="0.3">
      <c r="C742" s="151"/>
    </row>
    <row r="743" spans="3:3" x14ac:dyDescent="0.3">
      <c r="C743" s="151"/>
    </row>
    <row r="744" spans="3:3" x14ac:dyDescent="0.3">
      <c r="C744" s="151"/>
    </row>
    <row r="745" spans="3:3" x14ac:dyDescent="0.3">
      <c r="C745" s="151"/>
    </row>
    <row r="746" spans="3:3" x14ac:dyDescent="0.3">
      <c r="C746" s="151"/>
    </row>
    <row r="747" spans="3:3" x14ac:dyDescent="0.3">
      <c r="C747" s="151"/>
    </row>
    <row r="748" spans="3:3" x14ac:dyDescent="0.3">
      <c r="C748" s="151"/>
    </row>
    <row r="749" spans="3:3" x14ac:dyDescent="0.3">
      <c r="C749" s="151"/>
    </row>
    <row r="750" spans="3:3" x14ac:dyDescent="0.3">
      <c r="C750" s="151"/>
    </row>
    <row r="751" spans="3:3" x14ac:dyDescent="0.3">
      <c r="C751" s="151"/>
    </row>
    <row r="752" spans="3:3" x14ac:dyDescent="0.3">
      <c r="C752" s="151"/>
    </row>
    <row r="753" spans="3:3" x14ac:dyDescent="0.3">
      <c r="C753" s="151"/>
    </row>
    <row r="754" spans="3:3" x14ac:dyDescent="0.3">
      <c r="C754" s="151"/>
    </row>
    <row r="755" spans="3:3" x14ac:dyDescent="0.3">
      <c r="C755" s="151"/>
    </row>
    <row r="756" spans="3:3" x14ac:dyDescent="0.3">
      <c r="C756" s="151"/>
    </row>
    <row r="757" spans="3:3" x14ac:dyDescent="0.3">
      <c r="C757" s="151"/>
    </row>
    <row r="758" spans="3:3" x14ac:dyDescent="0.3">
      <c r="C758" s="151"/>
    </row>
    <row r="759" spans="3:3" x14ac:dyDescent="0.3">
      <c r="C759" s="151"/>
    </row>
    <row r="760" spans="3:3" x14ac:dyDescent="0.3">
      <c r="C760" s="151"/>
    </row>
    <row r="761" spans="3:3" x14ac:dyDescent="0.3">
      <c r="C761" s="151"/>
    </row>
    <row r="762" spans="3:3" x14ac:dyDescent="0.3">
      <c r="C762" s="151"/>
    </row>
    <row r="763" spans="3:3" x14ac:dyDescent="0.3">
      <c r="C763" s="151"/>
    </row>
    <row r="764" spans="3:3" x14ac:dyDescent="0.3">
      <c r="C764" s="151"/>
    </row>
    <row r="765" spans="3:3" x14ac:dyDescent="0.3">
      <c r="C765" s="151"/>
    </row>
    <row r="766" spans="3:3" x14ac:dyDescent="0.3">
      <c r="C766" s="151"/>
    </row>
    <row r="767" spans="3:3" x14ac:dyDescent="0.3">
      <c r="C767" s="151"/>
    </row>
    <row r="768" spans="3:3" x14ac:dyDescent="0.3">
      <c r="C768" s="151"/>
    </row>
    <row r="769" spans="3:3" x14ac:dyDescent="0.3">
      <c r="C769" s="151"/>
    </row>
    <row r="770" spans="3:3" x14ac:dyDescent="0.3">
      <c r="C770" s="151"/>
    </row>
    <row r="771" spans="3:3" x14ac:dyDescent="0.3">
      <c r="C771" s="151"/>
    </row>
    <row r="772" spans="3:3" x14ac:dyDescent="0.3">
      <c r="C772" s="151"/>
    </row>
    <row r="773" spans="3:3" x14ac:dyDescent="0.3">
      <c r="C773" s="151"/>
    </row>
    <row r="774" spans="3:3" x14ac:dyDescent="0.3">
      <c r="C774" s="151"/>
    </row>
    <row r="775" spans="3:3" x14ac:dyDescent="0.3">
      <c r="C775" s="151"/>
    </row>
    <row r="776" spans="3:3" x14ac:dyDescent="0.3">
      <c r="C776" s="151"/>
    </row>
    <row r="777" spans="3:3" x14ac:dyDescent="0.3">
      <c r="C777" s="151"/>
    </row>
    <row r="778" spans="3:3" x14ac:dyDescent="0.3">
      <c r="C778" s="151"/>
    </row>
    <row r="779" spans="3:3" x14ac:dyDescent="0.3">
      <c r="C779" s="151"/>
    </row>
    <row r="780" spans="3:3" x14ac:dyDescent="0.3">
      <c r="C780" s="151"/>
    </row>
    <row r="781" spans="3:3" x14ac:dyDescent="0.3">
      <c r="C781" s="151"/>
    </row>
    <row r="782" spans="3:3" x14ac:dyDescent="0.3">
      <c r="C782" s="151"/>
    </row>
    <row r="783" spans="3:3" x14ac:dyDescent="0.3">
      <c r="C783" s="151"/>
    </row>
    <row r="784" spans="3:3" x14ac:dyDescent="0.3">
      <c r="C784" s="151"/>
    </row>
    <row r="785" spans="3:3" x14ac:dyDescent="0.3">
      <c r="C785" s="151"/>
    </row>
    <row r="786" spans="3:3" x14ac:dyDescent="0.3">
      <c r="C786" s="151"/>
    </row>
    <row r="787" spans="3:3" x14ac:dyDescent="0.3">
      <c r="C787" s="151"/>
    </row>
    <row r="788" spans="3:3" x14ac:dyDescent="0.3">
      <c r="C788" s="151"/>
    </row>
    <row r="789" spans="3:3" x14ac:dyDescent="0.3">
      <c r="C789" s="151"/>
    </row>
    <row r="790" spans="3:3" x14ac:dyDescent="0.3">
      <c r="C790" s="151"/>
    </row>
    <row r="791" spans="3:3" x14ac:dyDescent="0.3">
      <c r="C791" s="151"/>
    </row>
    <row r="792" spans="3:3" x14ac:dyDescent="0.3">
      <c r="C792" s="151"/>
    </row>
    <row r="793" spans="3:3" x14ac:dyDescent="0.3">
      <c r="C793" s="151"/>
    </row>
    <row r="794" spans="3:3" x14ac:dyDescent="0.3">
      <c r="C794" s="151"/>
    </row>
    <row r="795" spans="3:3" x14ac:dyDescent="0.3">
      <c r="C795" s="151"/>
    </row>
    <row r="796" spans="3:3" x14ac:dyDescent="0.3">
      <c r="C796" s="151"/>
    </row>
    <row r="797" spans="3:3" x14ac:dyDescent="0.3">
      <c r="C797" s="151"/>
    </row>
    <row r="798" spans="3:3" x14ac:dyDescent="0.3">
      <c r="C798" s="151"/>
    </row>
    <row r="799" spans="3:3" x14ac:dyDescent="0.3">
      <c r="C799" s="151"/>
    </row>
    <row r="800" spans="3:3" x14ac:dyDescent="0.3">
      <c r="C800" s="151"/>
    </row>
    <row r="801" spans="3:3" x14ac:dyDescent="0.3">
      <c r="C801" s="151"/>
    </row>
    <row r="802" spans="3:3" x14ac:dyDescent="0.3">
      <c r="C802" s="151"/>
    </row>
    <row r="803" spans="3:3" x14ac:dyDescent="0.3">
      <c r="C803" s="151"/>
    </row>
    <row r="804" spans="3:3" x14ac:dyDescent="0.3">
      <c r="C804" s="151"/>
    </row>
    <row r="805" spans="3:3" x14ac:dyDescent="0.3">
      <c r="C805" s="151"/>
    </row>
    <row r="806" spans="3:3" x14ac:dyDescent="0.3">
      <c r="C806" s="151"/>
    </row>
    <row r="807" spans="3:3" x14ac:dyDescent="0.3">
      <c r="C807" s="151"/>
    </row>
    <row r="808" spans="3:3" x14ac:dyDescent="0.3">
      <c r="C808" s="151"/>
    </row>
    <row r="809" spans="3:3" x14ac:dyDescent="0.3">
      <c r="C809" s="151"/>
    </row>
    <row r="810" spans="3:3" x14ac:dyDescent="0.3">
      <c r="C810" s="151"/>
    </row>
    <row r="811" spans="3:3" x14ac:dyDescent="0.3">
      <c r="C811" s="151"/>
    </row>
    <row r="812" spans="3:3" x14ac:dyDescent="0.3">
      <c r="C812" s="151"/>
    </row>
    <row r="813" spans="3:3" x14ac:dyDescent="0.3">
      <c r="C813" s="151"/>
    </row>
    <row r="814" spans="3:3" x14ac:dyDescent="0.3">
      <c r="C814" s="151"/>
    </row>
    <row r="815" spans="3:3" x14ac:dyDescent="0.3">
      <c r="C815" s="151"/>
    </row>
    <row r="816" spans="3:3" x14ac:dyDescent="0.3">
      <c r="C816" s="151"/>
    </row>
    <row r="817" spans="3:3" x14ac:dyDescent="0.3">
      <c r="C817" s="151"/>
    </row>
    <row r="818" spans="3:3" x14ac:dyDescent="0.3">
      <c r="C818" s="151"/>
    </row>
    <row r="819" spans="3:3" x14ac:dyDescent="0.3">
      <c r="C819" s="151"/>
    </row>
    <row r="820" spans="3:3" x14ac:dyDescent="0.3">
      <c r="C820" s="151"/>
    </row>
    <row r="821" spans="3:3" x14ac:dyDescent="0.3">
      <c r="C821" s="151"/>
    </row>
    <row r="822" spans="3:3" x14ac:dyDescent="0.3">
      <c r="C822" s="151"/>
    </row>
    <row r="823" spans="3:3" x14ac:dyDescent="0.3">
      <c r="C823" s="151"/>
    </row>
    <row r="824" spans="3:3" x14ac:dyDescent="0.3">
      <c r="C824" s="151"/>
    </row>
    <row r="825" spans="3:3" x14ac:dyDescent="0.3">
      <c r="C825" s="151"/>
    </row>
    <row r="826" spans="3:3" x14ac:dyDescent="0.3">
      <c r="C826" s="151"/>
    </row>
    <row r="827" spans="3:3" x14ac:dyDescent="0.3">
      <c r="C827" s="151"/>
    </row>
    <row r="828" spans="3:3" x14ac:dyDescent="0.3">
      <c r="C828" s="151"/>
    </row>
    <row r="829" spans="3:3" x14ac:dyDescent="0.3">
      <c r="C829" s="151"/>
    </row>
    <row r="830" spans="3:3" x14ac:dyDescent="0.3">
      <c r="C830" s="151"/>
    </row>
    <row r="831" spans="3:3" x14ac:dyDescent="0.3">
      <c r="C831" s="151"/>
    </row>
    <row r="832" spans="3:3" x14ac:dyDescent="0.3">
      <c r="C832" s="151"/>
    </row>
    <row r="833" spans="3:3" x14ac:dyDescent="0.3">
      <c r="C833" s="151"/>
    </row>
    <row r="834" spans="3:3" x14ac:dyDescent="0.3">
      <c r="C834" s="151"/>
    </row>
    <row r="835" spans="3:3" x14ac:dyDescent="0.3">
      <c r="C835" s="151"/>
    </row>
    <row r="836" spans="3:3" x14ac:dyDescent="0.3">
      <c r="C836" s="151"/>
    </row>
    <row r="837" spans="3:3" x14ac:dyDescent="0.3">
      <c r="C837" s="151"/>
    </row>
    <row r="838" spans="3:3" x14ac:dyDescent="0.3">
      <c r="C838" s="151"/>
    </row>
    <row r="839" spans="3:3" x14ac:dyDescent="0.3">
      <c r="C839" s="151"/>
    </row>
    <row r="840" spans="3:3" x14ac:dyDescent="0.3">
      <c r="C840" s="151"/>
    </row>
    <row r="841" spans="3:3" x14ac:dyDescent="0.3">
      <c r="C841" s="151"/>
    </row>
    <row r="842" spans="3:3" x14ac:dyDescent="0.3">
      <c r="C842" s="151"/>
    </row>
    <row r="843" spans="3:3" x14ac:dyDescent="0.3">
      <c r="C843" s="151"/>
    </row>
    <row r="844" spans="3:3" x14ac:dyDescent="0.3">
      <c r="C844" s="151"/>
    </row>
    <row r="845" spans="3:3" x14ac:dyDescent="0.3">
      <c r="C845" s="151"/>
    </row>
    <row r="846" spans="3:3" x14ac:dyDescent="0.3">
      <c r="C846" s="151"/>
    </row>
    <row r="847" spans="3:3" x14ac:dyDescent="0.3">
      <c r="C847" s="151"/>
    </row>
    <row r="848" spans="3:3" x14ac:dyDescent="0.3">
      <c r="C848" s="151"/>
    </row>
    <row r="849" spans="3:3" x14ac:dyDescent="0.3">
      <c r="C849" s="151"/>
    </row>
    <row r="850" spans="3:3" x14ac:dyDescent="0.3">
      <c r="C850" s="151"/>
    </row>
    <row r="851" spans="3:3" x14ac:dyDescent="0.3">
      <c r="C851" s="151"/>
    </row>
    <row r="852" spans="3:3" x14ac:dyDescent="0.3">
      <c r="C852" s="151"/>
    </row>
    <row r="853" spans="3:3" x14ac:dyDescent="0.3">
      <c r="C853" s="151"/>
    </row>
    <row r="854" spans="3:3" x14ac:dyDescent="0.3">
      <c r="C854" s="151"/>
    </row>
    <row r="855" spans="3:3" x14ac:dyDescent="0.3">
      <c r="C855" s="151"/>
    </row>
    <row r="856" spans="3:3" x14ac:dyDescent="0.3">
      <c r="C856" s="151"/>
    </row>
    <row r="857" spans="3:3" x14ac:dyDescent="0.3">
      <c r="C857" s="151"/>
    </row>
    <row r="858" spans="3:3" x14ac:dyDescent="0.3">
      <c r="C858" s="151"/>
    </row>
    <row r="859" spans="3:3" x14ac:dyDescent="0.3">
      <c r="C859" s="151"/>
    </row>
    <row r="860" spans="3:3" x14ac:dyDescent="0.3">
      <c r="C860" s="151"/>
    </row>
    <row r="861" spans="3:3" x14ac:dyDescent="0.3">
      <c r="C861" s="151"/>
    </row>
    <row r="862" spans="3:3" x14ac:dyDescent="0.3">
      <c r="C862" s="151"/>
    </row>
    <row r="863" spans="3:3" x14ac:dyDescent="0.3">
      <c r="C863" s="151"/>
    </row>
    <row r="864" spans="3:3" x14ac:dyDescent="0.3">
      <c r="C864" s="151"/>
    </row>
    <row r="865" spans="3:3" x14ac:dyDescent="0.3">
      <c r="C865" s="151"/>
    </row>
    <row r="866" spans="3:3" x14ac:dyDescent="0.3">
      <c r="C866" s="151"/>
    </row>
    <row r="867" spans="3:3" x14ac:dyDescent="0.3">
      <c r="C867" s="151"/>
    </row>
    <row r="868" spans="3:3" x14ac:dyDescent="0.3">
      <c r="C868" s="151"/>
    </row>
    <row r="869" spans="3:3" x14ac:dyDescent="0.3">
      <c r="C869" s="151"/>
    </row>
    <row r="870" spans="3:3" x14ac:dyDescent="0.3">
      <c r="C870" s="151"/>
    </row>
    <row r="871" spans="3:3" x14ac:dyDescent="0.3">
      <c r="C871" s="151"/>
    </row>
    <row r="872" spans="3:3" x14ac:dyDescent="0.3">
      <c r="C872" s="151"/>
    </row>
    <row r="873" spans="3:3" x14ac:dyDescent="0.3">
      <c r="C873" s="151"/>
    </row>
    <row r="874" spans="3:3" x14ac:dyDescent="0.3">
      <c r="C874" s="151"/>
    </row>
    <row r="875" spans="3:3" x14ac:dyDescent="0.3">
      <c r="C875" s="151"/>
    </row>
    <row r="876" spans="3:3" x14ac:dyDescent="0.3">
      <c r="C876" s="151"/>
    </row>
    <row r="877" spans="3:3" x14ac:dyDescent="0.3">
      <c r="C877" s="151"/>
    </row>
    <row r="878" spans="3:3" x14ac:dyDescent="0.3">
      <c r="C878" s="151"/>
    </row>
    <row r="879" spans="3:3" x14ac:dyDescent="0.3">
      <c r="C879" s="151"/>
    </row>
    <row r="880" spans="3:3" x14ac:dyDescent="0.3">
      <c r="C880" s="151"/>
    </row>
    <row r="881" spans="3:3" x14ac:dyDescent="0.3">
      <c r="C881" s="151"/>
    </row>
    <row r="882" spans="3:3" x14ac:dyDescent="0.3">
      <c r="C882" s="151"/>
    </row>
    <row r="883" spans="3:3" x14ac:dyDescent="0.3">
      <c r="C883" s="151"/>
    </row>
    <row r="884" spans="3:3" x14ac:dyDescent="0.3">
      <c r="C884" s="151"/>
    </row>
    <row r="885" spans="3:3" x14ac:dyDescent="0.3">
      <c r="C885" s="151"/>
    </row>
    <row r="886" spans="3:3" x14ac:dyDescent="0.3">
      <c r="C886" s="151"/>
    </row>
    <row r="887" spans="3:3" x14ac:dyDescent="0.3">
      <c r="C887" s="151"/>
    </row>
    <row r="888" spans="3:3" x14ac:dyDescent="0.3">
      <c r="C888" s="151"/>
    </row>
    <row r="889" spans="3:3" x14ac:dyDescent="0.3">
      <c r="C889" s="151"/>
    </row>
    <row r="890" spans="3:3" x14ac:dyDescent="0.3">
      <c r="C890" s="151"/>
    </row>
    <row r="891" spans="3:3" x14ac:dyDescent="0.3">
      <c r="C891" s="151"/>
    </row>
    <row r="892" spans="3:3" x14ac:dyDescent="0.3">
      <c r="C892" s="151"/>
    </row>
    <row r="893" spans="3:3" x14ac:dyDescent="0.3">
      <c r="C893" s="151"/>
    </row>
    <row r="894" spans="3:3" x14ac:dyDescent="0.3">
      <c r="C894" s="151"/>
    </row>
    <row r="895" spans="3:3" x14ac:dyDescent="0.3">
      <c r="C895" s="151"/>
    </row>
    <row r="896" spans="3:3" x14ac:dyDescent="0.3">
      <c r="C896" s="151"/>
    </row>
    <row r="897" spans="3:3" x14ac:dyDescent="0.3">
      <c r="C897" s="151"/>
    </row>
    <row r="898" spans="3:3" x14ac:dyDescent="0.3">
      <c r="C898" s="151"/>
    </row>
    <row r="899" spans="3:3" x14ac:dyDescent="0.3">
      <c r="C899" s="151"/>
    </row>
    <row r="900" spans="3:3" x14ac:dyDescent="0.3">
      <c r="C900" s="151"/>
    </row>
    <row r="901" spans="3:3" x14ac:dyDescent="0.3">
      <c r="C901" s="151"/>
    </row>
    <row r="902" spans="3:3" x14ac:dyDescent="0.3">
      <c r="C902" s="151"/>
    </row>
    <row r="903" spans="3:3" x14ac:dyDescent="0.3">
      <c r="C903" s="151"/>
    </row>
    <row r="904" spans="3:3" x14ac:dyDescent="0.3">
      <c r="C904" s="151"/>
    </row>
    <row r="905" spans="3:3" x14ac:dyDescent="0.3">
      <c r="C905" s="151"/>
    </row>
    <row r="906" spans="3:3" x14ac:dyDescent="0.3">
      <c r="C906" s="151"/>
    </row>
    <row r="907" spans="3:3" x14ac:dyDescent="0.3">
      <c r="C907" s="151"/>
    </row>
    <row r="908" spans="3:3" x14ac:dyDescent="0.3">
      <c r="C908" s="151"/>
    </row>
    <row r="909" spans="3:3" x14ac:dyDescent="0.3">
      <c r="C909" s="151"/>
    </row>
    <row r="910" spans="3:3" x14ac:dyDescent="0.3">
      <c r="C910" s="151"/>
    </row>
    <row r="911" spans="3:3" x14ac:dyDescent="0.3">
      <c r="C911" s="151"/>
    </row>
    <row r="912" spans="3:3" x14ac:dyDescent="0.3">
      <c r="C912" s="151"/>
    </row>
    <row r="913" spans="3:3" x14ac:dyDescent="0.3">
      <c r="C913" s="151"/>
    </row>
    <row r="914" spans="3:3" x14ac:dyDescent="0.3">
      <c r="C914" s="151"/>
    </row>
    <row r="915" spans="3:3" x14ac:dyDescent="0.3">
      <c r="C915" s="151"/>
    </row>
    <row r="916" spans="3:3" x14ac:dyDescent="0.3">
      <c r="C916" s="151"/>
    </row>
    <row r="917" spans="3:3" x14ac:dyDescent="0.3">
      <c r="C917" s="151"/>
    </row>
    <row r="918" spans="3:3" x14ac:dyDescent="0.3">
      <c r="C918" s="151"/>
    </row>
    <row r="919" spans="3:3" x14ac:dyDescent="0.3">
      <c r="C919" s="151"/>
    </row>
    <row r="920" spans="3:3" x14ac:dyDescent="0.3">
      <c r="C920" s="151"/>
    </row>
    <row r="921" spans="3:3" x14ac:dyDescent="0.3">
      <c r="C921" s="151"/>
    </row>
    <row r="922" spans="3:3" x14ac:dyDescent="0.3">
      <c r="C922" s="151"/>
    </row>
    <row r="923" spans="3:3" x14ac:dyDescent="0.3">
      <c r="C923" s="151"/>
    </row>
    <row r="924" spans="3:3" x14ac:dyDescent="0.3">
      <c r="C924" s="151"/>
    </row>
    <row r="925" spans="3:3" x14ac:dyDescent="0.3">
      <c r="C925" s="151"/>
    </row>
    <row r="926" spans="3:3" x14ac:dyDescent="0.3">
      <c r="C926" s="151"/>
    </row>
    <row r="927" spans="3:3" x14ac:dyDescent="0.3">
      <c r="C927" s="151"/>
    </row>
    <row r="928" spans="3:3" x14ac:dyDescent="0.3">
      <c r="C928" s="151"/>
    </row>
    <row r="929" spans="3:3" x14ac:dyDescent="0.3">
      <c r="C929" s="151"/>
    </row>
    <row r="930" spans="3:3" x14ac:dyDescent="0.3">
      <c r="C930" s="151"/>
    </row>
    <row r="931" spans="3:3" x14ac:dyDescent="0.3">
      <c r="C931" s="151"/>
    </row>
    <row r="932" spans="3:3" x14ac:dyDescent="0.3">
      <c r="C932" s="151"/>
    </row>
    <row r="933" spans="3:3" x14ac:dyDescent="0.3">
      <c r="C933" s="151"/>
    </row>
    <row r="934" spans="3:3" x14ac:dyDescent="0.3">
      <c r="C934" s="151"/>
    </row>
    <row r="935" spans="3:3" x14ac:dyDescent="0.3">
      <c r="C935" s="151"/>
    </row>
    <row r="936" spans="3:3" x14ac:dyDescent="0.3">
      <c r="C936" s="151"/>
    </row>
    <row r="937" spans="3:3" x14ac:dyDescent="0.3">
      <c r="C937" s="151"/>
    </row>
    <row r="938" spans="3:3" x14ac:dyDescent="0.3">
      <c r="C938" s="151"/>
    </row>
    <row r="939" spans="3:3" x14ac:dyDescent="0.3">
      <c r="C939" s="151"/>
    </row>
    <row r="940" spans="3:3" x14ac:dyDescent="0.3">
      <c r="C940" s="151"/>
    </row>
    <row r="941" spans="3:3" x14ac:dyDescent="0.3">
      <c r="C941" s="151"/>
    </row>
    <row r="942" spans="3:3" x14ac:dyDescent="0.3">
      <c r="C942" s="151"/>
    </row>
    <row r="943" spans="3:3" x14ac:dyDescent="0.3">
      <c r="C943" s="151"/>
    </row>
    <row r="944" spans="3:3" x14ac:dyDescent="0.3">
      <c r="C944" s="151"/>
    </row>
    <row r="945" spans="3:3" x14ac:dyDescent="0.3">
      <c r="C945" s="151"/>
    </row>
    <row r="946" spans="3:3" x14ac:dyDescent="0.3">
      <c r="C946" s="151"/>
    </row>
    <row r="947" spans="3:3" x14ac:dyDescent="0.3">
      <c r="C947" s="151"/>
    </row>
    <row r="948" spans="3:3" x14ac:dyDescent="0.3">
      <c r="C948" s="151"/>
    </row>
    <row r="949" spans="3:3" x14ac:dyDescent="0.3">
      <c r="C949" s="151"/>
    </row>
    <row r="950" spans="3:3" x14ac:dyDescent="0.3">
      <c r="C950" s="151"/>
    </row>
    <row r="951" spans="3:3" x14ac:dyDescent="0.3">
      <c r="C951" s="151"/>
    </row>
    <row r="952" spans="3:3" x14ac:dyDescent="0.3">
      <c r="C952" s="151"/>
    </row>
    <row r="953" spans="3:3" x14ac:dyDescent="0.3">
      <c r="C953" s="151"/>
    </row>
    <row r="954" spans="3:3" x14ac:dyDescent="0.3">
      <c r="C954" s="151"/>
    </row>
    <row r="955" spans="3:3" x14ac:dyDescent="0.3">
      <c r="C955" s="151"/>
    </row>
    <row r="956" spans="3:3" x14ac:dyDescent="0.3">
      <c r="C956" s="151"/>
    </row>
    <row r="957" spans="3:3" x14ac:dyDescent="0.3">
      <c r="C957" s="151"/>
    </row>
    <row r="958" spans="3:3" x14ac:dyDescent="0.3">
      <c r="C958" s="151"/>
    </row>
    <row r="959" spans="3:3" x14ac:dyDescent="0.3">
      <c r="C959" s="151"/>
    </row>
    <row r="960" spans="3:3" x14ac:dyDescent="0.3">
      <c r="C960" s="151"/>
    </row>
    <row r="961" spans="3:3" x14ac:dyDescent="0.3">
      <c r="C961" s="151"/>
    </row>
    <row r="962" spans="3:3" x14ac:dyDescent="0.3">
      <c r="C962" s="151"/>
    </row>
    <row r="963" spans="3:3" x14ac:dyDescent="0.3">
      <c r="C963" s="151"/>
    </row>
    <row r="964" spans="3:3" x14ac:dyDescent="0.3">
      <c r="C964" s="151"/>
    </row>
    <row r="965" spans="3:3" x14ac:dyDescent="0.3">
      <c r="C965" s="151"/>
    </row>
    <row r="966" spans="3:3" x14ac:dyDescent="0.3">
      <c r="C966" s="151"/>
    </row>
    <row r="967" spans="3:3" x14ac:dyDescent="0.3">
      <c r="C967" s="151"/>
    </row>
    <row r="968" spans="3:3" x14ac:dyDescent="0.3">
      <c r="C968" s="151"/>
    </row>
    <row r="969" spans="3:3" x14ac:dyDescent="0.3">
      <c r="C969" s="151"/>
    </row>
    <row r="970" spans="3:3" x14ac:dyDescent="0.3">
      <c r="C970" s="151"/>
    </row>
    <row r="971" spans="3:3" x14ac:dyDescent="0.3">
      <c r="C971" s="151"/>
    </row>
    <row r="972" spans="3:3" x14ac:dyDescent="0.3">
      <c r="C972" s="151"/>
    </row>
    <row r="973" spans="3:3" x14ac:dyDescent="0.3">
      <c r="C973" s="151"/>
    </row>
    <row r="974" spans="3:3" x14ac:dyDescent="0.3">
      <c r="C974" s="151"/>
    </row>
    <row r="975" spans="3:3" x14ac:dyDescent="0.3">
      <c r="C975" s="151"/>
    </row>
    <row r="976" spans="3:3" x14ac:dyDescent="0.3">
      <c r="C976" s="151"/>
    </row>
    <row r="977" spans="3:3" x14ac:dyDescent="0.3">
      <c r="C977" s="151"/>
    </row>
    <row r="978" spans="3:3" x14ac:dyDescent="0.3">
      <c r="C978" s="151"/>
    </row>
    <row r="979" spans="3:3" x14ac:dyDescent="0.3">
      <c r="C979" s="151"/>
    </row>
    <row r="980" spans="3:3" x14ac:dyDescent="0.3">
      <c r="C980" s="151"/>
    </row>
    <row r="981" spans="3:3" x14ac:dyDescent="0.3">
      <c r="C981" s="151"/>
    </row>
    <row r="982" spans="3:3" x14ac:dyDescent="0.3">
      <c r="C982" s="151"/>
    </row>
    <row r="983" spans="3:3" x14ac:dyDescent="0.3">
      <c r="C983" s="151"/>
    </row>
    <row r="984" spans="3:3" x14ac:dyDescent="0.3">
      <c r="C984" s="151"/>
    </row>
    <row r="985" spans="3:3" x14ac:dyDescent="0.3">
      <c r="C985" s="151"/>
    </row>
    <row r="986" spans="3:3" x14ac:dyDescent="0.3">
      <c r="C986" s="151"/>
    </row>
    <row r="987" spans="3:3" x14ac:dyDescent="0.3">
      <c r="C987" s="151"/>
    </row>
    <row r="988" spans="3:3" x14ac:dyDescent="0.3">
      <c r="C988" s="151"/>
    </row>
    <row r="989" spans="3:3" x14ac:dyDescent="0.3">
      <c r="C989" s="151"/>
    </row>
    <row r="990" spans="3:3" x14ac:dyDescent="0.3">
      <c r="C990" s="151"/>
    </row>
    <row r="991" spans="3:3" x14ac:dyDescent="0.3">
      <c r="C991" s="151"/>
    </row>
    <row r="992" spans="3:3" x14ac:dyDescent="0.3">
      <c r="C992" s="151"/>
    </row>
    <row r="993" spans="3:3" x14ac:dyDescent="0.3">
      <c r="C993" s="151"/>
    </row>
    <row r="994" spans="3:3" x14ac:dyDescent="0.3">
      <c r="C994" s="151"/>
    </row>
    <row r="995" spans="3:3" x14ac:dyDescent="0.3">
      <c r="C995" s="151"/>
    </row>
    <row r="996" spans="3:3" x14ac:dyDescent="0.3">
      <c r="C996" s="151"/>
    </row>
    <row r="997" spans="3:3" x14ac:dyDescent="0.3">
      <c r="C997" s="151"/>
    </row>
    <row r="998" spans="3:3" x14ac:dyDescent="0.3">
      <c r="C998" s="151"/>
    </row>
  </sheetData>
  <autoFilter ref="A1:H69" xr:uid="{862AB6E4-929E-4CA8-A82A-84513D3AB1A7}">
    <filterColumn colId="7">
      <filters>
        <filter val="Вариативная часть"/>
      </filters>
    </filterColumn>
    <sortState xmlns:xlrd2="http://schemas.microsoft.com/office/spreadsheetml/2017/richdata2" ref="A2:H69">
      <sortCondition ref="A2:A69"/>
    </sortState>
  </autoFilter>
  <conditionalFormatting sqref="C2:C998">
    <cfRule type="expression" dxfId="35" priority="1">
      <formula>EXACT("Учебные пособия",C2)</formula>
    </cfRule>
    <cfRule type="expression" dxfId="34" priority="2">
      <formula>EXACT("Техника безопасности",C2)</formula>
    </cfRule>
    <cfRule type="expression" dxfId="33" priority="3">
      <formula>EXACT("Охрана труда",C2)</formula>
    </cfRule>
    <cfRule type="expression" dxfId="32" priority="4">
      <formula>EXACT("Программное обеспечение",C2)</formula>
    </cfRule>
    <cfRule type="expression" dxfId="31" priority="5">
      <formula>EXACT("Оборудование IT",C2)</formula>
    </cfRule>
    <cfRule type="expression" dxfId="30" priority="6">
      <formula>EXACT("Мебель",C2)</formula>
    </cfRule>
    <cfRule type="expression" dxfId="29" priority="7">
      <formula>EXACT("Оборудование",C2)</formula>
    </cfRule>
  </conditionalFormatting>
  <conditionalFormatting sqref="G2:G69">
    <cfRule type="colorScale" priority="335">
      <colorScale>
        <cfvo type="min"/>
        <cfvo type="percentile" val="50"/>
        <cfvo type="max"/>
        <color rgb="FFF8696B"/>
        <color rgb="FFFFEB84"/>
        <color rgb="FF63BE7B"/>
      </colorScale>
    </cfRule>
  </conditionalFormatting>
  <conditionalFormatting sqref="H2:H69">
    <cfRule type="cellIs" dxfId="28" priority="42" operator="equal">
      <formula>"Вариативная часть"</formula>
    </cfRule>
    <cfRule type="cellIs" dxfId="27" priority="43" operator="equal">
      <formula>"Базовая часть"</formula>
    </cfRule>
  </conditionalFormatting>
  <dataValidations count="2">
    <dataValidation type="list" allowBlank="1" showInputMessage="1" showErrorMessage="1" sqref="H2:H35 H36:H69" xr:uid="{3116E6BD-2D16-4A6F-A5C8-481532240C5E}">
      <formula1>"Базовая часть, Вариативная часть"</formula1>
    </dataValidation>
    <dataValidation allowBlank="1" showErrorMessage="1" sqref="A2:B35 A36:B69" xr:uid="{3F085FF9-8510-4896-8115-13B2DE66959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3305E8B-0D7D-400E-94D7-DFC6CA2999BA}">
          <x14:formula1>
            <xm:f>Виды!$A$1:$A$7</xm:f>
          </x14:formula1>
          <xm:sqref>C2:C35 C36:C998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E2"/>
      <selection pane="bottomLeft" activeCell="A2" sqref="A2:E2"/>
    </sheetView>
  </sheetViews>
  <sheetFormatPr defaultRowHeight="15.6" x14ac:dyDescent="0.3"/>
  <cols>
    <col min="1" max="1" width="32.6640625" style="149" customWidth="1"/>
    <col min="2" max="2" width="100.6640625" style="143" customWidth="1"/>
    <col min="3" max="3" width="20.44140625" style="152" customWidth="1"/>
    <col min="4" max="4" width="14.44140625" style="152" customWidth="1"/>
    <col min="5" max="5" width="25.6640625" style="152" customWidth="1"/>
    <col min="6" max="6" width="14.33203125" style="152" customWidth="1"/>
    <col min="7" max="7" width="13.88671875" style="142" customWidth="1"/>
    <col min="8" max="8" width="20.88671875" style="142" customWidth="1"/>
    <col min="9" max="16384" width="8.88671875" style="143"/>
  </cols>
  <sheetData>
    <row r="1" spans="1:8" ht="31.2" x14ac:dyDescent="0.3">
      <c r="A1" s="139" t="s">
        <v>1</v>
      </c>
      <c r="B1" s="140" t="s">
        <v>10</v>
      </c>
      <c r="C1" s="144" t="s">
        <v>2</v>
      </c>
      <c r="D1" s="139" t="s">
        <v>4</v>
      </c>
      <c r="E1" s="139" t="s">
        <v>3</v>
      </c>
      <c r="F1" s="139" t="s">
        <v>8</v>
      </c>
      <c r="G1" s="140" t="s">
        <v>33</v>
      </c>
      <c r="H1" s="139" t="s">
        <v>34</v>
      </c>
    </row>
    <row r="2" spans="1:8" ht="31.2" x14ac:dyDescent="0.3">
      <c r="A2" s="11" t="s">
        <v>271</v>
      </c>
      <c r="B2" s="146" t="s">
        <v>272</v>
      </c>
      <c r="C2" s="13" t="s">
        <v>5</v>
      </c>
      <c r="D2" s="154">
        <v>1</v>
      </c>
      <c r="E2" s="13" t="s">
        <v>110</v>
      </c>
      <c r="F2" s="154">
        <v>1</v>
      </c>
      <c r="G2" s="142">
        <f t="shared" ref="G2:G15" si="0">COUNTIF($A$2:$A$999,A2)</f>
        <v>1</v>
      </c>
      <c r="H2" s="142" t="s">
        <v>37</v>
      </c>
    </row>
    <row r="3" spans="1:8" x14ac:dyDescent="0.3">
      <c r="A3" s="156" t="s">
        <v>452</v>
      </c>
      <c r="B3" s="146" t="s">
        <v>453</v>
      </c>
      <c r="C3" s="13" t="s">
        <v>7</v>
      </c>
      <c r="D3" s="148">
        <v>1</v>
      </c>
      <c r="E3" s="159" t="s">
        <v>110</v>
      </c>
      <c r="F3" s="148">
        <v>1</v>
      </c>
      <c r="G3" s="142">
        <f t="shared" si="0"/>
        <v>1</v>
      </c>
      <c r="H3" s="142" t="s">
        <v>37</v>
      </c>
    </row>
    <row r="4" spans="1:8" x14ac:dyDescent="0.3">
      <c r="A4" s="11" t="s">
        <v>513</v>
      </c>
      <c r="B4" s="160" t="s">
        <v>510</v>
      </c>
      <c r="C4" s="13" t="s">
        <v>5</v>
      </c>
      <c r="D4" s="13">
        <v>1</v>
      </c>
      <c r="E4" s="13" t="s">
        <v>110</v>
      </c>
      <c r="F4" s="13">
        <v>1</v>
      </c>
      <c r="G4" s="142">
        <f t="shared" si="0"/>
        <v>1</v>
      </c>
      <c r="H4" s="142" t="s">
        <v>37</v>
      </c>
    </row>
    <row r="5" spans="1:8" x14ac:dyDescent="0.3">
      <c r="A5" s="156" t="s">
        <v>28</v>
      </c>
      <c r="B5" s="146" t="s">
        <v>459</v>
      </c>
      <c r="C5" s="13" t="s">
        <v>5</v>
      </c>
      <c r="D5" s="148">
        <v>1</v>
      </c>
      <c r="E5" s="159" t="s">
        <v>110</v>
      </c>
      <c r="F5" s="148">
        <v>1</v>
      </c>
      <c r="G5" s="142">
        <f t="shared" si="0"/>
        <v>2</v>
      </c>
      <c r="H5" s="142" t="s">
        <v>37</v>
      </c>
    </row>
    <row r="6" spans="1:8" x14ac:dyDescent="0.3">
      <c r="A6" s="11" t="s">
        <v>28</v>
      </c>
      <c r="B6" s="160" t="s">
        <v>508</v>
      </c>
      <c r="C6" s="13" t="s">
        <v>5</v>
      </c>
      <c r="D6" s="13">
        <v>1</v>
      </c>
      <c r="E6" s="13" t="s">
        <v>110</v>
      </c>
      <c r="F6" s="13">
        <v>1</v>
      </c>
      <c r="G6" s="142">
        <f t="shared" si="0"/>
        <v>2</v>
      </c>
      <c r="H6" s="142" t="s">
        <v>37</v>
      </c>
    </row>
    <row r="7" spans="1:8" x14ac:dyDescent="0.3">
      <c r="A7" s="156" t="s">
        <v>457</v>
      </c>
      <c r="B7" s="146" t="s">
        <v>458</v>
      </c>
      <c r="C7" s="13" t="s">
        <v>5</v>
      </c>
      <c r="D7" s="148">
        <v>1</v>
      </c>
      <c r="E7" s="159" t="s">
        <v>110</v>
      </c>
      <c r="F7" s="148">
        <v>1</v>
      </c>
      <c r="G7" s="142">
        <f t="shared" si="0"/>
        <v>1</v>
      </c>
      <c r="H7" s="142" t="s">
        <v>37</v>
      </c>
    </row>
    <row r="8" spans="1:8" x14ac:dyDescent="0.3">
      <c r="A8" s="156" t="s">
        <v>27</v>
      </c>
      <c r="B8" s="146" t="s">
        <v>456</v>
      </c>
      <c r="C8" s="13" t="s">
        <v>5</v>
      </c>
      <c r="D8" s="148">
        <v>1</v>
      </c>
      <c r="E8" s="159" t="s">
        <v>110</v>
      </c>
      <c r="F8" s="148">
        <v>1</v>
      </c>
      <c r="G8" s="142">
        <f t="shared" si="0"/>
        <v>1</v>
      </c>
      <c r="H8" s="142" t="s">
        <v>37</v>
      </c>
    </row>
    <row r="9" spans="1:8" x14ac:dyDescent="0.3">
      <c r="A9" s="11" t="s">
        <v>273</v>
      </c>
      <c r="B9" s="146" t="s">
        <v>274</v>
      </c>
      <c r="C9" s="13" t="s">
        <v>5</v>
      </c>
      <c r="D9" s="154">
        <v>1</v>
      </c>
      <c r="E9" s="13" t="s">
        <v>110</v>
      </c>
      <c r="F9" s="154">
        <v>1</v>
      </c>
      <c r="G9" s="142">
        <f t="shared" si="0"/>
        <v>1</v>
      </c>
      <c r="H9" s="142" t="s">
        <v>37</v>
      </c>
    </row>
    <row r="10" spans="1:8" x14ac:dyDescent="0.3">
      <c r="A10" s="11" t="s">
        <v>42</v>
      </c>
      <c r="B10" s="146" t="s">
        <v>504</v>
      </c>
      <c r="C10" s="13" t="s">
        <v>7</v>
      </c>
      <c r="D10" s="154">
        <v>1</v>
      </c>
      <c r="E10" s="13" t="s">
        <v>110</v>
      </c>
      <c r="F10" s="154">
        <v>1</v>
      </c>
      <c r="G10" s="142">
        <f t="shared" si="0"/>
        <v>1</v>
      </c>
      <c r="H10" s="142" t="s">
        <v>37</v>
      </c>
    </row>
    <row r="11" spans="1:8" x14ac:dyDescent="0.3">
      <c r="A11" s="11" t="s">
        <v>61</v>
      </c>
      <c r="B11" s="146" t="s">
        <v>269</v>
      </c>
      <c r="C11" s="13" t="s">
        <v>7</v>
      </c>
      <c r="D11" s="154">
        <v>1</v>
      </c>
      <c r="E11" s="13" t="s">
        <v>110</v>
      </c>
      <c r="F11" s="154">
        <f>D11</f>
        <v>1</v>
      </c>
      <c r="G11" s="142">
        <f t="shared" si="0"/>
        <v>1</v>
      </c>
      <c r="H11" s="142" t="s">
        <v>37</v>
      </c>
    </row>
    <row r="12" spans="1:8" x14ac:dyDescent="0.3">
      <c r="A12" s="161" t="s">
        <v>461</v>
      </c>
      <c r="B12" s="146" t="s">
        <v>462</v>
      </c>
      <c r="C12" s="13" t="s">
        <v>7</v>
      </c>
      <c r="D12" s="158">
        <v>1</v>
      </c>
      <c r="E12" s="159" t="s">
        <v>6</v>
      </c>
      <c r="F12" s="148">
        <v>1</v>
      </c>
      <c r="G12" s="142">
        <f t="shared" si="0"/>
        <v>1</v>
      </c>
      <c r="H12" s="142" t="s">
        <v>37</v>
      </c>
    </row>
    <row r="13" spans="1:8" x14ac:dyDescent="0.3">
      <c r="A13" s="156" t="s">
        <v>454</v>
      </c>
      <c r="B13" s="146" t="s">
        <v>455</v>
      </c>
      <c r="C13" s="13" t="s">
        <v>7</v>
      </c>
      <c r="D13" s="148">
        <v>1</v>
      </c>
      <c r="E13" s="159" t="s">
        <v>110</v>
      </c>
      <c r="F13" s="148">
        <v>1</v>
      </c>
      <c r="G13" s="142">
        <f t="shared" si="0"/>
        <v>1</v>
      </c>
      <c r="H13" s="142" t="s">
        <v>37</v>
      </c>
    </row>
    <row r="14" spans="1:8" x14ac:dyDescent="0.3">
      <c r="A14" s="11" t="s">
        <v>62</v>
      </c>
      <c r="B14" s="146" t="s">
        <v>270</v>
      </c>
      <c r="C14" s="13" t="s">
        <v>7</v>
      </c>
      <c r="D14" s="154">
        <v>1</v>
      </c>
      <c r="E14" s="13" t="s">
        <v>110</v>
      </c>
      <c r="F14" s="154">
        <f>D14</f>
        <v>1</v>
      </c>
      <c r="G14" s="142">
        <f t="shared" si="0"/>
        <v>1</v>
      </c>
      <c r="H14" s="142" t="s">
        <v>37</v>
      </c>
    </row>
    <row r="15" spans="1:8" x14ac:dyDescent="0.3">
      <c r="A15" s="11" t="s">
        <v>512</v>
      </c>
      <c r="B15" s="146" t="s">
        <v>506</v>
      </c>
      <c r="C15" s="13" t="s">
        <v>7</v>
      </c>
      <c r="D15" s="154">
        <v>1</v>
      </c>
      <c r="E15" s="13" t="s">
        <v>110</v>
      </c>
      <c r="F15" s="154">
        <v>1</v>
      </c>
      <c r="G15" s="142">
        <f t="shared" si="0"/>
        <v>1</v>
      </c>
      <c r="H15" s="142" t="s">
        <v>37</v>
      </c>
    </row>
    <row r="16" spans="1:8" x14ac:dyDescent="0.3">
      <c r="C16" s="151"/>
    </row>
    <row r="17" spans="3:3" x14ac:dyDescent="0.3">
      <c r="C17" s="151"/>
    </row>
    <row r="18" spans="3:3" x14ac:dyDescent="0.3">
      <c r="C18" s="151"/>
    </row>
    <row r="19" spans="3:3" x14ac:dyDescent="0.3">
      <c r="C19" s="151"/>
    </row>
    <row r="20" spans="3:3" x14ac:dyDescent="0.3">
      <c r="C20" s="151"/>
    </row>
    <row r="21" spans="3:3" x14ac:dyDescent="0.3">
      <c r="C21" s="151"/>
    </row>
    <row r="22" spans="3:3" x14ac:dyDescent="0.3">
      <c r="C22" s="151"/>
    </row>
    <row r="23" spans="3:3" x14ac:dyDescent="0.3">
      <c r="C23" s="151"/>
    </row>
    <row r="24" spans="3:3" x14ac:dyDescent="0.3">
      <c r="C24" s="151"/>
    </row>
    <row r="25" spans="3:3" x14ac:dyDescent="0.3">
      <c r="C25" s="151"/>
    </row>
    <row r="26" spans="3:3" x14ac:dyDescent="0.3">
      <c r="C26" s="151"/>
    </row>
    <row r="27" spans="3:3" x14ac:dyDescent="0.3">
      <c r="C27" s="151"/>
    </row>
    <row r="28" spans="3:3" x14ac:dyDescent="0.3">
      <c r="C28" s="151"/>
    </row>
    <row r="29" spans="3:3" x14ac:dyDescent="0.3">
      <c r="C29" s="151"/>
    </row>
    <row r="30" spans="3:3" x14ac:dyDescent="0.3">
      <c r="C30" s="151"/>
    </row>
    <row r="31" spans="3:3" x14ac:dyDescent="0.3">
      <c r="C31" s="151"/>
    </row>
    <row r="32" spans="3:3" x14ac:dyDescent="0.3">
      <c r="C32" s="151"/>
    </row>
    <row r="33" spans="3:3" x14ac:dyDescent="0.3">
      <c r="C33" s="151"/>
    </row>
    <row r="34" spans="3:3" x14ac:dyDescent="0.3">
      <c r="C34" s="151"/>
    </row>
    <row r="35" spans="3:3" x14ac:dyDescent="0.3">
      <c r="C35" s="151"/>
    </row>
    <row r="36" spans="3:3" x14ac:dyDescent="0.3">
      <c r="C36" s="151"/>
    </row>
    <row r="37" spans="3:3" x14ac:dyDescent="0.3">
      <c r="C37" s="151"/>
    </row>
    <row r="38" spans="3:3" x14ac:dyDescent="0.3">
      <c r="C38" s="151"/>
    </row>
    <row r="39" spans="3:3" x14ac:dyDescent="0.3">
      <c r="C39" s="151"/>
    </row>
    <row r="40" spans="3:3" x14ac:dyDescent="0.3">
      <c r="C40" s="151"/>
    </row>
    <row r="41" spans="3:3" x14ac:dyDescent="0.3">
      <c r="C41" s="151"/>
    </row>
    <row r="42" spans="3:3" x14ac:dyDescent="0.3">
      <c r="C42" s="151"/>
    </row>
    <row r="43" spans="3:3" x14ac:dyDescent="0.3">
      <c r="C43" s="151"/>
    </row>
    <row r="44" spans="3:3" x14ac:dyDescent="0.3">
      <c r="C44" s="151"/>
    </row>
    <row r="45" spans="3:3" x14ac:dyDescent="0.3">
      <c r="C45" s="151"/>
    </row>
    <row r="46" spans="3:3" x14ac:dyDescent="0.3">
      <c r="C46" s="151"/>
    </row>
    <row r="47" spans="3:3" x14ac:dyDescent="0.3">
      <c r="C47" s="151"/>
    </row>
    <row r="48" spans="3:3" x14ac:dyDescent="0.3">
      <c r="C48" s="151"/>
    </row>
    <row r="49" spans="3:3" x14ac:dyDescent="0.3">
      <c r="C49" s="151"/>
    </row>
    <row r="50" spans="3:3" x14ac:dyDescent="0.3">
      <c r="C50" s="151"/>
    </row>
    <row r="51" spans="3:3" x14ac:dyDescent="0.3">
      <c r="C51" s="151"/>
    </row>
    <row r="52" spans="3:3" x14ac:dyDescent="0.3">
      <c r="C52" s="151"/>
    </row>
    <row r="53" spans="3:3" x14ac:dyDescent="0.3">
      <c r="C53" s="151"/>
    </row>
    <row r="54" spans="3:3" x14ac:dyDescent="0.3">
      <c r="C54" s="151"/>
    </row>
    <row r="55" spans="3:3" x14ac:dyDescent="0.3">
      <c r="C55" s="151"/>
    </row>
    <row r="56" spans="3:3" x14ac:dyDescent="0.3">
      <c r="C56" s="151"/>
    </row>
    <row r="57" spans="3:3" x14ac:dyDescent="0.3">
      <c r="C57" s="151"/>
    </row>
    <row r="58" spans="3:3" x14ac:dyDescent="0.3">
      <c r="C58" s="151"/>
    </row>
    <row r="59" spans="3:3" x14ac:dyDescent="0.3">
      <c r="C59" s="151"/>
    </row>
    <row r="60" spans="3:3" x14ac:dyDescent="0.3">
      <c r="C60" s="151"/>
    </row>
    <row r="61" spans="3:3" x14ac:dyDescent="0.3">
      <c r="C61" s="151"/>
    </row>
    <row r="62" spans="3:3" x14ac:dyDescent="0.3">
      <c r="C62" s="151"/>
    </row>
    <row r="63" spans="3:3" x14ac:dyDescent="0.3">
      <c r="C63" s="151"/>
    </row>
    <row r="64" spans="3:3" x14ac:dyDescent="0.3">
      <c r="C64" s="151"/>
    </row>
    <row r="65" spans="3:3" x14ac:dyDescent="0.3">
      <c r="C65" s="151"/>
    </row>
    <row r="66" spans="3:3" x14ac:dyDescent="0.3">
      <c r="C66" s="151"/>
    </row>
    <row r="67" spans="3:3" x14ac:dyDescent="0.3">
      <c r="C67" s="151"/>
    </row>
    <row r="68" spans="3:3" x14ac:dyDescent="0.3">
      <c r="C68" s="151"/>
    </row>
    <row r="69" spans="3:3" x14ac:dyDescent="0.3">
      <c r="C69" s="151"/>
    </row>
    <row r="70" spans="3:3" x14ac:dyDescent="0.3">
      <c r="C70" s="151"/>
    </row>
    <row r="71" spans="3:3" x14ac:dyDescent="0.3">
      <c r="C71" s="151"/>
    </row>
    <row r="72" spans="3:3" x14ac:dyDescent="0.3">
      <c r="C72" s="151"/>
    </row>
    <row r="73" spans="3:3" x14ac:dyDescent="0.3">
      <c r="C73" s="151"/>
    </row>
    <row r="74" spans="3:3" x14ac:dyDescent="0.3">
      <c r="C74" s="151"/>
    </row>
    <row r="75" spans="3:3" x14ac:dyDescent="0.3">
      <c r="C75" s="151"/>
    </row>
    <row r="76" spans="3:3" x14ac:dyDescent="0.3">
      <c r="C76" s="151"/>
    </row>
    <row r="77" spans="3:3" x14ac:dyDescent="0.3">
      <c r="C77" s="151"/>
    </row>
    <row r="78" spans="3:3" x14ac:dyDescent="0.3">
      <c r="C78" s="151"/>
    </row>
    <row r="79" spans="3:3" x14ac:dyDescent="0.3">
      <c r="C79" s="151"/>
    </row>
    <row r="80" spans="3:3" x14ac:dyDescent="0.3">
      <c r="C80" s="151"/>
    </row>
    <row r="81" spans="3:3" x14ac:dyDescent="0.3">
      <c r="C81" s="151"/>
    </row>
    <row r="82" spans="3:3" x14ac:dyDescent="0.3">
      <c r="C82" s="151"/>
    </row>
    <row r="83" spans="3:3" x14ac:dyDescent="0.3">
      <c r="C83" s="151"/>
    </row>
    <row r="84" spans="3:3" x14ac:dyDescent="0.3">
      <c r="C84" s="151"/>
    </row>
    <row r="85" spans="3:3" x14ac:dyDescent="0.3">
      <c r="C85" s="151"/>
    </row>
    <row r="86" spans="3:3" x14ac:dyDescent="0.3">
      <c r="C86" s="151"/>
    </row>
    <row r="87" spans="3:3" x14ac:dyDescent="0.3">
      <c r="C87" s="151"/>
    </row>
    <row r="88" spans="3:3" x14ac:dyDescent="0.3">
      <c r="C88" s="151"/>
    </row>
    <row r="89" spans="3:3" x14ac:dyDescent="0.3">
      <c r="C89" s="151"/>
    </row>
    <row r="90" spans="3:3" x14ac:dyDescent="0.3">
      <c r="C90" s="151"/>
    </row>
    <row r="91" spans="3:3" x14ac:dyDescent="0.3">
      <c r="C91" s="151"/>
    </row>
    <row r="92" spans="3:3" x14ac:dyDescent="0.3">
      <c r="C92" s="151"/>
    </row>
    <row r="93" spans="3:3" x14ac:dyDescent="0.3">
      <c r="C93" s="151"/>
    </row>
    <row r="94" spans="3:3" x14ac:dyDescent="0.3">
      <c r="C94" s="151"/>
    </row>
    <row r="95" spans="3:3" x14ac:dyDescent="0.3">
      <c r="C95" s="151"/>
    </row>
    <row r="96" spans="3:3" x14ac:dyDescent="0.3">
      <c r="C96" s="151"/>
    </row>
    <row r="97" spans="3:3" x14ac:dyDescent="0.3">
      <c r="C97" s="151"/>
    </row>
    <row r="98" spans="3:3" x14ac:dyDescent="0.3">
      <c r="C98" s="151"/>
    </row>
    <row r="99" spans="3:3" x14ac:dyDescent="0.3">
      <c r="C99" s="151"/>
    </row>
    <row r="100" spans="3:3" x14ac:dyDescent="0.3">
      <c r="C100" s="151"/>
    </row>
    <row r="101" spans="3:3" x14ac:dyDescent="0.3">
      <c r="C101" s="151"/>
    </row>
    <row r="102" spans="3:3" x14ac:dyDescent="0.3">
      <c r="C102" s="151"/>
    </row>
    <row r="103" spans="3:3" x14ac:dyDescent="0.3">
      <c r="C103" s="151"/>
    </row>
    <row r="104" spans="3:3" x14ac:dyDescent="0.3">
      <c r="C104" s="151"/>
    </row>
    <row r="105" spans="3:3" x14ac:dyDescent="0.3">
      <c r="C105" s="151"/>
    </row>
    <row r="106" spans="3:3" x14ac:dyDescent="0.3">
      <c r="C106" s="151"/>
    </row>
    <row r="107" spans="3:3" x14ac:dyDescent="0.3">
      <c r="C107" s="151"/>
    </row>
    <row r="108" spans="3:3" x14ac:dyDescent="0.3">
      <c r="C108" s="151"/>
    </row>
    <row r="109" spans="3:3" x14ac:dyDescent="0.3">
      <c r="C109" s="151"/>
    </row>
    <row r="110" spans="3:3" x14ac:dyDescent="0.3">
      <c r="C110" s="151"/>
    </row>
    <row r="111" spans="3:3" x14ac:dyDescent="0.3">
      <c r="C111" s="151"/>
    </row>
    <row r="112" spans="3:3" x14ac:dyDescent="0.3">
      <c r="C112" s="151"/>
    </row>
    <row r="113" spans="3:3" x14ac:dyDescent="0.3">
      <c r="C113" s="151"/>
    </row>
    <row r="114" spans="3:3" x14ac:dyDescent="0.3">
      <c r="C114" s="151"/>
    </row>
    <row r="115" spans="3:3" x14ac:dyDescent="0.3">
      <c r="C115" s="151"/>
    </row>
    <row r="116" spans="3:3" x14ac:dyDescent="0.3">
      <c r="C116" s="151"/>
    </row>
    <row r="117" spans="3:3" x14ac:dyDescent="0.3">
      <c r="C117" s="151"/>
    </row>
    <row r="118" spans="3:3" x14ac:dyDescent="0.3">
      <c r="C118" s="151"/>
    </row>
    <row r="119" spans="3:3" x14ac:dyDescent="0.3">
      <c r="C119" s="151"/>
    </row>
    <row r="120" spans="3:3" x14ac:dyDescent="0.3">
      <c r="C120" s="151"/>
    </row>
    <row r="121" spans="3:3" x14ac:dyDescent="0.3">
      <c r="C121" s="151"/>
    </row>
    <row r="122" spans="3:3" x14ac:dyDescent="0.3">
      <c r="C122" s="151"/>
    </row>
    <row r="123" spans="3:3" x14ac:dyDescent="0.3">
      <c r="C123" s="151"/>
    </row>
    <row r="124" spans="3:3" x14ac:dyDescent="0.3">
      <c r="C124" s="151"/>
    </row>
    <row r="125" spans="3:3" x14ac:dyDescent="0.3">
      <c r="C125" s="151"/>
    </row>
    <row r="126" spans="3:3" x14ac:dyDescent="0.3">
      <c r="C126" s="151"/>
    </row>
    <row r="127" spans="3:3" x14ac:dyDescent="0.3">
      <c r="C127" s="151"/>
    </row>
    <row r="128" spans="3:3" x14ac:dyDescent="0.3">
      <c r="C128" s="151"/>
    </row>
    <row r="129" spans="3:3" x14ac:dyDescent="0.3">
      <c r="C129" s="151"/>
    </row>
    <row r="130" spans="3:3" x14ac:dyDescent="0.3">
      <c r="C130" s="151"/>
    </row>
    <row r="131" spans="3:3" x14ac:dyDescent="0.3">
      <c r="C131" s="151"/>
    </row>
    <row r="132" spans="3:3" x14ac:dyDescent="0.3">
      <c r="C132" s="151"/>
    </row>
    <row r="133" spans="3:3" x14ac:dyDescent="0.3">
      <c r="C133" s="151"/>
    </row>
    <row r="134" spans="3:3" x14ac:dyDescent="0.3">
      <c r="C134" s="151"/>
    </row>
    <row r="135" spans="3:3" x14ac:dyDescent="0.3">
      <c r="C135" s="151"/>
    </row>
    <row r="136" spans="3:3" x14ac:dyDescent="0.3">
      <c r="C136" s="151"/>
    </row>
    <row r="137" spans="3:3" x14ac:dyDescent="0.3">
      <c r="C137" s="151"/>
    </row>
    <row r="138" spans="3:3" x14ac:dyDescent="0.3">
      <c r="C138" s="151"/>
    </row>
    <row r="139" spans="3:3" x14ac:dyDescent="0.3">
      <c r="C139" s="151"/>
    </row>
    <row r="140" spans="3:3" x14ac:dyDescent="0.3">
      <c r="C140" s="151"/>
    </row>
    <row r="141" spans="3:3" x14ac:dyDescent="0.3">
      <c r="C141" s="151"/>
    </row>
    <row r="142" spans="3:3" x14ac:dyDescent="0.3">
      <c r="C142" s="151"/>
    </row>
    <row r="143" spans="3:3" x14ac:dyDescent="0.3">
      <c r="C143" s="151"/>
    </row>
    <row r="144" spans="3:3" x14ac:dyDescent="0.3">
      <c r="C144" s="151"/>
    </row>
    <row r="145" spans="3:3" x14ac:dyDescent="0.3">
      <c r="C145" s="151"/>
    </row>
    <row r="146" spans="3:3" x14ac:dyDescent="0.3">
      <c r="C146" s="151"/>
    </row>
    <row r="147" spans="3:3" x14ac:dyDescent="0.3">
      <c r="C147" s="151"/>
    </row>
    <row r="148" spans="3:3" x14ac:dyDescent="0.3">
      <c r="C148" s="151"/>
    </row>
    <row r="149" spans="3:3" x14ac:dyDescent="0.3">
      <c r="C149" s="151"/>
    </row>
    <row r="150" spans="3:3" x14ac:dyDescent="0.3">
      <c r="C150" s="151"/>
    </row>
    <row r="151" spans="3:3" x14ac:dyDescent="0.3">
      <c r="C151" s="151"/>
    </row>
    <row r="152" spans="3:3" x14ac:dyDescent="0.3">
      <c r="C152" s="151"/>
    </row>
    <row r="153" spans="3:3" x14ac:dyDescent="0.3">
      <c r="C153" s="151"/>
    </row>
    <row r="154" spans="3:3" x14ac:dyDescent="0.3">
      <c r="C154" s="151"/>
    </row>
    <row r="155" spans="3:3" x14ac:dyDescent="0.3">
      <c r="C155" s="151"/>
    </row>
    <row r="156" spans="3:3" x14ac:dyDescent="0.3">
      <c r="C156" s="151"/>
    </row>
    <row r="157" spans="3:3" x14ac:dyDescent="0.3">
      <c r="C157" s="151"/>
    </row>
    <row r="158" spans="3:3" x14ac:dyDescent="0.3">
      <c r="C158" s="151"/>
    </row>
    <row r="159" spans="3:3" x14ac:dyDescent="0.3">
      <c r="C159" s="151"/>
    </row>
    <row r="160" spans="3:3" x14ac:dyDescent="0.3">
      <c r="C160" s="151"/>
    </row>
    <row r="161" spans="3:3" x14ac:dyDescent="0.3">
      <c r="C161" s="151"/>
    </row>
    <row r="162" spans="3:3" x14ac:dyDescent="0.3">
      <c r="C162" s="151"/>
    </row>
    <row r="163" spans="3:3" x14ac:dyDescent="0.3">
      <c r="C163" s="151"/>
    </row>
    <row r="164" spans="3:3" x14ac:dyDescent="0.3">
      <c r="C164" s="151"/>
    </row>
    <row r="165" spans="3:3" x14ac:dyDescent="0.3">
      <c r="C165" s="151"/>
    </row>
    <row r="166" spans="3:3" x14ac:dyDescent="0.3">
      <c r="C166" s="151"/>
    </row>
    <row r="167" spans="3:3" x14ac:dyDescent="0.3">
      <c r="C167" s="151"/>
    </row>
    <row r="168" spans="3:3" x14ac:dyDescent="0.3">
      <c r="C168" s="151"/>
    </row>
    <row r="169" spans="3:3" x14ac:dyDescent="0.3">
      <c r="C169" s="151"/>
    </row>
    <row r="170" spans="3:3" x14ac:dyDescent="0.3">
      <c r="C170" s="151"/>
    </row>
    <row r="171" spans="3:3" x14ac:dyDescent="0.3">
      <c r="C171" s="151"/>
    </row>
    <row r="172" spans="3:3" x14ac:dyDescent="0.3">
      <c r="C172" s="151"/>
    </row>
    <row r="173" spans="3:3" x14ac:dyDescent="0.3">
      <c r="C173" s="151"/>
    </row>
    <row r="174" spans="3:3" x14ac:dyDescent="0.3">
      <c r="C174" s="151"/>
    </row>
    <row r="175" spans="3:3" x14ac:dyDescent="0.3">
      <c r="C175" s="151"/>
    </row>
    <row r="176" spans="3:3" x14ac:dyDescent="0.3">
      <c r="C176" s="151"/>
    </row>
    <row r="177" spans="3:3" x14ac:dyDescent="0.3">
      <c r="C177" s="151"/>
    </row>
    <row r="178" spans="3:3" x14ac:dyDescent="0.3">
      <c r="C178" s="151"/>
    </row>
    <row r="179" spans="3:3" x14ac:dyDescent="0.3">
      <c r="C179" s="151"/>
    </row>
    <row r="180" spans="3:3" x14ac:dyDescent="0.3">
      <c r="C180" s="151"/>
    </row>
    <row r="181" spans="3:3" x14ac:dyDescent="0.3">
      <c r="C181" s="151"/>
    </row>
    <row r="182" spans="3:3" x14ac:dyDescent="0.3">
      <c r="C182" s="151"/>
    </row>
    <row r="183" spans="3:3" x14ac:dyDescent="0.3">
      <c r="C183" s="151"/>
    </row>
    <row r="184" spans="3:3" x14ac:dyDescent="0.3">
      <c r="C184" s="151"/>
    </row>
    <row r="185" spans="3:3" x14ac:dyDescent="0.3">
      <c r="C185" s="151"/>
    </row>
    <row r="186" spans="3:3" x14ac:dyDescent="0.3">
      <c r="C186" s="151"/>
    </row>
    <row r="187" spans="3:3" x14ac:dyDescent="0.3">
      <c r="C187" s="151"/>
    </row>
    <row r="188" spans="3:3" x14ac:dyDescent="0.3">
      <c r="C188" s="151"/>
    </row>
    <row r="189" spans="3:3" x14ac:dyDescent="0.3">
      <c r="C189" s="151"/>
    </row>
    <row r="190" spans="3:3" x14ac:dyDescent="0.3">
      <c r="C190" s="151"/>
    </row>
    <row r="191" spans="3:3" x14ac:dyDescent="0.3">
      <c r="C191" s="151"/>
    </row>
    <row r="192" spans="3:3" x14ac:dyDescent="0.3">
      <c r="C192" s="151"/>
    </row>
    <row r="193" spans="3:3" x14ac:dyDescent="0.3">
      <c r="C193" s="151"/>
    </row>
    <row r="194" spans="3:3" x14ac:dyDescent="0.3">
      <c r="C194" s="151"/>
    </row>
    <row r="195" spans="3:3" x14ac:dyDescent="0.3">
      <c r="C195" s="151"/>
    </row>
    <row r="196" spans="3:3" x14ac:dyDescent="0.3">
      <c r="C196" s="151"/>
    </row>
    <row r="197" spans="3:3" x14ac:dyDescent="0.3">
      <c r="C197" s="151"/>
    </row>
    <row r="198" spans="3:3" x14ac:dyDescent="0.3">
      <c r="C198" s="151"/>
    </row>
    <row r="199" spans="3:3" x14ac:dyDescent="0.3">
      <c r="C199" s="151"/>
    </row>
    <row r="200" spans="3:3" x14ac:dyDescent="0.3">
      <c r="C200" s="151"/>
    </row>
    <row r="201" spans="3:3" x14ac:dyDescent="0.3">
      <c r="C201" s="151"/>
    </row>
    <row r="202" spans="3:3" x14ac:dyDescent="0.3">
      <c r="C202" s="151"/>
    </row>
    <row r="203" spans="3:3" x14ac:dyDescent="0.3">
      <c r="C203" s="151"/>
    </row>
    <row r="204" spans="3:3" x14ac:dyDescent="0.3">
      <c r="C204" s="151"/>
    </row>
    <row r="205" spans="3:3" x14ac:dyDescent="0.3">
      <c r="C205" s="151"/>
    </row>
    <row r="206" spans="3:3" x14ac:dyDescent="0.3">
      <c r="C206" s="151"/>
    </row>
    <row r="207" spans="3:3" x14ac:dyDescent="0.3">
      <c r="C207" s="151"/>
    </row>
    <row r="208" spans="3:3" x14ac:dyDescent="0.3">
      <c r="C208" s="151"/>
    </row>
    <row r="209" spans="3:3" x14ac:dyDescent="0.3">
      <c r="C209" s="151"/>
    </row>
    <row r="210" spans="3:3" x14ac:dyDescent="0.3">
      <c r="C210" s="151"/>
    </row>
    <row r="211" spans="3:3" x14ac:dyDescent="0.3">
      <c r="C211" s="151"/>
    </row>
    <row r="212" spans="3:3" x14ac:dyDescent="0.3">
      <c r="C212" s="151"/>
    </row>
    <row r="213" spans="3:3" x14ac:dyDescent="0.3">
      <c r="C213" s="151"/>
    </row>
    <row r="214" spans="3:3" x14ac:dyDescent="0.3">
      <c r="C214" s="151"/>
    </row>
    <row r="215" spans="3:3" x14ac:dyDescent="0.3">
      <c r="C215" s="151"/>
    </row>
    <row r="216" spans="3:3" x14ac:dyDescent="0.3">
      <c r="C216" s="151"/>
    </row>
    <row r="217" spans="3:3" x14ac:dyDescent="0.3">
      <c r="C217" s="151"/>
    </row>
    <row r="218" spans="3:3" x14ac:dyDescent="0.3">
      <c r="C218" s="151"/>
    </row>
    <row r="219" spans="3:3" x14ac:dyDescent="0.3">
      <c r="C219" s="151"/>
    </row>
    <row r="220" spans="3:3" x14ac:dyDescent="0.3">
      <c r="C220" s="151"/>
    </row>
    <row r="221" spans="3:3" x14ac:dyDescent="0.3">
      <c r="C221" s="151"/>
    </row>
    <row r="222" spans="3:3" x14ac:dyDescent="0.3">
      <c r="C222" s="151"/>
    </row>
    <row r="223" spans="3:3" x14ac:dyDescent="0.3">
      <c r="C223" s="151"/>
    </row>
    <row r="224" spans="3:3" x14ac:dyDescent="0.3">
      <c r="C224" s="151"/>
    </row>
    <row r="225" spans="3:3" x14ac:dyDescent="0.3">
      <c r="C225" s="151"/>
    </row>
    <row r="226" spans="3:3" x14ac:dyDescent="0.3">
      <c r="C226" s="151"/>
    </row>
    <row r="227" spans="3:3" x14ac:dyDescent="0.3">
      <c r="C227" s="151"/>
    </row>
    <row r="228" spans="3:3" x14ac:dyDescent="0.3">
      <c r="C228" s="151"/>
    </row>
    <row r="229" spans="3:3" x14ac:dyDescent="0.3">
      <c r="C229" s="151"/>
    </row>
    <row r="230" spans="3:3" x14ac:dyDescent="0.3">
      <c r="C230" s="151"/>
    </row>
    <row r="231" spans="3:3" x14ac:dyDescent="0.3">
      <c r="C231" s="151"/>
    </row>
    <row r="232" spans="3:3" x14ac:dyDescent="0.3">
      <c r="C232" s="151"/>
    </row>
    <row r="233" spans="3:3" x14ac:dyDescent="0.3">
      <c r="C233" s="151"/>
    </row>
    <row r="234" spans="3:3" x14ac:dyDescent="0.3">
      <c r="C234" s="151"/>
    </row>
    <row r="235" spans="3:3" x14ac:dyDescent="0.3">
      <c r="C235" s="151"/>
    </row>
    <row r="236" spans="3:3" x14ac:dyDescent="0.3">
      <c r="C236" s="151"/>
    </row>
    <row r="237" spans="3:3" x14ac:dyDescent="0.3">
      <c r="C237" s="151"/>
    </row>
    <row r="238" spans="3:3" x14ac:dyDescent="0.3">
      <c r="C238" s="151"/>
    </row>
    <row r="239" spans="3:3" x14ac:dyDescent="0.3">
      <c r="C239" s="151"/>
    </row>
    <row r="240" spans="3:3" x14ac:dyDescent="0.3">
      <c r="C240" s="151"/>
    </row>
    <row r="241" spans="3:3" x14ac:dyDescent="0.3">
      <c r="C241" s="151"/>
    </row>
    <row r="242" spans="3:3" x14ac:dyDescent="0.3">
      <c r="C242" s="151"/>
    </row>
    <row r="243" spans="3:3" x14ac:dyDescent="0.3">
      <c r="C243" s="151"/>
    </row>
    <row r="244" spans="3:3" x14ac:dyDescent="0.3">
      <c r="C244" s="151"/>
    </row>
    <row r="245" spans="3:3" x14ac:dyDescent="0.3">
      <c r="C245" s="151"/>
    </row>
    <row r="246" spans="3:3" x14ac:dyDescent="0.3">
      <c r="C246" s="151"/>
    </row>
    <row r="247" spans="3:3" x14ac:dyDescent="0.3">
      <c r="C247" s="151"/>
    </row>
    <row r="248" spans="3:3" x14ac:dyDescent="0.3">
      <c r="C248" s="151"/>
    </row>
    <row r="249" spans="3:3" x14ac:dyDescent="0.3">
      <c r="C249" s="151"/>
    </row>
    <row r="250" spans="3:3" x14ac:dyDescent="0.3">
      <c r="C250" s="151"/>
    </row>
    <row r="251" spans="3:3" x14ac:dyDescent="0.3">
      <c r="C251" s="151"/>
    </row>
    <row r="252" spans="3:3" x14ac:dyDescent="0.3">
      <c r="C252" s="151"/>
    </row>
    <row r="253" spans="3:3" x14ac:dyDescent="0.3">
      <c r="C253" s="151"/>
    </row>
    <row r="254" spans="3:3" x14ac:dyDescent="0.3">
      <c r="C254" s="151"/>
    </row>
    <row r="255" spans="3:3" x14ac:dyDescent="0.3">
      <c r="C255" s="151"/>
    </row>
    <row r="256" spans="3:3" x14ac:dyDescent="0.3">
      <c r="C256" s="151"/>
    </row>
    <row r="257" spans="3:3" x14ac:dyDescent="0.3">
      <c r="C257" s="151"/>
    </row>
    <row r="258" spans="3:3" x14ac:dyDescent="0.3">
      <c r="C258" s="151"/>
    </row>
    <row r="259" spans="3:3" x14ac:dyDescent="0.3">
      <c r="C259" s="151"/>
    </row>
    <row r="260" spans="3:3" x14ac:dyDescent="0.3">
      <c r="C260" s="151"/>
    </row>
    <row r="261" spans="3:3" x14ac:dyDescent="0.3">
      <c r="C261" s="151"/>
    </row>
    <row r="262" spans="3:3" x14ac:dyDescent="0.3">
      <c r="C262" s="151"/>
    </row>
    <row r="263" spans="3:3" x14ac:dyDescent="0.3">
      <c r="C263" s="151"/>
    </row>
    <row r="264" spans="3:3" x14ac:dyDescent="0.3">
      <c r="C264" s="151"/>
    </row>
    <row r="265" spans="3:3" x14ac:dyDescent="0.3">
      <c r="C265" s="151"/>
    </row>
    <row r="266" spans="3:3" x14ac:dyDescent="0.3">
      <c r="C266" s="151"/>
    </row>
    <row r="267" spans="3:3" x14ac:dyDescent="0.3">
      <c r="C267" s="151"/>
    </row>
    <row r="268" spans="3:3" x14ac:dyDescent="0.3">
      <c r="C268" s="151"/>
    </row>
    <row r="269" spans="3:3" x14ac:dyDescent="0.3">
      <c r="C269" s="151"/>
    </row>
    <row r="270" spans="3:3" x14ac:dyDescent="0.3">
      <c r="C270" s="151"/>
    </row>
    <row r="271" spans="3:3" x14ac:dyDescent="0.3">
      <c r="C271" s="151"/>
    </row>
    <row r="272" spans="3:3" x14ac:dyDescent="0.3">
      <c r="C272" s="151"/>
    </row>
    <row r="273" spans="3:3" x14ac:dyDescent="0.3">
      <c r="C273" s="151"/>
    </row>
    <row r="274" spans="3:3" x14ac:dyDescent="0.3">
      <c r="C274" s="151"/>
    </row>
    <row r="275" spans="3:3" x14ac:dyDescent="0.3">
      <c r="C275" s="151"/>
    </row>
    <row r="276" spans="3:3" x14ac:dyDescent="0.3">
      <c r="C276" s="151"/>
    </row>
    <row r="277" spans="3:3" x14ac:dyDescent="0.3">
      <c r="C277" s="151"/>
    </row>
    <row r="278" spans="3:3" x14ac:dyDescent="0.3">
      <c r="C278" s="151"/>
    </row>
    <row r="279" spans="3:3" x14ac:dyDescent="0.3">
      <c r="C279" s="151"/>
    </row>
    <row r="280" spans="3:3" x14ac:dyDescent="0.3">
      <c r="C280" s="151"/>
    </row>
    <row r="281" spans="3:3" x14ac:dyDescent="0.3">
      <c r="C281" s="151"/>
    </row>
    <row r="282" spans="3:3" x14ac:dyDescent="0.3">
      <c r="C282" s="151"/>
    </row>
    <row r="283" spans="3:3" x14ac:dyDescent="0.3">
      <c r="C283" s="151"/>
    </row>
    <row r="284" spans="3:3" x14ac:dyDescent="0.3">
      <c r="C284" s="151"/>
    </row>
    <row r="285" spans="3:3" x14ac:dyDescent="0.3">
      <c r="C285" s="151"/>
    </row>
    <row r="286" spans="3:3" x14ac:dyDescent="0.3">
      <c r="C286" s="151"/>
    </row>
    <row r="287" spans="3:3" x14ac:dyDescent="0.3">
      <c r="C287" s="151"/>
    </row>
    <row r="288" spans="3:3" x14ac:dyDescent="0.3">
      <c r="C288" s="151"/>
    </row>
    <row r="289" spans="3:3" x14ac:dyDescent="0.3">
      <c r="C289" s="151"/>
    </row>
    <row r="290" spans="3:3" x14ac:dyDescent="0.3">
      <c r="C290" s="151"/>
    </row>
    <row r="291" spans="3:3" x14ac:dyDescent="0.3">
      <c r="C291" s="151"/>
    </row>
    <row r="292" spans="3:3" x14ac:dyDescent="0.3">
      <c r="C292" s="151"/>
    </row>
    <row r="293" spans="3:3" x14ac:dyDescent="0.3">
      <c r="C293" s="151"/>
    </row>
    <row r="294" spans="3:3" x14ac:dyDescent="0.3">
      <c r="C294" s="151"/>
    </row>
    <row r="295" spans="3:3" x14ac:dyDescent="0.3">
      <c r="C295" s="151"/>
    </row>
    <row r="296" spans="3:3" x14ac:dyDescent="0.3">
      <c r="C296" s="151"/>
    </row>
    <row r="297" spans="3:3" x14ac:dyDescent="0.3">
      <c r="C297" s="151"/>
    </row>
    <row r="298" spans="3:3" x14ac:dyDescent="0.3">
      <c r="C298" s="151"/>
    </row>
    <row r="299" spans="3:3" x14ac:dyDescent="0.3">
      <c r="C299" s="151"/>
    </row>
    <row r="300" spans="3:3" x14ac:dyDescent="0.3">
      <c r="C300" s="151"/>
    </row>
    <row r="301" spans="3:3" x14ac:dyDescent="0.3">
      <c r="C301" s="151"/>
    </row>
    <row r="302" spans="3:3" x14ac:dyDescent="0.3">
      <c r="C302" s="151"/>
    </row>
    <row r="303" spans="3:3" x14ac:dyDescent="0.3">
      <c r="C303" s="151"/>
    </row>
    <row r="304" spans="3:3" x14ac:dyDescent="0.3">
      <c r="C304" s="151"/>
    </row>
    <row r="305" spans="3:3" x14ac:dyDescent="0.3">
      <c r="C305" s="151"/>
    </row>
    <row r="306" spans="3:3" x14ac:dyDescent="0.3">
      <c r="C306" s="151"/>
    </row>
    <row r="307" spans="3:3" x14ac:dyDescent="0.3">
      <c r="C307" s="151"/>
    </row>
    <row r="308" spans="3:3" x14ac:dyDescent="0.3">
      <c r="C308" s="151"/>
    </row>
    <row r="309" spans="3:3" x14ac:dyDescent="0.3">
      <c r="C309" s="151"/>
    </row>
    <row r="310" spans="3:3" x14ac:dyDescent="0.3">
      <c r="C310" s="151"/>
    </row>
    <row r="311" spans="3:3" x14ac:dyDescent="0.3">
      <c r="C311" s="151"/>
    </row>
    <row r="312" spans="3:3" x14ac:dyDescent="0.3">
      <c r="C312" s="151"/>
    </row>
    <row r="313" spans="3:3" x14ac:dyDescent="0.3">
      <c r="C313" s="151"/>
    </row>
    <row r="314" spans="3:3" x14ac:dyDescent="0.3">
      <c r="C314" s="151"/>
    </row>
    <row r="315" spans="3:3" x14ac:dyDescent="0.3">
      <c r="C315" s="151"/>
    </row>
    <row r="316" spans="3:3" x14ac:dyDescent="0.3">
      <c r="C316" s="151"/>
    </row>
    <row r="317" spans="3:3" x14ac:dyDescent="0.3">
      <c r="C317" s="151"/>
    </row>
    <row r="318" spans="3:3" x14ac:dyDescent="0.3">
      <c r="C318" s="151"/>
    </row>
    <row r="319" spans="3:3" x14ac:dyDescent="0.3">
      <c r="C319" s="151"/>
    </row>
    <row r="320" spans="3:3" x14ac:dyDescent="0.3">
      <c r="C320" s="151"/>
    </row>
    <row r="321" spans="3:3" x14ac:dyDescent="0.3">
      <c r="C321" s="151"/>
    </row>
    <row r="322" spans="3:3" x14ac:dyDescent="0.3">
      <c r="C322" s="151"/>
    </row>
    <row r="323" spans="3:3" x14ac:dyDescent="0.3">
      <c r="C323" s="151"/>
    </row>
    <row r="324" spans="3:3" x14ac:dyDescent="0.3">
      <c r="C324" s="151"/>
    </row>
    <row r="325" spans="3:3" x14ac:dyDescent="0.3">
      <c r="C325" s="151"/>
    </row>
    <row r="326" spans="3:3" x14ac:dyDescent="0.3">
      <c r="C326" s="151"/>
    </row>
    <row r="327" spans="3:3" x14ac:dyDescent="0.3">
      <c r="C327" s="151"/>
    </row>
    <row r="328" spans="3:3" x14ac:dyDescent="0.3">
      <c r="C328" s="151"/>
    </row>
    <row r="329" spans="3:3" x14ac:dyDescent="0.3">
      <c r="C329" s="151"/>
    </row>
    <row r="330" spans="3:3" x14ac:dyDescent="0.3">
      <c r="C330" s="151"/>
    </row>
    <row r="331" spans="3:3" x14ac:dyDescent="0.3">
      <c r="C331" s="151"/>
    </row>
    <row r="332" spans="3:3" x14ac:dyDescent="0.3">
      <c r="C332" s="151"/>
    </row>
    <row r="333" spans="3:3" x14ac:dyDescent="0.3">
      <c r="C333" s="151"/>
    </row>
    <row r="334" spans="3:3" x14ac:dyDescent="0.3">
      <c r="C334" s="151"/>
    </row>
    <row r="335" spans="3:3" x14ac:dyDescent="0.3">
      <c r="C335" s="151"/>
    </row>
    <row r="336" spans="3:3" x14ac:dyDescent="0.3">
      <c r="C336" s="151"/>
    </row>
    <row r="337" spans="3:3" x14ac:dyDescent="0.3">
      <c r="C337" s="151"/>
    </row>
    <row r="338" spans="3:3" x14ac:dyDescent="0.3">
      <c r="C338" s="151"/>
    </row>
    <row r="339" spans="3:3" x14ac:dyDescent="0.3">
      <c r="C339" s="151"/>
    </row>
    <row r="340" spans="3:3" x14ac:dyDescent="0.3">
      <c r="C340" s="151"/>
    </row>
    <row r="341" spans="3:3" x14ac:dyDescent="0.3">
      <c r="C341" s="151"/>
    </row>
    <row r="342" spans="3:3" x14ac:dyDescent="0.3">
      <c r="C342" s="151"/>
    </row>
    <row r="343" spans="3:3" x14ac:dyDescent="0.3">
      <c r="C343" s="151"/>
    </row>
    <row r="344" spans="3:3" x14ac:dyDescent="0.3">
      <c r="C344" s="151"/>
    </row>
    <row r="345" spans="3:3" x14ac:dyDescent="0.3">
      <c r="C345" s="151"/>
    </row>
    <row r="346" spans="3:3" x14ac:dyDescent="0.3">
      <c r="C346" s="151"/>
    </row>
    <row r="347" spans="3:3" x14ac:dyDescent="0.3">
      <c r="C347" s="151"/>
    </row>
    <row r="348" spans="3:3" x14ac:dyDescent="0.3">
      <c r="C348" s="151"/>
    </row>
    <row r="349" spans="3:3" x14ac:dyDescent="0.3">
      <c r="C349" s="151"/>
    </row>
    <row r="350" spans="3:3" x14ac:dyDescent="0.3">
      <c r="C350" s="151"/>
    </row>
    <row r="351" spans="3:3" x14ac:dyDescent="0.3">
      <c r="C351" s="151"/>
    </row>
    <row r="352" spans="3:3" x14ac:dyDescent="0.3">
      <c r="C352" s="151"/>
    </row>
    <row r="353" spans="3:3" x14ac:dyDescent="0.3">
      <c r="C353" s="151"/>
    </row>
    <row r="354" spans="3:3" x14ac:dyDescent="0.3">
      <c r="C354" s="151"/>
    </row>
    <row r="355" spans="3:3" x14ac:dyDescent="0.3">
      <c r="C355" s="151"/>
    </row>
    <row r="356" spans="3:3" x14ac:dyDescent="0.3">
      <c r="C356" s="151"/>
    </row>
    <row r="357" spans="3:3" x14ac:dyDescent="0.3">
      <c r="C357" s="151"/>
    </row>
    <row r="358" spans="3:3" x14ac:dyDescent="0.3">
      <c r="C358" s="151"/>
    </row>
    <row r="359" spans="3:3" x14ac:dyDescent="0.3">
      <c r="C359" s="151"/>
    </row>
    <row r="360" spans="3:3" x14ac:dyDescent="0.3">
      <c r="C360" s="151"/>
    </row>
    <row r="361" spans="3:3" x14ac:dyDescent="0.3">
      <c r="C361" s="151"/>
    </row>
    <row r="362" spans="3:3" x14ac:dyDescent="0.3">
      <c r="C362" s="151"/>
    </row>
    <row r="363" spans="3:3" x14ac:dyDescent="0.3">
      <c r="C363" s="151"/>
    </row>
    <row r="364" spans="3:3" x14ac:dyDescent="0.3">
      <c r="C364" s="151"/>
    </row>
    <row r="365" spans="3:3" x14ac:dyDescent="0.3">
      <c r="C365" s="151"/>
    </row>
    <row r="366" spans="3:3" x14ac:dyDescent="0.3">
      <c r="C366" s="151"/>
    </row>
    <row r="367" spans="3:3" x14ac:dyDescent="0.3">
      <c r="C367" s="151"/>
    </row>
    <row r="368" spans="3:3" x14ac:dyDescent="0.3">
      <c r="C368" s="151"/>
    </row>
    <row r="369" spans="3:3" x14ac:dyDescent="0.3">
      <c r="C369" s="151"/>
    </row>
    <row r="370" spans="3:3" x14ac:dyDescent="0.3">
      <c r="C370" s="151"/>
    </row>
    <row r="371" spans="3:3" x14ac:dyDescent="0.3">
      <c r="C371" s="151"/>
    </row>
    <row r="372" spans="3:3" x14ac:dyDescent="0.3">
      <c r="C372" s="151"/>
    </row>
    <row r="373" spans="3:3" x14ac:dyDescent="0.3">
      <c r="C373" s="151"/>
    </row>
    <row r="374" spans="3:3" x14ac:dyDescent="0.3">
      <c r="C374" s="151"/>
    </row>
    <row r="375" spans="3:3" x14ac:dyDescent="0.3">
      <c r="C375" s="151"/>
    </row>
    <row r="376" spans="3:3" x14ac:dyDescent="0.3">
      <c r="C376" s="151"/>
    </row>
    <row r="377" spans="3:3" x14ac:dyDescent="0.3">
      <c r="C377" s="151"/>
    </row>
    <row r="378" spans="3:3" x14ac:dyDescent="0.3">
      <c r="C378" s="151"/>
    </row>
    <row r="379" spans="3:3" x14ac:dyDescent="0.3">
      <c r="C379" s="151"/>
    </row>
    <row r="380" spans="3:3" x14ac:dyDescent="0.3">
      <c r="C380" s="151"/>
    </row>
    <row r="381" spans="3:3" x14ac:dyDescent="0.3">
      <c r="C381" s="151"/>
    </row>
    <row r="382" spans="3:3" x14ac:dyDescent="0.3">
      <c r="C382" s="151"/>
    </row>
    <row r="383" spans="3:3" x14ac:dyDescent="0.3">
      <c r="C383" s="151"/>
    </row>
    <row r="384" spans="3:3" x14ac:dyDescent="0.3">
      <c r="C384" s="151"/>
    </row>
    <row r="385" spans="3:3" x14ac:dyDescent="0.3">
      <c r="C385" s="151"/>
    </row>
    <row r="386" spans="3:3" x14ac:dyDescent="0.3">
      <c r="C386" s="151"/>
    </row>
    <row r="387" spans="3:3" x14ac:dyDescent="0.3">
      <c r="C387" s="151"/>
    </row>
    <row r="388" spans="3:3" x14ac:dyDescent="0.3">
      <c r="C388" s="151"/>
    </row>
    <row r="389" spans="3:3" x14ac:dyDescent="0.3">
      <c r="C389" s="151"/>
    </row>
    <row r="390" spans="3:3" x14ac:dyDescent="0.3">
      <c r="C390" s="151"/>
    </row>
    <row r="391" spans="3:3" x14ac:dyDescent="0.3">
      <c r="C391" s="151"/>
    </row>
    <row r="392" spans="3:3" x14ac:dyDescent="0.3">
      <c r="C392" s="151"/>
    </row>
    <row r="393" spans="3:3" x14ac:dyDescent="0.3">
      <c r="C393" s="151"/>
    </row>
    <row r="394" spans="3:3" x14ac:dyDescent="0.3">
      <c r="C394" s="151"/>
    </row>
    <row r="395" spans="3:3" x14ac:dyDescent="0.3">
      <c r="C395" s="151"/>
    </row>
    <row r="396" spans="3:3" x14ac:dyDescent="0.3">
      <c r="C396" s="151"/>
    </row>
    <row r="397" spans="3:3" x14ac:dyDescent="0.3">
      <c r="C397" s="151"/>
    </row>
    <row r="398" spans="3:3" x14ac:dyDescent="0.3">
      <c r="C398" s="151"/>
    </row>
    <row r="399" spans="3:3" x14ac:dyDescent="0.3">
      <c r="C399" s="151"/>
    </row>
    <row r="400" spans="3:3" x14ac:dyDescent="0.3">
      <c r="C400" s="151"/>
    </row>
    <row r="401" spans="3:3" x14ac:dyDescent="0.3">
      <c r="C401" s="151"/>
    </row>
    <row r="402" spans="3:3" x14ac:dyDescent="0.3">
      <c r="C402" s="151"/>
    </row>
    <row r="403" spans="3:3" x14ac:dyDescent="0.3">
      <c r="C403" s="151"/>
    </row>
    <row r="404" spans="3:3" x14ac:dyDescent="0.3">
      <c r="C404" s="151"/>
    </row>
    <row r="405" spans="3:3" x14ac:dyDescent="0.3">
      <c r="C405" s="151"/>
    </row>
    <row r="406" spans="3:3" x14ac:dyDescent="0.3">
      <c r="C406" s="151"/>
    </row>
    <row r="407" spans="3:3" x14ac:dyDescent="0.3">
      <c r="C407" s="151"/>
    </row>
    <row r="408" spans="3:3" x14ac:dyDescent="0.3">
      <c r="C408" s="151"/>
    </row>
    <row r="409" spans="3:3" x14ac:dyDescent="0.3">
      <c r="C409" s="151"/>
    </row>
    <row r="410" spans="3:3" x14ac:dyDescent="0.3">
      <c r="C410" s="151"/>
    </row>
    <row r="411" spans="3:3" x14ac:dyDescent="0.3">
      <c r="C411" s="151"/>
    </row>
    <row r="412" spans="3:3" x14ac:dyDescent="0.3">
      <c r="C412" s="151"/>
    </row>
    <row r="413" spans="3:3" x14ac:dyDescent="0.3">
      <c r="C413" s="151"/>
    </row>
    <row r="414" spans="3:3" x14ac:dyDescent="0.3">
      <c r="C414" s="151"/>
    </row>
    <row r="415" spans="3:3" x14ac:dyDescent="0.3">
      <c r="C415" s="151"/>
    </row>
    <row r="416" spans="3:3" x14ac:dyDescent="0.3">
      <c r="C416" s="151"/>
    </row>
    <row r="417" spans="3:3" x14ac:dyDescent="0.3">
      <c r="C417" s="151"/>
    </row>
    <row r="418" spans="3:3" x14ac:dyDescent="0.3">
      <c r="C418" s="151"/>
    </row>
    <row r="419" spans="3:3" x14ac:dyDescent="0.3">
      <c r="C419" s="151"/>
    </row>
    <row r="420" spans="3:3" x14ac:dyDescent="0.3">
      <c r="C420" s="151"/>
    </row>
    <row r="421" spans="3:3" x14ac:dyDescent="0.3">
      <c r="C421" s="151"/>
    </row>
    <row r="422" spans="3:3" x14ac:dyDescent="0.3">
      <c r="C422" s="151"/>
    </row>
    <row r="423" spans="3:3" x14ac:dyDescent="0.3">
      <c r="C423" s="151"/>
    </row>
    <row r="424" spans="3:3" x14ac:dyDescent="0.3">
      <c r="C424" s="151"/>
    </row>
    <row r="425" spans="3:3" x14ac:dyDescent="0.3">
      <c r="C425" s="151"/>
    </row>
    <row r="426" spans="3:3" x14ac:dyDescent="0.3">
      <c r="C426" s="151"/>
    </row>
    <row r="427" spans="3:3" x14ac:dyDescent="0.3">
      <c r="C427" s="151"/>
    </row>
    <row r="428" spans="3:3" x14ac:dyDescent="0.3">
      <c r="C428" s="151"/>
    </row>
    <row r="429" spans="3:3" x14ac:dyDescent="0.3">
      <c r="C429" s="151"/>
    </row>
    <row r="430" spans="3:3" x14ac:dyDescent="0.3">
      <c r="C430" s="151"/>
    </row>
    <row r="431" spans="3:3" x14ac:dyDescent="0.3">
      <c r="C431" s="151"/>
    </row>
    <row r="432" spans="3:3" x14ac:dyDescent="0.3">
      <c r="C432" s="151"/>
    </row>
    <row r="433" spans="3:3" x14ac:dyDescent="0.3">
      <c r="C433" s="151"/>
    </row>
    <row r="434" spans="3:3" x14ac:dyDescent="0.3">
      <c r="C434" s="151"/>
    </row>
    <row r="435" spans="3:3" x14ac:dyDescent="0.3">
      <c r="C435" s="151"/>
    </row>
    <row r="436" spans="3:3" x14ac:dyDescent="0.3">
      <c r="C436" s="151"/>
    </row>
    <row r="437" spans="3:3" x14ac:dyDescent="0.3">
      <c r="C437" s="151"/>
    </row>
    <row r="438" spans="3:3" x14ac:dyDescent="0.3">
      <c r="C438" s="151"/>
    </row>
    <row r="439" spans="3:3" x14ac:dyDescent="0.3">
      <c r="C439" s="151"/>
    </row>
    <row r="440" spans="3:3" x14ac:dyDescent="0.3">
      <c r="C440" s="151"/>
    </row>
    <row r="441" spans="3:3" x14ac:dyDescent="0.3">
      <c r="C441" s="151"/>
    </row>
    <row r="442" spans="3:3" x14ac:dyDescent="0.3">
      <c r="C442" s="151"/>
    </row>
    <row r="443" spans="3:3" x14ac:dyDescent="0.3">
      <c r="C443" s="151"/>
    </row>
    <row r="444" spans="3:3" x14ac:dyDescent="0.3">
      <c r="C444" s="151"/>
    </row>
    <row r="445" spans="3:3" x14ac:dyDescent="0.3">
      <c r="C445" s="151"/>
    </row>
    <row r="446" spans="3:3" x14ac:dyDescent="0.3">
      <c r="C446" s="151"/>
    </row>
    <row r="447" spans="3:3" x14ac:dyDescent="0.3">
      <c r="C447" s="151"/>
    </row>
    <row r="448" spans="3:3" x14ac:dyDescent="0.3">
      <c r="C448" s="151"/>
    </row>
    <row r="449" spans="3:3" x14ac:dyDescent="0.3">
      <c r="C449" s="151"/>
    </row>
    <row r="450" spans="3:3" x14ac:dyDescent="0.3">
      <c r="C450" s="151"/>
    </row>
    <row r="451" spans="3:3" x14ac:dyDescent="0.3">
      <c r="C451" s="151"/>
    </row>
    <row r="452" spans="3:3" x14ac:dyDescent="0.3">
      <c r="C452" s="151"/>
    </row>
    <row r="453" spans="3:3" x14ac:dyDescent="0.3">
      <c r="C453" s="151"/>
    </row>
    <row r="454" spans="3:3" x14ac:dyDescent="0.3">
      <c r="C454" s="151"/>
    </row>
    <row r="455" spans="3:3" x14ac:dyDescent="0.3">
      <c r="C455" s="151"/>
    </row>
    <row r="456" spans="3:3" x14ac:dyDescent="0.3">
      <c r="C456" s="151"/>
    </row>
    <row r="457" spans="3:3" x14ac:dyDescent="0.3">
      <c r="C457" s="151"/>
    </row>
    <row r="458" spans="3:3" x14ac:dyDescent="0.3">
      <c r="C458" s="151"/>
    </row>
    <row r="459" spans="3:3" x14ac:dyDescent="0.3">
      <c r="C459" s="151"/>
    </row>
    <row r="460" spans="3:3" x14ac:dyDescent="0.3">
      <c r="C460" s="151"/>
    </row>
    <row r="461" spans="3:3" x14ac:dyDescent="0.3">
      <c r="C461" s="151"/>
    </row>
    <row r="462" spans="3:3" x14ac:dyDescent="0.3">
      <c r="C462" s="151"/>
    </row>
    <row r="463" spans="3:3" x14ac:dyDescent="0.3">
      <c r="C463" s="151"/>
    </row>
    <row r="464" spans="3:3" x14ac:dyDescent="0.3">
      <c r="C464" s="151"/>
    </row>
    <row r="465" spans="3:3" x14ac:dyDescent="0.3">
      <c r="C465" s="151"/>
    </row>
    <row r="466" spans="3:3" x14ac:dyDescent="0.3">
      <c r="C466" s="151"/>
    </row>
    <row r="467" spans="3:3" x14ac:dyDescent="0.3">
      <c r="C467" s="151"/>
    </row>
    <row r="468" spans="3:3" x14ac:dyDescent="0.3">
      <c r="C468" s="151"/>
    </row>
    <row r="469" spans="3:3" x14ac:dyDescent="0.3">
      <c r="C469" s="151"/>
    </row>
    <row r="470" spans="3:3" x14ac:dyDescent="0.3">
      <c r="C470" s="151"/>
    </row>
    <row r="471" spans="3:3" x14ac:dyDescent="0.3">
      <c r="C471" s="151"/>
    </row>
    <row r="472" spans="3:3" x14ac:dyDescent="0.3">
      <c r="C472" s="151"/>
    </row>
    <row r="473" spans="3:3" x14ac:dyDescent="0.3">
      <c r="C473" s="151"/>
    </row>
    <row r="474" spans="3:3" x14ac:dyDescent="0.3">
      <c r="C474" s="151"/>
    </row>
    <row r="475" spans="3:3" x14ac:dyDescent="0.3">
      <c r="C475" s="151"/>
    </row>
    <row r="476" spans="3:3" x14ac:dyDescent="0.3">
      <c r="C476" s="151"/>
    </row>
    <row r="477" spans="3:3" x14ac:dyDescent="0.3">
      <c r="C477" s="151"/>
    </row>
    <row r="478" spans="3:3" x14ac:dyDescent="0.3">
      <c r="C478" s="151"/>
    </row>
    <row r="479" spans="3:3" x14ac:dyDescent="0.3">
      <c r="C479" s="151"/>
    </row>
    <row r="480" spans="3:3" x14ac:dyDescent="0.3">
      <c r="C480" s="151"/>
    </row>
    <row r="481" spans="3:3" x14ac:dyDescent="0.3">
      <c r="C481" s="151"/>
    </row>
    <row r="482" spans="3:3" x14ac:dyDescent="0.3">
      <c r="C482" s="151"/>
    </row>
    <row r="483" spans="3:3" x14ac:dyDescent="0.3">
      <c r="C483" s="151"/>
    </row>
    <row r="484" spans="3:3" x14ac:dyDescent="0.3">
      <c r="C484" s="151"/>
    </row>
    <row r="485" spans="3:3" x14ac:dyDescent="0.3">
      <c r="C485" s="151"/>
    </row>
    <row r="486" spans="3:3" x14ac:dyDescent="0.3">
      <c r="C486" s="151"/>
    </row>
    <row r="487" spans="3:3" x14ac:dyDescent="0.3">
      <c r="C487" s="151"/>
    </row>
    <row r="488" spans="3:3" x14ac:dyDescent="0.3">
      <c r="C488" s="151"/>
    </row>
    <row r="489" spans="3:3" x14ac:dyDescent="0.3">
      <c r="C489" s="151"/>
    </row>
    <row r="490" spans="3:3" x14ac:dyDescent="0.3">
      <c r="C490" s="151"/>
    </row>
    <row r="491" spans="3:3" x14ac:dyDescent="0.3">
      <c r="C491" s="151"/>
    </row>
    <row r="492" spans="3:3" x14ac:dyDescent="0.3">
      <c r="C492" s="151"/>
    </row>
    <row r="493" spans="3:3" x14ac:dyDescent="0.3">
      <c r="C493" s="151"/>
    </row>
    <row r="494" spans="3:3" x14ac:dyDescent="0.3">
      <c r="C494" s="151"/>
    </row>
    <row r="495" spans="3:3" x14ac:dyDescent="0.3">
      <c r="C495" s="151"/>
    </row>
    <row r="496" spans="3:3" x14ac:dyDescent="0.3">
      <c r="C496" s="151"/>
    </row>
    <row r="497" spans="3:3" x14ac:dyDescent="0.3">
      <c r="C497" s="151"/>
    </row>
    <row r="498" spans="3:3" x14ac:dyDescent="0.3">
      <c r="C498" s="151"/>
    </row>
    <row r="499" spans="3:3" x14ac:dyDescent="0.3">
      <c r="C499" s="151"/>
    </row>
    <row r="500" spans="3:3" x14ac:dyDescent="0.3">
      <c r="C500" s="151"/>
    </row>
    <row r="501" spans="3:3" x14ac:dyDescent="0.3">
      <c r="C501" s="151"/>
    </row>
    <row r="502" spans="3:3" x14ac:dyDescent="0.3">
      <c r="C502" s="151"/>
    </row>
    <row r="503" spans="3:3" x14ac:dyDescent="0.3">
      <c r="C503" s="151"/>
    </row>
    <row r="504" spans="3:3" x14ac:dyDescent="0.3">
      <c r="C504" s="151"/>
    </row>
    <row r="505" spans="3:3" x14ac:dyDescent="0.3">
      <c r="C505" s="151"/>
    </row>
    <row r="506" spans="3:3" x14ac:dyDescent="0.3">
      <c r="C506" s="151"/>
    </row>
    <row r="507" spans="3:3" x14ac:dyDescent="0.3">
      <c r="C507" s="151"/>
    </row>
    <row r="508" spans="3:3" x14ac:dyDescent="0.3">
      <c r="C508" s="151"/>
    </row>
    <row r="509" spans="3:3" x14ac:dyDescent="0.3">
      <c r="C509" s="151"/>
    </row>
    <row r="510" spans="3:3" x14ac:dyDescent="0.3">
      <c r="C510" s="151"/>
    </row>
    <row r="511" spans="3:3" x14ac:dyDescent="0.3">
      <c r="C511" s="151"/>
    </row>
    <row r="512" spans="3:3" x14ac:dyDescent="0.3">
      <c r="C512" s="151"/>
    </row>
    <row r="513" spans="3:3" x14ac:dyDescent="0.3">
      <c r="C513" s="151"/>
    </row>
    <row r="514" spans="3:3" x14ac:dyDescent="0.3">
      <c r="C514" s="151"/>
    </row>
    <row r="515" spans="3:3" x14ac:dyDescent="0.3">
      <c r="C515" s="151"/>
    </row>
    <row r="516" spans="3:3" x14ac:dyDescent="0.3">
      <c r="C516" s="151"/>
    </row>
    <row r="517" spans="3:3" x14ac:dyDescent="0.3">
      <c r="C517" s="151"/>
    </row>
    <row r="518" spans="3:3" x14ac:dyDescent="0.3">
      <c r="C518" s="151"/>
    </row>
    <row r="519" spans="3:3" x14ac:dyDescent="0.3">
      <c r="C519" s="151"/>
    </row>
    <row r="520" spans="3:3" x14ac:dyDescent="0.3">
      <c r="C520" s="151"/>
    </row>
    <row r="521" spans="3:3" x14ac:dyDescent="0.3">
      <c r="C521" s="151"/>
    </row>
    <row r="522" spans="3:3" x14ac:dyDescent="0.3">
      <c r="C522" s="151"/>
    </row>
    <row r="523" spans="3:3" x14ac:dyDescent="0.3">
      <c r="C523" s="151"/>
    </row>
    <row r="524" spans="3:3" x14ac:dyDescent="0.3">
      <c r="C524" s="151"/>
    </row>
    <row r="525" spans="3:3" x14ac:dyDescent="0.3">
      <c r="C525" s="151"/>
    </row>
    <row r="526" spans="3:3" x14ac:dyDescent="0.3">
      <c r="C526" s="151"/>
    </row>
    <row r="527" spans="3:3" x14ac:dyDescent="0.3">
      <c r="C527" s="151"/>
    </row>
    <row r="528" spans="3:3" x14ac:dyDescent="0.3">
      <c r="C528" s="151"/>
    </row>
    <row r="529" spans="3:3" x14ac:dyDescent="0.3">
      <c r="C529" s="151"/>
    </row>
    <row r="530" spans="3:3" x14ac:dyDescent="0.3">
      <c r="C530" s="151"/>
    </row>
    <row r="531" spans="3:3" x14ac:dyDescent="0.3">
      <c r="C531" s="151"/>
    </row>
    <row r="532" spans="3:3" x14ac:dyDescent="0.3">
      <c r="C532" s="151"/>
    </row>
    <row r="533" spans="3:3" x14ac:dyDescent="0.3">
      <c r="C533" s="151"/>
    </row>
    <row r="534" spans="3:3" x14ac:dyDescent="0.3">
      <c r="C534" s="151"/>
    </row>
    <row r="535" spans="3:3" x14ac:dyDescent="0.3">
      <c r="C535" s="151"/>
    </row>
    <row r="536" spans="3:3" x14ac:dyDescent="0.3">
      <c r="C536" s="151"/>
    </row>
    <row r="537" spans="3:3" x14ac:dyDescent="0.3">
      <c r="C537" s="151"/>
    </row>
    <row r="538" spans="3:3" x14ac:dyDescent="0.3">
      <c r="C538" s="151"/>
    </row>
    <row r="539" spans="3:3" x14ac:dyDescent="0.3">
      <c r="C539" s="151"/>
    </row>
    <row r="540" spans="3:3" x14ac:dyDescent="0.3">
      <c r="C540" s="151"/>
    </row>
    <row r="541" spans="3:3" x14ac:dyDescent="0.3">
      <c r="C541" s="151"/>
    </row>
    <row r="542" spans="3:3" x14ac:dyDescent="0.3">
      <c r="C542" s="151"/>
    </row>
    <row r="543" spans="3:3" x14ac:dyDescent="0.3">
      <c r="C543" s="151"/>
    </row>
    <row r="544" spans="3:3" x14ac:dyDescent="0.3">
      <c r="C544" s="151"/>
    </row>
    <row r="545" spans="3:3" x14ac:dyDescent="0.3">
      <c r="C545" s="151"/>
    </row>
    <row r="546" spans="3:3" x14ac:dyDescent="0.3">
      <c r="C546" s="151"/>
    </row>
    <row r="547" spans="3:3" x14ac:dyDescent="0.3">
      <c r="C547" s="151"/>
    </row>
    <row r="548" spans="3:3" x14ac:dyDescent="0.3">
      <c r="C548" s="151"/>
    </row>
    <row r="549" spans="3:3" x14ac:dyDescent="0.3">
      <c r="C549" s="151"/>
    </row>
    <row r="550" spans="3:3" x14ac:dyDescent="0.3">
      <c r="C550" s="151"/>
    </row>
    <row r="551" spans="3:3" x14ac:dyDescent="0.3">
      <c r="C551" s="151"/>
    </row>
    <row r="552" spans="3:3" x14ac:dyDescent="0.3">
      <c r="C552" s="151"/>
    </row>
    <row r="553" spans="3:3" x14ac:dyDescent="0.3">
      <c r="C553" s="151"/>
    </row>
    <row r="554" spans="3:3" x14ac:dyDescent="0.3">
      <c r="C554" s="151"/>
    </row>
    <row r="555" spans="3:3" x14ac:dyDescent="0.3">
      <c r="C555" s="151"/>
    </row>
    <row r="556" spans="3:3" x14ac:dyDescent="0.3">
      <c r="C556" s="151"/>
    </row>
    <row r="557" spans="3:3" x14ac:dyDescent="0.3">
      <c r="C557" s="151"/>
    </row>
    <row r="558" spans="3:3" x14ac:dyDescent="0.3">
      <c r="C558" s="151"/>
    </row>
    <row r="559" spans="3:3" x14ac:dyDescent="0.3">
      <c r="C559" s="151"/>
    </row>
    <row r="560" spans="3:3" x14ac:dyDescent="0.3">
      <c r="C560" s="151"/>
    </row>
    <row r="561" spans="3:3" x14ac:dyDescent="0.3">
      <c r="C561" s="151"/>
    </row>
    <row r="562" spans="3:3" x14ac:dyDescent="0.3">
      <c r="C562" s="151"/>
    </row>
    <row r="563" spans="3:3" x14ac:dyDescent="0.3">
      <c r="C563" s="151"/>
    </row>
    <row r="564" spans="3:3" x14ac:dyDescent="0.3">
      <c r="C564" s="151"/>
    </row>
    <row r="565" spans="3:3" x14ac:dyDescent="0.3">
      <c r="C565" s="151"/>
    </row>
    <row r="566" spans="3:3" x14ac:dyDescent="0.3">
      <c r="C566" s="151"/>
    </row>
    <row r="567" spans="3:3" x14ac:dyDescent="0.3">
      <c r="C567" s="151"/>
    </row>
    <row r="568" spans="3:3" x14ac:dyDescent="0.3">
      <c r="C568" s="151"/>
    </row>
    <row r="569" spans="3:3" x14ac:dyDescent="0.3">
      <c r="C569" s="151"/>
    </row>
    <row r="570" spans="3:3" x14ac:dyDescent="0.3">
      <c r="C570" s="151"/>
    </row>
    <row r="571" spans="3:3" x14ac:dyDescent="0.3">
      <c r="C571" s="151"/>
    </row>
    <row r="572" spans="3:3" x14ac:dyDescent="0.3">
      <c r="C572" s="151"/>
    </row>
    <row r="573" spans="3:3" x14ac:dyDescent="0.3">
      <c r="C573" s="151"/>
    </row>
    <row r="574" spans="3:3" x14ac:dyDescent="0.3">
      <c r="C574" s="151"/>
    </row>
    <row r="575" spans="3:3" x14ac:dyDescent="0.3">
      <c r="C575" s="151"/>
    </row>
    <row r="576" spans="3:3" x14ac:dyDescent="0.3">
      <c r="C576" s="151"/>
    </row>
    <row r="577" spans="3:3" x14ac:dyDescent="0.3">
      <c r="C577" s="151"/>
    </row>
    <row r="578" spans="3:3" x14ac:dyDescent="0.3">
      <c r="C578" s="151"/>
    </row>
    <row r="579" spans="3:3" x14ac:dyDescent="0.3">
      <c r="C579" s="151"/>
    </row>
    <row r="580" spans="3:3" x14ac:dyDescent="0.3">
      <c r="C580" s="151"/>
    </row>
    <row r="581" spans="3:3" x14ac:dyDescent="0.3">
      <c r="C581" s="151"/>
    </row>
    <row r="582" spans="3:3" x14ac:dyDescent="0.3">
      <c r="C582" s="151"/>
    </row>
    <row r="583" spans="3:3" x14ac:dyDescent="0.3">
      <c r="C583" s="151"/>
    </row>
    <row r="584" spans="3:3" x14ac:dyDescent="0.3">
      <c r="C584" s="151"/>
    </row>
    <row r="585" spans="3:3" x14ac:dyDescent="0.3">
      <c r="C585" s="151"/>
    </row>
    <row r="586" spans="3:3" x14ac:dyDescent="0.3">
      <c r="C586" s="151"/>
    </row>
    <row r="587" spans="3:3" x14ac:dyDescent="0.3">
      <c r="C587" s="151"/>
    </row>
    <row r="588" spans="3:3" x14ac:dyDescent="0.3">
      <c r="C588" s="151"/>
    </row>
    <row r="589" spans="3:3" x14ac:dyDescent="0.3">
      <c r="C589" s="151"/>
    </row>
    <row r="590" spans="3:3" x14ac:dyDescent="0.3">
      <c r="C590" s="151"/>
    </row>
    <row r="591" spans="3:3" x14ac:dyDescent="0.3">
      <c r="C591" s="151"/>
    </row>
    <row r="592" spans="3:3" x14ac:dyDescent="0.3">
      <c r="C592" s="151"/>
    </row>
    <row r="593" spans="3:3" x14ac:dyDescent="0.3">
      <c r="C593" s="151"/>
    </row>
    <row r="594" spans="3:3" x14ac:dyDescent="0.3">
      <c r="C594" s="151"/>
    </row>
    <row r="595" spans="3:3" x14ac:dyDescent="0.3">
      <c r="C595" s="151"/>
    </row>
    <row r="596" spans="3:3" x14ac:dyDescent="0.3">
      <c r="C596" s="151"/>
    </row>
    <row r="597" spans="3:3" x14ac:dyDescent="0.3">
      <c r="C597" s="151"/>
    </row>
    <row r="598" spans="3:3" x14ac:dyDescent="0.3">
      <c r="C598" s="151"/>
    </row>
    <row r="599" spans="3:3" x14ac:dyDescent="0.3">
      <c r="C599" s="151"/>
    </row>
    <row r="600" spans="3:3" x14ac:dyDescent="0.3">
      <c r="C600" s="151"/>
    </row>
    <row r="601" spans="3:3" x14ac:dyDescent="0.3">
      <c r="C601" s="151"/>
    </row>
    <row r="602" spans="3:3" x14ac:dyDescent="0.3">
      <c r="C602" s="151"/>
    </row>
    <row r="603" spans="3:3" x14ac:dyDescent="0.3">
      <c r="C603" s="151"/>
    </row>
    <row r="604" spans="3:3" x14ac:dyDescent="0.3">
      <c r="C604" s="151"/>
    </row>
    <row r="605" spans="3:3" x14ac:dyDescent="0.3">
      <c r="C605" s="151"/>
    </row>
    <row r="606" spans="3:3" x14ac:dyDescent="0.3">
      <c r="C606" s="151"/>
    </row>
    <row r="607" spans="3:3" x14ac:dyDescent="0.3">
      <c r="C607" s="151"/>
    </row>
    <row r="608" spans="3:3" x14ac:dyDescent="0.3">
      <c r="C608" s="151"/>
    </row>
    <row r="609" spans="3:3" x14ac:dyDescent="0.3">
      <c r="C609" s="151"/>
    </row>
    <row r="610" spans="3:3" x14ac:dyDescent="0.3">
      <c r="C610" s="151"/>
    </row>
    <row r="611" spans="3:3" x14ac:dyDescent="0.3">
      <c r="C611" s="151"/>
    </row>
    <row r="612" spans="3:3" x14ac:dyDescent="0.3">
      <c r="C612" s="151"/>
    </row>
    <row r="613" spans="3:3" x14ac:dyDescent="0.3">
      <c r="C613" s="151"/>
    </row>
    <row r="614" spans="3:3" x14ac:dyDescent="0.3">
      <c r="C614" s="151"/>
    </row>
    <row r="615" spans="3:3" x14ac:dyDescent="0.3">
      <c r="C615" s="151"/>
    </row>
    <row r="616" spans="3:3" x14ac:dyDescent="0.3">
      <c r="C616" s="151"/>
    </row>
    <row r="617" spans="3:3" x14ac:dyDescent="0.3">
      <c r="C617" s="151"/>
    </row>
    <row r="618" spans="3:3" x14ac:dyDescent="0.3">
      <c r="C618" s="151"/>
    </row>
    <row r="619" spans="3:3" x14ac:dyDescent="0.3">
      <c r="C619" s="151"/>
    </row>
    <row r="620" spans="3:3" x14ac:dyDescent="0.3">
      <c r="C620" s="151"/>
    </row>
    <row r="621" spans="3:3" x14ac:dyDescent="0.3">
      <c r="C621" s="151"/>
    </row>
    <row r="622" spans="3:3" x14ac:dyDescent="0.3">
      <c r="C622" s="151"/>
    </row>
    <row r="623" spans="3:3" x14ac:dyDescent="0.3">
      <c r="C623" s="151"/>
    </row>
    <row r="624" spans="3:3" x14ac:dyDescent="0.3">
      <c r="C624" s="151"/>
    </row>
    <row r="625" spans="3:3" x14ac:dyDescent="0.3">
      <c r="C625" s="151"/>
    </row>
    <row r="626" spans="3:3" x14ac:dyDescent="0.3">
      <c r="C626" s="151"/>
    </row>
    <row r="627" spans="3:3" x14ac:dyDescent="0.3">
      <c r="C627" s="151"/>
    </row>
    <row r="628" spans="3:3" x14ac:dyDescent="0.3">
      <c r="C628" s="151"/>
    </row>
    <row r="629" spans="3:3" x14ac:dyDescent="0.3">
      <c r="C629" s="151"/>
    </row>
    <row r="630" spans="3:3" x14ac:dyDescent="0.3">
      <c r="C630" s="151"/>
    </row>
    <row r="631" spans="3:3" x14ac:dyDescent="0.3">
      <c r="C631" s="151"/>
    </row>
    <row r="632" spans="3:3" x14ac:dyDescent="0.3">
      <c r="C632" s="151"/>
    </row>
    <row r="633" spans="3:3" x14ac:dyDescent="0.3">
      <c r="C633" s="151"/>
    </row>
    <row r="634" spans="3:3" x14ac:dyDescent="0.3">
      <c r="C634" s="151"/>
    </row>
    <row r="635" spans="3:3" x14ac:dyDescent="0.3">
      <c r="C635" s="151"/>
    </row>
    <row r="636" spans="3:3" x14ac:dyDescent="0.3">
      <c r="C636" s="151"/>
    </row>
    <row r="637" spans="3:3" x14ac:dyDescent="0.3">
      <c r="C637" s="151"/>
    </row>
    <row r="638" spans="3:3" x14ac:dyDescent="0.3">
      <c r="C638" s="151"/>
    </row>
    <row r="639" spans="3:3" x14ac:dyDescent="0.3">
      <c r="C639" s="151"/>
    </row>
    <row r="640" spans="3:3" x14ac:dyDescent="0.3">
      <c r="C640" s="151"/>
    </row>
    <row r="641" spans="3:3" x14ac:dyDescent="0.3">
      <c r="C641" s="151"/>
    </row>
    <row r="642" spans="3:3" x14ac:dyDescent="0.3">
      <c r="C642" s="151"/>
    </row>
    <row r="643" spans="3:3" x14ac:dyDescent="0.3">
      <c r="C643" s="151"/>
    </row>
    <row r="644" spans="3:3" x14ac:dyDescent="0.3">
      <c r="C644" s="151"/>
    </row>
    <row r="645" spans="3:3" x14ac:dyDescent="0.3">
      <c r="C645" s="151"/>
    </row>
    <row r="646" spans="3:3" x14ac:dyDescent="0.3">
      <c r="C646" s="151"/>
    </row>
    <row r="647" spans="3:3" x14ac:dyDescent="0.3">
      <c r="C647" s="151"/>
    </row>
    <row r="648" spans="3:3" x14ac:dyDescent="0.3">
      <c r="C648" s="151"/>
    </row>
    <row r="649" spans="3:3" x14ac:dyDescent="0.3">
      <c r="C649" s="151"/>
    </row>
    <row r="650" spans="3:3" x14ac:dyDescent="0.3">
      <c r="C650" s="151"/>
    </row>
    <row r="651" spans="3:3" x14ac:dyDescent="0.3">
      <c r="C651" s="151"/>
    </row>
    <row r="652" spans="3:3" x14ac:dyDescent="0.3">
      <c r="C652" s="151"/>
    </row>
    <row r="653" spans="3:3" x14ac:dyDescent="0.3">
      <c r="C653" s="151"/>
    </row>
    <row r="654" spans="3:3" x14ac:dyDescent="0.3">
      <c r="C654" s="151"/>
    </row>
    <row r="655" spans="3:3" x14ac:dyDescent="0.3">
      <c r="C655" s="151"/>
    </row>
    <row r="656" spans="3:3" x14ac:dyDescent="0.3">
      <c r="C656" s="151"/>
    </row>
    <row r="657" spans="3:3" x14ac:dyDescent="0.3">
      <c r="C657" s="151"/>
    </row>
    <row r="658" spans="3:3" x14ac:dyDescent="0.3">
      <c r="C658" s="151"/>
    </row>
    <row r="659" spans="3:3" x14ac:dyDescent="0.3">
      <c r="C659" s="151"/>
    </row>
    <row r="660" spans="3:3" x14ac:dyDescent="0.3">
      <c r="C660" s="151"/>
    </row>
    <row r="661" spans="3:3" x14ac:dyDescent="0.3">
      <c r="C661" s="151"/>
    </row>
    <row r="662" spans="3:3" x14ac:dyDescent="0.3">
      <c r="C662" s="151"/>
    </row>
    <row r="663" spans="3:3" x14ac:dyDescent="0.3">
      <c r="C663" s="151"/>
    </row>
    <row r="664" spans="3:3" x14ac:dyDescent="0.3">
      <c r="C664" s="151"/>
    </row>
    <row r="665" spans="3:3" x14ac:dyDescent="0.3">
      <c r="C665" s="151"/>
    </row>
    <row r="666" spans="3:3" x14ac:dyDescent="0.3">
      <c r="C666" s="151"/>
    </row>
    <row r="667" spans="3:3" x14ac:dyDescent="0.3">
      <c r="C667" s="151"/>
    </row>
    <row r="668" spans="3:3" x14ac:dyDescent="0.3">
      <c r="C668" s="151"/>
    </row>
    <row r="669" spans="3:3" x14ac:dyDescent="0.3">
      <c r="C669" s="151"/>
    </row>
    <row r="670" spans="3:3" x14ac:dyDescent="0.3">
      <c r="C670" s="151"/>
    </row>
    <row r="671" spans="3:3" x14ac:dyDescent="0.3">
      <c r="C671" s="151"/>
    </row>
    <row r="672" spans="3:3" x14ac:dyDescent="0.3">
      <c r="C672" s="151"/>
    </row>
    <row r="673" spans="3:3" x14ac:dyDescent="0.3">
      <c r="C673" s="151"/>
    </row>
    <row r="674" spans="3:3" x14ac:dyDescent="0.3">
      <c r="C674" s="151"/>
    </row>
    <row r="675" spans="3:3" x14ac:dyDescent="0.3">
      <c r="C675" s="151"/>
    </row>
    <row r="676" spans="3:3" x14ac:dyDescent="0.3">
      <c r="C676" s="151"/>
    </row>
    <row r="677" spans="3:3" x14ac:dyDescent="0.3">
      <c r="C677" s="151"/>
    </row>
    <row r="678" spans="3:3" x14ac:dyDescent="0.3">
      <c r="C678" s="151"/>
    </row>
    <row r="679" spans="3:3" x14ac:dyDescent="0.3">
      <c r="C679" s="151"/>
    </row>
    <row r="680" spans="3:3" x14ac:dyDescent="0.3">
      <c r="C680" s="151"/>
    </row>
    <row r="681" spans="3:3" x14ac:dyDescent="0.3">
      <c r="C681" s="151"/>
    </row>
    <row r="682" spans="3:3" x14ac:dyDescent="0.3">
      <c r="C682" s="151"/>
    </row>
    <row r="683" spans="3:3" x14ac:dyDescent="0.3">
      <c r="C683" s="151"/>
    </row>
    <row r="684" spans="3:3" x14ac:dyDescent="0.3">
      <c r="C684" s="151"/>
    </row>
    <row r="685" spans="3:3" x14ac:dyDescent="0.3">
      <c r="C685" s="151"/>
    </row>
    <row r="686" spans="3:3" x14ac:dyDescent="0.3">
      <c r="C686" s="151"/>
    </row>
    <row r="687" spans="3:3" x14ac:dyDescent="0.3">
      <c r="C687" s="151"/>
    </row>
    <row r="688" spans="3:3" x14ac:dyDescent="0.3">
      <c r="C688" s="151"/>
    </row>
    <row r="689" spans="3:3" x14ac:dyDescent="0.3">
      <c r="C689" s="151"/>
    </row>
    <row r="690" spans="3:3" x14ac:dyDescent="0.3">
      <c r="C690" s="151"/>
    </row>
    <row r="691" spans="3:3" x14ac:dyDescent="0.3">
      <c r="C691" s="151"/>
    </row>
    <row r="692" spans="3:3" x14ac:dyDescent="0.3">
      <c r="C692" s="151"/>
    </row>
    <row r="693" spans="3:3" x14ac:dyDescent="0.3">
      <c r="C693" s="151"/>
    </row>
    <row r="694" spans="3:3" x14ac:dyDescent="0.3">
      <c r="C694" s="151"/>
    </row>
    <row r="695" spans="3:3" x14ac:dyDescent="0.3">
      <c r="C695" s="151"/>
    </row>
    <row r="696" spans="3:3" x14ac:dyDescent="0.3">
      <c r="C696" s="151"/>
    </row>
    <row r="697" spans="3:3" x14ac:dyDescent="0.3">
      <c r="C697" s="151"/>
    </row>
    <row r="698" spans="3:3" x14ac:dyDescent="0.3">
      <c r="C698" s="151"/>
    </row>
    <row r="699" spans="3:3" x14ac:dyDescent="0.3">
      <c r="C699" s="151"/>
    </row>
    <row r="700" spans="3:3" x14ac:dyDescent="0.3">
      <c r="C700" s="151"/>
    </row>
    <row r="701" spans="3:3" x14ac:dyDescent="0.3">
      <c r="C701" s="151"/>
    </row>
    <row r="702" spans="3:3" x14ac:dyDescent="0.3">
      <c r="C702" s="151"/>
    </row>
    <row r="703" spans="3:3" x14ac:dyDescent="0.3">
      <c r="C703" s="151"/>
    </row>
    <row r="704" spans="3:3" x14ac:dyDescent="0.3">
      <c r="C704" s="151"/>
    </row>
    <row r="705" spans="3:3" x14ac:dyDescent="0.3">
      <c r="C705" s="151"/>
    </row>
    <row r="706" spans="3:3" x14ac:dyDescent="0.3">
      <c r="C706" s="151"/>
    </row>
    <row r="707" spans="3:3" x14ac:dyDescent="0.3">
      <c r="C707" s="151"/>
    </row>
    <row r="708" spans="3:3" x14ac:dyDescent="0.3">
      <c r="C708" s="151"/>
    </row>
    <row r="709" spans="3:3" x14ac:dyDescent="0.3">
      <c r="C709" s="151"/>
    </row>
    <row r="710" spans="3:3" x14ac:dyDescent="0.3">
      <c r="C710" s="151"/>
    </row>
    <row r="711" spans="3:3" x14ac:dyDescent="0.3">
      <c r="C711" s="151"/>
    </row>
    <row r="712" spans="3:3" x14ac:dyDescent="0.3">
      <c r="C712" s="151"/>
    </row>
    <row r="713" spans="3:3" x14ac:dyDescent="0.3">
      <c r="C713" s="151"/>
    </row>
    <row r="714" spans="3:3" x14ac:dyDescent="0.3">
      <c r="C714" s="151"/>
    </row>
    <row r="715" spans="3:3" x14ac:dyDescent="0.3">
      <c r="C715" s="151"/>
    </row>
    <row r="716" spans="3:3" x14ac:dyDescent="0.3">
      <c r="C716" s="151"/>
    </row>
    <row r="717" spans="3:3" x14ac:dyDescent="0.3">
      <c r="C717" s="151"/>
    </row>
    <row r="718" spans="3:3" x14ac:dyDescent="0.3">
      <c r="C718" s="151"/>
    </row>
    <row r="719" spans="3:3" x14ac:dyDescent="0.3">
      <c r="C719" s="151"/>
    </row>
    <row r="720" spans="3:3" x14ac:dyDescent="0.3">
      <c r="C720" s="151"/>
    </row>
    <row r="721" spans="3:3" x14ac:dyDescent="0.3">
      <c r="C721" s="151"/>
    </row>
    <row r="722" spans="3:3" x14ac:dyDescent="0.3">
      <c r="C722" s="151"/>
    </row>
    <row r="723" spans="3:3" x14ac:dyDescent="0.3">
      <c r="C723" s="151"/>
    </row>
    <row r="724" spans="3:3" x14ac:dyDescent="0.3">
      <c r="C724" s="151"/>
    </row>
    <row r="725" spans="3:3" x14ac:dyDescent="0.3">
      <c r="C725" s="151"/>
    </row>
    <row r="726" spans="3:3" x14ac:dyDescent="0.3">
      <c r="C726" s="151"/>
    </row>
    <row r="727" spans="3:3" x14ac:dyDescent="0.3">
      <c r="C727" s="151"/>
    </row>
    <row r="728" spans="3:3" x14ac:dyDescent="0.3">
      <c r="C728" s="151"/>
    </row>
    <row r="729" spans="3:3" x14ac:dyDescent="0.3">
      <c r="C729" s="151"/>
    </row>
    <row r="730" spans="3:3" x14ac:dyDescent="0.3">
      <c r="C730" s="151"/>
    </row>
    <row r="731" spans="3:3" x14ac:dyDescent="0.3">
      <c r="C731" s="151"/>
    </row>
    <row r="732" spans="3:3" x14ac:dyDescent="0.3">
      <c r="C732" s="151"/>
    </row>
    <row r="733" spans="3:3" x14ac:dyDescent="0.3">
      <c r="C733" s="151"/>
    </row>
    <row r="734" spans="3:3" x14ac:dyDescent="0.3">
      <c r="C734" s="151"/>
    </row>
    <row r="735" spans="3:3" x14ac:dyDescent="0.3">
      <c r="C735" s="151"/>
    </row>
    <row r="736" spans="3:3" x14ac:dyDescent="0.3">
      <c r="C736" s="151"/>
    </row>
    <row r="737" spans="3:3" x14ac:dyDescent="0.3">
      <c r="C737" s="151"/>
    </row>
    <row r="738" spans="3:3" x14ac:dyDescent="0.3">
      <c r="C738" s="151"/>
    </row>
    <row r="739" spans="3:3" x14ac:dyDescent="0.3">
      <c r="C739" s="151"/>
    </row>
    <row r="740" spans="3:3" x14ac:dyDescent="0.3">
      <c r="C740" s="151"/>
    </row>
    <row r="741" spans="3:3" x14ac:dyDescent="0.3">
      <c r="C741" s="151"/>
    </row>
    <row r="742" spans="3:3" x14ac:dyDescent="0.3">
      <c r="C742" s="151"/>
    </row>
    <row r="743" spans="3:3" x14ac:dyDescent="0.3">
      <c r="C743" s="151"/>
    </row>
    <row r="744" spans="3:3" x14ac:dyDescent="0.3">
      <c r="C744" s="151"/>
    </row>
    <row r="745" spans="3:3" x14ac:dyDescent="0.3">
      <c r="C745" s="151"/>
    </row>
    <row r="746" spans="3:3" x14ac:dyDescent="0.3">
      <c r="C746" s="151"/>
    </row>
    <row r="747" spans="3:3" x14ac:dyDescent="0.3">
      <c r="C747" s="151"/>
    </row>
    <row r="748" spans="3:3" x14ac:dyDescent="0.3">
      <c r="C748" s="151"/>
    </row>
    <row r="749" spans="3:3" x14ac:dyDescent="0.3">
      <c r="C749" s="151"/>
    </row>
    <row r="750" spans="3:3" x14ac:dyDescent="0.3">
      <c r="C750" s="151"/>
    </row>
    <row r="751" spans="3:3" x14ac:dyDescent="0.3">
      <c r="C751" s="151"/>
    </row>
    <row r="752" spans="3:3" x14ac:dyDescent="0.3">
      <c r="C752" s="151"/>
    </row>
    <row r="753" spans="3:3" x14ac:dyDescent="0.3">
      <c r="C753" s="151"/>
    </row>
    <row r="754" spans="3:3" x14ac:dyDescent="0.3">
      <c r="C754" s="151"/>
    </row>
    <row r="755" spans="3:3" x14ac:dyDescent="0.3">
      <c r="C755" s="151"/>
    </row>
    <row r="756" spans="3:3" x14ac:dyDescent="0.3">
      <c r="C756" s="151"/>
    </row>
    <row r="757" spans="3:3" x14ac:dyDescent="0.3">
      <c r="C757" s="151"/>
    </row>
    <row r="758" spans="3:3" x14ac:dyDescent="0.3">
      <c r="C758" s="151"/>
    </row>
    <row r="759" spans="3:3" x14ac:dyDescent="0.3">
      <c r="C759" s="151"/>
    </row>
    <row r="760" spans="3:3" x14ac:dyDescent="0.3">
      <c r="C760" s="151"/>
    </row>
    <row r="761" spans="3:3" x14ac:dyDescent="0.3">
      <c r="C761" s="151"/>
    </row>
    <row r="762" spans="3:3" x14ac:dyDescent="0.3">
      <c r="C762" s="151"/>
    </row>
    <row r="763" spans="3:3" x14ac:dyDescent="0.3">
      <c r="C763" s="151"/>
    </row>
    <row r="764" spans="3:3" x14ac:dyDescent="0.3">
      <c r="C764" s="151"/>
    </row>
    <row r="765" spans="3:3" x14ac:dyDescent="0.3">
      <c r="C765" s="151"/>
    </row>
    <row r="766" spans="3:3" x14ac:dyDescent="0.3">
      <c r="C766" s="151"/>
    </row>
    <row r="767" spans="3:3" x14ac:dyDescent="0.3">
      <c r="C767" s="151"/>
    </row>
    <row r="768" spans="3:3" x14ac:dyDescent="0.3">
      <c r="C768" s="151"/>
    </row>
    <row r="769" spans="3:3" x14ac:dyDescent="0.3">
      <c r="C769" s="151"/>
    </row>
    <row r="770" spans="3:3" x14ac:dyDescent="0.3">
      <c r="C770" s="151"/>
    </row>
    <row r="771" spans="3:3" x14ac:dyDescent="0.3">
      <c r="C771" s="151"/>
    </row>
    <row r="772" spans="3:3" x14ac:dyDescent="0.3">
      <c r="C772" s="151"/>
    </row>
    <row r="773" spans="3:3" x14ac:dyDescent="0.3">
      <c r="C773" s="151"/>
    </row>
    <row r="774" spans="3:3" x14ac:dyDescent="0.3">
      <c r="C774" s="151"/>
    </row>
    <row r="775" spans="3:3" x14ac:dyDescent="0.3">
      <c r="C775" s="151"/>
    </row>
    <row r="776" spans="3:3" x14ac:dyDescent="0.3">
      <c r="C776" s="151"/>
    </row>
    <row r="777" spans="3:3" x14ac:dyDescent="0.3">
      <c r="C777" s="151"/>
    </row>
    <row r="778" spans="3:3" x14ac:dyDescent="0.3">
      <c r="C778" s="151"/>
    </row>
    <row r="779" spans="3:3" x14ac:dyDescent="0.3">
      <c r="C779" s="151"/>
    </row>
    <row r="780" spans="3:3" x14ac:dyDescent="0.3">
      <c r="C780" s="151"/>
    </row>
    <row r="781" spans="3:3" x14ac:dyDescent="0.3">
      <c r="C781" s="151"/>
    </row>
    <row r="782" spans="3:3" x14ac:dyDescent="0.3">
      <c r="C782" s="151"/>
    </row>
    <row r="783" spans="3:3" x14ac:dyDescent="0.3">
      <c r="C783" s="151"/>
    </row>
    <row r="784" spans="3:3" x14ac:dyDescent="0.3">
      <c r="C784" s="151"/>
    </row>
    <row r="785" spans="3:3" x14ac:dyDescent="0.3">
      <c r="C785" s="151"/>
    </row>
    <row r="786" spans="3:3" x14ac:dyDescent="0.3">
      <c r="C786" s="151"/>
    </row>
    <row r="787" spans="3:3" x14ac:dyDescent="0.3">
      <c r="C787" s="151"/>
    </row>
    <row r="788" spans="3:3" x14ac:dyDescent="0.3">
      <c r="C788" s="151"/>
    </row>
    <row r="789" spans="3:3" x14ac:dyDescent="0.3">
      <c r="C789" s="151"/>
    </row>
    <row r="790" spans="3:3" x14ac:dyDescent="0.3">
      <c r="C790" s="151"/>
    </row>
    <row r="791" spans="3:3" x14ac:dyDescent="0.3">
      <c r="C791" s="151"/>
    </row>
    <row r="792" spans="3:3" x14ac:dyDescent="0.3">
      <c r="C792" s="151"/>
    </row>
    <row r="793" spans="3:3" x14ac:dyDescent="0.3">
      <c r="C793" s="151"/>
    </row>
    <row r="794" spans="3:3" x14ac:dyDescent="0.3">
      <c r="C794" s="151"/>
    </row>
    <row r="795" spans="3:3" x14ac:dyDescent="0.3">
      <c r="C795" s="151"/>
    </row>
    <row r="796" spans="3:3" x14ac:dyDescent="0.3">
      <c r="C796" s="151"/>
    </row>
    <row r="797" spans="3:3" x14ac:dyDescent="0.3">
      <c r="C797" s="151"/>
    </row>
    <row r="798" spans="3:3" x14ac:dyDescent="0.3">
      <c r="C798" s="151"/>
    </row>
    <row r="799" spans="3:3" x14ac:dyDescent="0.3">
      <c r="C799" s="151"/>
    </row>
    <row r="800" spans="3:3" x14ac:dyDescent="0.3">
      <c r="C800" s="151"/>
    </row>
    <row r="801" spans="3:3" x14ac:dyDescent="0.3">
      <c r="C801" s="151"/>
    </row>
    <row r="802" spans="3:3" x14ac:dyDescent="0.3">
      <c r="C802" s="151"/>
    </row>
    <row r="803" spans="3:3" x14ac:dyDescent="0.3">
      <c r="C803" s="151"/>
    </row>
    <row r="804" spans="3:3" x14ac:dyDescent="0.3">
      <c r="C804" s="151"/>
    </row>
    <row r="805" spans="3:3" x14ac:dyDescent="0.3">
      <c r="C805" s="151"/>
    </row>
    <row r="806" spans="3:3" x14ac:dyDescent="0.3">
      <c r="C806" s="151"/>
    </row>
    <row r="807" spans="3:3" x14ac:dyDescent="0.3">
      <c r="C807" s="151"/>
    </row>
    <row r="808" spans="3:3" x14ac:dyDescent="0.3">
      <c r="C808" s="151"/>
    </row>
    <row r="809" spans="3:3" x14ac:dyDescent="0.3">
      <c r="C809" s="151"/>
    </row>
    <row r="810" spans="3:3" x14ac:dyDescent="0.3">
      <c r="C810" s="151"/>
    </row>
    <row r="811" spans="3:3" x14ac:dyDescent="0.3">
      <c r="C811" s="151"/>
    </row>
    <row r="812" spans="3:3" x14ac:dyDescent="0.3">
      <c r="C812" s="151"/>
    </row>
    <row r="813" spans="3:3" x14ac:dyDescent="0.3">
      <c r="C813" s="151"/>
    </row>
    <row r="814" spans="3:3" x14ac:dyDescent="0.3">
      <c r="C814" s="151"/>
    </row>
    <row r="815" spans="3:3" x14ac:dyDescent="0.3">
      <c r="C815" s="151"/>
    </row>
    <row r="816" spans="3:3" x14ac:dyDescent="0.3">
      <c r="C816" s="151"/>
    </row>
    <row r="817" spans="3:3" x14ac:dyDescent="0.3">
      <c r="C817" s="151"/>
    </row>
    <row r="818" spans="3:3" x14ac:dyDescent="0.3">
      <c r="C818" s="151"/>
    </row>
    <row r="819" spans="3:3" x14ac:dyDescent="0.3">
      <c r="C819" s="151"/>
    </row>
    <row r="820" spans="3:3" x14ac:dyDescent="0.3">
      <c r="C820" s="151"/>
    </row>
    <row r="821" spans="3:3" x14ac:dyDescent="0.3">
      <c r="C821" s="151"/>
    </row>
    <row r="822" spans="3:3" x14ac:dyDescent="0.3">
      <c r="C822" s="151"/>
    </row>
    <row r="823" spans="3:3" x14ac:dyDescent="0.3">
      <c r="C823" s="151"/>
    </row>
    <row r="824" spans="3:3" x14ac:dyDescent="0.3">
      <c r="C824" s="151"/>
    </row>
    <row r="825" spans="3:3" x14ac:dyDescent="0.3">
      <c r="C825" s="151"/>
    </row>
    <row r="826" spans="3:3" x14ac:dyDescent="0.3">
      <c r="C826" s="151"/>
    </row>
    <row r="827" spans="3:3" x14ac:dyDescent="0.3">
      <c r="C827" s="151"/>
    </row>
    <row r="828" spans="3:3" x14ac:dyDescent="0.3">
      <c r="C828" s="151"/>
    </row>
    <row r="829" spans="3:3" x14ac:dyDescent="0.3">
      <c r="C829" s="151"/>
    </row>
    <row r="830" spans="3:3" x14ac:dyDescent="0.3">
      <c r="C830" s="151"/>
    </row>
    <row r="831" spans="3:3" x14ac:dyDescent="0.3">
      <c r="C831" s="151"/>
    </row>
    <row r="832" spans="3:3" x14ac:dyDescent="0.3">
      <c r="C832" s="151"/>
    </row>
    <row r="833" spans="3:3" x14ac:dyDescent="0.3">
      <c r="C833" s="151"/>
    </row>
    <row r="834" spans="3:3" x14ac:dyDescent="0.3">
      <c r="C834" s="151"/>
    </row>
    <row r="835" spans="3:3" x14ac:dyDescent="0.3">
      <c r="C835" s="151"/>
    </row>
    <row r="836" spans="3:3" x14ac:dyDescent="0.3">
      <c r="C836" s="151"/>
    </row>
    <row r="837" spans="3:3" x14ac:dyDescent="0.3">
      <c r="C837" s="151"/>
    </row>
    <row r="838" spans="3:3" x14ac:dyDescent="0.3">
      <c r="C838" s="151"/>
    </row>
    <row r="839" spans="3:3" x14ac:dyDescent="0.3">
      <c r="C839" s="151"/>
    </row>
    <row r="840" spans="3:3" x14ac:dyDescent="0.3">
      <c r="C840" s="151"/>
    </row>
    <row r="841" spans="3:3" x14ac:dyDescent="0.3">
      <c r="C841" s="151"/>
    </row>
    <row r="842" spans="3:3" x14ac:dyDescent="0.3">
      <c r="C842" s="151"/>
    </row>
    <row r="843" spans="3:3" x14ac:dyDescent="0.3">
      <c r="C843" s="151"/>
    </row>
    <row r="844" spans="3:3" x14ac:dyDescent="0.3">
      <c r="C844" s="151"/>
    </row>
    <row r="845" spans="3:3" x14ac:dyDescent="0.3">
      <c r="C845" s="151"/>
    </row>
    <row r="846" spans="3:3" x14ac:dyDescent="0.3">
      <c r="C846" s="151"/>
    </row>
    <row r="847" spans="3:3" x14ac:dyDescent="0.3">
      <c r="C847" s="151"/>
    </row>
    <row r="848" spans="3:3" x14ac:dyDescent="0.3">
      <c r="C848" s="151"/>
    </row>
    <row r="849" spans="3:3" x14ac:dyDescent="0.3">
      <c r="C849" s="151"/>
    </row>
    <row r="850" spans="3:3" x14ac:dyDescent="0.3">
      <c r="C850" s="151"/>
    </row>
    <row r="851" spans="3:3" x14ac:dyDescent="0.3">
      <c r="C851" s="151"/>
    </row>
    <row r="852" spans="3:3" x14ac:dyDescent="0.3">
      <c r="C852" s="151"/>
    </row>
    <row r="853" spans="3:3" x14ac:dyDescent="0.3">
      <c r="C853" s="151"/>
    </row>
    <row r="854" spans="3:3" x14ac:dyDescent="0.3">
      <c r="C854" s="151"/>
    </row>
    <row r="855" spans="3:3" x14ac:dyDescent="0.3">
      <c r="C855" s="151"/>
    </row>
    <row r="856" spans="3:3" x14ac:dyDescent="0.3">
      <c r="C856" s="151"/>
    </row>
    <row r="857" spans="3:3" x14ac:dyDescent="0.3">
      <c r="C857" s="151"/>
    </row>
    <row r="858" spans="3:3" x14ac:dyDescent="0.3">
      <c r="C858" s="151"/>
    </row>
    <row r="859" spans="3:3" x14ac:dyDescent="0.3">
      <c r="C859" s="151"/>
    </row>
    <row r="860" spans="3:3" x14ac:dyDescent="0.3">
      <c r="C860" s="151"/>
    </row>
    <row r="861" spans="3:3" x14ac:dyDescent="0.3">
      <c r="C861" s="151"/>
    </row>
    <row r="862" spans="3:3" x14ac:dyDescent="0.3">
      <c r="C862" s="151"/>
    </row>
    <row r="863" spans="3:3" x14ac:dyDescent="0.3">
      <c r="C863" s="151"/>
    </row>
    <row r="864" spans="3:3" x14ac:dyDescent="0.3">
      <c r="C864" s="151"/>
    </row>
    <row r="865" spans="3:3" x14ac:dyDescent="0.3">
      <c r="C865" s="151"/>
    </row>
    <row r="866" spans="3:3" x14ac:dyDescent="0.3">
      <c r="C866" s="151"/>
    </row>
    <row r="867" spans="3:3" x14ac:dyDescent="0.3">
      <c r="C867" s="151"/>
    </row>
    <row r="868" spans="3:3" x14ac:dyDescent="0.3">
      <c r="C868" s="151"/>
    </row>
    <row r="869" spans="3:3" x14ac:dyDescent="0.3">
      <c r="C869" s="151"/>
    </row>
    <row r="870" spans="3:3" x14ac:dyDescent="0.3">
      <c r="C870" s="151"/>
    </row>
    <row r="871" spans="3:3" x14ac:dyDescent="0.3">
      <c r="C871" s="151"/>
    </row>
    <row r="872" spans="3:3" x14ac:dyDescent="0.3">
      <c r="C872" s="151"/>
    </row>
    <row r="873" spans="3:3" x14ac:dyDescent="0.3">
      <c r="C873" s="151"/>
    </row>
    <row r="874" spans="3:3" x14ac:dyDescent="0.3">
      <c r="C874" s="151"/>
    </row>
    <row r="875" spans="3:3" x14ac:dyDescent="0.3">
      <c r="C875" s="151"/>
    </row>
    <row r="876" spans="3:3" x14ac:dyDescent="0.3">
      <c r="C876" s="151"/>
    </row>
    <row r="877" spans="3:3" x14ac:dyDescent="0.3">
      <c r="C877" s="151"/>
    </row>
    <row r="878" spans="3:3" x14ac:dyDescent="0.3">
      <c r="C878" s="151"/>
    </row>
    <row r="879" spans="3:3" x14ac:dyDescent="0.3">
      <c r="C879" s="151"/>
    </row>
    <row r="880" spans="3:3" x14ac:dyDescent="0.3">
      <c r="C880" s="151"/>
    </row>
    <row r="881" spans="3:3" x14ac:dyDescent="0.3">
      <c r="C881" s="151"/>
    </row>
    <row r="882" spans="3:3" x14ac:dyDescent="0.3">
      <c r="C882" s="151"/>
    </row>
    <row r="883" spans="3:3" x14ac:dyDescent="0.3">
      <c r="C883" s="151"/>
    </row>
    <row r="884" spans="3:3" x14ac:dyDescent="0.3">
      <c r="C884" s="151"/>
    </row>
    <row r="885" spans="3:3" x14ac:dyDescent="0.3">
      <c r="C885" s="151"/>
    </row>
    <row r="886" spans="3:3" x14ac:dyDescent="0.3">
      <c r="C886" s="151"/>
    </row>
    <row r="887" spans="3:3" x14ac:dyDescent="0.3">
      <c r="C887" s="151"/>
    </row>
    <row r="888" spans="3:3" x14ac:dyDescent="0.3">
      <c r="C888" s="151"/>
    </row>
    <row r="889" spans="3:3" x14ac:dyDescent="0.3">
      <c r="C889" s="151"/>
    </row>
    <row r="890" spans="3:3" x14ac:dyDescent="0.3">
      <c r="C890" s="151"/>
    </row>
    <row r="891" spans="3:3" x14ac:dyDescent="0.3">
      <c r="C891" s="151"/>
    </row>
    <row r="892" spans="3:3" x14ac:dyDescent="0.3">
      <c r="C892" s="151"/>
    </row>
    <row r="893" spans="3:3" x14ac:dyDescent="0.3">
      <c r="C893" s="151"/>
    </row>
    <row r="894" spans="3:3" x14ac:dyDescent="0.3">
      <c r="C894" s="151"/>
    </row>
    <row r="895" spans="3:3" x14ac:dyDescent="0.3">
      <c r="C895" s="151"/>
    </row>
    <row r="896" spans="3:3" x14ac:dyDescent="0.3">
      <c r="C896" s="151"/>
    </row>
    <row r="897" spans="3:3" x14ac:dyDescent="0.3">
      <c r="C897" s="151"/>
    </row>
    <row r="898" spans="3:3" x14ac:dyDescent="0.3">
      <c r="C898" s="151"/>
    </row>
    <row r="899" spans="3:3" x14ac:dyDescent="0.3">
      <c r="C899" s="151"/>
    </row>
    <row r="900" spans="3:3" x14ac:dyDescent="0.3">
      <c r="C900" s="151"/>
    </row>
    <row r="901" spans="3:3" x14ac:dyDescent="0.3">
      <c r="C901" s="151"/>
    </row>
    <row r="902" spans="3:3" x14ac:dyDescent="0.3">
      <c r="C902" s="151"/>
    </row>
    <row r="903" spans="3:3" x14ac:dyDescent="0.3">
      <c r="C903" s="151"/>
    </row>
    <row r="904" spans="3:3" x14ac:dyDescent="0.3">
      <c r="C904" s="151"/>
    </row>
    <row r="905" spans="3:3" x14ac:dyDescent="0.3">
      <c r="C905" s="151"/>
    </row>
    <row r="906" spans="3:3" x14ac:dyDescent="0.3">
      <c r="C906" s="151"/>
    </row>
    <row r="907" spans="3:3" x14ac:dyDescent="0.3">
      <c r="C907" s="151"/>
    </row>
    <row r="908" spans="3:3" x14ac:dyDescent="0.3">
      <c r="C908" s="151"/>
    </row>
    <row r="909" spans="3:3" x14ac:dyDescent="0.3">
      <c r="C909" s="151"/>
    </row>
    <row r="910" spans="3:3" x14ac:dyDescent="0.3">
      <c r="C910" s="151"/>
    </row>
    <row r="911" spans="3:3" x14ac:dyDescent="0.3">
      <c r="C911" s="151"/>
    </row>
    <row r="912" spans="3:3" x14ac:dyDescent="0.3">
      <c r="C912" s="151"/>
    </row>
    <row r="913" spans="3:3" x14ac:dyDescent="0.3">
      <c r="C913" s="151"/>
    </row>
    <row r="914" spans="3:3" x14ac:dyDescent="0.3">
      <c r="C914" s="151"/>
    </row>
    <row r="915" spans="3:3" x14ac:dyDescent="0.3">
      <c r="C915" s="151"/>
    </row>
    <row r="916" spans="3:3" x14ac:dyDescent="0.3">
      <c r="C916" s="151"/>
    </row>
    <row r="917" spans="3:3" x14ac:dyDescent="0.3">
      <c r="C917" s="151"/>
    </row>
    <row r="918" spans="3:3" x14ac:dyDescent="0.3">
      <c r="C918" s="151"/>
    </row>
    <row r="919" spans="3:3" x14ac:dyDescent="0.3">
      <c r="C919" s="151"/>
    </row>
    <row r="920" spans="3:3" x14ac:dyDescent="0.3">
      <c r="C920" s="151"/>
    </row>
    <row r="921" spans="3:3" x14ac:dyDescent="0.3">
      <c r="C921" s="151"/>
    </row>
    <row r="922" spans="3:3" x14ac:dyDescent="0.3">
      <c r="C922" s="151"/>
    </row>
    <row r="923" spans="3:3" x14ac:dyDescent="0.3">
      <c r="C923" s="151"/>
    </row>
    <row r="924" spans="3:3" x14ac:dyDescent="0.3">
      <c r="C924" s="151"/>
    </row>
    <row r="925" spans="3:3" x14ac:dyDescent="0.3">
      <c r="C925" s="151"/>
    </row>
    <row r="926" spans="3:3" x14ac:dyDescent="0.3">
      <c r="C926" s="151"/>
    </row>
    <row r="927" spans="3:3" x14ac:dyDescent="0.3">
      <c r="C927" s="151"/>
    </row>
    <row r="928" spans="3:3" x14ac:dyDescent="0.3">
      <c r="C928" s="151"/>
    </row>
    <row r="929" spans="3:3" x14ac:dyDescent="0.3">
      <c r="C929" s="151"/>
    </row>
    <row r="930" spans="3:3" x14ac:dyDescent="0.3">
      <c r="C930" s="151"/>
    </row>
    <row r="931" spans="3:3" x14ac:dyDescent="0.3">
      <c r="C931" s="151"/>
    </row>
    <row r="932" spans="3:3" x14ac:dyDescent="0.3">
      <c r="C932" s="151"/>
    </row>
    <row r="933" spans="3:3" x14ac:dyDescent="0.3">
      <c r="C933" s="151"/>
    </row>
    <row r="934" spans="3:3" x14ac:dyDescent="0.3">
      <c r="C934" s="151"/>
    </row>
    <row r="935" spans="3:3" x14ac:dyDescent="0.3">
      <c r="C935" s="151"/>
    </row>
    <row r="936" spans="3:3" x14ac:dyDescent="0.3">
      <c r="C936" s="151"/>
    </row>
    <row r="937" spans="3:3" x14ac:dyDescent="0.3">
      <c r="C937" s="151"/>
    </row>
    <row r="938" spans="3:3" x14ac:dyDescent="0.3">
      <c r="C938" s="151"/>
    </row>
    <row r="939" spans="3:3" x14ac:dyDescent="0.3">
      <c r="C939" s="151"/>
    </row>
    <row r="940" spans="3:3" x14ac:dyDescent="0.3">
      <c r="C940" s="151"/>
    </row>
    <row r="941" spans="3:3" x14ac:dyDescent="0.3">
      <c r="C941" s="151"/>
    </row>
    <row r="942" spans="3:3" x14ac:dyDescent="0.3">
      <c r="C942" s="151"/>
    </row>
    <row r="943" spans="3:3" x14ac:dyDescent="0.3">
      <c r="C943" s="151"/>
    </row>
    <row r="944" spans="3:3" x14ac:dyDescent="0.3">
      <c r="C944" s="151"/>
    </row>
    <row r="945" spans="3:3" x14ac:dyDescent="0.3">
      <c r="C945" s="151"/>
    </row>
    <row r="946" spans="3:3" x14ac:dyDescent="0.3">
      <c r="C946" s="151"/>
    </row>
    <row r="947" spans="3:3" x14ac:dyDescent="0.3">
      <c r="C947" s="151"/>
    </row>
    <row r="948" spans="3:3" x14ac:dyDescent="0.3">
      <c r="C948" s="151"/>
    </row>
    <row r="949" spans="3:3" x14ac:dyDescent="0.3">
      <c r="C949" s="151"/>
    </row>
    <row r="950" spans="3:3" x14ac:dyDescent="0.3">
      <c r="C950" s="151"/>
    </row>
    <row r="951" spans="3:3" x14ac:dyDescent="0.3">
      <c r="C951" s="151"/>
    </row>
    <row r="952" spans="3:3" x14ac:dyDescent="0.3">
      <c r="C952" s="151"/>
    </row>
    <row r="953" spans="3:3" x14ac:dyDescent="0.3">
      <c r="C953" s="151"/>
    </row>
    <row r="954" spans="3:3" x14ac:dyDescent="0.3">
      <c r="C954" s="151"/>
    </row>
    <row r="955" spans="3:3" x14ac:dyDescent="0.3">
      <c r="C955" s="151"/>
    </row>
    <row r="956" spans="3:3" x14ac:dyDescent="0.3">
      <c r="C956" s="151"/>
    </row>
    <row r="957" spans="3:3" x14ac:dyDescent="0.3">
      <c r="C957" s="151"/>
    </row>
    <row r="958" spans="3:3" x14ac:dyDescent="0.3">
      <c r="C958" s="151"/>
    </row>
    <row r="959" spans="3:3" x14ac:dyDescent="0.3">
      <c r="C959" s="151"/>
    </row>
    <row r="960" spans="3:3" x14ac:dyDescent="0.3">
      <c r="C960" s="151"/>
    </row>
    <row r="961" spans="3:3" x14ac:dyDescent="0.3">
      <c r="C961" s="151"/>
    </row>
    <row r="962" spans="3:3" x14ac:dyDescent="0.3">
      <c r="C962" s="151"/>
    </row>
    <row r="963" spans="3:3" x14ac:dyDescent="0.3">
      <c r="C963" s="151"/>
    </row>
    <row r="964" spans="3:3" x14ac:dyDescent="0.3">
      <c r="C964" s="151"/>
    </row>
    <row r="965" spans="3:3" x14ac:dyDescent="0.3">
      <c r="C965" s="151"/>
    </row>
    <row r="966" spans="3:3" x14ac:dyDescent="0.3">
      <c r="C966" s="151"/>
    </row>
    <row r="967" spans="3:3" x14ac:dyDescent="0.3">
      <c r="C967" s="151"/>
    </row>
    <row r="968" spans="3:3" x14ac:dyDescent="0.3">
      <c r="C968" s="151"/>
    </row>
    <row r="969" spans="3:3" x14ac:dyDescent="0.3">
      <c r="C969" s="151"/>
    </row>
    <row r="970" spans="3:3" x14ac:dyDescent="0.3">
      <c r="C970" s="151"/>
    </row>
    <row r="971" spans="3:3" x14ac:dyDescent="0.3">
      <c r="C971" s="151"/>
    </row>
    <row r="972" spans="3:3" x14ac:dyDescent="0.3">
      <c r="C972" s="151"/>
    </row>
    <row r="973" spans="3:3" x14ac:dyDescent="0.3">
      <c r="C973" s="151"/>
    </row>
    <row r="974" spans="3:3" x14ac:dyDescent="0.3">
      <c r="C974" s="151"/>
    </row>
    <row r="975" spans="3:3" x14ac:dyDescent="0.3">
      <c r="C975" s="151"/>
    </row>
    <row r="976" spans="3:3" x14ac:dyDescent="0.3">
      <c r="C976" s="151"/>
    </row>
    <row r="977" spans="3:3" x14ac:dyDescent="0.3">
      <c r="C977" s="151"/>
    </row>
    <row r="978" spans="3:3" x14ac:dyDescent="0.3">
      <c r="C978" s="151"/>
    </row>
    <row r="979" spans="3:3" x14ac:dyDescent="0.3">
      <c r="C979" s="151"/>
    </row>
    <row r="980" spans="3:3" x14ac:dyDescent="0.3">
      <c r="C980" s="151"/>
    </row>
    <row r="981" spans="3:3" x14ac:dyDescent="0.3">
      <c r="C981" s="151"/>
    </row>
    <row r="982" spans="3:3" x14ac:dyDescent="0.3">
      <c r="C982" s="151"/>
    </row>
    <row r="983" spans="3:3" x14ac:dyDescent="0.3">
      <c r="C983" s="151"/>
    </row>
    <row r="984" spans="3:3" x14ac:dyDescent="0.3">
      <c r="C984" s="151"/>
    </row>
    <row r="985" spans="3:3" x14ac:dyDescent="0.3">
      <c r="C985" s="151"/>
    </row>
    <row r="986" spans="3:3" x14ac:dyDescent="0.3">
      <c r="C986" s="151"/>
    </row>
    <row r="987" spans="3:3" x14ac:dyDescent="0.3">
      <c r="C987" s="151"/>
    </row>
    <row r="988" spans="3:3" x14ac:dyDescent="0.3">
      <c r="C988" s="151"/>
    </row>
    <row r="989" spans="3:3" x14ac:dyDescent="0.3">
      <c r="C989" s="151"/>
    </row>
    <row r="990" spans="3:3" x14ac:dyDescent="0.3">
      <c r="C990" s="151"/>
    </row>
    <row r="991" spans="3:3" x14ac:dyDescent="0.3">
      <c r="C991" s="151"/>
    </row>
    <row r="992" spans="3:3" x14ac:dyDescent="0.3">
      <c r="C992" s="151"/>
    </row>
    <row r="993" spans="3:3" x14ac:dyDescent="0.3">
      <c r="C993" s="151"/>
    </row>
    <row r="994" spans="3:3" x14ac:dyDescent="0.3">
      <c r="C994" s="151"/>
    </row>
    <row r="995" spans="3:3" x14ac:dyDescent="0.3">
      <c r="C995" s="151"/>
    </row>
    <row r="996" spans="3:3" x14ac:dyDescent="0.3">
      <c r="C996" s="151"/>
    </row>
    <row r="997" spans="3:3" x14ac:dyDescent="0.3">
      <c r="C997" s="151"/>
    </row>
    <row r="998" spans="3:3" x14ac:dyDescent="0.3">
      <c r="C998" s="151"/>
    </row>
    <row r="999" spans="3:3" x14ac:dyDescent="0.3">
      <c r="C999" s="151"/>
    </row>
  </sheetData>
  <autoFilter ref="A1:H15" xr:uid="{97F10251-FDCB-4286-A465-C747F863DD76}">
    <sortState xmlns:xlrd2="http://schemas.microsoft.com/office/spreadsheetml/2017/richdata2" ref="A2:H15">
      <sortCondition ref="A2:A15"/>
    </sortState>
  </autoFilter>
  <conditionalFormatting sqref="C2:C999">
    <cfRule type="expression" dxfId="26" priority="1">
      <formula>EXACT("Учебные пособия",C2)</formula>
    </cfRule>
    <cfRule type="expression" dxfId="25" priority="2">
      <formula>EXACT("Техника безопасности",C2)</formula>
    </cfRule>
    <cfRule type="expression" dxfId="24" priority="3">
      <formula>EXACT("Охрана труда",C2)</formula>
    </cfRule>
    <cfRule type="expression" dxfId="23" priority="4">
      <formula>EXACT("Программное обеспечение",C2)</formula>
    </cfRule>
    <cfRule type="expression" dxfId="22" priority="5">
      <formula>EXACT("Оборудование IT",C2)</formula>
    </cfRule>
    <cfRule type="expression" dxfId="21" priority="6">
      <formula>EXACT("Мебель",C2)</formula>
    </cfRule>
    <cfRule type="expression" dxfId="20" priority="7">
      <formula>EXACT("Оборудование",C2)</formula>
    </cfRule>
  </conditionalFormatting>
  <conditionalFormatting sqref="G2:G15">
    <cfRule type="colorScale" priority="336">
      <colorScale>
        <cfvo type="min"/>
        <cfvo type="percentile" val="50"/>
        <cfvo type="max"/>
        <color rgb="FFF8696B"/>
        <color rgb="FFFFEB84"/>
        <color rgb="FF63BE7B"/>
      </colorScale>
    </cfRule>
  </conditionalFormatting>
  <conditionalFormatting sqref="H2:H15">
    <cfRule type="cellIs" dxfId="19" priority="39" operator="equal">
      <formula>"Вариативная часть"</formula>
    </cfRule>
    <cfRule type="cellIs" dxfId="18" priority="40" operator="equal">
      <formula>"Базовая часть"</formula>
    </cfRule>
  </conditionalFormatting>
  <dataValidations count="2">
    <dataValidation type="list" allowBlank="1" showInputMessage="1" showErrorMessage="1" sqref="H2:H15" xr:uid="{512806FB-9C28-446C-B2DB-622B7C79F8B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2:A4" xr:uid="{30DDA4EA-20DF-4FBA-B7C9-5D751973C7C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C5ADBFC-340C-4451-AAC5-BF6D5677ED53}">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E2"/>
      <selection pane="bottomLeft" activeCell="A2" sqref="A2:E2"/>
    </sheetView>
  </sheetViews>
  <sheetFormatPr defaultRowHeight="15.6" x14ac:dyDescent="0.3"/>
  <cols>
    <col min="1" max="1" width="32.6640625" style="149" customWidth="1"/>
    <col min="2" max="2" width="100.6640625" style="143" customWidth="1"/>
    <col min="3" max="3" width="29.33203125" style="152" customWidth="1"/>
    <col min="4" max="4" width="14.44140625" style="152" customWidth="1"/>
    <col min="5" max="5" width="25.6640625" style="152" customWidth="1"/>
    <col min="6" max="6" width="14.33203125" style="152" customWidth="1"/>
    <col min="7" max="7" width="13.88671875" style="142" customWidth="1"/>
    <col min="8" max="8" width="20.88671875" style="142" customWidth="1"/>
    <col min="9" max="16384" width="8.88671875" style="143"/>
  </cols>
  <sheetData>
    <row r="1" spans="1:8" ht="31.2" x14ac:dyDescent="0.3">
      <c r="A1" s="139" t="s">
        <v>1</v>
      </c>
      <c r="B1" s="140" t="s">
        <v>10</v>
      </c>
      <c r="C1" s="144" t="s">
        <v>2</v>
      </c>
      <c r="D1" s="139" t="s">
        <v>4</v>
      </c>
      <c r="E1" s="139" t="s">
        <v>3</v>
      </c>
      <c r="F1" s="139" t="s">
        <v>8</v>
      </c>
      <c r="G1" s="139" t="s">
        <v>33</v>
      </c>
      <c r="H1" s="139" t="s">
        <v>34</v>
      </c>
    </row>
    <row r="2" spans="1:8" x14ac:dyDescent="0.3">
      <c r="A2" s="11" t="s">
        <v>20</v>
      </c>
      <c r="B2" s="146" t="e">
        <f>#REF!</f>
        <v>#REF!</v>
      </c>
      <c r="C2" s="13" t="s">
        <v>9</v>
      </c>
      <c r="D2" s="154">
        <v>1</v>
      </c>
      <c r="E2" s="155" t="s">
        <v>110</v>
      </c>
      <c r="F2" s="154">
        <f>D2</f>
        <v>1</v>
      </c>
      <c r="G2" s="142">
        <f>COUNTIF($A$2:$A$999,A2)</f>
        <v>1</v>
      </c>
      <c r="H2" s="142" t="s">
        <v>37</v>
      </c>
    </row>
    <row r="3" spans="1:8" ht="31.2" x14ac:dyDescent="0.3">
      <c r="A3" s="11" t="s">
        <v>511</v>
      </c>
      <c r="B3" s="146" t="e">
        <f>#REF!</f>
        <v>#REF!</v>
      </c>
      <c r="C3" s="13" t="s">
        <v>9</v>
      </c>
      <c r="D3" s="154">
        <v>20</v>
      </c>
      <c r="E3" s="154" t="s">
        <v>110</v>
      </c>
      <c r="F3" s="154">
        <f>D3</f>
        <v>20</v>
      </c>
      <c r="G3" s="142">
        <f t="shared" ref="G3:G12" si="0">COUNTIF($A$2:$A$999,A3)</f>
        <v>1</v>
      </c>
      <c r="H3" s="142" t="s">
        <v>37</v>
      </c>
    </row>
    <row r="4" spans="1:8" x14ac:dyDescent="0.3">
      <c r="A4" s="11" t="s">
        <v>21</v>
      </c>
      <c r="B4" s="146" t="s">
        <v>275</v>
      </c>
      <c r="C4" s="13" t="s">
        <v>9</v>
      </c>
      <c r="D4" s="154">
        <v>1</v>
      </c>
      <c r="E4" s="155" t="s">
        <v>110</v>
      </c>
      <c r="F4" s="154">
        <f>D4</f>
        <v>1</v>
      </c>
      <c r="G4" s="142">
        <f t="shared" si="0"/>
        <v>3</v>
      </c>
      <c r="H4" s="142" t="s">
        <v>37</v>
      </c>
    </row>
    <row r="5" spans="1:8" x14ac:dyDescent="0.3">
      <c r="A5" s="11" t="s">
        <v>21</v>
      </c>
      <c r="B5" s="145" t="s">
        <v>468</v>
      </c>
      <c r="C5" s="13" t="s">
        <v>9</v>
      </c>
      <c r="D5" s="154">
        <v>1</v>
      </c>
      <c r="E5" s="154" t="s">
        <v>6</v>
      </c>
      <c r="F5" s="154">
        <v>1</v>
      </c>
      <c r="G5" s="142">
        <f t="shared" si="0"/>
        <v>3</v>
      </c>
      <c r="H5" s="142" t="s">
        <v>37</v>
      </c>
    </row>
    <row r="6" spans="1:8" x14ac:dyDescent="0.3">
      <c r="A6" s="11" t="s">
        <v>21</v>
      </c>
      <c r="B6" s="146" t="e">
        <f>#REF!</f>
        <v>#REF!</v>
      </c>
      <c r="C6" s="13" t="s">
        <v>9</v>
      </c>
      <c r="D6" s="154">
        <v>1</v>
      </c>
      <c r="E6" s="154" t="s">
        <v>110</v>
      </c>
      <c r="F6" s="154">
        <f>D6</f>
        <v>1</v>
      </c>
      <c r="G6" s="142">
        <f t="shared" si="0"/>
        <v>3</v>
      </c>
      <c r="H6" s="142" t="s">
        <v>37</v>
      </c>
    </row>
    <row r="7" spans="1:8" x14ac:dyDescent="0.3">
      <c r="A7" s="11" t="s">
        <v>276</v>
      </c>
      <c r="B7" s="146" t="s">
        <v>277</v>
      </c>
      <c r="C7" s="13" t="s">
        <v>9</v>
      </c>
      <c r="D7" s="154">
        <v>2</v>
      </c>
      <c r="E7" s="154" t="s">
        <v>110</v>
      </c>
      <c r="F7" s="154">
        <v>2</v>
      </c>
      <c r="G7" s="142">
        <f t="shared" si="0"/>
        <v>1</v>
      </c>
      <c r="H7" s="142" t="s">
        <v>37</v>
      </c>
    </row>
    <row r="8" spans="1:8" x14ac:dyDescent="0.3">
      <c r="A8" s="157" t="s">
        <v>22</v>
      </c>
      <c r="B8" s="145" t="s">
        <v>278</v>
      </c>
      <c r="C8" s="13" t="s">
        <v>9</v>
      </c>
      <c r="D8" s="155">
        <v>1</v>
      </c>
      <c r="E8" s="155" t="s">
        <v>110</v>
      </c>
      <c r="F8" s="154">
        <f>D8</f>
        <v>1</v>
      </c>
      <c r="G8" s="142">
        <f t="shared" si="0"/>
        <v>2</v>
      </c>
      <c r="H8" s="142" t="s">
        <v>37</v>
      </c>
    </row>
    <row r="9" spans="1:8" x14ac:dyDescent="0.3">
      <c r="A9" s="11" t="s">
        <v>22</v>
      </c>
      <c r="B9" s="146" t="e">
        <f>#REF!</f>
        <v>#REF!</v>
      </c>
      <c r="C9" s="13" t="s">
        <v>9</v>
      </c>
      <c r="D9" s="154">
        <v>1</v>
      </c>
      <c r="E9" s="155" t="s">
        <v>110</v>
      </c>
      <c r="F9" s="154">
        <f>D9</f>
        <v>1</v>
      </c>
      <c r="G9" s="142">
        <f t="shared" si="0"/>
        <v>2</v>
      </c>
      <c r="H9" s="142" t="s">
        <v>37</v>
      </c>
    </row>
    <row r="10" spans="1:8" x14ac:dyDescent="0.3">
      <c r="A10" s="156" t="s">
        <v>466</v>
      </c>
      <c r="B10" s="146" t="s">
        <v>465</v>
      </c>
      <c r="C10" s="13" t="s">
        <v>9</v>
      </c>
      <c r="D10" s="148">
        <v>1</v>
      </c>
      <c r="E10" s="158" t="s">
        <v>6</v>
      </c>
      <c r="F10" s="148">
        <v>1</v>
      </c>
      <c r="G10" s="142">
        <f t="shared" si="0"/>
        <v>1</v>
      </c>
      <c r="H10" s="142" t="s">
        <v>37</v>
      </c>
    </row>
    <row r="11" spans="1:8" ht="46.8" x14ac:dyDescent="0.3">
      <c r="A11" s="156" t="s">
        <v>464</v>
      </c>
      <c r="B11" s="146" t="s">
        <v>465</v>
      </c>
      <c r="C11" s="13" t="s">
        <v>9</v>
      </c>
      <c r="D11" s="158">
        <v>1</v>
      </c>
      <c r="E11" s="158" t="s">
        <v>6</v>
      </c>
      <c r="F11" s="148">
        <v>1</v>
      </c>
      <c r="G11" s="142">
        <f t="shared" si="0"/>
        <v>1</v>
      </c>
      <c r="H11" s="142" t="s">
        <v>37</v>
      </c>
    </row>
    <row r="12" spans="1:8" x14ac:dyDescent="0.3">
      <c r="A12" s="156" t="s">
        <v>361</v>
      </c>
      <c r="B12" s="147" t="s">
        <v>362</v>
      </c>
      <c r="C12" s="13" t="s">
        <v>32</v>
      </c>
      <c r="D12" s="148">
        <v>1</v>
      </c>
      <c r="E12" s="148" t="s">
        <v>315</v>
      </c>
      <c r="F12" s="148">
        <v>5</v>
      </c>
      <c r="G12" s="142">
        <f t="shared" si="0"/>
        <v>1</v>
      </c>
      <c r="H12" s="141" t="s">
        <v>37</v>
      </c>
    </row>
    <row r="13" spans="1:8" x14ac:dyDescent="0.3">
      <c r="B13" s="150"/>
      <c r="C13" s="151"/>
    </row>
    <row r="14" spans="1:8" x14ac:dyDescent="0.3">
      <c r="B14" s="150"/>
      <c r="C14" s="151"/>
    </row>
    <row r="15" spans="1:8" x14ac:dyDescent="0.3">
      <c r="B15" s="150"/>
      <c r="C15" s="151"/>
    </row>
    <row r="16" spans="1:8" x14ac:dyDescent="0.3">
      <c r="B16" s="150"/>
      <c r="C16" s="151"/>
    </row>
    <row r="17" spans="2:3" x14ac:dyDescent="0.3">
      <c r="B17" s="150"/>
      <c r="C17" s="151"/>
    </row>
    <row r="18" spans="2:3" x14ac:dyDescent="0.3">
      <c r="B18" s="150"/>
      <c r="C18" s="151"/>
    </row>
    <row r="19" spans="2:3" x14ac:dyDescent="0.3">
      <c r="B19" s="150"/>
      <c r="C19" s="151"/>
    </row>
    <row r="20" spans="2:3" x14ac:dyDescent="0.3">
      <c r="B20" s="150"/>
      <c r="C20" s="151"/>
    </row>
    <row r="21" spans="2:3" x14ac:dyDescent="0.3">
      <c r="B21" s="150"/>
      <c r="C21" s="151"/>
    </row>
    <row r="22" spans="2:3" x14ac:dyDescent="0.3">
      <c r="B22" s="150"/>
      <c r="C22" s="151"/>
    </row>
    <row r="23" spans="2:3" x14ac:dyDescent="0.3">
      <c r="B23" s="150"/>
      <c r="C23" s="151"/>
    </row>
    <row r="24" spans="2:3" x14ac:dyDescent="0.3">
      <c r="B24" s="150"/>
      <c r="C24" s="151"/>
    </row>
    <row r="25" spans="2:3" x14ac:dyDescent="0.3">
      <c r="B25" s="150"/>
      <c r="C25" s="151"/>
    </row>
    <row r="26" spans="2:3" x14ac:dyDescent="0.3">
      <c r="B26" s="150"/>
      <c r="C26" s="151"/>
    </row>
    <row r="27" spans="2:3" x14ac:dyDescent="0.3">
      <c r="B27" s="150"/>
      <c r="C27" s="151"/>
    </row>
    <row r="28" spans="2:3" x14ac:dyDescent="0.3">
      <c r="B28" s="150"/>
      <c r="C28" s="151"/>
    </row>
    <row r="29" spans="2:3" x14ac:dyDescent="0.3">
      <c r="B29" s="150"/>
      <c r="C29" s="151"/>
    </row>
    <row r="30" spans="2:3" x14ac:dyDescent="0.3">
      <c r="B30" s="150"/>
      <c r="C30" s="151"/>
    </row>
    <row r="31" spans="2:3" x14ac:dyDescent="0.3">
      <c r="B31" s="150"/>
      <c r="C31" s="151"/>
    </row>
    <row r="32" spans="2:3" x14ac:dyDescent="0.3">
      <c r="B32" s="150"/>
      <c r="C32" s="151"/>
    </row>
    <row r="33" spans="2:3" x14ac:dyDescent="0.3">
      <c r="B33" s="150"/>
      <c r="C33" s="151"/>
    </row>
    <row r="34" spans="2:3" x14ac:dyDescent="0.3">
      <c r="B34" s="150"/>
      <c r="C34" s="151"/>
    </row>
    <row r="35" spans="2:3" x14ac:dyDescent="0.3">
      <c r="B35" s="150"/>
      <c r="C35" s="151"/>
    </row>
    <row r="36" spans="2:3" x14ac:dyDescent="0.3">
      <c r="B36" s="150"/>
      <c r="C36" s="151"/>
    </row>
    <row r="37" spans="2:3" x14ac:dyDescent="0.3">
      <c r="B37" s="150"/>
      <c r="C37" s="151"/>
    </row>
    <row r="38" spans="2:3" x14ac:dyDescent="0.3">
      <c r="B38" s="150"/>
      <c r="C38" s="151"/>
    </row>
    <row r="39" spans="2:3" x14ac:dyDescent="0.3">
      <c r="C39" s="151"/>
    </row>
    <row r="40" spans="2:3" x14ac:dyDescent="0.3">
      <c r="C40" s="151"/>
    </row>
    <row r="41" spans="2:3" x14ac:dyDescent="0.3">
      <c r="C41" s="151"/>
    </row>
    <row r="42" spans="2:3" x14ac:dyDescent="0.3">
      <c r="C42" s="151"/>
    </row>
    <row r="43" spans="2:3" x14ac:dyDescent="0.3">
      <c r="C43" s="151"/>
    </row>
    <row r="44" spans="2:3" x14ac:dyDescent="0.3">
      <c r="C44" s="151"/>
    </row>
    <row r="45" spans="2:3" x14ac:dyDescent="0.3">
      <c r="C45" s="151"/>
    </row>
    <row r="46" spans="2:3" x14ac:dyDescent="0.3">
      <c r="C46" s="151"/>
    </row>
    <row r="47" spans="2:3" x14ac:dyDescent="0.3">
      <c r="C47" s="151"/>
    </row>
    <row r="48" spans="2:3" x14ac:dyDescent="0.3">
      <c r="C48" s="151"/>
    </row>
    <row r="49" spans="3:3" x14ac:dyDescent="0.3">
      <c r="C49" s="151"/>
    </row>
    <row r="50" spans="3:3" x14ac:dyDescent="0.3">
      <c r="C50" s="151"/>
    </row>
    <row r="51" spans="3:3" x14ac:dyDescent="0.3">
      <c r="C51" s="151"/>
    </row>
    <row r="52" spans="3:3" x14ac:dyDescent="0.3">
      <c r="C52" s="151"/>
    </row>
    <row r="53" spans="3:3" x14ac:dyDescent="0.3">
      <c r="C53" s="151"/>
    </row>
    <row r="54" spans="3:3" x14ac:dyDescent="0.3">
      <c r="C54" s="151"/>
    </row>
    <row r="55" spans="3:3" x14ac:dyDescent="0.3">
      <c r="C55" s="151"/>
    </row>
    <row r="56" spans="3:3" x14ac:dyDescent="0.3">
      <c r="C56" s="151"/>
    </row>
    <row r="57" spans="3:3" x14ac:dyDescent="0.3">
      <c r="C57" s="151"/>
    </row>
    <row r="58" spans="3:3" x14ac:dyDescent="0.3">
      <c r="C58" s="151"/>
    </row>
    <row r="59" spans="3:3" x14ac:dyDescent="0.3">
      <c r="C59" s="151"/>
    </row>
    <row r="60" spans="3:3" x14ac:dyDescent="0.3">
      <c r="C60" s="151"/>
    </row>
    <row r="61" spans="3:3" x14ac:dyDescent="0.3">
      <c r="C61" s="151"/>
    </row>
    <row r="62" spans="3:3" x14ac:dyDescent="0.3">
      <c r="C62" s="151"/>
    </row>
    <row r="63" spans="3:3" x14ac:dyDescent="0.3">
      <c r="C63" s="151"/>
    </row>
    <row r="64" spans="3:3" x14ac:dyDescent="0.3">
      <c r="C64" s="151"/>
    </row>
    <row r="65" spans="3:3" x14ac:dyDescent="0.3">
      <c r="C65" s="151"/>
    </row>
    <row r="66" spans="3:3" x14ac:dyDescent="0.3">
      <c r="C66" s="151"/>
    </row>
    <row r="67" spans="3:3" x14ac:dyDescent="0.3">
      <c r="C67" s="151"/>
    </row>
    <row r="68" spans="3:3" x14ac:dyDescent="0.3">
      <c r="C68" s="151"/>
    </row>
    <row r="69" spans="3:3" x14ac:dyDescent="0.3">
      <c r="C69" s="151"/>
    </row>
    <row r="70" spans="3:3" x14ac:dyDescent="0.3">
      <c r="C70" s="151"/>
    </row>
    <row r="71" spans="3:3" x14ac:dyDescent="0.3">
      <c r="C71" s="151"/>
    </row>
    <row r="72" spans="3:3" x14ac:dyDescent="0.3">
      <c r="C72" s="151"/>
    </row>
    <row r="73" spans="3:3" x14ac:dyDescent="0.3">
      <c r="C73" s="151"/>
    </row>
    <row r="74" spans="3:3" x14ac:dyDescent="0.3">
      <c r="C74" s="151"/>
    </row>
    <row r="75" spans="3:3" x14ac:dyDescent="0.3">
      <c r="C75" s="151"/>
    </row>
    <row r="76" spans="3:3" x14ac:dyDescent="0.3">
      <c r="C76" s="151"/>
    </row>
    <row r="77" spans="3:3" x14ac:dyDescent="0.3">
      <c r="C77" s="151"/>
    </row>
    <row r="78" spans="3:3" x14ac:dyDescent="0.3">
      <c r="C78" s="151"/>
    </row>
    <row r="79" spans="3:3" x14ac:dyDescent="0.3">
      <c r="C79" s="151"/>
    </row>
    <row r="80" spans="3:3" x14ac:dyDescent="0.3">
      <c r="C80" s="151"/>
    </row>
    <row r="81" spans="3:3" x14ac:dyDescent="0.3">
      <c r="C81" s="151"/>
    </row>
    <row r="82" spans="3:3" x14ac:dyDescent="0.3">
      <c r="C82" s="151"/>
    </row>
    <row r="83" spans="3:3" x14ac:dyDescent="0.3">
      <c r="C83" s="151"/>
    </row>
    <row r="84" spans="3:3" x14ac:dyDescent="0.3">
      <c r="C84" s="151"/>
    </row>
    <row r="85" spans="3:3" x14ac:dyDescent="0.3">
      <c r="C85" s="151"/>
    </row>
    <row r="86" spans="3:3" x14ac:dyDescent="0.3">
      <c r="C86" s="151"/>
    </row>
    <row r="87" spans="3:3" x14ac:dyDescent="0.3">
      <c r="C87" s="151"/>
    </row>
    <row r="88" spans="3:3" x14ac:dyDescent="0.3">
      <c r="C88" s="151"/>
    </row>
    <row r="89" spans="3:3" x14ac:dyDescent="0.3">
      <c r="C89" s="151"/>
    </row>
    <row r="90" spans="3:3" x14ac:dyDescent="0.3">
      <c r="C90" s="151"/>
    </row>
    <row r="91" spans="3:3" x14ac:dyDescent="0.3">
      <c r="C91" s="151"/>
    </row>
    <row r="92" spans="3:3" x14ac:dyDescent="0.3">
      <c r="C92" s="151"/>
    </row>
    <row r="93" spans="3:3" x14ac:dyDescent="0.3">
      <c r="C93" s="151"/>
    </row>
    <row r="94" spans="3:3" x14ac:dyDescent="0.3">
      <c r="C94" s="151"/>
    </row>
    <row r="95" spans="3:3" x14ac:dyDescent="0.3">
      <c r="C95" s="151"/>
    </row>
    <row r="96" spans="3:3" x14ac:dyDescent="0.3">
      <c r="C96" s="151"/>
    </row>
    <row r="97" spans="3:3" x14ac:dyDescent="0.3">
      <c r="C97" s="151"/>
    </row>
    <row r="98" spans="3:3" x14ac:dyDescent="0.3">
      <c r="C98" s="151"/>
    </row>
    <row r="99" spans="3:3" x14ac:dyDescent="0.3">
      <c r="C99" s="151"/>
    </row>
    <row r="100" spans="3:3" x14ac:dyDescent="0.3">
      <c r="C100" s="151"/>
    </row>
    <row r="101" spans="3:3" x14ac:dyDescent="0.3">
      <c r="C101" s="151"/>
    </row>
    <row r="102" spans="3:3" x14ac:dyDescent="0.3">
      <c r="C102" s="151"/>
    </row>
    <row r="103" spans="3:3" x14ac:dyDescent="0.3">
      <c r="C103" s="151"/>
    </row>
    <row r="104" spans="3:3" x14ac:dyDescent="0.3">
      <c r="C104" s="151"/>
    </row>
    <row r="105" spans="3:3" x14ac:dyDescent="0.3">
      <c r="C105" s="151"/>
    </row>
    <row r="106" spans="3:3" x14ac:dyDescent="0.3">
      <c r="C106" s="151"/>
    </row>
    <row r="107" spans="3:3" x14ac:dyDescent="0.3">
      <c r="C107" s="151"/>
    </row>
    <row r="108" spans="3:3" x14ac:dyDescent="0.3">
      <c r="C108" s="151"/>
    </row>
    <row r="109" spans="3:3" x14ac:dyDescent="0.3">
      <c r="C109" s="151"/>
    </row>
    <row r="110" spans="3:3" x14ac:dyDescent="0.3">
      <c r="C110" s="151"/>
    </row>
    <row r="111" spans="3:3" x14ac:dyDescent="0.3">
      <c r="C111" s="151"/>
    </row>
    <row r="112" spans="3:3" x14ac:dyDescent="0.3">
      <c r="C112" s="151"/>
    </row>
    <row r="113" spans="3:3" x14ac:dyDescent="0.3">
      <c r="C113" s="151"/>
    </row>
    <row r="114" spans="3:3" x14ac:dyDescent="0.3">
      <c r="C114" s="151"/>
    </row>
    <row r="115" spans="3:3" x14ac:dyDescent="0.3">
      <c r="C115" s="151"/>
    </row>
    <row r="116" spans="3:3" x14ac:dyDescent="0.3">
      <c r="C116" s="151"/>
    </row>
    <row r="117" spans="3:3" x14ac:dyDescent="0.3">
      <c r="C117" s="151"/>
    </row>
    <row r="118" spans="3:3" x14ac:dyDescent="0.3">
      <c r="C118" s="151"/>
    </row>
    <row r="119" spans="3:3" x14ac:dyDescent="0.3">
      <c r="C119" s="151"/>
    </row>
    <row r="120" spans="3:3" x14ac:dyDescent="0.3">
      <c r="C120" s="151"/>
    </row>
    <row r="121" spans="3:3" x14ac:dyDescent="0.3">
      <c r="C121" s="151"/>
    </row>
    <row r="122" spans="3:3" x14ac:dyDescent="0.3">
      <c r="C122" s="151"/>
    </row>
    <row r="123" spans="3:3" x14ac:dyDescent="0.3">
      <c r="C123" s="151"/>
    </row>
    <row r="124" spans="3:3" x14ac:dyDescent="0.3">
      <c r="C124" s="151"/>
    </row>
    <row r="125" spans="3:3" x14ac:dyDescent="0.3">
      <c r="C125" s="151"/>
    </row>
    <row r="126" spans="3:3" x14ac:dyDescent="0.3">
      <c r="C126" s="151"/>
    </row>
    <row r="127" spans="3:3" x14ac:dyDescent="0.3">
      <c r="C127" s="151"/>
    </row>
    <row r="128" spans="3:3" x14ac:dyDescent="0.3">
      <c r="C128" s="151"/>
    </row>
    <row r="129" spans="3:3" x14ac:dyDescent="0.3">
      <c r="C129" s="151"/>
    </row>
    <row r="130" spans="3:3" x14ac:dyDescent="0.3">
      <c r="C130" s="151"/>
    </row>
    <row r="131" spans="3:3" x14ac:dyDescent="0.3">
      <c r="C131" s="151"/>
    </row>
    <row r="132" spans="3:3" x14ac:dyDescent="0.3">
      <c r="C132" s="151"/>
    </row>
    <row r="133" spans="3:3" x14ac:dyDescent="0.3">
      <c r="C133" s="151"/>
    </row>
    <row r="134" spans="3:3" x14ac:dyDescent="0.3">
      <c r="C134" s="151"/>
    </row>
    <row r="135" spans="3:3" x14ac:dyDescent="0.3">
      <c r="C135" s="151"/>
    </row>
    <row r="136" spans="3:3" x14ac:dyDescent="0.3">
      <c r="C136" s="151"/>
    </row>
    <row r="137" spans="3:3" x14ac:dyDescent="0.3">
      <c r="C137" s="151"/>
    </row>
    <row r="138" spans="3:3" x14ac:dyDescent="0.3">
      <c r="C138" s="151"/>
    </row>
    <row r="139" spans="3:3" x14ac:dyDescent="0.3">
      <c r="C139" s="151"/>
    </row>
    <row r="140" spans="3:3" x14ac:dyDescent="0.3">
      <c r="C140" s="151"/>
    </row>
    <row r="141" spans="3:3" x14ac:dyDescent="0.3">
      <c r="C141" s="151"/>
    </row>
    <row r="142" spans="3:3" x14ac:dyDescent="0.3">
      <c r="C142" s="151"/>
    </row>
    <row r="143" spans="3:3" x14ac:dyDescent="0.3">
      <c r="C143" s="151"/>
    </row>
    <row r="144" spans="3:3" x14ac:dyDescent="0.3">
      <c r="C144" s="151"/>
    </row>
    <row r="145" spans="3:3" x14ac:dyDescent="0.3">
      <c r="C145" s="151"/>
    </row>
    <row r="146" spans="3:3" x14ac:dyDescent="0.3">
      <c r="C146" s="151"/>
    </row>
    <row r="147" spans="3:3" x14ac:dyDescent="0.3">
      <c r="C147" s="151"/>
    </row>
    <row r="148" spans="3:3" x14ac:dyDescent="0.3">
      <c r="C148" s="151"/>
    </row>
    <row r="149" spans="3:3" x14ac:dyDescent="0.3">
      <c r="C149" s="151"/>
    </row>
    <row r="150" spans="3:3" x14ac:dyDescent="0.3">
      <c r="C150" s="151"/>
    </row>
    <row r="151" spans="3:3" x14ac:dyDescent="0.3">
      <c r="C151" s="151"/>
    </row>
    <row r="152" spans="3:3" x14ac:dyDescent="0.3">
      <c r="C152" s="151"/>
    </row>
    <row r="153" spans="3:3" x14ac:dyDescent="0.3">
      <c r="C153" s="151"/>
    </row>
    <row r="154" spans="3:3" x14ac:dyDescent="0.3">
      <c r="C154" s="151"/>
    </row>
    <row r="155" spans="3:3" x14ac:dyDescent="0.3">
      <c r="C155" s="151"/>
    </row>
    <row r="156" spans="3:3" x14ac:dyDescent="0.3">
      <c r="C156" s="151"/>
    </row>
    <row r="157" spans="3:3" x14ac:dyDescent="0.3">
      <c r="C157" s="151"/>
    </row>
    <row r="158" spans="3:3" x14ac:dyDescent="0.3">
      <c r="C158" s="151"/>
    </row>
    <row r="159" spans="3:3" x14ac:dyDescent="0.3">
      <c r="C159" s="151"/>
    </row>
    <row r="160" spans="3:3" x14ac:dyDescent="0.3">
      <c r="C160" s="151"/>
    </row>
    <row r="161" spans="3:3" x14ac:dyDescent="0.3">
      <c r="C161" s="151"/>
    </row>
    <row r="162" spans="3:3" x14ac:dyDescent="0.3">
      <c r="C162" s="151"/>
    </row>
    <row r="163" spans="3:3" x14ac:dyDescent="0.3">
      <c r="C163" s="151"/>
    </row>
    <row r="164" spans="3:3" x14ac:dyDescent="0.3">
      <c r="C164" s="151"/>
    </row>
    <row r="165" spans="3:3" x14ac:dyDescent="0.3">
      <c r="C165" s="151"/>
    </row>
    <row r="166" spans="3:3" x14ac:dyDescent="0.3">
      <c r="C166" s="151"/>
    </row>
    <row r="167" spans="3:3" x14ac:dyDescent="0.3">
      <c r="C167" s="151"/>
    </row>
    <row r="168" spans="3:3" x14ac:dyDescent="0.3">
      <c r="C168" s="151"/>
    </row>
    <row r="169" spans="3:3" x14ac:dyDescent="0.3">
      <c r="C169" s="151"/>
    </row>
    <row r="170" spans="3:3" x14ac:dyDescent="0.3">
      <c r="C170" s="151"/>
    </row>
    <row r="171" spans="3:3" x14ac:dyDescent="0.3">
      <c r="C171" s="151"/>
    </row>
    <row r="172" spans="3:3" x14ac:dyDescent="0.3">
      <c r="C172" s="151"/>
    </row>
    <row r="173" spans="3:3" x14ac:dyDescent="0.3">
      <c r="C173" s="151"/>
    </row>
    <row r="174" spans="3:3" x14ac:dyDescent="0.3">
      <c r="C174" s="151"/>
    </row>
    <row r="175" spans="3:3" x14ac:dyDescent="0.3">
      <c r="C175" s="151"/>
    </row>
    <row r="176" spans="3:3" x14ac:dyDescent="0.3">
      <c r="C176" s="151"/>
    </row>
    <row r="177" spans="3:3" x14ac:dyDescent="0.3">
      <c r="C177" s="151"/>
    </row>
    <row r="178" spans="3:3" x14ac:dyDescent="0.3">
      <c r="C178" s="151"/>
    </row>
    <row r="179" spans="3:3" x14ac:dyDescent="0.3">
      <c r="C179" s="151"/>
    </row>
    <row r="180" spans="3:3" x14ac:dyDescent="0.3">
      <c r="C180" s="151"/>
    </row>
    <row r="181" spans="3:3" x14ac:dyDescent="0.3">
      <c r="C181" s="151"/>
    </row>
    <row r="182" spans="3:3" x14ac:dyDescent="0.3">
      <c r="C182" s="151"/>
    </row>
    <row r="183" spans="3:3" x14ac:dyDescent="0.3">
      <c r="C183" s="151"/>
    </row>
    <row r="184" spans="3:3" x14ac:dyDescent="0.3">
      <c r="C184" s="151"/>
    </row>
    <row r="185" spans="3:3" x14ac:dyDescent="0.3">
      <c r="C185" s="151"/>
    </row>
    <row r="186" spans="3:3" x14ac:dyDescent="0.3">
      <c r="C186" s="151"/>
    </row>
    <row r="187" spans="3:3" x14ac:dyDescent="0.3">
      <c r="C187" s="151"/>
    </row>
    <row r="188" spans="3:3" x14ac:dyDescent="0.3">
      <c r="C188" s="151"/>
    </row>
    <row r="189" spans="3:3" x14ac:dyDescent="0.3">
      <c r="C189" s="151"/>
    </row>
    <row r="190" spans="3:3" x14ac:dyDescent="0.3">
      <c r="C190" s="151"/>
    </row>
    <row r="191" spans="3:3" x14ac:dyDescent="0.3">
      <c r="C191" s="151"/>
    </row>
    <row r="192" spans="3:3" x14ac:dyDescent="0.3">
      <c r="C192" s="151"/>
    </row>
    <row r="193" spans="3:3" x14ac:dyDescent="0.3">
      <c r="C193" s="151"/>
    </row>
    <row r="194" spans="3:3" x14ac:dyDescent="0.3">
      <c r="C194" s="151"/>
    </row>
    <row r="195" spans="3:3" x14ac:dyDescent="0.3">
      <c r="C195" s="151"/>
    </row>
    <row r="196" spans="3:3" x14ac:dyDescent="0.3">
      <c r="C196" s="151"/>
    </row>
    <row r="197" spans="3:3" x14ac:dyDescent="0.3">
      <c r="C197" s="151"/>
    </row>
    <row r="198" spans="3:3" x14ac:dyDescent="0.3">
      <c r="C198" s="151"/>
    </row>
    <row r="199" spans="3:3" x14ac:dyDescent="0.3">
      <c r="C199" s="151"/>
    </row>
    <row r="200" spans="3:3" x14ac:dyDescent="0.3">
      <c r="C200" s="151"/>
    </row>
    <row r="201" spans="3:3" x14ac:dyDescent="0.3">
      <c r="C201" s="151"/>
    </row>
    <row r="202" spans="3:3" x14ac:dyDescent="0.3">
      <c r="C202" s="151"/>
    </row>
    <row r="203" spans="3:3" x14ac:dyDescent="0.3">
      <c r="C203" s="151"/>
    </row>
    <row r="204" spans="3:3" x14ac:dyDescent="0.3">
      <c r="C204" s="151"/>
    </row>
    <row r="205" spans="3:3" x14ac:dyDescent="0.3">
      <c r="C205" s="151"/>
    </row>
    <row r="206" spans="3:3" x14ac:dyDescent="0.3">
      <c r="C206" s="151"/>
    </row>
    <row r="207" spans="3:3" x14ac:dyDescent="0.3">
      <c r="C207" s="151"/>
    </row>
    <row r="208" spans="3:3" x14ac:dyDescent="0.3">
      <c r="C208" s="151"/>
    </row>
    <row r="209" spans="3:3" x14ac:dyDescent="0.3">
      <c r="C209" s="151"/>
    </row>
    <row r="210" spans="3:3" x14ac:dyDescent="0.3">
      <c r="C210" s="151"/>
    </row>
    <row r="211" spans="3:3" x14ac:dyDescent="0.3">
      <c r="C211" s="151"/>
    </row>
    <row r="212" spans="3:3" x14ac:dyDescent="0.3">
      <c r="C212" s="151"/>
    </row>
    <row r="213" spans="3:3" x14ac:dyDescent="0.3">
      <c r="C213" s="151"/>
    </row>
    <row r="214" spans="3:3" x14ac:dyDescent="0.3">
      <c r="C214" s="151"/>
    </row>
    <row r="215" spans="3:3" x14ac:dyDescent="0.3">
      <c r="C215" s="151"/>
    </row>
    <row r="216" spans="3:3" x14ac:dyDescent="0.3">
      <c r="C216" s="151"/>
    </row>
    <row r="217" spans="3:3" x14ac:dyDescent="0.3">
      <c r="C217" s="151"/>
    </row>
    <row r="218" spans="3:3" x14ac:dyDescent="0.3">
      <c r="C218" s="151"/>
    </row>
    <row r="219" spans="3:3" x14ac:dyDescent="0.3">
      <c r="C219" s="151"/>
    </row>
    <row r="220" spans="3:3" x14ac:dyDescent="0.3">
      <c r="C220" s="151"/>
    </row>
    <row r="221" spans="3:3" x14ac:dyDescent="0.3">
      <c r="C221" s="151"/>
    </row>
    <row r="222" spans="3:3" x14ac:dyDescent="0.3">
      <c r="C222" s="151"/>
    </row>
    <row r="223" spans="3:3" x14ac:dyDescent="0.3">
      <c r="C223" s="151"/>
    </row>
    <row r="224" spans="3:3" x14ac:dyDescent="0.3">
      <c r="C224" s="151"/>
    </row>
    <row r="225" spans="3:3" x14ac:dyDescent="0.3">
      <c r="C225" s="151"/>
    </row>
    <row r="226" spans="3:3" x14ac:dyDescent="0.3">
      <c r="C226" s="151"/>
    </row>
    <row r="227" spans="3:3" x14ac:dyDescent="0.3">
      <c r="C227" s="151"/>
    </row>
    <row r="228" spans="3:3" x14ac:dyDescent="0.3">
      <c r="C228" s="151"/>
    </row>
    <row r="229" spans="3:3" x14ac:dyDescent="0.3">
      <c r="C229" s="151"/>
    </row>
    <row r="230" spans="3:3" x14ac:dyDescent="0.3">
      <c r="C230" s="151"/>
    </row>
    <row r="231" spans="3:3" x14ac:dyDescent="0.3">
      <c r="C231" s="151"/>
    </row>
    <row r="232" spans="3:3" x14ac:dyDescent="0.3">
      <c r="C232" s="151"/>
    </row>
    <row r="233" spans="3:3" x14ac:dyDescent="0.3">
      <c r="C233" s="151"/>
    </row>
    <row r="234" spans="3:3" x14ac:dyDescent="0.3">
      <c r="C234" s="151"/>
    </row>
    <row r="235" spans="3:3" x14ac:dyDescent="0.3">
      <c r="C235" s="151"/>
    </row>
    <row r="236" spans="3:3" x14ac:dyDescent="0.3">
      <c r="C236" s="151"/>
    </row>
    <row r="237" spans="3:3" x14ac:dyDescent="0.3">
      <c r="C237" s="151"/>
    </row>
    <row r="238" spans="3:3" x14ac:dyDescent="0.3">
      <c r="C238" s="151"/>
    </row>
    <row r="239" spans="3:3" x14ac:dyDescent="0.3">
      <c r="C239" s="151"/>
    </row>
    <row r="240" spans="3:3" x14ac:dyDescent="0.3">
      <c r="C240" s="151"/>
    </row>
    <row r="241" spans="3:3" x14ac:dyDescent="0.3">
      <c r="C241" s="151"/>
    </row>
    <row r="242" spans="3:3" x14ac:dyDescent="0.3">
      <c r="C242" s="151"/>
    </row>
    <row r="243" spans="3:3" x14ac:dyDescent="0.3">
      <c r="C243" s="151"/>
    </row>
    <row r="244" spans="3:3" x14ac:dyDescent="0.3">
      <c r="C244" s="151"/>
    </row>
    <row r="245" spans="3:3" x14ac:dyDescent="0.3">
      <c r="C245" s="151"/>
    </row>
    <row r="246" spans="3:3" x14ac:dyDescent="0.3">
      <c r="C246" s="151"/>
    </row>
    <row r="247" spans="3:3" x14ac:dyDescent="0.3">
      <c r="C247" s="151"/>
    </row>
    <row r="248" spans="3:3" x14ac:dyDescent="0.3">
      <c r="C248" s="151"/>
    </row>
    <row r="249" spans="3:3" x14ac:dyDescent="0.3">
      <c r="C249" s="151"/>
    </row>
    <row r="250" spans="3:3" x14ac:dyDescent="0.3">
      <c r="C250" s="151"/>
    </row>
    <row r="251" spans="3:3" x14ac:dyDescent="0.3">
      <c r="C251" s="151"/>
    </row>
    <row r="252" spans="3:3" x14ac:dyDescent="0.3">
      <c r="C252" s="151"/>
    </row>
    <row r="253" spans="3:3" x14ac:dyDescent="0.3">
      <c r="C253" s="151"/>
    </row>
    <row r="254" spans="3:3" x14ac:dyDescent="0.3">
      <c r="C254" s="151"/>
    </row>
    <row r="255" spans="3:3" x14ac:dyDescent="0.3">
      <c r="C255" s="151"/>
    </row>
    <row r="256" spans="3:3" x14ac:dyDescent="0.3">
      <c r="C256" s="151"/>
    </row>
    <row r="257" spans="3:3" x14ac:dyDescent="0.3">
      <c r="C257" s="151"/>
    </row>
    <row r="258" spans="3:3" x14ac:dyDescent="0.3">
      <c r="C258" s="151"/>
    </row>
    <row r="259" spans="3:3" x14ac:dyDescent="0.3">
      <c r="C259" s="151"/>
    </row>
    <row r="260" spans="3:3" x14ac:dyDescent="0.3">
      <c r="C260" s="151"/>
    </row>
    <row r="261" spans="3:3" x14ac:dyDescent="0.3">
      <c r="C261" s="151"/>
    </row>
    <row r="262" spans="3:3" x14ac:dyDescent="0.3">
      <c r="C262" s="151"/>
    </row>
    <row r="263" spans="3:3" x14ac:dyDescent="0.3">
      <c r="C263" s="151"/>
    </row>
    <row r="264" spans="3:3" x14ac:dyDescent="0.3">
      <c r="C264" s="151"/>
    </row>
    <row r="265" spans="3:3" x14ac:dyDescent="0.3">
      <c r="C265" s="151"/>
    </row>
    <row r="266" spans="3:3" x14ac:dyDescent="0.3">
      <c r="C266" s="151"/>
    </row>
    <row r="267" spans="3:3" x14ac:dyDescent="0.3">
      <c r="C267" s="151"/>
    </row>
    <row r="268" spans="3:3" x14ac:dyDescent="0.3">
      <c r="C268" s="151"/>
    </row>
    <row r="269" spans="3:3" x14ac:dyDescent="0.3">
      <c r="C269" s="151"/>
    </row>
    <row r="270" spans="3:3" x14ac:dyDescent="0.3">
      <c r="C270" s="151"/>
    </row>
    <row r="271" spans="3:3" x14ac:dyDescent="0.3">
      <c r="C271" s="151"/>
    </row>
    <row r="272" spans="3:3" x14ac:dyDescent="0.3">
      <c r="C272" s="151"/>
    </row>
    <row r="273" spans="3:3" x14ac:dyDescent="0.3">
      <c r="C273" s="151"/>
    </row>
    <row r="274" spans="3:3" x14ac:dyDescent="0.3">
      <c r="C274" s="151"/>
    </row>
    <row r="275" spans="3:3" x14ac:dyDescent="0.3">
      <c r="C275" s="151"/>
    </row>
    <row r="276" spans="3:3" x14ac:dyDescent="0.3">
      <c r="C276" s="151"/>
    </row>
    <row r="277" spans="3:3" x14ac:dyDescent="0.3">
      <c r="C277" s="151"/>
    </row>
    <row r="278" spans="3:3" x14ac:dyDescent="0.3">
      <c r="C278" s="151"/>
    </row>
    <row r="279" spans="3:3" x14ac:dyDescent="0.3">
      <c r="C279" s="151"/>
    </row>
    <row r="280" spans="3:3" x14ac:dyDescent="0.3">
      <c r="C280" s="151"/>
    </row>
    <row r="281" spans="3:3" x14ac:dyDescent="0.3">
      <c r="C281" s="151"/>
    </row>
    <row r="282" spans="3:3" x14ac:dyDescent="0.3">
      <c r="C282" s="151"/>
    </row>
    <row r="283" spans="3:3" x14ac:dyDescent="0.3">
      <c r="C283" s="151"/>
    </row>
    <row r="284" spans="3:3" x14ac:dyDescent="0.3">
      <c r="C284" s="151"/>
    </row>
    <row r="285" spans="3:3" x14ac:dyDescent="0.3">
      <c r="C285" s="151"/>
    </row>
    <row r="286" spans="3:3" x14ac:dyDescent="0.3">
      <c r="C286" s="151"/>
    </row>
    <row r="287" spans="3:3" x14ac:dyDescent="0.3">
      <c r="C287" s="151"/>
    </row>
    <row r="288" spans="3:3" x14ac:dyDescent="0.3">
      <c r="C288" s="151"/>
    </row>
    <row r="289" spans="3:3" x14ac:dyDescent="0.3">
      <c r="C289" s="151"/>
    </row>
    <row r="290" spans="3:3" x14ac:dyDescent="0.3">
      <c r="C290" s="151"/>
    </row>
    <row r="291" spans="3:3" x14ac:dyDescent="0.3">
      <c r="C291" s="151"/>
    </row>
    <row r="292" spans="3:3" x14ac:dyDescent="0.3">
      <c r="C292" s="151"/>
    </row>
    <row r="293" spans="3:3" x14ac:dyDescent="0.3">
      <c r="C293" s="151"/>
    </row>
    <row r="294" spans="3:3" x14ac:dyDescent="0.3">
      <c r="C294" s="151"/>
    </row>
    <row r="295" spans="3:3" x14ac:dyDescent="0.3">
      <c r="C295" s="151"/>
    </row>
    <row r="296" spans="3:3" x14ac:dyDescent="0.3">
      <c r="C296" s="151"/>
    </row>
    <row r="297" spans="3:3" x14ac:dyDescent="0.3">
      <c r="C297" s="151"/>
    </row>
    <row r="298" spans="3:3" x14ac:dyDescent="0.3">
      <c r="C298" s="151"/>
    </row>
    <row r="299" spans="3:3" x14ac:dyDescent="0.3">
      <c r="C299" s="151"/>
    </row>
    <row r="300" spans="3:3" x14ac:dyDescent="0.3">
      <c r="C300" s="151"/>
    </row>
    <row r="301" spans="3:3" x14ac:dyDescent="0.3">
      <c r="C301" s="151"/>
    </row>
    <row r="302" spans="3:3" x14ac:dyDescent="0.3">
      <c r="C302" s="151"/>
    </row>
    <row r="303" spans="3:3" x14ac:dyDescent="0.3">
      <c r="C303" s="151"/>
    </row>
    <row r="304" spans="3:3" x14ac:dyDescent="0.3">
      <c r="C304" s="151"/>
    </row>
    <row r="305" spans="3:3" x14ac:dyDescent="0.3">
      <c r="C305" s="151"/>
    </row>
    <row r="306" spans="3:3" x14ac:dyDescent="0.3">
      <c r="C306" s="151"/>
    </row>
    <row r="307" spans="3:3" x14ac:dyDescent="0.3">
      <c r="C307" s="151"/>
    </row>
    <row r="308" spans="3:3" x14ac:dyDescent="0.3">
      <c r="C308" s="151"/>
    </row>
    <row r="309" spans="3:3" x14ac:dyDescent="0.3">
      <c r="C309" s="151"/>
    </row>
    <row r="310" spans="3:3" x14ac:dyDescent="0.3">
      <c r="C310" s="151"/>
    </row>
    <row r="311" spans="3:3" x14ac:dyDescent="0.3">
      <c r="C311" s="151"/>
    </row>
    <row r="312" spans="3:3" x14ac:dyDescent="0.3">
      <c r="C312" s="151"/>
    </row>
    <row r="313" spans="3:3" x14ac:dyDescent="0.3">
      <c r="C313" s="151"/>
    </row>
    <row r="314" spans="3:3" x14ac:dyDescent="0.3">
      <c r="C314" s="151"/>
    </row>
    <row r="315" spans="3:3" x14ac:dyDescent="0.3">
      <c r="C315" s="151"/>
    </row>
    <row r="316" spans="3:3" x14ac:dyDescent="0.3">
      <c r="C316" s="151"/>
    </row>
    <row r="317" spans="3:3" x14ac:dyDescent="0.3">
      <c r="C317" s="151"/>
    </row>
    <row r="318" spans="3:3" x14ac:dyDescent="0.3">
      <c r="C318" s="151"/>
    </row>
    <row r="319" spans="3:3" x14ac:dyDescent="0.3">
      <c r="C319" s="151"/>
    </row>
    <row r="320" spans="3:3" x14ac:dyDescent="0.3">
      <c r="C320" s="151"/>
    </row>
    <row r="321" spans="3:3" x14ac:dyDescent="0.3">
      <c r="C321" s="151"/>
    </row>
    <row r="322" spans="3:3" x14ac:dyDescent="0.3">
      <c r="C322" s="151"/>
    </row>
    <row r="323" spans="3:3" x14ac:dyDescent="0.3">
      <c r="C323" s="151"/>
    </row>
    <row r="324" spans="3:3" x14ac:dyDescent="0.3">
      <c r="C324" s="151"/>
    </row>
    <row r="325" spans="3:3" x14ac:dyDescent="0.3">
      <c r="C325" s="151"/>
    </row>
    <row r="326" spans="3:3" x14ac:dyDescent="0.3">
      <c r="C326" s="151"/>
    </row>
    <row r="327" spans="3:3" x14ac:dyDescent="0.3">
      <c r="C327" s="151"/>
    </row>
    <row r="328" spans="3:3" x14ac:dyDescent="0.3">
      <c r="C328" s="151"/>
    </row>
    <row r="329" spans="3:3" x14ac:dyDescent="0.3">
      <c r="C329" s="151"/>
    </row>
    <row r="330" spans="3:3" x14ac:dyDescent="0.3">
      <c r="C330" s="151"/>
    </row>
    <row r="331" spans="3:3" x14ac:dyDescent="0.3">
      <c r="C331" s="151"/>
    </row>
    <row r="332" spans="3:3" x14ac:dyDescent="0.3">
      <c r="C332" s="151"/>
    </row>
    <row r="333" spans="3:3" x14ac:dyDescent="0.3">
      <c r="C333" s="151"/>
    </row>
    <row r="334" spans="3:3" x14ac:dyDescent="0.3">
      <c r="C334" s="151"/>
    </row>
    <row r="335" spans="3:3" x14ac:dyDescent="0.3">
      <c r="C335" s="151"/>
    </row>
    <row r="336" spans="3:3" x14ac:dyDescent="0.3">
      <c r="C336" s="151"/>
    </row>
    <row r="337" spans="3:3" x14ac:dyDescent="0.3">
      <c r="C337" s="151"/>
    </row>
    <row r="338" spans="3:3" x14ac:dyDescent="0.3">
      <c r="C338" s="151"/>
    </row>
    <row r="339" spans="3:3" x14ac:dyDescent="0.3">
      <c r="C339" s="151"/>
    </row>
    <row r="340" spans="3:3" x14ac:dyDescent="0.3">
      <c r="C340" s="151"/>
    </row>
    <row r="341" spans="3:3" x14ac:dyDescent="0.3">
      <c r="C341" s="151"/>
    </row>
    <row r="342" spans="3:3" x14ac:dyDescent="0.3">
      <c r="C342" s="151"/>
    </row>
    <row r="343" spans="3:3" x14ac:dyDescent="0.3">
      <c r="C343" s="151"/>
    </row>
    <row r="344" spans="3:3" x14ac:dyDescent="0.3">
      <c r="C344" s="151"/>
    </row>
    <row r="345" spans="3:3" x14ac:dyDescent="0.3">
      <c r="C345" s="151"/>
    </row>
    <row r="346" spans="3:3" x14ac:dyDescent="0.3">
      <c r="C346" s="151"/>
    </row>
    <row r="347" spans="3:3" x14ac:dyDescent="0.3">
      <c r="C347" s="151"/>
    </row>
    <row r="348" spans="3:3" x14ac:dyDescent="0.3">
      <c r="C348" s="151"/>
    </row>
    <row r="349" spans="3:3" x14ac:dyDescent="0.3">
      <c r="C349" s="151"/>
    </row>
    <row r="350" spans="3:3" x14ac:dyDescent="0.3">
      <c r="C350" s="151"/>
    </row>
    <row r="351" spans="3:3" x14ac:dyDescent="0.3">
      <c r="C351" s="151"/>
    </row>
    <row r="352" spans="3:3" x14ac:dyDescent="0.3">
      <c r="C352" s="151"/>
    </row>
    <row r="353" spans="3:3" x14ac:dyDescent="0.3">
      <c r="C353" s="151"/>
    </row>
    <row r="354" spans="3:3" x14ac:dyDescent="0.3">
      <c r="C354" s="151"/>
    </row>
    <row r="355" spans="3:3" x14ac:dyDescent="0.3">
      <c r="C355" s="151"/>
    </row>
    <row r="356" spans="3:3" x14ac:dyDescent="0.3">
      <c r="C356" s="151"/>
    </row>
    <row r="357" spans="3:3" x14ac:dyDescent="0.3">
      <c r="C357" s="151"/>
    </row>
    <row r="358" spans="3:3" x14ac:dyDescent="0.3">
      <c r="C358" s="151"/>
    </row>
    <row r="359" spans="3:3" x14ac:dyDescent="0.3">
      <c r="C359" s="151"/>
    </row>
    <row r="360" spans="3:3" x14ac:dyDescent="0.3">
      <c r="C360" s="151"/>
    </row>
    <row r="361" spans="3:3" x14ac:dyDescent="0.3">
      <c r="C361" s="151"/>
    </row>
    <row r="362" spans="3:3" x14ac:dyDescent="0.3">
      <c r="C362" s="151"/>
    </row>
    <row r="363" spans="3:3" x14ac:dyDescent="0.3">
      <c r="C363" s="151"/>
    </row>
    <row r="364" spans="3:3" x14ac:dyDescent="0.3">
      <c r="C364" s="151"/>
    </row>
    <row r="365" spans="3:3" x14ac:dyDescent="0.3">
      <c r="C365" s="151"/>
    </row>
    <row r="366" spans="3:3" x14ac:dyDescent="0.3">
      <c r="C366" s="151"/>
    </row>
    <row r="367" spans="3:3" x14ac:dyDescent="0.3">
      <c r="C367" s="151"/>
    </row>
    <row r="368" spans="3:3" x14ac:dyDescent="0.3">
      <c r="C368" s="151"/>
    </row>
    <row r="369" spans="3:3" x14ac:dyDescent="0.3">
      <c r="C369" s="151"/>
    </row>
    <row r="370" spans="3:3" x14ac:dyDescent="0.3">
      <c r="C370" s="151"/>
    </row>
    <row r="371" spans="3:3" x14ac:dyDescent="0.3">
      <c r="C371" s="151"/>
    </row>
    <row r="372" spans="3:3" x14ac:dyDescent="0.3">
      <c r="C372" s="151"/>
    </row>
    <row r="373" spans="3:3" x14ac:dyDescent="0.3">
      <c r="C373" s="151"/>
    </row>
    <row r="374" spans="3:3" x14ac:dyDescent="0.3">
      <c r="C374" s="151"/>
    </row>
    <row r="375" spans="3:3" x14ac:dyDescent="0.3">
      <c r="C375" s="151"/>
    </row>
    <row r="376" spans="3:3" x14ac:dyDescent="0.3">
      <c r="C376" s="151"/>
    </row>
    <row r="377" spans="3:3" x14ac:dyDescent="0.3">
      <c r="C377" s="151"/>
    </row>
    <row r="378" spans="3:3" x14ac:dyDescent="0.3">
      <c r="C378" s="151"/>
    </row>
    <row r="379" spans="3:3" x14ac:dyDescent="0.3">
      <c r="C379" s="151"/>
    </row>
    <row r="380" spans="3:3" x14ac:dyDescent="0.3">
      <c r="C380" s="151"/>
    </row>
    <row r="381" spans="3:3" x14ac:dyDescent="0.3">
      <c r="C381" s="151"/>
    </row>
    <row r="382" spans="3:3" x14ac:dyDescent="0.3">
      <c r="C382" s="151"/>
    </row>
    <row r="383" spans="3:3" x14ac:dyDescent="0.3">
      <c r="C383" s="151"/>
    </row>
    <row r="384" spans="3:3" x14ac:dyDescent="0.3">
      <c r="C384" s="151"/>
    </row>
    <row r="385" spans="3:3" x14ac:dyDescent="0.3">
      <c r="C385" s="151"/>
    </row>
    <row r="386" spans="3:3" x14ac:dyDescent="0.3">
      <c r="C386" s="151"/>
    </row>
    <row r="387" spans="3:3" x14ac:dyDescent="0.3">
      <c r="C387" s="151"/>
    </row>
    <row r="388" spans="3:3" x14ac:dyDescent="0.3">
      <c r="C388" s="151"/>
    </row>
    <row r="389" spans="3:3" x14ac:dyDescent="0.3">
      <c r="C389" s="151"/>
    </row>
    <row r="390" spans="3:3" x14ac:dyDescent="0.3">
      <c r="C390" s="151"/>
    </row>
    <row r="391" spans="3:3" x14ac:dyDescent="0.3">
      <c r="C391" s="151"/>
    </row>
    <row r="392" spans="3:3" x14ac:dyDescent="0.3">
      <c r="C392" s="151"/>
    </row>
    <row r="393" spans="3:3" x14ac:dyDescent="0.3">
      <c r="C393" s="151"/>
    </row>
    <row r="394" spans="3:3" x14ac:dyDescent="0.3">
      <c r="C394" s="151"/>
    </row>
    <row r="395" spans="3:3" x14ac:dyDescent="0.3">
      <c r="C395" s="151"/>
    </row>
    <row r="396" spans="3:3" x14ac:dyDescent="0.3">
      <c r="C396" s="151"/>
    </row>
    <row r="397" spans="3:3" x14ac:dyDescent="0.3">
      <c r="C397" s="151"/>
    </row>
    <row r="398" spans="3:3" x14ac:dyDescent="0.3">
      <c r="C398" s="151"/>
    </row>
    <row r="399" spans="3:3" x14ac:dyDescent="0.3">
      <c r="C399" s="151"/>
    </row>
    <row r="400" spans="3:3" x14ac:dyDescent="0.3">
      <c r="C400" s="151"/>
    </row>
    <row r="401" spans="3:3" x14ac:dyDescent="0.3">
      <c r="C401" s="151"/>
    </row>
    <row r="402" spans="3:3" x14ac:dyDescent="0.3">
      <c r="C402" s="151"/>
    </row>
    <row r="403" spans="3:3" x14ac:dyDescent="0.3">
      <c r="C403" s="151"/>
    </row>
    <row r="404" spans="3:3" x14ac:dyDescent="0.3">
      <c r="C404" s="151"/>
    </row>
    <row r="405" spans="3:3" x14ac:dyDescent="0.3">
      <c r="C405" s="151"/>
    </row>
    <row r="406" spans="3:3" x14ac:dyDescent="0.3">
      <c r="C406" s="151"/>
    </row>
    <row r="407" spans="3:3" x14ac:dyDescent="0.3">
      <c r="C407" s="151"/>
    </row>
    <row r="408" spans="3:3" x14ac:dyDescent="0.3">
      <c r="C408" s="151"/>
    </row>
    <row r="409" spans="3:3" x14ac:dyDescent="0.3">
      <c r="C409" s="151"/>
    </row>
    <row r="410" spans="3:3" x14ac:dyDescent="0.3">
      <c r="C410" s="151"/>
    </row>
    <row r="411" spans="3:3" x14ac:dyDescent="0.3">
      <c r="C411" s="151"/>
    </row>
    <row r="412" spans="3:3" x14ac:dyDescent="0.3">
      <c r="C412" s="151"/>
    </row>
    <row r="413" spans="3:3" x14ac:dyDescent="0.3">
      <c r="C413" s="151"/>
    </row>
    <row r="414" spans="3:3" x14ac:dyDescent="0.3">
      <c r="C414" s="151"/>
    </row>
    <row r="415" spans="3:3" x14ac:dyDescent="0.3">
      <c r="C415" s="151"/>
    </row>
    <row r="416" spans="3:3" x14ac:dyDescent="0.3">
      <c r="C416" s="151"/>
    </row>
    <row r="417" spans="3:3" x14ac:dyDescent="0.3">
      <c r="C417" s="151"/>
    </row>
    <row r="418" spans="3:3" x14ac:dyDescent="0.3">
      <c r="C418" s="151"/>
    </row>
    <row r="419" spans="3:3" x14ac:dyDescent="0.3">
      <c r="C419" s="151"/>
    </row>
    <row r="420" spans="3:3" x14ac:dyDescent="0.3">
      <c r="C420" s="151"/>
    </row>
    <row r="421" spans="3:3" x14ac:dyDescent="0.3">
      <c r="C421" s="151"/>
    </row>
    <row r="422" spans="3:3" x14ac:dyDescent="0.3">
      <c r="C422" s="151"/>
    </row>
    <row r="423" spans="3:3" x14ac:dyDescent="0.3">
      <c r="C423" s="151"/>
    </row>
    <row r="424" spans="3:3" x14ac:dyDescent="0.3">
      <c r="C424" s="151"/>
    </row>
    <row r="425" spans="3:3" x14ac:dyDescent="0.3">
      <c r="C425" s="151"/>
    </row>
    <row r="426" spans="3:3" x14ac:dyDescent="0.3">
      <c r="C426" s="151"/>
    </row>
    <row r="427" spans="3:3" x14ac:dyDescent="0.3">
      <c r="C427" s="151"/>
    </row>
    <row r="428" spans="3:3" x14ac:dyDescent="0.3">
      <c r="C428" s="151"/>
    </row>
    <row r="429" spans="3:3" x14ac:dyDescent="0.3">
      <c r="C429" s="151"/>
    </row>
    <row r="430" spans="3:3" x14ac:dyDescent="0.3">
      <c r="C430" s="151"/>
    </row>
    <row r="431" spans="3:3" x14ac:dyDescent="0.3">
      <c r="C431" s="151"/>
    </row>
    <row r="432" spans="3:3" x14ac:dyDescent="0.3">
      <c r="C432" s="151"/>
    </row>
    <row r="433" spans="3:3" x14ac:dyDescent="0.3">
      <c r="C433" s="151"/>
    </row>
    <row r="434" spans="3:3" x14ac:dyDescent="0.3">
      <c r="C434" s="151"/>
    </row>
    <row r="435" spans="3:3" x14ac:dyDescent="0.3">
      <c r="C435" s="151"/>
    </row>
    <row r="436" spans="3:3" x14ac:dyDescent="0.3">
      <c r="C436" s="151"/>
    </row>
    <row r="437" spans="3:3" x14ac:dyDescent="0.3">
      <c r="C437" s="151"/>
    </row>
    <row r="438" spans="3:3" x14ac:dyDescent="0.3">
      <c r="C438" s="151"/>
    </row>
    <row r="439" spans="3:3" x14ac:dyDescent="0.3">
      <c r="C439" s="151"/>
    </row>
    <row r="440" spans="3:3" x14ac:dyDescent="0.3">
      <c r="C440" s="151"/>
    </row>
    <row r="441" spans="3:3" x14ac:dyDescent="0.3">
      <c r="C441" s="151"/>
    </row>
    <row r="442" spans="3:3" x14ac:dyDescent="0.3">
      <c r="C442" s="151"/>
    </row>
    <row r="443" spans="3:3" x14ac:dyDescent="0.3">
      <c r="C443" s="151"/>
    </row>
    <row r="444" spans="3:3" x14ac:dyDescent="0.3">
      <c r="C444" s="151"/>
    </row>
    <row r="445" spans="3:3" x14ac:dyDescent="0.3">
      <c r="C445" s="151"/>
    </row>
    <row r="446" spans="3:3" x14ac:dyDescent="0.3">
      <c r="C446" s="151"/>
    </row>
    <row r="447" spans="3:3" x14ac:dyDescent="0.3">
      <c r="C447" s="151"/>
    </row>
    <row r="448" spans="3:3" x14ac:dyDescent="0.3">
      <c r="C448" s="151"/>
    </row>
    <row r="449" spans="3:3" x14ac:dyDescent="0.3">
      <c r="C449" s="151"/>
    </row>
    <row r="450" spans="3:3" x14ac:dyDescent="0.3">
      <c r="C450" s="151"/>
    </row>
    <row r="451" spans="3:3" x14ac:dyDescent="0.3">
      <c r="C451" s="151"/>
    </row>
    <row r="452" spans="3:3" x14ac:dyDescent="0.3">
      <c r="C452" s="151"/>
    </row>
    <row r="453" spans="3:3" x14ac:dyDescent="0.3">
      <c r="C453" s="151"/>
    </row>
    <row r="454" spans="3:3" x14ac:dyDescent="0.3">
      <c r="C454" s="151"/>
    </row>
    <row r="455" spans="3:3" x14ac:dyDescent="0.3">
      <c r="C455" s="151"/>
    </row>
    <row r="456" spans="3:3" x14ac:dyDescent="0.3">
      <c r="C456" s="151"/>
    </row>
    <row r="457" spans="3:3" x14ac:dyDescent="0.3">
      <c r="C457" s="151"/>
    </row>
    <row r="458" spans="3:3" x14ac:dyDescent="0.3">
      <c r="C458" s="151"/>
    </row>
    <row r="459" spans="3:3" x14ac:dyDescent="0.3">
      <c r="C459" s="151"/>
    </row>
    <row r="460" spans="3:3" x14ac:dyDescent="0.3">
      <c r="C460" s="151"/>
    </row>
    <row r="461" spans="3:3" x14ac:dyDescent="0.3">
      <c r="C461" s="151"/>
    </row>
    <row r="462" spans="3:3" x14ac:dyDescent="0.3">
      <c r="C462" s="151"/>
    </row>
    <row r="463" spans="3:3" x14ac:dyDescent="0.3">
      <c r="C463" s="151"/>
    </row>
    <row r="464" spans="3:3" x14ac:dyDescent="0.3">
      <c r="C464" s="151"/>
    </row>
    <row r="465" spans="3:3" x14ac:dyDescent="0.3">
      <c r="C465" s="151"/>
    </row>
    <row r="466" spans="3:3" x14ac:dyDescent="0.3">
      <c r="C466" s="151"/>
    </row>
    <row r="467" spans="3:3" x14ac:dyDescent="0.3">
      <c r="C467" s="151"/>
    </row>
    <row r="468" spans="3:3" x14ac:dyDescent="0.3">
      <c r="C468" s="151"/>
    </row>
    <row r="469" spans="3:3" x14ac:dyDescent="0.3">
      <c r="C469" s="151"/>
    </row>
    <row r="470" spans="3:3" x14ac:dyDescent="0.3">
      <c r="C470" s="151"/>
    </row>
    <row r="471" spans="3:3" x14ac:dyDescent="0.3">
      <c r="C471" s="151"/>
    </row>
    <row r="472" spans="3:3" x14ac:dyDescent="0.3">
      <c r="C472" s="151"/>
    </row>
    <row r="473" spans="3:3" x14ac:dyDescent="0.3">
      <c r="C473" s="151"/>
    </row>
    <row r="474" spans="3:3" x14ac:dyDescent="0.3">
      <c r="C474" s="151"/>
    </row>
    <row r="475" spans="3:3" x14ac:dyDescent="0.3">
      <c r="C475" s="151"/>
    </row>
    <row r="476" spans="3:3" x14ac:dyDescent="0.3">
      <c r="C476" s="151"/>
    </row>
    <row r="477" spans="3:3" x14ac:dyDescent="0.3">
      <c r="C477" s="151"/>
    </row>
    <row r="478" spans="3:3" x14ac:dyDescent="0.3">
      <c r="C478" s="151"/>
    </row>
    <row r="479" spans="3:3" x14ac:dyDescent="0.3">
      <c r="C479" s="151"/>
    </row>
    <row r="480" spans="3:3" x14ac:dyDescent="0.3">
      <c r="C480" s="151"/>
    </row>
    <row r="481" spans="3:3" x14ac:dyDescent="0.3">
      <c r="C481" s="151"/>
    </row>
    <row r="482" spans="3:3" x14ac:dyDescent="0.3">
      <c r="C482" s="151"/>
    </row>
    <row r="483" spans="3:3" x14ac:dyDescent="0.3">
      <c r="C483" s="151"/>
    </row>
    <row r="484" spans="3:3" x14ac:dyDescent="0.3">
      <c r="C484" s="151"/>
    </row>
    <row r="485" spans="3:3" x14ac:dyDescent="0.3">
      <c r="C485" s="151"/>
    </row>
    <row r="486" spans="3:3" x14ac:dyDescent="0.3">
      <c r="C486" s="151"/>
    </row>
    <row r="487" spans="3:3" x14ac:dyDescent="0.3">
      <c r="C487" s="151"/>
    </row>
    <row r="488" spans="3:3" x14ac:dyDescent="0.3">
      <c r="C488" s="151"/>
    </row>
    <row r="489" spans="3:3" x14ac:dyDescent="0.3">
      <c r="C489" s="151"/>
    </row>
    <row r="490" spans="3:3" x14ac:dyDescent="0.3">
      <c r="C490" s="151"/>
    </row>
    <row r="491" spans="3:3" x14ac:dyDescent="0.3">
      <c r="C491" s="151"/>
    </row>
    <row r="492" spans="3:3" x14ac:dyDescent="0.3">
      <c r="C492" s="151"/>
    </row>
    <row r="493" spans="3:3" x14ac:dyDescent="0.3">
      <c r="C493" s="151"/>
    </row>
    <row r="494" spans="3:3" x14ac:dyDescent="0.3">
      <c r="C494" s="151"/>
    </row>
    <row r="495" spans="3:3" x14ac:dyDescent="0.3">
      <c r="C495" s="151"/>
    </row>
    <row r="496" spans="3:3" x14ac:dyDescent="0.3">
      <c r="C496" s="151"/>
    </row>
    <row r="497" spans="3:3" x14ac:dyDescent="0.3">
      <c r="C497" s="151"/>
    </row>
    <row r="498" spans="3:3" x14ac:dyDescent="0.3">
      <c r="C498" s="151"/>
    </row>
    <row r="499" spans="3:3" x14ac:dyDescent="0.3">
      <c r="C499" s="151"/>
    </row>
    <row r="500" spans="3:3" x14ac:dyDescent="0.3">
      <c r="C500" s="151"/>
    </row>
    <row r="501" spans="3:3" x14ac:dyDescent="0.3">
      <c r="C501" s="151"/>
    </row>
    <row r="502" spans="3:3" x14ac:dyDescent="0.3">
      <c r="C502" s="151"/>
    </row>
    <row r="503" spans="3:3" x14ac:dyDescent="0.3">
      <c r="C503" s="151"/>
    </row>
    <row r="504" spans="3:3" x14ac:dyDescent="0.3">
      <c r="C504" s="151"/>
    </row>
    <row r="505" spans="3:3" x14ac:dyDescent="0.3">
      <c r="C505" s="151"/>
    </row>
    <row r="506" spans="3:3" x14ac:dyDescent="0.3">
      <c r="C506" s="151"/>
    </row>
    <row r="507" spans="3:3" x14ac:dyDescent="0.3">
      <c r="C507" s="151"/>
    </row>
    <row r="508" spans="3:3" x14ac:dyDescent="0.3">
      <c r="C508" s="151"/>
    </row>
    <row r="509" spans="3:3" x14ac:dyDescent="0.3">
      <c r="C509" s="151"/>
    </row>
    <row r="510" spans="3:3" x14ac:dyDescent="0.3">
      <c r="C510" s="151"/>
    </row>
    <row r="511" spans="3:3" x14ac:dyDescent="0.3">
      <c r="C511" s="151"/>
    </row>
    <row r="512" spans="3:3" x14ac:dyDescent="0.3">
      <c r="C512" s="151"/>
    </row>
    <row r="513" spans="3:3" x14ac:dyDescent="0.3">
      <c r="C513" s="151"/>
    </row>
    <row r="514" spans="3:3" x14ac:dyDescent="0.3">
      <c r="C514" s="151"/>
    </row>
    <row r="515" spans="3:3" x14ac:dyDescent="0.3">
      <c r="C515" s="151"/>
    </row>
    <row r="516" spans="3:3" x14ac:dyDescent="0.3">
      <c r="C516" s="151"/>
    </row>
    <row r="517" spans="3:3" x14ac:dyDescent="0.3">
      <c r="C517" s="151"/>
    </row>
    <row r="518" spans="3:3" x14ac:dyDescent="0.3">
      <c r="C518" s="151"/>
    </row>
    <row r="519" spans="3:3" x14ac:dyDescent="0.3">
      <c r="C519" s="151"/>
    </row>
    <row r="520" spans="3:3" x14ac:dyDescent="0.3">
      <c r="C520" s="151"/>
    </row>
    <row r="521" spans="3:3" x14ac:dyDescent="0.3">
      <c r="C521" s="151"/>
    </row>
    <row r="522" spans="3:3" x14ac:dyDescent="0.3">
      <c r="C522" s="151"/>
    </row>
    <row r="523" spans="3:3" x14ac:dyDescent="0.3">
      <c r="C523" s="151"/>
    </row>
    <row r="524" spans="3:3" x14ac:dyDescent="0.3">
      <c r="C524" s="151"/>
    </row>
    <row r="525" spans="3:3" x14ac:dyDescent="0.3">
      <c r="C525" s="151"/>
    </row>
    <row r="526" spans="3:3" x14ac:dyDescent="0.3">
      <c r="C526" s="151"/>
    </row>
    <row r="527" spans="3:3" x14ac:dyDescent="0.3">
      <c r="C527" s="151"/>
    </row>
    <row r="528" spans="3:3" x14ac:dyDescent="0.3">
      <c r="C528" s="151"/>
    </row>
    <row r="529" spans="3:3" x14ac:dyDescent="0.3">
      <c r="C529" s="151"/>
    </row>
    <row r="530" spans="3:3" x14ac:dyDescent="0.3">
      <c r="C530" s="151"/>
    </row>
    <row r="531" spans="3:3" x14ac:dyDescent="0.3">
      <c r="C531" s="151"/>
    </row>
    <row r="532" spans="3:3" x14ac:dyDescent="0.3">
      <c r="C532" s="151"/>
    </row>
    <row r="533" spans="3:3" x14ac:dyDescent="0.3">
      <c r="C533" s="151"/>
    </row>
    <row r="534" spans="3:3" x14ac:dyDescent="0.3">
      <c r="C534" s="151"/>
    </row>
    <row r="535" spans="3:3" x14ac:dyDescent="0.3">
      <c r="C535" s="151"/>
    </row>
    <row r="536" spans="3:3" x14ac:dyDescent="0.3">
      <c r="C536" s="151"/>
    </row>
    <row r="537" spans="3:3" x14ac:dyDescent="0.3">
      <c r="C537" s="151"/>
    </row>
    <row r="538" spans="3:3" x14ac:dyDescent="0.3">
      <c r="C538" s="151"/>
    </row>
    <row r="539" spans="3:3" x14ac:dyDescent="0.3">
      <c r="C539" s="151"/>
    </row>
    <row r="540" spans="3:3" x14ac:dyDescent="0.3">
      <c r="C540" s="151"/>
    </row>
    <row r="541" spans="3:3" x14ac:dyDescent="0.3">
      <c r="C541" s="151"/>
    </row>
    <row r="542" spans="3:3" x14ac:dyDescent="0.3">
      <c r="C542" s="151"/>
    </row>
    <row r="543" spans="3:3" x14ac:dyDescent="0.3">
      <c r="C543" s="151"/>
    </row>
    <row r="544" spans="3:3" x14ac:dyDescent="0.3">
      <c r="C544" s="151"/>
    </row>
    <row r="545" spans="3:3" x14ac:dyDescent="0.3">
      <c r="C545" s="151"/>
    </row>
    <row r="546" spans="3:3" x14ac:dyDescent="0.3">
      <c r="C546" s="151"/>
    </row>
    <row r="547" spans="3:3" x14ac:dyDescent="0.3">
      <c r="C547" s="151"/>
    </row>
    <row r="548" spans="3:3" x14ac:dyDescent="0.3">
      <c r="C548" s="151"/>
    </row>
    <row r="549" spans="3:3" x14ac:dyDescent="0.3">
      <c r="C549" s="151"/>
    </row>
    <row r="550" spans="3:3" x14ac:dyDescent="0.3">
      <c r="C550" s="151"/>
    </row>
    <row r="551" spans="3:3" x14ac:dyDescent="0.3">
      <c r="C551" s="151"/>
    </row>
    <row r="552" spans="3:3" x14ac:dyDescent="0.3">
      <c r="C552" s="151"/>
    </row>
    <row r="553" spans="3:3" x14ac:dyDescent="0.3">
      <c r="C553" s="151"/>
    </row>
    <row r="554" spans="3:3" x14ac:dyDescent="0.3">
      <c r="C554" s="151"/>
    </row>
    <row r="555" spans="3:3" x14ac:dyDescent="0.3">
      <c r="C555" s="151"/>
    </row>
    <row r="556" spans="3:3" x14ac:dyDescent="0.3">
      <c r="C556" s="151"/>
    </row>
    <row r="557" spans="3:3" x14ac:dyDescent="0.3">
      <c r="C557" s="151"/>
    </row>
    <row r="558" spans="3:3" x14ac:dyDescent="0.3">
      <c r="C558" s="151"/>
    </row>
    <row r="559" spans="3:3" x14ac:dyDescent="0.3">
      <c r="C559" s="151"/>
    </row>
    <row r="560" spans="3:3" x14ac:dyDescent="0.3">
      <c r="C560" s="151"/>
    </row>
    <row r="561" spans="3:3" x14ac:dyDescent="0.3">
      <c r="C561" s="151"/>
    </row>
    <row r="562" spans="3:3" x14ac:dyDescent="0.3">
      <c r="C562" s="151"/>
    </row>
    <row r="563" spans="3:3" x14ac:dyDescent="0.3">
      <c r="C563" s="151"/>
    </row>
    <row r="564" spans="3:3" x14ac:dyDescent="0.3">
      <c r="C564" s="151"/>
    </row>
    <row r="565" spans="3:3" x14ac:dyDescent="0.3">
      <c r="C565" s="151"/>
    </row>
    <row r="566" spans="3:3" x14ac:dyDescent="0.3">
      <c r="C566" s="151"/>
    </row>
    <row r="567" spans="3:3" x14ac:dyDescent="0.3">
      <c r="C567" s="151"/>
    </row>
    <row r="568" spans="3:3" x14ac:dyDescent="0.3">
      <c r="C568" s="151"/>
    </row>
    <row r="569" spans="3:3" x14ac:dyDescent="0.3">
      <c r="C569" s="151"/>
    </row>
    <row r="570" spans="3:3" x14ac:dyDescent="0.3">
      <c r="C570" s="151"/>
    </row>
    <row r="571" spans="3:3" x14ac:dyDescent="0.3">
      <c r="C571" s="151"/>
    </row>
    <row r="572" spans="3:3" x14ac:dyDescent="0.3">
      <c r="C572" s="151"/>
    </row>
    <row r="573" spans="3:3" x14ac:dyDescent="0.3">
      <c r="C573" s="151"/>
    </row>
    <row r="574" spans="3:3" x14ac:dyDescent="0.3">
      <c r="C574" s="151"/>
    </row>
    <row r="575" spans="3:3" x14ac:dyDescent="0.3">
      <c r="C575" s="151"/>
    </row>
    <row r="576" spans="3:3" x14ac:dyDescent="0.3">
      <c r="C576" s="151"/>
    </row>
    <row r="577" spans="3:3" x14ac:dyDescent="0.3">
      <c r="C577" s="151"/>
    </row>
    <row r="578" spans="3:3" x14ac:dyDescent="0.3">
      <c r="C578" s="151"/>
    </row>
    <row r="579" spans="3:3" x14ac:dyDescent="0.3">
      <c r="C579" s="151"/>
    </row>
    <row r="580" spans="3:3" x14ac:dyDescent="0.3">
      <c r="C580" s="151"/>
    </row>
    <row r="581" spans="3:3" x14ac:dyDescent="0.3">
      <c r="C581" s="151"/>
    </row>
    <row r="582" spans="3:3" x14ac:dyDescent="0.3">
      <c r="C582" s="151"/>
    </row>
    <row r="583" spans="3:3" x14ac:dyDescent="0.3">
      <c r="C583" s="151"/>
    </row>
    <row r="584" spans="3:3" x14ac:dyDescent="0.3">
      <c r="C584" s="151"/>
    </row>
    <row r="585" spans="3:3" x14ac:dyDescent="0.3">
      <c r="C585" s="151"/>
    </row>
    <row r="586" spans="3:3" x14ac:dyDescent="0.3">
      <c r="C586" s="151"/>
    </row>
    <row r="587" spans="3:3" x14ac:dyDescent="0.3">
      <c r="C587" s="151"/>
    </row>
    <row r="588" spans="3:3" x14ac:dyDescent="0.3">
      <c r="C588" s="151"/>
    </row>
    <row r="589" spans="3:3" x14ac:dyDescent="0.3">
      <c r="C589" s="151"/>
    </row>
    <row r="590" spans="3:3" x14ac:dyDescent="0.3">
      <c r="C590" s="151"/>
    </row>
    <row r="591" spans="3:3" x14ac:dyDescent="0.3">
      <c r="C591" s="151"/>
    </row>
    <row r="592" spans="3:3" x14ac:dyDescent="0.3">
      <c r="C592" s="151"/>
    </row>
    <row r="593" spans="3:3" x14ac:dyDescent="0.3">
      <c r="C593" s="151"/>
    </row>
    <row r="594" spans="3:3" x14ac:dyDescent="0.3">
      <c r="C594" s="151"/>
    </row>
    <row r="595" spans="3:3" x14ac:dyDescent="0.3">
      <c r="C595" s="151"/>
    </row>
    <row r="596" spans="3:3" x14ac:dyDescent="0.3">
      <c r="C596" s="151"/>
    </row>
    <row r="597" spans="3:3" x14ac:dyDescent="0.3">
      <c r="C597" s="151"/>
    </row>
    <row r="598" spans="3:3" x14ac:dyDescent="0.3">
      <c r="C598" s="151"/>
    </row>
    <row r="599" spans="3:3" x14ac:dyDescent="0.3">
      <c r="C599" s="151"/>
    </row>
    <row r="600" spans="3:3" x14ac:dyDescent="0.3">
      <c r="C600" s="151"/>
    </row>
    <row r="601" spans="3:3" x14ac:dyDescent="0.3">
      <c r="C601" s="151"/>
    </row>
    <row r="602" spans="3:3" x14ac:dyDescent="0.3">
      <c r="C602" s="151"/>
    </row>
    <row r="603" spans="3:3" x14ac:dyDescent="0.3">
      <c r="C603" s="151"/>
    </row>
    <row r="604" spans="3:3" x14ac:dyDescent="0.3">
      <c r="C604" s="151"/>
    </row>
    <row r="605" spans="3:3" x14ac:dyDescent="0.3">
      <c r="C605" s="151"/>
    </row>
    <row r="606" spans="3:3" x14ac:dyDescent="0.3">
      <c r="C606" s="151"/>
    </row>
    <row r="607" spans="3:3" x14ac:dyDescent="0.3">
      <c r="C607" s="151"/>
    </row>
    <row r="608" spans="3:3" x14ac:dyDescent="0.3">
      <c r="C608" s="151"/>
    </row>
    <row r="609" spans="3:3" x14ac:dyDescent="0.3">
      <c r="C609" s="151"/>
    </row>
    <row r="610" spans="3:3" x14ac:dyDescent="0.3">
      <c r="C610" s="151"/>
    </row>
    <row r="611" spans="3:3" x14ac:dyDescent="0.3">
      <c r="C611" s="151"/>
    </row>
    <row r="612" spans="3:3" x14ac:dyDescent="0.3">
      <c r="C612" s="151"/>
    </row>
    <row r="613" spans="3:3" x14ac:dyDescent="0.3">
      <c r="C613" s="151"/>
    </row>
    <row r="614" spans="3:3" x14ac:dyDescent="0.3">
      <c r="C614" s="151"/>
    </row>
    <row r="615" spans="3:3" x14ac:dyDescent="0.3">
      <c r="C615" s="151"/>
    </row>
    <row r="616" spans="3:3" x14ac:dyDescent="0.3">
      <c r="C616" s="151"/>
    </row>
    <row r="617" spans="3:3" x14ac:dyDescent="0.3">
      <c r="C617" s="151"/>
    </row>
    <row r="618" spans="3:3" x14ac:dyDescent="0.3">
      <c r="C618" s="151"/>
    </row>
    <row r="619" spans="3:3" x14ac:dyDescent="0.3">
      <c r="C619" s="151"/>
    </row>
    <row r="620" spans="3:3" x14ac:dyDescent="0.3">
      <c r="C620" s="151"/>
    </row>
    <row r="621" spans="3:3" x14ac:dyDescent="0.3">
      <c r="C621" s="151"/>
    </row>
    <row r="622" spans="3:3" x14ac:dyDescent="0.3">
      <c r="C622" s="151"/>
    </row>
    <row r="623" spans="3:3" x14ac:dyDescent="0.3">
      <c r="C623" s="151"/>
    </row>
    <row r="624" spans="3:3" x14ac:dyDescent="0.3">
      <c r="C624" s="151"/>
    </row>
    <row r="625" spans="3:3" x14ac:dyDescent="0.3">
      <c r="C625" s="151"/>
    </row>
    <row r="626" spans="3:3" x14ac:dyDescent="0.3">
      <c r="C626" s="151"/>
    </row>
    <row r="627" spans="3:3" x14ac:dyDescent="0.3">
      <c r="C627" s="151"/>
    </row>
    <row r="628" spans="3:3" x14ac:dyDescent="0.3">
      <c r="C628" s="151"/>
    </row>
    <row r="629" spans="3:3" x14ac:dyDescent="0.3">
      <c r="C629" s="151"/>
    </row>
    <row r="630" spans="3:3" x14ac:dyDescent="0.3">
      <c r="C630" s="151"/>
    </row>
    <row r="631" spans="3:3" x14ac:dyDescent="0.3">
      <c r="C631" s="151"/>
    </row>
    <row r="632" spans="3:3" x14ac:dyDescent="0.3">
      <c r="C632" s="151"/>
    </row>
    <row r="633" spans="3:3" x14ac:dyDescent="0.3">
      <c r="C633" s="151"/>
    </row>
    <row r="634" spans="3:3" x14ac:dyDescent="0.3">
      <c r="C634" s="151"/>
    </row>
    <row r="635" spans="3:3" x14ac:dyDescent="0.3">
      <c r="C635" s="151"/>
    </row>
    <row r="636" spans="3:3" x14ac:dyDescent="0.3">
      <c r="C636" s="151"/>
    </row>
    <row r="637" spans="3:3" x14ac:dyDescent="0.3">
      <c r="C637" s="151"/>
    </row>
    <row r="638" spans="3:3" x14ac:dyDescent="0.3">
      <c r="C638" s="151"/>
    </row>
    <row r="639" spans="3:3" x14ac:dyDescent="0.3">
      <c r="C639" s="151"/>
    </row>
    <row r="640" spans="3:3" x14ac:dyDescent="0.3">
      <c r="C640" s="151"/>
    </row>
    <row r="641" spans="3:3" x14ac:dyDescent="0.3">
      <c r="C641" s="151"/>
    </row>
    <row r="642" spans="3:3" x14ac:dyDescent="0.3">
      <c r="C642" s="151"/>
    </row>
    <row r="643" spans="3:3" x14ac:dyDescent="0.3">
      <c r="C643" s="151"/>
    </row>
    <row r="644" spans="3:3" x14ac:dyDescent="0.3">
      <c r="C644" s="151"/>
    </row>
    <row r="645" spans="3:3" x14ac:dyDescent="0.3">
      <c r="C645" s="151"/>
    </row>
    <row r="646" spans="3:3" x14ac:dyDescent="0.3">
      <c r="C646" s="151"/>
    </row>
    <row r="647" spans="3:3" x14ac:dyDescent="0.3">
      <c r="C647" s="151"/>
    </row>
    <row r="648" spans="3:3" x14ac:dyDescent="0.3">
      <c r="C648" s="151"/>
    </row>
    <row r="649" spans="3:3" x14ac:dyDescent="0.3">
      <c r="C649" s="151"/>
    </row>
    <row r="650" spans="3:3" x14ac:dyDescent="0.3">
      <c r="C650" s="151"/>
    </row>
    <row r="651" spans="3:3" x14ac:dyDescent="0.3">
      <c r="C651" s="151"/>
    </row>
    <row r="652" spans="3:3" x14ac:dyDescent="0.3">
      <c r="C652" s="151"/>
    </row>
    <row r="653" spans="3:3" x14ac:dyDescent="0.3">
      <c r="C653" s="151"/>
    </row>
    <row r="654" spans="3:3" x14ac:dyDescent="0.3">
      <c r="C654" s="151"/>
    </row>
    <row r="655" spans="3:3" x14ac:dyDescent="0.3">
      <c r="C655" s="151"/>
    </row>
    <row r="656" spans="3:3" x14ac:dyDescent="0.3">
      <c r="C656" s="151"/>
    </row>
    <row r="657" spans="3:3" x14ac:dyDescent="0.3">
      <c r="C657" s="151"/>
    </row>
    <row r="658" spans="3:3" x14ac:dyDescent="0.3">
      <c r="C658" s="151"/>
    </row>
    <row r="659" spans="3:3" x14ac:dyDescent="0.3">
      <c r="C659" s="151"/>
    </row>
    <row r="660" spans="3:3" x14ac:dyDescent="0.3">
      <c r="C660" s="151"/>
    </row>
    <row r="661" spans="3:3" x14ac:dyDescent="0.3">
      <c r="C661" s="151"/>
    </row>
    <row r="662" spans="3:3" x14ac:dyDescent="0.3">
      <c r="C662" s="151"/>
    </row>
    <row r="663" spans="3:3" x14ac:dyDescent="0.3">
      <c r="C663" s="151"/>
    </row>
    <row r="664" spans="3:3" x14ac:dyDescent="0.3">
      <c r="C664" s="151"/>
    </row>
    <row r="665" spans="3:3" x14ac:dyDescent="0.3">
      <c r="C665" s="151"/>
    </row>
    <row r="666" spans="3:3" x14ac:dyDescent="0.3">
      <c r="C666" s="151"/>
    </row>
    <row r="667" spans="3:3" x14ac:dyDescent="0.3">
      <c r="C667" s="151"/>
    </row>
    <row r="668" spans="3:3" x14ac:dyDescent="0.3">
      <c r="C668" s="151"/>
    </row>
    <row r="669" spans="3:3" x14ac:dyDescent="0.3">
      <c r="C669" s="151"/>
    </row>
    <row r="670" spans="3:3" x14ac:dyDescent="0.3">
      <c r="C670" s="151"/>
    </row>
    <row r="671" spans="3:3" x14ac:dyDescent="0.3">
      <c r="C671" s="151"/>
    </row>
    <row r="672" spans="3:3" x14ac:dyDescent="0.3">
      <c r="C672" s="151"/>
    </row>
    <row r="673" spans="3:3" x14ac:dyDescent="0.3">
      <c r="C673" s="151"/>
    </row>
    <row r="674" spans="3:3" x14ac:dyDescent="0.3">
      <c r="C674" s="151"/>
    </row>
    <row r="675" spans="3:3" x14ac:dyDescent="0.3">
      <c r="C675" s="151"/>
    </row>
    <row r="676" spans="3:3" x14ac:dyDescent="0.3">
      <c r="C676" s="151"/>
    </row>
    <row r="677" spans="3:3" x14ac:dyDescent="0.3">
      <c r="C677" s="151"/>
    </row>
    <row r="678" spans="3:3" x14ac:dyDescent="0.3">
      <c r="C678" s="151"/>
    </row>
    <row r="679" spans="3:3" x14ac:dyDescent="0.3">
      <c r="C679" s="151"/>
    </row>
    <row r="680" spans="3:3" x14ac:dyDescent="0.3">
      <c r="C680" s="151"/>
    </row>
    <row r="681" spans="3:3" x14ac:dyDescent="0.3">
      <c r="C681" s="151"/>
    </row>
    <row r="682" spans="3:3" x14ac:dyDescent="0.3">
      <c r="C682" s="151"/>
    </row>
    <row r="683" spans="3:3" x14ac:dyDescent="0.3">
      <c r="C683" s="151"/>
    </row>
    <row r="684" spans="3:3" x14ac:dyDescent="0.3">
      <c r="C684" s="151"/>
    </row>
    <row r="685" spans="3:3" x14ac:dyDescent="0.3">
      <c r="C685" s="151"/>
    </row>
    <row r="686" spans="3:3" x14ac:dyDescent="0.3">
      <c r="C686" s="151"/>
    </row>
    <row r="687" spans="3:3" x14ac:dyDescent="0.3">
      <c r="C687" s="151"/>
    </row>
    <row r="688" spans="3:3" x14ac:dyDescent="0.3">
      <c r="C688" s="151"/>
    </row>
    <row r="689" spans="3:3" x14ac:dyDescent="0.3">
      <c r="C689" s="151"/>
    </row>
    <row r="690" spans="3:3" x14ac:dyDescent="0.3">
      <c r="C690" s="151"/>
    </row>
    <row r="691" spans="3:3" x14ac:dyDescent="0.3">
      <c r="C691" s="151"/>
    </row>
    <row r="692" spans="3:3" x14ac:dyDescent="0.3">
      <c r="C692" s="151"/>
    </row>
    <row r="693" spans="3:3" x14ac:dyDescent="0.3">
      <c r="C693" s="151"/>
    </row>
    <row r="694" spans="3:3" x14ac:dyDescent="0.3">
      <c r="C694" s="151"/>
    </row>
    <row r="695" spans="3:3" x14ac:dyDescent="0.3">
      <c r="C695" s="151"/>
    </row>
    <row r="696" spans="3:3" x14ac:dyDescent="0.3">
      <c r="C696" s="151"/>
    </row>
    <row r="697" spans="3:3" x14ac:dyDescent="0.3">
      <c r="C697" s="151"/>
    </row>
    <row r="698" spans="3:3" x14ac:dyDescent="0.3">
      <c r="C698" s="151"/>
    </row>
    <row r="699" spans="3:3" x14ac:dyDescent="0.3">
      <c r="C699" s="151"/>
    </row>
    <row r="700" spans="3:3" x14ac:dyDescent="0.3">
      <c r="C700" s="151"/>
    </row>
    <row r="701" spans="3:3" x14ac:dyDescent="0.3">
      <c r="C701" s="151"/>
    </row>
    <row r="702" spans="3:3" x14ac:dyDescent="0.3">
      <c r="C702" s="151"/>
    </row>
    <row r="703" spans="3:3" x14ac:dyDescent="0.3">
      <c r="C703" s="151"/>
    </row>
    <row r="704" spans="3:3" x14ac:dyDescent="0.3">
      <c r="C704" s="151"/>
    </row>
    <row r="705" spans="3:3" x14ac:dyDescent="0.3">
      <c r="C705" s="151"/>
    </row>
    <row r="706" spans="3:3" x14ac:dyDescent="0.3">
      <c r="C706" s="151"/>
    </row>
    <row r="707" spans="3:3" x14ac:dyDescent="0.3">
      <c r="C707" s="151"/>
    </row>
    <row r="708" spans="3:3" x14ac:dyDescent="0.3">
      <c r="C708" s="151"/>
    </row>
    <row r="709" spans="3:3" x14ac:dyDescent="0.3">
      <c r="C709" s="151"/>
    </row>
    <row r="710" spans="3:3" x14ac:dyDescent="0.3">
      <c r="C710" s="151"/>
    </row>
    <row r="711" spans="3:3" x14ac:dyDescent="0.3">
      <c r="C711" s="151"/>
    </row>
    <row r="712" spans="3:3" x14ac:dyDescent="0.3">
      <c r="C712" s="151"/>
    </row>
    <row r="713" spans="3:3" x14ac:dyDescent="0.3">
      <c r="C713" s="151"/>
    </row>
    <row r="714" spans="3:3" x14ac:dyDescent="0.3">
      <c r="C714" s="151"/>
    </row>
    <row r="715" spans="3:3" x14ac:dyDescent="0.3">
      <c r="C715" s="151"/>
    </row>
    <row r="716" spans="3:3" x14ac:dyDescent="0.3">
      <c r="C716" s="151"/>
    </row>
    <row r="717" spans="3:3" x14ac:dyDescent="0.3">
      <c r="C717" s="151"/>
    </row>
    <row r="718" spans="3:3" x14ac:dyDescent="0.3">
      <c r="C718" s="151"/>
    </row>
    <row r="719" spans="3:3" x14ac:dyDescent="0.3">
      <c r="C719" s="151"/>
    </row>
    <row r="720" spans="3:3" x14ac:dyDescent="0.3">
      <c r="C720" s="151"/>
    </row>
    <row r="721" spans="3:3" x14ac:dyDescent="0.3">
      <c r="C721" s="151"/>
    </row>
    <row r="722" spans="3:3" x14ac:dyDescent="0.3">
      <c r="C722" s="151"/>
    </row>
    <row r="723" spans="3:3" x14ac:dyDescent="0.3">
      <c r="C723" s="151"/>
    </row>
    <row r="724" spans="3:3" x14ac:dyDescent="0.3">
      <c r="C724" s="151"/>
    </row>
    <row r="725" spans="3:3" x14ac:dyDescent="0.3">
      <c r="C725" s="151"/>
    </row>
    <row r="726" spans="3:3" x14ac:dyDescent="0.3">
      <c r="C726" s="151"/>
    </row>
    <row r="727" spans="3:3" x14ac:dyDescent="0.3">
      <c r="C727" s="151"/>
    </row>
    <row r="728" spans="3:3" x14ac:dyDescent="0.3">
      <c r="C728" s="151"/>
    </row>
    <row r="729" spans="3:3" x14ac:dyDescent="0.3">
      <c r="C729" s="151"/>
    </row>
    <row r="730" spans="3:3" x14ac:dyDescent="0.3">
      <c r="C730" s="151"/>
    </row>
    <row r="731" spans="3:3" x14ac:dyDescent="0.3">
      <c r="C731" s="151"/>
    </row>
    <row r="732" spans="3:3" x14ac:dyDescent="0.3">
      <c r="C732" s="151"/>
    </row>
    <row r="733" spans="3:3" x14ac:dyDescent="0.3">
      <c r="C733" s="151"/>
    </row>
    <row r="734" spans="3:3" x14ac:dyDescent="0.3">
      <c r="C734" s="151"/>
    </row>
    <row r="735" spans="3:3" x14ac:dyDescent="0.3">
      <c r="C735" s="151"/>
    </row>
    <row r="736" spans="3:3" x14ac:dyDescent="0.3">
      <c r="C736" s="151"/>
    </row>
    <row r="737" spans="3:3" x14ac:dyDescent="0.3">
      <c r="C737" s="151"/>
    </row>
    <row r="738" spans="3:3" x14ac:dyDescent="0.3">
      <c r="C738" s="151"/>
    </row>
    <row r="739" spans="3:3" x14ac:dyDescent="0.3">
      <c r="C739" s="151"/>
    </row>
    <row r="740" spans="3:3" x14ac:dyDescent="0.3">
      <c r="C740" s="151"/>
    </row>
    <row r="741" spans="3:3" x14ac:dyDescent="0.3">
      <c r="C741" s="151"/>
    </row>
    <row r="742" spans="3:3" x14ac:dyDescent="0.3">
      <c r="C742" s="151"/>
    </row>
    <row r="743" spans="3:3" x14ac:dyDescent="0.3">
      <c r="C743" s="151"/>
    </row>
    <row r="744" spans="3:3" x14ac:dyDescent="0.3">
      <c r="C744" s="151"/>
    </row>
    <row r="745" spans="3:3" x14ac:dyDescent="0.3">
      <c r="C745" s="151"/>
    </row>
    <row r="746" spans="3:3" x14ac:dyDescent="0.3">
      <c r="C746" s="151"/>
    </row>
    <row r="747" spans="3:3" x14ac:dyDescent="0.3">
      <c r="C747" s="151"/>
    </row>
    <row r="748" spans="3:3" x14ac:dyDescent="0.3">
      <c r="C748" s="151"/>
    </row>
    <row r="749" spans="3:3" x14ac:dyDescent="0.3">
      <c r="C749" s="151"/>
    </row>
    <row r="750" spans="3:3" x14ac:dyDescent="0.3">
      <c r="C750" s="151"/>
    </row>
    <row r="751" spans="3:3" x14ac:dyDescent="0.3">
      <c r="C751" s="151"/>
    </row>
    <row r="752" spans="3:3" x14ac:dyDescent="0.3">
      <c r="C752" s="151"/>
    </row>
    <row r="753" spans="3:3" x14ac:dyDescent="0.3">
      <c r="C753" s="151"/>
    </row>
    <row r="754" spans="3:3" x14ac:dyDescent="0.3">
      <c r="C754" s="151"/>
    </row>
    <row r="755" spans="3:3" x14ac:dyDescent="0.3">
      <c r="C755" s="151"/>
    </row>
    <row r="756" spans="3:3" x14ac:dyDescent="0.3">
      <c r="C756" s="151"/>
    </row>
    <row r="757" spans="3:3" x14ac:dyDescent="0.3">
      <c r="C757" s="151"/>
    </row>
    <row r="758" spans="3:3" x14ac:dyDescent="0.3">
      <c r="C758" s="151"/>
    </row>
    <row r="759" spans="3:3" x14ac:dyDescent="0.3">
      <c r="C759" s="151"/>
    </row>
    <row r="760" spans="3:3" x14ac:dyDescent="0.3">
      <c r="C760" s="151"/>
    </row>
    <row r="761" spans="3:3" x14ac:dyDescent="0.3">
      <c r="C761" s="151"/>
    </row>
    <row r="762" spans="3:3" x14ac:dyDescent="0.3">
      <c r="C762" s="151"/>
    </row>
    <row r="763" spans="3:3" x14ac:dyDescent="0.3">
      <c r="C763" s="151"/>
    </row>
    <row r="764" spans="3:3" x14ac:dyDescent="0.3">
      <c r="C764" s="151"/>
    </row>
    <row r="765" spans="3:3" x14ac:dyDescent="0.3">
      <c r="C765" s="151"/>
    </row>
    <row r="766" spans="3:3" x14ac:dyDescent="0.3">
      <c r="C766" s="151"/>
    </row>
    <row r="767" spans="3:3" x14ac:dyDescent="0.3">
      <c r="C767" s="151"/>
    </row>
    <row r="768" spans="3:3" x14ac:dyDescent="0.3">
      <c r="C768" s="151"/>
    </row>
    <row r="769" spans="3:3" x14ac:dyDescent="0.3">
      <c r="C769" s="151"/>
    </row>
    <row r="770" spans="3:3" x14ac:dyDescent="0.3">
      <c r="C770" s="151"/>
    </row>
    <row r="771" spans="3:3" x14ac:dyDescent="0.3">
      <c r="C771" s="151"/>
    </row>
    <row r="772" spans="3:3" x14ac:dyDescent="0.3">
      <c r="C772" s="151"/>
    </row>
    <row r="773" spans="3:3" x14ac:dyDescent="0.3">
      <c r="C773" s="151"/>
    </row>
    <row r="774" spans="3:3" x14ac:dyDescent="0.3">
      <c r="C774" s="151"/>
    </row>
    <row r="775" spans="3:3" x14ac:dyDescent="0.3">
      <c r="C775" s="151"/>
    </row>
    <row r="776" spans="3:3" x14ac:dyDescent="0.3">
      <c r="C776" s="151"/>
    </row>
    <row r="777" spans="3:3" x14ac:dyDescent="0.3">
      <c r="C777" s="151"/>
    </row>
    <row r="778" spans="3:3" x14ac:dyDescent="0.3">
      <c r="C778" s="151"/>
    </row>
    <row r="779" spans="3:3" x14ac:dyDescent="0.3">
      <c r="C779" s="151"/>
    </row>
    <row r="780" spans="3:3" x14ac:dyDescent="0.3">
      <c r="C780" s="151"/>
    </row>
    <row r="781" spans="3:3" x14ac:dyDescent="0.3">
      <c r="C781" s="151"/>
    </row>
    <row r="782" spans="3:3" x14ac:dyDescent="0.3">
      <c r="C782" s="151"/>
    </row>
    <row r="783" spans="3:3" x14ac:dyDescent="0.3">
      <c r="C783" s="151"/>
    </row>
    <row r="784" spans="3:3" x14ac:dyDescent="0.3">
      <c r="C784" s="151"/>
    </row>
    <row r="785" spans="3:3" x14ac:dyDescent="0.3">
      <c r="C785" s="151"/>
    </row>
    <row r="786" spans="3:3" x14ac:dyDescent="0.3">
      <c r="C786" s="151"/>
    </row>
    <row r="787" spans="3:3" x14ac:dyDescent="0.3">
      <c r="C787" s="151"/>
    </row>
    <row r="788" spans="3:3" x14ac:dyDescent="0.3">
      <c r="C788" s="151"/>
    </row>
    <row r="789" spans="3:3" x14ac:dyDescent="0.3">
      <c r="C789" s="151"/>
    </row>
    <row r="790" spans="3:3" x14ac:dyDescent="0.3">
      <c r="C790" s="151"/>
    </row>
    <row r="791" spans="3:3" x14ac:dyDescent="0.3">
      <c r="C791" s="151"/>
    </row>
    <row r="792" spans="3:3" x14ac:dyDescent="0.3">
      <c r="C792" s="151"/>
    </row>
    <row r="793" spans="3:3" x14ac:dyDescent="0.3">
      <c r="C793" s="151"/>
    </row>
    <row r="794" spans="3:3" x14ac:dyDescent="0.3">
      <c r="C794" s="151"/>
    </row>
    <row r="795" spans="3:3" x14ac:dyDescent="0.3">
      <c r="C795" s="151"/>
    </row>
    <row r="796" spans="3:3" x14ac:dyDescent="0.3">
      <c r="C796" s="151"/>
    </row>
    <row r="797" spans="3:3" x14ac:dyDescent="0.3">
      <c r="C797" s="151"/>
    </row>
    <row r="798" spans="3:3" x14ac:dyDescent="0.3">
      <c r="C798" s="151"/>
    </row>
    <row r="799" spans="3:3" x14ac:dyDescent="0.3">
      <c r="C799" s="151"/>
    </row>
    <row r="800" spans="3:3" x14ac:dyDescent="0.3">
      <c r="C800" s="151"/>
    </row>
    <row r="801" spans="3:3" x14ac:dyDescent="0.3">
      <c r="C801" s="151"/>
    </row>
    <row r="802" spans="3:3" x14ac:dyDescent="0.3">
      <c r="C802" s="151"/>
    </row>
    <row r="803" spans="3:3" x14ac:dyDescent="0.3">
      <c r="C803" s="151"/>
    </row>
    <row r="804" spans="3:3" x14ac:dyDescent="0.3">
      <c r="C804" s="151"/>
    </row>
    <row r="805" spans="3:3" x14ac:dyDescent="0.3">
      <c r="C805" s="151"/>
    </row>
    <row r="806" spans="3:3" x14ac:dyDescent="0.3">
      <c r="C806" s="151"/>
    </row>
    <row r="807" spans="3:3" x14ac:dyDescent="0.3">
      <c r="C807" s="151"/>
    </row>
    <row r="808" spans="3:3" x14ac:dyDescent="0.3">
      <c r="C808" s="151"/>
    </row>
    <row r="809" spans="3:3" x14ac:dyDescent="0.3">
      <c r="C809" s="151"/>
    </row>
    <row r="810" spans="3:3" x14ac:dyDescent="0.3">
      <c r="C810" s="151"/>
    </row>
    <row r="811" spans="3:3" x14ac:dyDescent="0.3">
      <c r="C811" s="151"/>
    </row>
    <row r="812" spans="3:3" x14ac:dyDescent="0.3">
      <c r="C812" s="151"/>
    </row>
    <row r="813" spans="3:3" x14ac:dyDescent="0.3">
      <c r="C813" s="151"/>
    </row>
    <row r="814" spans="3:3" x14ac:dyDescent="0.3">
      <c r="C814" s="151"/>
    </row>
    <row r="815" spans="3:3" x14ac:dyDescent="0.3">
      <c r="C815" s="151"/>
    </row>
    <row r="816" spans="3:3" x14ac:dyDescent="0.3">
      <c r="C816" s="151"/>
    </row>
    <row r="817" spans="3:3" x14ac:dyDescent="0.3">
      <c r="C817" s="151"/>
    </row>
    <row r="818" spans="3:3" x14ac:dyDescent="0.3">
      <c r="C818" s="151"/>
    </row>
    <row r="819" spans="3:3" x14ac:dyDescent="0.3">
      <c r="C819" s="151"/>
    </row>
    <row r="820" spans="3:3" x14ac:dyDescent="0.3">
      <c r="C820" s="151"/>
    </row>
    <row r="821" spans="3:3" x14ac:dyDescent="0.3">
      <c r="C821" s="151"/>
    </row>
    <row r="822" spans="3:3" x14ac:dyDescent="0.3">
      <c r="C822" s="151"/>
    </row>
    <row r="823" spans="3:3" x14ac:dyDescent="0.3">
      <c r="C823" s="151"/>
    </row>
    <row r="824" spans="3:3" x14ac:dyDescent="0.3">
      <c r="C824" s="151"/>
    </row>
    <row r="825" spans="3:3" x14ac:dyDescent="0.3">
      <c r="C825" s="151"/>
    </row>
    <row r="826" spans="3:3" x14ac:dyDescent="0.3">
      <c r="C826" s="151"/>
    </row>
    <row r="827" spans="3:3" x14ac:dyDescent="0.3">
      <c r="C827" s="151"/>
    </row>
    <row r="828" spans="3:3" x14ac:dyDescent="0.3">
      <c r="C828" s="151"/>
    </row>
    <row r="829" spans="3:3" x14ac:dyDescent="0.3">
      <c r="C829" s="151"/>
    </row>
    <row r="830" spans="3:3" x14ac:dyDescent="0.3">
      <c r="C830" s="151"/>
    </row>
    <row r="831" spans="3:3" x14ac:dyDescent="0.3">
      <c r="C831" s="151"/>
    </row>
    <row r="832" spans="3:3" x14ac:dyDescent="0.3">
      <c r="C832" s="151"/>
    </row>
    <row r="833" spans="3:3" x14ac:dyDescent="0.3">
      <c r="C833" s="151"/>
    </row>
    <row r="834" spans="3:3" x14ac:dyDescent="0.3">
      <c r="C834" s="151"/>
    </row>
    <row r="835" spans="3:3" x14ac:dyDescent="0.3">
      <c r="C835" s="151"/>
    </row>
    <row r="836" spans="3:3" x14ac:dyDescent="0.3">
      <c r="C836" s="151"/>
    </row>
    <row r="837" spans="3:3" x14ac:dyDescent="0.3">
      <c r="C837" s="151"/>
    </row>
    <row r="838" spans="3:3" x14ac:dyDescent="0.3">
      <c r="C838" s="151"/>
    </row>
    <row r="839" spans="3:3" x14ac:dyDescent="0.3">
      <c r="C839" s="151"/>
    </row>
    <row r="840" spans="3:3" x14ac:dyDescent="0.3">
      <c r="C840" s="151"/>
    </row>
    <row r="841" spans="3:3" x14ac:dyDescent="0.3">
      <c r="C841" s="151"/>
    </row>
    <row r="842" spans="3:3" x14ac:dyDescent="0.3">
      <c r="C842" s="151"/>
    </row>
    <row r="843" spans="3:3" x14ac:dyDescent="0.3">
      <c r="C843" s="151"/>
    </row>
    <row r="844" spans="3:3" x14ac:dyDescent="0.3">
      <c r="C844" s="151"/>
    </row>
    <row r="845" spans="3:3" x14ac:dyDescent="0.3">
      <c r="C845" s="151"/>
    </row>
    <row r="846" spans="3:3" x14ac:dyDescent="0.3">
      <c r="C846" s="151"/>
    </row>
    <row r="847" spans="3:3" x14ac:dyDescent="0.3">
      <c r="C847" s="151"/>
    </row>
    <row r="848" spans="3:3" x14ac:dyDescent="0.3">
      <c r="C848" s="151"/>
    </row>
    <row r="849" spans="3:3" x14ac:dyDescent="0.3">
      <c r="C849" s="151"/>
    </row>
    <row r="850" spans="3:3" x14ac:dyDescent="0.3">
      <c r="C850" s="151"/>
    </row>
    <row r="851" spans="3:3" x14ac:dyDescent="0.3">
      <c r="C851" s="151"/>
    </row>
    <row r="852" spans="3:3" x14ac:dyDescent="0.3">
      <c r="C852" s="151"/>
    </row>
    <row r="853" spans="3:3" x14ac:dyDescent="0.3">
      <c r="C853" s="151"/>
    </row>
    <row r="854" spans="3:3" x14ac:dyDescent="0.3">
      <c r="C854" s="151"/>
    </row>
    <row r="855" spans="3:3" x14ac:dyDescent="0.3">
      <c r="C855" s="151"/>
    </row>
    <row r="856" spans="3:3" x14ac:dyDescent="0.3">
      <c r="C856" s="151"/>
    </row>
    <row r="857" spans="3:3" x14ac:dyDescent="0.3">
      <c r="C857" s="151"/>
    </row>
    <row r="858" spans="3:3" x14ac:dyDescent="0.3">
      <c r="C858" s="151"/>
    </row>
    <row r="859" spans="3:3" x14ac:dyDescent="0.3">
      <c r="C859" s="151"/>
    </row>
    <row r="860" spans="3:3" x14ac:dyDescent="0.3">
      <c r="C860" s="151"/>
    </row>
    <row r="861" spans="3:3" x14ac:dyDescent="0.3">
      <c r="C861" s="151"/>
    </row>
    <row r="862" spans="3:3" x14ac:dyDescent="0.3">
      <c r="C862" s="151"/>
    </row>
    <row r="863" spans="3:3" x14ac:dyDescent="0.3">
      <c r="C863" s="151"/>
    </row>
    <row r="864" spans="3:3" x14ac:dyDescent="0.3">
      <c r="C864" s="151"/>
    </row>
    <row r="865" spans="3:3" x14ac:dyDescent="0.3">
      <c r="C865" s="151"/>
    </row>
    <row r="866" spans="3:3" x14ac:dyDescent="0.3">
      <c r="C866" s="151"/>
    </row>
    <row r="867" spans="3:3" x14ac:dyDescent="0.3">
      <c r="C867" s="151"/>
    </row>
    <row r="868" spans="3:3" x14ac:dyDescent="0.3">
      <c r="C868" s="151"/>
    </row>
    <row r="869" spans="3:3" x14ac:dyDescent="0.3">
      <c r="C869" s="151"/>
    </row>
    <row r="870" spans="3:3" x14ac:dyDescent="0.3">
      <c r="C870" s="151"/>
    </row>
    <row r="871" spans="3:3" x14ac:dyDescent="0.3">
      <c r="C871" s="151"/>
    </row>
    <row r="872" spans="3:3" x14ac:dyDescent="0.3">
      <c r="C872" s="151"/>
    </row>
    <row r="873" spans="3:3" x14ac:dyDescent="0.3">
      <c r="C873" s="151"/>
    </row>
    <row r="874" spans="3:3" x14ac:dyDescent="0.3">
      <c r="C874" s="151"/>
    </row>
    <row r="875" spans="3:3" x14ac:dyDescent="0.3">
      <c r="C875" s="151"/>
    </row>
    <row r="876" spans="3:3" x14ac:dyDescent="0.3">
      <c r="C876" s="151"/>
    </row>
    <row r="877" spans="3:3" x14ac:dyDescent="0.3">
      <c r="C877" s="151"/>
    </row>
    <row r="878" spans="3:3" x14ac:dyDescent="0.3">
      <c r="C878" s="151"/>
    </row>
    <row r="879" spans="3:3" x14ac:dyDescent="0.3">
      <c r="C879" s="151"/>
    </row>
    <row r="880" spans="3:3" x14ac:dyDescent="0.3">
      <c r="C880" s="151"/>
    </row>
    <row r="881" spans="3:3" x14ac:dyDescent="0.3">
      <c r="C881" s="151"/>
    </row>
    <row r="882" spans="3:3" x14ac:dyDescent="0.3">
      <c r="C882" s="151"/>
    </row>
    <row r="883" spans="3:3" x14ac:dyDescent="0.3">
      <c r="C883" s="151"/>
    </row>
    <row r="884" spans="3:3" x14ac:dyDescent="0.3">
      <c r="C884" s="151"/>
    </row>
    <row r="885" spans="3:3" x14ac:dyDescent="0.3">
      <c r="C885" s="151"/>
    </row>
    <row r="886" spans="3:3" x14ac:dyDescent="0.3">
      <c r="C886" s="151"/>
    </row>
    <row r="887" spans="3:3" x14ac:dyDescent="0.3">
      <c r="C887" s="151"/>
    </row>
    <row r="888" spans="3:3" x14ac:dyDescent="0.3">
      <c r="C888" s="151"/>
    </row>
    <row r="889" spans="3:3" x14ac:dyDescent="0.3">
      <c r="C889" s="151"/>
    </row>
    <row r="890" spans="3:3" x14ac:dyDescent="0.3">
      <c r="C890" s="151"/>
    </row>
    <row r="891" spans="3:3" x14ac:dyDescent="0.3">
      <c r="C891" s="151"/>
    </row>
    <row r="892" spans="3:3" x14ac:dyDescent="0.3">
      <c r="C892" s="151"/>
    </row>
    <row r="893" spans="3:3" x14ac:dyDescent="0.3">
      <c r="C893" s="151"/>
    </row>
    <row r="894" spans="3:3" x14ac:dyDescent="0.3">
      <c r="C894" s="151"/>
    </row>
    <row r="895" spans="3:3" x14ac:dyDescent="0.3">
      <c r="C895" s="151"/>
    </row>
    <row r="896" spans="3:3" x14ac:dyDescent="0.3">
      <c r="C896" s="151"/>
    </row>
    <row r="897" spans="3:3" x14ac:dyDescent="0.3">
      <c r="C897" s="151"/>
    </row>
    <row r="898" spans="3:3" x14ac:dyDescent="0.3">
      <c r="C898" s="151"/>
    </row>
    <row r="899" spans="3:3" x14ac:dyDescent="0.3">
      <c r="C899" s="151"/>
    </row>
    <row r="900" spans="3:3" x14ac:dyDescent="0.3">
      <c r="C900" s="151"/>
    </row>
    <row r="901" spans="3:3" x14ac:dyDescent="0.3">
      <c r="C901" s="151"/>
    </row>
    <row r="902" spans="3:3" x14ac:dyDescent="0.3">
      <c r="C902" s="151"/>
    </row>
    <row r="903" spans="3:3" x14ac:dyDescent="0.3">
      <c r="C903" s="151"/>
    </row>
    <row r="904" spans="3:3" x14ac:dyDescent="0.3">
      <c r="C904" s="151"/>
    </row>
    <row r="905" spans="3:3" x14ac:dyDescent="0.3">
      <c r="C905" s="151"/>
    </row>
    <row r="906" spans="3:3" x14ac:dyDescent="0.3">
      <c r="C906" s="151"/>
    </row>
    <row r="907" spans="3:3" x14ac:dyDescent="0.3">
      <c r="C907" s="151"/>
    </row>
    <row r="908" spans="3:3" x14ac:dyDescent="0.3">
      <c r="C908" s="151"/>
    </row>
    <row r="909" spans="3:3" x14ac:dyDescent="0.3">
      <c r="C909" s="151"/>
    </row>
    <row r="910" spans="3:3" x14ac:dyDescent="0.3">
      <c r="C910" s="151"/>
    </row>
    <row r="911" spans="3:3" x14ac:dyDescent="0.3">
      <c r="C911" s="151"/>
    </row>
    <row r="912" spans="3:3" x14ac:dyDescent="0.3">
      <c r="C912" s="151"/>
    </row>
    <row r="913" spans="3:3" x14ac:dyDescent="0.3">
      <c r="C913" s="151"/>
    </row>
    <row r="914" spans="3:3" x14ac:dyDescent="0.3">
      <c r="C914" s="151"/>
    </row>
    <row r="915" spans="3:3" x14ac:dyDescent="0.3">
      <c r="C915" s="151"/>
    </row>
    <row r="916" spans="3:3" x14ac:dyDescent="0.3">
      <c r="C916" s="151"/>
    </row>
    <row r="917" spans="3:3" x14ac:dyDescent="0.3">
      <c r="C917" s="151"/>
    </row>
    <row r="918" spans="3:3" x14ac:dyDescent="0.3">
      <c r="C918" s="151"/>
    </row>
    <row r="919" spans="3:3" x14ac:dyDescent="0.3">
      <c r="C919" s="151"/>
    </row>
    <row r="920" spans="3:3" x14ac:dyDescent="0.3">
      <c r="C920" s="151"/>
    </row>
    <row r="921" spans="3:3" x14ac:dyDescent="0.3">
      <c r="C921" s="151"/>
    </row>
    <row r="922" spans="3:3" x14ac:dyDescent="0.3">
      <c r="C922" s="151"/>
    </row>
    <row r="923" spans="3:3" x14ac:dyDescent="0.3">
      <c r="C923" s="151"/>
    </row>
    <row r="924" spans="3:3" x14ac:dyDescent="0.3">
      <c r="C924" s="151"/>
    </row>
    <row r="925" spans="3:3" x14ac:dyDescent="0.3">
      <c r="C925" s="151"/>
    </row>
    <row r="926" spans="3:3" x14ac:dyDescent="0.3">
      <c r="C926" s="151"/>
    </row>
    <row r="927" spans="3:3" x14ac:dyDescent="0.3">
      <c r="C927" s="151"/>
    </row>
    <row r="928" spans="3:3" x14ac:dyDescent="0.3">
      <c r="C928" s="151"/>
    </row>
    <row r="929" spans="3:3" x14ac:dyDescent="0.3">
      <c r="C929" s="151"/>
    </row>
    <row r="930" spans="3:3" x14ac:dyDescent="0.3">
      <c r="C930" s="151"/>
    </row>
    <row r="931" spans="3:3" x14ac:dyDescent="0.3">
      <c r="C931" s="151"/>
    </row>
    <row r="932" spans="3:3" x14ac:dyDescent="0.3">
      <c r="C932" s="151"/>
    </row>
    <row r="933" spans="3:3" x14ac:dyDescent="0.3">
      <c r="C933" s="151"/>
    </row>
    <row r="934" spans="3:3" x14ac:dyDescent="0.3">
      <c r="C934" s="151"/>
    </row>
    <row r="935" spans="3:3" x14ac:dyDescent="0.3">
      <c r="C935" s="151"/>
    </row>
    <row r="936" spans="3:3" x14ac:dyDescent="0.3">
      <c r="C936" s="151"/>
    </row>
    <row r="937" spans="3:3" x14ac:dyDescent="0.3">
      <c r="C937" s="151"/>
    </row>
    <row r="938" spans="3:3" x14ac:dyDescent="0.3">
      <c r="C938" s="151"/>
    </row>
    <row r="939" spans="3:3" x14ac:dyDescent="0.3">
      <c r="C939" s="151"/>
    </row>
    <row r="940" spans="3:3" x14ac:dyDescent="0.3">
      <c r="C940" s="151"/>
    </row>
    <row r="941" spans="3:3" x14ac:dyDescent="0.3">
      <c r="C941" s="151"/>
    </row>
    <row r="942" spans="3:3" x14ac:dyDescent="0.3">
      <c r="C942" s="151"/>
    </row>
    <row r="943" spans="3:3" x14ac:dyDescent="0.3">
      <c r="C943" s="151"/>
    </row>
    <row r="944" spans="3:3" x14ac:dyDescent="0.3">
      <c r="C944" s="151"/>
    </row>
    <row r="945" spans="3:3" x14ac:dyDescent="0.3">
      <c r="C945" s="151"/>
    </row>
    <row r="946" spans="3:3" x14ac:dyDescent="0.3">
      <c r="C946" s="151"/>
    </row>
    <row r="947" spans="3:3" x14ac:dyDescent="0.3">
      <c r="C947" s="151"/>
    </row>
    <row r="948" spans="3:3" x14ac:dyDescent="0.3">
      <c r="C948" s="151"/>
    </row>
    <row r="949" spans="3:3" x14ac:dyDescent="0.3">
      <c r="C949" s="151"/>
    </row>
    <row r="950" spans="3:3" x14ac:dyDescent="0.3">
      <c r="C950" s="151"/>
    </row>
    <row r="951" spans="3:3" x14ac:dyDescent="0.3">
      <c r="C951" s="151"/>
    </row>
    <row r="952" spans="3:3" x14ac:dyDescent="0.3">
      <c r="C952" s="151"/>
    </row>
    <row r="953" spans="3:3" x14ac:dyDescent="0.3">
      <c r="C953" s="151"/>
    </row>
    <row r="954" spans="3:3" x14ac:dyDescent="0.3">
      <c r="C954" s="151"/>
    </row>
    <row r="955" spans="3:3" x14ac:dyDescent="0.3">
      <c r="C955" s="151"/>
    </row>
    <row r="956" spans="3:3" x14ac:dyDescent="0.3">
      <c r="C956" s="151"/>
    </row>
    <row r="957" spans="3:3" x14ac:dyDescent="0.3">
      <c r="C957" s="151"/>
    </row>
    <row r="958" spans="3:3" x14ac:dyDescent="0.3">
      <c r="C958" s="151"/>
    </row>
    <row r="959" spans="3:3" x14ac:dyDescent="0.3">
      <c r="C959" s="151"/>
    </row>
    <row r="960" spans="3:3" x14ac:dyDescent="0.3">
      <c r="C960" s="151"/>
    </row>
    <row r="961" spans="3:3" x14ac:dyDescent="0.3">
      <c r="C961" s="151"/>
    </row>
    <row r="962" spans="3:3" x14ac:dyDescent="0.3">
      <c r="C962" s="151"/>
    </row>
    <row r="963" spans="3:3" x14ac:dyDescent="0.3">
      <c r="C963" s="151"/>
    </row>
    <row r="964" spans="3:3" x14ac:dyDescent="0.3">
      <c r="C964" s="151"/>
    </row>
    <row r="965" spans="3:3" x14ac:dyDescent="0.3">
      <c r="C965" s="151"/>
    </row>
    <row r="966" spans="3:3" x14ac:dyDescent="0.3">
      <c r="C966" s="151"/>
    </row>
    <row r="967" spans="3:3" x14ac:dyDescent="0.3">
      <c r="C967" s="151"/>
    </row>
    <row r="968" spans="3:3" x14ac:dyDescent="0.3">
      <c r="C968" s="151"/>
    </row>
    <row r="969" spans="3:3" x14ac:dyDescent="0.3">
      <c r="C969" s="151"/>
    </row>
    <row r="970" spans="3:3" x14ac:dyDescent="0.3">
      <c r="C970" s="151"/>
    </row>
    <row r="971" spans="3:3" x14ac:dyDescent="0.3">
      <c r="C971" s="151"/>
    </row>
    <row r="972" spans="3:3" x14ac:dyDescent="0.3">
      <c r="C972" s="151"/>
    </row>
    <row r="973" spans="3:3" x14ac:dyDescent="0.3">
      <c r="C973" s="151"/>
    </row>
    <row r="974" spans="3:3" x14ac:dyDescent="0.3">
      <c r="C974" s="151"/>
    </row>
    <row r="975" spans="3:3" x14ac:dyDescent="0.3">
      <c r="C975" s="151"/>
    </row>
    <row r="976" spans="3:3" x14ac:dyDescent="0.3">
      <c r="C976" s="151"/>
    </row>
    <row r="977" spans="3:3" x14ac:dyDescent="0.3">
      <c r="C977" s="151"/>
    </row>
    <row r="978" spans="3:3" x14ac:dyDescent="0.3">
      <c r="C978" s="151"/>
    </row>
    <row r="979" spans="3:3" x14ac:dyDescent="0.3">
      <c r="C979" s="151"/>
    </row>
    <row r="980" spans="3:3" x14ac:dyDescent="0.3">
      <c r="C980" s="151"/>
    </row>
    <row r="981" spans="3:3" x14ac:dyDescent="0.3">
      <c r="C981" s="151"/>
    </row>
    <row r="982" spans="3:3" x14ac:dyDescent="0.3">
      <c r="C982" s="151"/>
    </row>
    <row r="983" spans="3:3" x14ac:dyDescent="0.3">
      <c r="C983" s="151"/>
    </row>
    <row r="984" spans="3:3" x14ac:dyDescent="0.3">
      <c r="C984" s="151"/>
    </row>
    <row r="985" spans="3:3" x14ac:dyDescent="0.3">
      <c r="C985" s="151"/>
    </row>
    <row r="986" spans="3:3" x14ac:dyDescent="0.3">
      <c r="C986" s="151"/>
    </row>
    <row r="987" spans="3:3" x14ac:dyDescent="0.3">
      <c r="C987" s="151"/>
    </row>
    <row r="988" spans="3:3" x14ac:dyDescent="0.3">
      <c r="C988" s="151"/>
    </row>
    <row r="989" spans="3:3" x14ac:dyDescent="0.3">
      <c r="C989" s="151"/>
    </row>
    <row r="990" spans="3:3" x14ac:dyDescent="0.3">
      <c r="C990" s="151"/>
    </row>
    <row r="991" spans="3:3" x14ac:dyDescent="0.3">
      <c r="C991" s="151"/>
    </row>
    <row r="992" spans="3:3" x14ac:dyDescent="0.3">
      <c r="C992" s="151"/>
    </row>
    <row r="993" spans="3:3" x14ac:dyDescent="0.3">
      <c r="C993" s="151"/>
    </row>
    <row r="994" spans="3:3" x14ac:dyDescent="0.3">
      <c r="C994" s="151"/>
    </row>
    <row r="995" spans="3:3" x14ac:dyDescent="0.3">
      <c r="C995" s="151"/>
    </row>
    <row r="996" spans="3:3" x14ac:dyDescent="0.3">
      <c r="C996" s="151"/>
    </row>
    <row r="997" spans="3:3" x14ac:dyDescent="0.3">
      <c r="C997" s="151"/>
    </row>
    <row r="998" spans="3:3" x14ac:dyDescent="0.3">
      <c r="C998" s="151"/>
    </row>
    <row r="999" spans="3:3" x14ac:dyDescent="0.3">
      <c r="C999" s="151"/>
    </row>
  </sheetData>
  <autoFilter ref="A1:H11" xr:uid="{6E043B89-60E6-4362-A6B7-D2324202873B}">
    <sortState xmlns:xlrd2="http://schemas.microsoft.com/office/spreadsheetml/2017/richdata2" ref="A2:H11">
      <sortCondition ref="A2:A11"/>
    </sortState>
  </autoFilter>
  <conditionalFormatting sqref="C2:C999">
    <cfRule type="expression" dxfId="17" priority="1">
      <formula>EXACT("Учебные пособия",C2)</formula>
    </cfRule>
    <cfRule type="expression" dxfId="16" priority="2">
      <formula>EXACT("Техника безопасности",C2)</formula>
    </cfRule>
    <cfRule type="expression" dxfId="15" priority="3">
      <formula>EXACT("Охрана труда",C2)</formula>
    </cfRule>
    <cfRule type="expression" dxfId="14" priority="4">
      <formula>EXACT("Программное обеспечение",C2)</formula>
    </cfRule>
    <cfRule type="expression" dxfId="13" priority="5">
      <formula>EXACT("Оборудование IT",C2)</formula>
    </cfRule>
    <cfRule type="expression" dxfId="12" priority="6">
      <formula>EXACT("Мебель",C2)</formula>
    </cfRule>
    <cfRule type="expression" dxfId="11" priority="7">
      <formula>EXACT("Оборудование",C2)</formula>
    </cfRule>
  </conditionalFormatting>
  <conditionalFormatting sqref="G2:G12">
    <cfRule type="colorScale" priority="347">
      <colorScale>
        <cfvo type="min"/>
        <cfvo type="percentile" val="50"/>
        <cfvo type="max"/>
        <color rgb="FFF8696B"/>
        <color rgb="FFFFEB84"/>
        <color rgb="FF63BE7B"/>
      </colorScale>
    </cfRule>
  </conditionalFormatting>
  <conditionalFormatting sqref="H2:H12">
    <cfRule type="cellIs" dxfId="10" priority="8" operator="equal">
      <formula>"Вариативная часть"</formula>
    </cfRule>
    <cfRule type="cellIs" dxfId="9" priority="9" operator="equal">
      <formula>"Базовая часть"</formula>
    </cfRule>
  </conditionalFormatting>
  <dataValidations count="3">
    <dataValidation type="list" allowBlank="1" showInputMessage="1" showErrorMessage="1" sqref="H2:H12"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12" xr:uid="{41068A76-906C-44D0-BD50-23BFBACADDE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6AFC331-A25D-46F8-9471-3E96CE6C4178}">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4"/>
  <sheetViews>
    <sheetView workbookViewId="0">
      <selection activeCell="A2" sqref="A2:E2"/>
    </sheetView>
  </sheetViews>
  <sheetFormatPr defaultColWidth="9.109375" defaultRowHeight="15.6" x14ac:dyDescent="0.3"/>
  <cols>
    <col min="1" max="1" width="22" style="49" customWidth="1"/>
    <col min="2" max="2" width="19.88671875" style="49" customWidth="1"/>
    <col min="3" max="3" width="54.88671875" style="49" customWidth="1"/>
    <col min="4" max="4" width="8.109375" style="49" bestFit="1" customWidth="1"/>
    <col min="5" max="5" width="49.33203125" style="49" customWidth="1"/>
    <col min="6" max="6" width="68.5546875" style="49" customWidth="1"/>
    <col min="7" max="7" width="31.44140625" style="49" customWidth="1"/>
    <col min="8" max="8" width="101.5546875" style="49" customWidth="1"/>
    <col min="9" max="16384" width="9.109375" style="49"/>
  </cols>
  <sheetData>
    <row r="1" spans="1:8" x14ac:dyDescent="0.3">
      <c r="A1" s="64" t="s">
        <v>72</v>
      </c>
      <c r="B1" s="64" t="s">
        <v>66</v>
      </c>
      <c r="C1" s="64" t="s">
        <v>67</v>
      </c>
      <c r="D1" s="65" t="s">
        <v>75</v>
      </c>
      <c r="E1" s="64" t="s">
        <v>47</v>
      </c>
      <c r="F1" s="64" t="s">
        <v>68</v>
      </c>
      <c r="G1" s="64" t="s">
        <v>69</v>
      </c>
      <c r="H1" s="49" t="str">
        <f>_xlfn.TEXTJOIN("
",TRUE,F2:F99)</f>
        <v>31.02.01 Лечебное дело
34.02.01 Сестринское дело
31.02.01 Лечебное дело
31.02.02 Акушерское дело</v>
      </c>
    </row>
    <row r="2" spans="1:8" ht="27.6" x14ac:dyDescent="0.3">
      <c r="A2" s="66" t="s">
        <v>78</v>
      </c>
      <c r="B2" s="67" t="s">
        <v>79</v>
      </c>
      <c r="C2" s="67" t="s">
        <v>80</v>
      </c>
      <c r="D2" s="68">
        <v>4</v>
      </c>
      <c r="E2" s="69" t="s">
        <v>81</v>
      </c>
      <c r="F2" s="70" t="s">
        <v>82</v>
      </c>
      <c r="G2" s="71" t="s">
        <v>83</v>
      </c>
    </row>
    <row r="3" spans="1:8" ht="27.6" x14ac:dyDescent="0.3">
      <c r="A3" s="66" t="s">
        <v>78</v>
      </c>
      <c r="B3" s="72" t="s">
        <v>84</v>
      </c>
      <c r="C3" s="72" t="s">
        <v>85</v>
      </c>
      <c r="D3" s="68">
        <v>16</v>
      </c>
      <c r="E3" s="69" t="s">
        <v>83</v>
      </c>
      <c r="F3" s="70" t="s">
        <v>86</v>
      </c>
      <c r="G3" s="71" t="s">
        <v>83</v>
      </c>
    </row>
    <row r="4" spans="1:8" ht="27.6" x14ac:dyDescent="0.3">
      <c r="A4" s="66" t="s">
        <v>78</v>
      </c>
      <c r="B4" s="73" t="s">
        <v>87</v>
      </c>
      <c r="C4" s="73" t="s">
        <v>88</v>
      </c>
      <c r="D4" s="68">
        <v>4</v>
      </c>
      <c r="E4" s="69" t="s">
        <v>83</v>
      </c>
      <c r="F4" s="70" t="s">
        <v>89</v>
      </c>
      <c r="G4" s="74"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03"/>
  <sheetViews>
    <sheetView topLeftCell="A93" workbookViewId="0">
      <selection activeCell="A2" sqref="A2:E2"/>
    </sheetView>
  </sheetViews>
  <sheetFormatPr defaultRowHeight="14.4" x14ac:dyDescent="0.3"/>
  <cols>
    <col min="1" max="1" width="5.109375" customWidth="1"/>
    <col min="2" max="2" width="58.44140625" customWidth="1"/>
    <col min="3" max="3" width="30.1093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222" t="s">
        <v>90</v>
      </c>
      <c r="B1" s="222"/>
      <c r="C1" s="222"/>
      <c r="D1" s="222"/>
      <c r="E1" s="222"/>
      <c r="F1" s="222"/>
      <c r="G1" s="222"/>
      <c r="H1" s="222"/>
    </row>
    <row r="2" spans="1:8" x14ac:dyDescent="0.3">
      <c r="A2" s="223" t="s">
        <v>91</v>
      </c>
      <c r="B2" s="224"/>
      <c r="C2" s="224"/>
      <c r="D2" s="224"/>
      <c r="E2" s="224"/>
      <c r="F2" s="224"/>
      <c r="G2" s="224"/>
      <c r="H2" s="225"/>
    </row>
    <row r="3" spans="1:8" x14ac:dyDescent="0.3">
      <c r="A3" s="226" t="s">
        <v>92</v>
      </c>
      <c r="B3" s="227"/>
      <c r="C3" s="227"/>
      <c r="D3" s="227"/>
      <c r="E3" s="227"/>
      <c r="F3" s="227"/>
      <c r="G3" s="227"/>
      <c r="H3" s="228"/>
    </row>
    <row r="4" spans="1:8" x14ac:dyDescent="0.3">
      <c r="A4" s="229" t="s">
        <v>93</v>
      </c>
      <c r="B4" s="227"/>
      <c r="C4" s="227"/>
      <c r="D4" s="227"/>
      <c r="E4" s="227"/>
      <c r="F4" s="227"/>
      <c r="G4" s="227"/>
      <c r="H4" s="228"/>
    </row>
    <row r="5" spans="1:8" x14ac:dyDescent="0.3">
      <c r="A5" s="229" t="s">
        <v>94</v>
      </c>
      <c r="B5" s="227"/>
      <c r="C5" s="227"/>
      <c r="D5" s="227"/>
      <c r="E5" s="227"/>
      <c r="F5" s="227"/>
      <c r="G5" s="227"/>
      <c r="H5" s="228"/>
    </row>
    <row r="6" spans="1:8" ht="21" x14ac:dyDescent="0.3">
      <c r="A6" s="230" t="s">
        <v>95</v>
      </c>
      <c r="B6" s="230"/>
      <c r="C6" s="230"/>
      <c r="D6" s="230"/>
      <c r="E6" s="230"/>
      <c r="F6" s="230"/>
      <c r="G6" s="230"/>
      <c r="H6" s="230"/>
    </row>
    <row r="7" spans="1:8" ht="21" x14ac:dyDescent="0.3">
      <c r="A7" s="210" t="s">
        <v>96</v>
      </c>
      <c r="B7" s="211"/>
      <c r="C7" s="212" t="s">
        <v>97</v>
      </c>
      <c r="D7" s="213"/>
      <c r="E7" s="213"/>
      <c r="F7" s="213"/>
      <c r="G7" s="213"/>
      <c r="H7" s="213"/>
    </row>
    <row r="8" spans="1:8" ht="21.6" thickBot="1" x14ac:dyDescent="0.35">
      <c r="A8" s="214" t="s">
        <v>12</v>
      </c>
      <c r="B8" s="215"/>
      <c r="C8" s="215"/>
      <c r="D8" s="215"/>
      <c r="E8" s="215"/>
      <c r="F8" s="215"/>
      <c r="G8" s="215"/>
      <c r="H8" s="215"/>
    </row>
    <row r="9" spans="1:8" x14ac:dyDescent="0.3">
      <c r="A9" s="216" t="s">
        <v>98</v>
      </c>
      <c r="B9" s="217"/>
      <c r="C9" s="217"/>
      <c r="D9" s="217"/>
      <c r="E9" s="217"/>
      <c r="F9" s="217"/>
      <c r="G9" s="217"/>
      <c r="H9" s="218"/>
    </row>
    <row r="10" spans="1:8" x14ac:dyDescent="0.3">
      <c r="A10" s="219" t="s">
        <v>99</v>
      </c>
      <c r="B10" s="220"/>
      <c r="C10" s="220"/>
      <c r="D10" s="220"/>
      <c r="E10" s="220"/>
      <c r="F10" s="220"/>
      <c r="G10" s="220"/>
      <c r="H10" s="221"/>
    </row>
    <row r="11" spans="1:8" x14ac:dyDescent="0.3">
      <c r="A11" s="219" t="s">
        <v>100</v>
      </c>
      <c r="B11" s="220"/>
      <c r="C11" s="220"/>
      <c r="D11" s="220"/>
      <c r="E11" s="220"/>
      <c r="F11" s="220"/>
      <c r="G11" s="220"/>
      <c r="H11" s="221"/>
    </row>
    <row r="12" spans="1:8" x14ac:dyDescent="0.3">
      <c r="A12" s="219" t="s">
        <v>101</v>
      </c>
      <c r="B12" s="220"/>
      <c r="C12" s="220"/>
      <c r="D12" s="220"/>
      <c r="E12" s="220"/>
      <c r="F12" s="220"/>
      <c r="G12" s="220"/>
      <c r="H12" s="221"/>
    </row>
    <row r="13" spans="1:8" x14ac:dyDescent="0.3">
      <c r="A13" s="219" t="s">
        <v>102</v>
      </c>
      <c r="B13" s="220"/>
      <c r="C13" s="220"/>
      <c r="D13" s="220"/>
      <c r="E13" s="220"/>
      <c r="F13" s="220"/>
      <c r="G13" s="220"/>
      <c r="H13" s="221"/>
    </row>
    <row r="14" spans="1:8" x14ac:dyDescent="0.3">
      <c r="A14" s="219" t="s">
        <v>103</v>
      </c>
      <c r="B14" s="220"/>
      <c r="C14" s="220"/>
      <c r="D14" s="220"/>
      <c r="E14" s="220"/>
      <c r="F14" s="220"/>
      <c r="G14" s="220"/>
      <c r="H14" s="221"/>
    </row>
    <row r="15" spans="1:8" x14ac:dyDescent="0.3">
      <c r="A15" s="219" t="s">
        <v>104</v>
      </c>
      <c r="B15" s="220"/>
      <c r="C15" s="220"/>
      <c r="D15" s="220"/>
      <c r="E15" s="220"/>
      <c r="F15" s="220"/>
      <c r="G15" s="220"/>
      <c r="H15" s="221"/>
    </row>
    <row r="16" spans="1:8" x14ac:dyDescent="0.3">
      <c r="A16" s="219" t="s">
        <v>105</v>
      </c>
      <c r="B16" s="220"/>
      <c r="C16" s="220"/>
      <c r="D16" s="220"/>
      <c r="E16" s="220"/>
      <c r="F16" s="220"/>
      <c r="G16" s="220"/>
      <c r="H16" s="221"/>
    </row>
    <row r="17" spans="1:8" ht="15" thickBot="1" x14ac:dyDescent="0.35">
      <c r="A17" s="233" t="s">
        <v>106</v>
      </c>
      <c r="B17" s="234"/>
      <c r="C17" s="234"/>
      <c r="D17" s="234"/>
      <c r="E17" s="234"/>
      <c r="F17" s="234"/>
      <c r="G17" s="234"/>
      <c r="H17" s="235"/>
    </row>
    <row r="18" spans="1:8" ht="41.4" x14ac:dyDescent="0.3">
      <c r="A18" s="75" t="s">
        <v>0</v>
      </c>
      <c r="B18" s="76" t="s">
        <v>1</v>
      </c>
      <c r="C18" s="115" t="s">
        <v>10</v>
      </c>
      <c r="D18" s="76" t="s">
        <v>2</v>
      </c>
      <c r="E18" s="76" t="s">
        <v>4</v>
      </c>
      <c r="F18" s="76" t="s">
        <v>3</v>
      </c>
      <c r="G18" s="76" t="s">
        <v>8</v>
      </c>
      <c r="H18" s="76" t="s">
        <v>107</v>
      </c>
    </row>
    <row r="19" spans="1:8" ht="15.6" x14ac:dyDescent="0.3">
      <c r="A19" s="77">
        <v>1</v>
      </c>
      <c r="B19" s="77" t="s">
        <v>108</v>
      </c>
      <c r="C19" s="116" t="s">
        <v>109</v>
      </c>
      <c r="D19" s="78" t="s">
        <v>7</v>
      </c>
      <c r="E19" s="51">
        <v>1</v>
      </c>
      <c r="F19" s="5" t="s">
        <v>110</v>
      </c>
      <c r="G19" s="51">
        <v>1</v>
      </c>
      <c r="H19" s="79" t="s">
        <v>111</v>
      </c>
    </row>
    <row r="20" spans="1:8" ht="27.6" x14ac:dyDescent="0.3">
      <c r="A20" s="77">
        <v>2</v>
      </c>
      <c r="B20" s="77" t="s">
        <v>112</v>
      </c>
      <c r="C20" s="116" t="s">
        <v>113</v>
      </c>
      <c r="D20" s="78" t="s">
        <v>7</v>
      </c>
      <c r="E20" s="51">
        <v>3</v>
      </c>
      <c r="F20" s="5" t="s">
        <v>110</v>
      </c>
      <c r="G20" s="51">
        <v>3</v>
      </c>
      <c r="H20" s="79" t="s">
        <v>111</v>
      </c>
    </row>
    <row r="21" spans="1:8" ht="15.6" x14ac:dyDescent="0.3">
      <c r="A21" s="77">
        <v>3</v>
      </c>
      <c r="B21" s="77" t="s">
        <v>114</v>
      </c>
      <c r="C21" s="116" t="s">
        <v>115</v>
      </c>
      <c r="D21" s="78" t="s">
        <v>7</v>
      </c>
      <c r="E21" s="51">
        <v>2</v>
      </c>
      <c r="F21" s="5" t="s">
        <v>110</v>
      </c>
      <c r="G21" s="51">
        <v>2</v>
      </c>
      <c r="H21" s="79" t="s">
        <v>111</v>
      </c>
    </row>
    <row r="22" spans="1:8" ht="15.6" x14ac:dyDescent="0.3">
      <c r="A22" s="77">
        <v>4</v>
      </c>
      <c r="B22" s="77" t="s">
        <v>116</v>
      </c>
      <c r="C22" s="116" t="s">
        <v>117</v>
      </c>
      <c r="D22" s="78" t="s">
        <v>11</v>
      </c>
      <c r="E22" s="51">
        <v>3</v>
      </c>
      <c r="F22" s="5" t="s">
        <v>110</v>
      </c>
      <c r="G22" s="51">
        <v>3</v>
      </c>
      <c r="H22" s="79" t="s">
        <v>111</v>
      </c>
    </row>
    <row r="23" spans="1:8" ht="15.6" x14ac:dyDescent="0.3">
      <c r="A23" s="77">
        <v>5</v>
      </c>
      <c r="B23" s="77" t="s">
        <v>118</v>
      </c>
      <c r="C23" s="116" t="s">
        <v>119</v>
      </c>
      <c r="D23" s="78" t="s">
        <v>11</v>
      </c>
      <c r="E23" s="51">
        <v>1</v>
      </c>
      <c r="F23" s="5" t="s">
        <v>110</v>
      </c>
      <c r="G23" s="51">
        <v>1</v>
      </c>
      <c r="H23" s="79" t="s">
        <v>111</v>
      </c>
    </row>
    <row r="24" spans="1:8" ht="15.6" x14ac:dyDescent="0.3">
      <c r="A24" s="77">
        <v>6</v>
      </c>
      <c r="B24" s="77" t="s">
        <v>120</v>
      </c>
      <c r="C24" s="116" t="s">
        <v>121</v>
      </c>
      <c r="D24" s="78" t="s">
        <v>11</v>
      </c>
      <c r="E24" s="51">
        <v>5</v>
      </c>
      <c r="F24" s="5" t="s">
        <v>110</v>
      </c>
      <c r="G24" s="51">
        <v>5</v>
      </c>
      <c r="H24" s="79" t="s">
        <v>111</v>
      </c>
    </row>
    <row r="25" spans="1:8" ht="15.6" x14ac:dyDescent="0.3">
      <c r="A25" s="77">
        <v>7</v>
      </c>
      <c r="B25" s="77" t="s">
        <v>122</v>
      </c>
      <c r="C25" s="116" t="s">
        <v>123</v>
      </c>
      <c r="D25" s="78" t="s">
        <v>11</v>
      </c>
      <c r="E25" s="51">
        <v>3</v>
      </c>
      <c r="F25" s="5" t="s">
        <v>110</v>
      </c>
      <c r="G25" s="51">
        <v>3</v>
      </c>
      <c r="H25" s="79" t="s">
        <v>111</v>
      </c>
    </row>
    <row r="26" spans="1:8" ht="15.6" x14ac:dyDescent="0.3">
      <c r="A26" s="77">
        <v>8</v>
      </c>
      <c r="B26" s="77" t="s">
        <v>124</v>
      </c>
      <c r="C26" s="116" t="s">
        <v>125</v>
      </c>
      <c r="D26" s="78" t="s">
        <v>11</v>
      </c>
      <c r="E26" s="51">
        <v>1</v>
      </c>
      <c r="F26" s="5" t="s">
        <v>110</v>
      </c>
      <c r="G26" s="51">
        <v>1</v>
      </c>
      <c r="H26" s="79" t="s">
        <v>111</v>
      </c>
    </row>
    <row r="27" spans="1:8" ht="15.6" x14ac:dyDescent="0.3">
      <c r="A27" s="77">
        <v>9</v>
      </c>
      <c r="B27" s="77" t="s">
        <v>126</v>
      </c>
      <c r="C27" s="116" t="s">
        <v>127</v>
      </c>
      <c r="D27" s="78" t="s">
        <v>7</v>
      </c>
      <c r="E27" s="51">
        <v>1</v>
      </c>
      <c r="F27" s="5" t="s">
        <v>110</v>
      </c>
      <c r="G27" s="51">
        <v>1</v>
      </c>
      <c r="H27" s="79" t="s">
        <v>111</v>
      </c>
    </row>
    <row r="28" spans="1:8" ht="15.6" x14ac:dyDescent="0.3">
      <c r="A28" s="77">
        <v>10</v>
      </c>
      <c r="B28" s="77" t="s">
        <v>128</v>
      </c>
      <c r="C28" s="116" t="s">
        <v>129</v>
      </c>
      <c r="D28" s="78" t="s">
        <v>11</v>
      </c>
      <c r="E28" s="51">
        <v>6</v>
      </c>
      <c r="F28" s="5" t="s">
        <v>110</v>
      </c>
      <c r="G28" s="51">
        <v>6</v>
      </c>
      <c r="H28" s="79" t="s">
        <v>111</v>
      </c>
    </row>
    <row r="29" spans="1:8" ht="15.6" x14ac:dyDescent="0.3">
      <c r="A29" s="77">
        <v>11</v>
      </c>
      <c r="B29" s="77" t="s">
        <v>130</v>
      </c>
      <c r="C29" s="116" t="s">
        <v>131</v>
      </c>
      <c r="D29" s="78" t="s">
        <v>11</v>
      </c>
      <c r="E29" s="51">
        <v>3</v>
      </c>
      <c r="F29" s="5" t="s">
        <v>110</v>
      </c>
      <c r="G29" s="51">
        <v>3</v>
      </c>
      <c r="H29" s="79" t="s">
        <v>111</v>
      </c>
    </row>
    <row r="30" spans="1:8" ht="27.6" x14ac:dyDescent="0.3">
      <c r="A30" s="77">
        <v>12</v>
      </c>
      <c r="B30" s="77" t="s">
        <v>132</v>
      </c>
      <c r="C30" s="116" t="s">
        <v>133</v>
      </c>
      <c r="D30" s="78" t="s">
        <v>11</v>
      </c>
      <c r="E30" s="51">
        <v>1</v>
      </c>
      <c r="F30" s="5" t="s">
        <v>110</v>
      </c>
      <c r="G30" s="51">
        <v>1</v>
      </c>
      <c r="H30" s="79" t="s">
        <v>111</v>
      </c>
    </row>
    <row r="31" spans="1:8" ht="15.6" x14ac:dyDescent="0.3">
      <c r="A31" s="77">
        <v>13</v>
      </c>
      <c r="B31" s="77" t="s">
        <v>134</v>
      </c>
      <c r="C31" s="117" t="s">
        <v>135</v>
      </c>
      <c r="D31" s="78" t="s">
        <v>11</v>
      </c>
      <c r="E31" s="51">
        <v>20</v>
      </c>
      <c r="F31" s="5" t="s">
        <v>110</v>
      </c>
      <c r="G31" s="51">
        <v>20</v>
      </c>
      <c r="H31" s="79" t="s">
        <v>111</v>
      </c>
    </row>
    <row r="32" spans="1:8" ht="15.6" x14ac:dyDescent="0.3">
      <c r="A32" s="77">
        <v>14</v>
      </c>
      <c r="B32" s="77" t="s">
        <v>136</v>
      </c>
      <c r="C32" s="117" t="s">
        <v>137</v>
      </c>
      <c r="D32" s="78" t="s">
        <v>11</v>
      </c>
      <c r="E32" s="51">
        <v>20</v>
      </c>
      <c r="F32" s="5" t="s">
        <v>110</v>
      </c>
      <c r="G32" s="51">
        <v>20</v>
      </c>
      <c r="H32" s="79" t="s">
        <v>111</v>
      </c>
    </row>
    <row r="33" spans="1:8" ht="15.6" x14ac:dyDescent="0.3">
      <c r="A33" s="77">
        <v>15</v>
      </c>
      <c r="B33" s="77" t="s">
        <v>138</v>
      </c>
      <c r="C33" s="117" t="s">
        <v>139</v>
      </c>
      <c r="D33" s="78" t="s">
        <v>11</v>
      </c>
      <c r="E33" s="51">
        <v>20</v>
      </c>
      <c r="F33" s="5" t="s">
        <v>110</v>
      </c>
      <c r="G33" s="51">
        <v>20</v>
      </c>
      <c r="H33" s="79" t="s">
        <v>111</v>
      </c>
    </row>
    <row r="34" spans="1:8" ht="15.6" x14ac:dyDescent="0.3">
      <c r="A34" s="77">
        <v>16</v>
      </c>
      <c r="B34" s="77" t="s">
        <v>140</v>
      </c>
      <c r="C34" s="117" t="s">
        <v>141</v>
      </c>
      <c r="D34" s="78" t="s">
        <v>11</v>
      </c>
      <c r="E34" s="51">
        <v>20</v>
      </c>
      <c r="F34" s="5" t="s">
        <v>110</v>
      </c>
      <c r="G34" s="51">
        <v>20</v>
      </c>
      <c r="H34" s="79" t="s">
        <v>111</v>
      </c>
    </row>
    <row r="35" spans="1:8" ht="15.6" x14ac:dyDescent="0.3">
      <c r="A35" s="77">
        <v>17</v>
      </c>
      <c r="B35" s="77" t="s">
        <v>142</v>
      </c>
      <c r="C35" s="116" t="s">
        <v>143</v>
      </c>
      <c r="D35" s="78" t="s">
        <v>11</v>
      </c>
      <c r="E35" s="51">
        <v>2</v>
      </c>
      <c r="F35" s="5" t="s">
        <v>110</v>
      </c>
      <c r="G35" s="51">
        <v>2</v>
      </c>
      <c r="H35" s="79" t="s">
        <v>111</v>
      </c>
    </row>
    <row r="36" spans="1:8" ht="15.6" x14ac:dyDescent="0.3">
      <c r="A36" s="77">
        <v>18</v>
      </c>
      <c r="B36" s="77" t="s">
        <v>144</v>
      </c>
      <c r="C36" s="116" t="s">
        <v>145</v>
      </c>
      <c r="D36" s="78" t="s">
        <v>11</v>
      </c>
      <c r="E36" s="51">
        <v>2</v>
      </c>
      <c r="F36" s="5" t="s">
        <v>110</v>
      </c>
      <c r="G36" s="51">
        <v>2</v>
      </c>
      <c r="H36" s="79" t="s">
        <v>111</v>
      </c>
    </row>
    <row r="37" spans="1:8" ht="27.6" x14ac:dyDescent="0.3">
      <c r="A37" s="77">
        <v>19</v>
      </c>
      <c r="B37" s="77" t="s">
        <v>146</v>
      </c>
      <c r="C37" s="116" t="s">
        <v>147</v>
      </c>
      <c r="D37" s="78" t="s">
        <v>11</v>
      </c>
      <c r="E37" s="51">
        <v>10</v>
      </c>
      <c r="F37" s="5" t="s">
        <v>110</v>
      </c>
      <c r="G37" s="51">
        <v>10</v>
      </c>
      <c r="H37" s="79" t="s">
        <v>111</v>
      </c>
    </row>
    <row r="38" spans="1:8" ht="15.6" x14ac:dyDescent="0.3">
      <c r="A38" s="77">
        <v>20</v>
      </c>
      <c r="B38" s="77" t="s">
        <v>148</v>
      </c>
      <c r="C38" s="116" t="s">
        <v>149</v>
      </c>
      <c r="D38" s="78" t="s">
        <v>11</v>
      </c>
      <c r="E38" s="51">
        <v>5</v>
      </c>
      <c r="F38" s="5" t="s">
        <v>110</v>
      </c>
      <c r="G38" s="51">
        <v>5</v>
      </c>
      <c r="H38" s="79" t="s">
        <v>111</v>
      </c>
    </row>
    <row r="39" spans="1:8" ht="15.6" x14ac:dyDescent="0.3">
      <c r="A39" s="77">
        <v>21</v>
      </c>
      <c r="B39" s="77" t="s">
        <v>150</v>
      </c>
      <c r="C39" s="118" t="s">
        <v>151</v>
      </c>
      <c r="D39" s="78" t="s">
        <v>11</v>
      </c>
      <c r="E39" s="51">
        <v>16</v>
      </c>
      <c r="F39" s="5" t="s">
        <v>110</v>
      </c>
      <c r="G39" s="51">
        <v>16</v>
      </c>
      <c r="H39" s="79" t="s">
        <v>111</v>
      </c>
    </row>
    <row r="40" spans="1:8" ht="15.6" x14ac:dyDescent="0.3">
      <c r="A40" s="77">
        <v>22</v>
      </c>
      <c r="B40" s="77" t="s">
        <v>152</v>
      </c>
      <c r="C40" s="116" t="s">
        <v>153</v>
      </c>
      <c r="D40" s="78" t="s">
        <v>11</v>
      </c>
      <c r="E40" s="51">
        <v>20</v>
      </c>
      <c r="F40" s="5" t="s">
        <v>110</v>
      </c>
      <c r="G40" s="51">
        <v>20</v>
      </c>
      <c r="H40" s="79" t="s">
        <v>111</v>
      </c>
    </row>
    <row r="41" spans="1:8" ht="15.6" x14ac:dyDescent="0.3">
      <c r="A41" s="77">
        <v>23</v>
      </c>
      <c r="B41" s="77" t="s">
        <v>154</v>
      </c>
      <c r="C41" s="118" t="s">
        <v>155</v>
      </c>
      <c r="D41" s="78" t="s">
        <v>11</v>
      </c>
      <c r="E41" s="51">
        <v>20</v>
      </c>
      <c r="F41" s="5" t="s">
        <v>110</v>
      </c>
      <c r="G41" s="51">
        <v>20</v>
      </c>
      <c r="H41" s="79" t="s">
        <v>111</v>
      </c>
    </row>
    <row r="42" spans="1:8" ht="15.6" x14ac:dyDescent="0.3">
      <c r="A42" s="77">
        <v>24</v>
      </c>
      <c r="B42" s="77" t="s">
        <v>156</v>
      </c>
      <c r="C42" s="118" t="s">
        <v>157</v>
      </c>
      <c r="D42" s="78" t="s">
        <v>11</v>
      </c>
      <c r="E42" s="51">
        <v>5</v>
      </c>
      <c r="F42" s="5" t="s">
        <v>110</v>
      </c>
      <c r="G42" s="51">
        <v>5</v>
      </c>
      <c r="H42" s="79" t="s">
        <v>111</v>
      </c>
    </row>
    <row r="43" spans="1:8" ht="15.6" x14ac:dyDescent="0.3">
      <c r="A43" s="77">
        <v>25</v>
      </c>
      <c r="B43" s="77" t="s">
        <v>158</v>
      </c>
      <c r="C43" s="116" t="s">
        <v>159</v>
      </c>
      <c r="D43" s="78" t="s">
        <v>11</v>
      </c>
      <c r="E43" s="51">
        <v>10</v>
      </c>
      <c r="F43" s="5" t="s">
        <v>110</v>
      </c>
      <c r="G43" s="51">
        <v>10</v>
      </c>
      <c r="H43" s="79" t="s">
        <v>111</v>
      </c>
    </row>
    <row r="44" spans="1:8" ht="15.6" x14ac:dyDescent="0.3">
      <c r="A44" s="77">
        <v>26</v>
      </c>
      <c r="B44" s="77" t="s">
        <v>160</v>
      </c>
      <c r="C44" s="116" t="s">
        <v>161</v>
      </c>
      <c r="D44" s="78" t="s">
        <v>11</v>
      </c>
      <c r="E44" s="51">
        <v>3</v>
      </c>
      <c r="F44" s="5" t="s">
        <v>110</v>
      </c>
      <c r="G44" s="51">
        <v>3</v>
      </c>
      <c r="H44" s="79" t="s">
        <v>111</v>
      </c>
    </row>
    <row r="45" spans="1:8" ht="15.6" x14ac:dyDescent="0.3">
      <c r="A45" s="77">
        <v>27</v>
      </c>
      <c r="B45" s="77" t="s">
        <v>162</v>
      </c>
      <c r="C45" s="119" t="s">
        <v>163</v>
      </c>
      <c r="D45" s="78" t="s">
        <v>11</v>
      </c>
      <c r="E45" s="51">
        <v>6</v>
      </c>
      <c r="F45" s="5" t="s">
        <v>110</v>
      </c>
      <c r="G45" s="51">
        <v>6</v>
      </c>
      <c r="H45" s="79" t="s">
        <v>111</v>
      </c>
    </row>
    <row r="46" spans="1:8" ht="15.6" x14ac:dyDescent="0.3">
      <c r="A46" s="77">
        <v>28</v>
      </c>
      <c r="B46" s="77" t="s">
        <v>164</v>
      </c>
      <c r="C46" s="116" t="s">
        <v>165</v>
      </c>
      <c r="D46" s="78" t="s">
        <v>11</v>
      </c>
      <c r="E46" s="51">
        <v>6</v>
      </c>
      <c r="F46" s="5" t="s">
        <v>110</v>
      </c>
      <c r="G46" s="51">
        <v>6</v>
      </c>
      <c r="H46" s="79" t="s">
        <v>111</v>
      </c>
    </row>
    <row r="47" spans="1:8" ht="15.6" x14ac:dyDescent="0.3">
      <c r="A47" s="77">
        <v>29</v>
      </c>
      <c r="B47" s="77" t="s">
        <v>166</v>
      </c>
      <c r="C47" s="118" t="s">
        <v>167</v>
      </c>
      <c r="D47" s="78" t="s">
        <v>11</v>
      </c>
      <c r="E47" s="51">
        <v>2</v>
      </c>
      <c r="F47" s="5" t="s">
        <v>110</v>
      </c>
      <c r="G47" s="51">
        <v>2</v>
      </c>
      <c r="H47" s="79" t="s">
        <v>111</v>
      </c>
    </row>
    <row r="48" spans="1:8" ht="15.6" x14ac:dyDescent="0.3">
      <c r="A48" s="77">
        <v>30</v>
      </c>
      <c r="B48" s="77" t="s">
        <v>168</v>
      </c>
      <c r="C48" s="118" t="s">
        <v>169</v>
      </c>
      <c r="D48" s="78" t="s">
        <v>11</v>
      </c>
      <c r="E48" s="51">
        <v>1</v>
      </c>
      <c r="F48" s="5" t="s">
        <v>110</v>
      </c>
      <c r="G48" s="51">
        <v>1</v>
      </c>
      <c r="H48" s="79" t="s">
        <v>111</v>
      </c>
    </row>
    <row r="49" spans="1:8" ht="15.6" x14ac:dyDescent="0.3">
      <c r="A49" s="77">
        <v>31</v>
      </c>
      <c r="B49" s="77" t="s">
        <v>170</v>
      </c>
      <c r="C49" s="116" t="s">
        <v>171</v>
      </c>
      <c r="D49" s="78" t="s">
        <v>11</v>
      </c>
      <c r="E49" s="51">
        <v>3</v>
      </c>
      <c r="F49" s="5" t="s">
        <v>110</v>
      </c>
      <c r="G49" s="51">
        <v>3</v>
      </c>
      <c r="H49" s="79" t="s">
        <v>111</v>
      </c>
    </row>
    <row r="50" spans="1:8" ht="15.6" x14ac:dyDescent="0.3">
      <c r="A50" s="77">
        <v>32</v>
      </c>
      <c r="B50" s="77" t="s">
        <v>172</v>
      </c>
      <c r="C50" s="116" t="s">
        <v>173</v>
      </c>
      <c r="D50" s="78" t="s">
        <v>11</v>
      </c>
      <c r="E50" s="51">
        <v>3</v>
      </c>
      <c r="F50" s="5" t="s">
        <v>110</v>
      </c>
      <c r="G50" s="51">
        <v>3</v>
      </c>
      <c r="H50" s="79" t="s">
        <v>111</v>
      </c>
    </row>
    <row r="51" spans="1:8" ht="15.6" x14ac:dyDescent="0.3">
      <c r="A51" s="77">
        <v>33</v>
      </c>
      <c r="B51" s="77" t="s">
        <v>174</v>
      </c>
      <c r="C51" s="120" t="s">
        <v>175</v>
      </c>
      <c r="D51" s="78" t="s">
        <v>11</v>
      </c>
      <c r="E51" s="51">
        <v>3</v>
      </c>
      <c r="F51" s="5" t="s">
        <v>110</v>
      </c>
      <c r="G51" s="51">
        <v>3</v>
      </c>
      <c r="H51" s="79" t="s">
        <v>111</v>
      </c>
    </row>
    <row r="52" spans="1:8" ht="15.6" x14ac:dyDescent="0.3">
      <c r="A52" s="77">
        <v>34</v>
      </c>
      <c r="B52" s="77" t="s">
        <v>176</v>
      </c>
      <c r="C52" s="116" t="s">
        <v>177</v>
      </c>
      <c r="D52" s="78" t="s">
        <v>11</v>
      </c>
      <c r="E52" s="51">
        <v>2</v>
      </c>
      <c r="F52" s="5" t="s">
        <v>110</v>
      </c>
      <c r="G52" s="51">
        <v>2</v>
      </c>
      <c r="H52" s="79" t="s">
        <v>111</v>
      </c>
    </row>
    <row r="53" spans="1:8" ht="15.6" x14ac:dyDescent="0.3">
      <c r="A53" s="77">
        <v>35</v>
      </c>
      <c r="B53" s="77" t="s">
        <v>178</v>
      </c>
      <c r="C53" s="116" t="s">
        <v>179</v>
      </c>
      <c r="D53" s="78" t="s">
        <v>11</v>
      </c>
      <c r="E53" s="51">
        <v>3</v>
      </c>
      <c r="F53" s="5" t="s">
        <v>110</v>
      </c>
      <c r="G53" s="51">
        <v>3</v>
      </c>
      <c r="H53" s="79" t="s">
        <v>111</v>
      </c>
    </row>
    <row r="54" spans="1:8" ht="15.6" x14ac:dyDescent="0.3">
      <c r="A54" s="77">
        <v>36</v>
      </c>
      <c r="B54" s="77" t="s">
        <v>180</v>
      </c>
      <c r="C54" s="116" t="s">
        <v>181</v>
      </c>
      <c r="D54" s="78" t="s">
        <v>11</v>
      </c>
      <c r="E54" s="51">
        <v>3</v>
      </c>
      <c r="F54" s="5" t="s">
        <v>110</v>
      </c>
      <c r="G54" s="51">
        <v>3</v>
      </c>
      <c r="H54" s="79" t="s">
        <v>111</v>
      </c>
    </row>
    <row r="55" spans="1:8" ht="15.6" x14ac:dyDescent="0.3">
      <c r="A55" s="77">
        <v>37</v>
      </c>
      <c r="B55" s="77" t="s">
        <v>541</v>
      </c>
      <c r="C55" s="116" t="s">
        <v>182</v>
      </c>
      <c r="D55" s="78" t="s">
        <v>11</v>
      </c>
      <c r="E55" s="51">
        <v>20</v>
      </c>
      <c r="F55" s="5" t="s">
        <v>110</v>
      </c>
      <c r="G55" s="51">
        <v>20</v>
      </c>
      <c r="H55" s="79" t="s">
        <v>111</v>
      </c>
    </row>
    <row r="56" spans="1:8" ht="15.6" x14ac:dyDescent="0.3">
      <c r="A56" s="77">
        <v>38</v>
      </c>
      <c r="B56" s="77" t="s">
        <v>542</v>
      </c>
      <c r="C56" s="116" t="s">
        <v>183</v>
      </c>
      <c r="D56" s="78" t="s">
        <v>11</v>
      </c>
      <c r="E56" s="51">
        <v>20</v>
      </c>
      <c r="F56" s="5" t="s">
        <v>110</v>
      </c>
      <c r="G56" s="51">
        <v>20</v>
      </c>
      <c r="H56" s="79" t="s">
        <v>111</v>
      </c>
    </row>
    <row r="57" spans="1:8" ht="15.6" x14ac:dyDescent="0.3">
      <c r="A57" s="77">
        <v>39</v>
      </c>
      <c r="B57" s="77" t="s">
        <v>184</v>
      </c>
      <c r="C57" s="116" t="s">
        <v>185</v>
      </c>
      <c r="D57" s="78" t="s">
        <v>11</v>
      </c>
      <c r="E57" s="51">
        <v>20</v>
      </c>
      <c r="F57" s="5" t="s">
        <v>110</v>
      </c>
      <c r="G57" s="51">
        <v>20</v>
      </c>
      <c r="H57" s="79" t="s">
        <v>111</v>
      </c>
    </row>
    <row r="58" spans="1:8" ht="15.6" x14ac:dyDescent="0.3">
      <c r="A58" s="77">
        <v>40</v>
      </c>
      <c r="B58" s="77" t="s">
        <v>186</v>
      </c>
      <c r="C58" s="116" t="s">
        <v>187</v>
      </c>
      <c r="D58" s="78" t="s">
        <v>11</v>
      </c>
      <c r="E58" s="51">
        <v>20</v>
      </c>
      <c r="F58" s="5" t="s">
        <v>110</v>
      </c>
      <c r="G58" s="51">
        <v>20</v>
      </c>
      <c r="H58" s="79" t="s">
        <v>111</v>
      </c>
    </row>
    <row r="59" spans="1:8" ht="15.6" x14ac:dyDescent="0.3">
      <c r="A59" s="77">
        <v>41</v>
      </c>
      <c r="B59" s="77" t="s">
        <v>188</v>
      </c>
      <c r="C59" s="116" t="s">
        <v>189</v>
      </c>
      <c r="D59" s="78" t="s">
        <v>11</v>
      </c>
      <c r="E59" s="51">
        <v>3</v>
      </c>
      <c r="F59" s="5" t="s">
        <v>110</v>
      </c>
      <c r="G59" s="51">
        <v>3</v>
      </c>
      <c r="H59" s="79" t="s">
        <v>111</v>
      </c>
    </row>
    <row r="60" spans="1:8" ht="15.6" x14ac:dyDescent="0.3">
      <c r="A60" s="77">
        <v>42</v>
      </c>
      <c r="B60" s="77" t="s">
        <v>190</v>
      </c>
      <c r="C60" s="116" t="s">
        <v>191</v>
      </c>
      <c r="D60" s="78" t="s">
        <v>11</v>
      </c>
      <c r="E60" s="51">
        <v>10</v>
      </c>
      <c r="F60" s="5" t="s">
        <v>110</v>
      </c>
      <c r="G60" s="51">
        <v>10</v>
      </c>
      <c r="H60" s="79" t="s">
        <v>111</v>
      </c>
    </row>
    <row r="61" spans="1:8" ht="15.6" x14ac:dyDescent="0.3">
      <c r="A61" s="77">
        <v>43</v>
      </c>
      <c r="B61" s="77" t="s">
        <v>192</v>
      </c>
      <c r="C61" s="116" t="s">
        <v>193</v>
      </c>
      <c r="D61" s="78" t="s">
        <v>11</v>
      </c>
      <c r="E61" s="51">
        <v>3</v>
      </c>
      <c r="F61" s="5" t="s">
        <v>110</v>
      </c>
      <c r="G61" s="51">
        <v>3</v>
      </c>
      <c r="H61" s="79" t="s">
        <v>111</v>
      </c>
    </row>
    <row r="62" spans="1:8" ht="15.6" x14ac:dyDescent="0.3">
      <c r="A62" s="77">
        <v>44</v>
      </c>
      <c r="B62" s="77" t="s">
        <v>194</v>
      </c>
      <c r="C62" s="116" t="s">
        <v>195</v>
      </c>
      <c r="D62" s="78" t="s">
        <v>11</v>
      </c>
      <c r="E62" s="51">
        <v>30</v>
      </c>
      <c r="F62" s="5" t="s">
        <v>110</v>
      </c>
      <c r="G62" s="51">
        <v>30</v>
      </c>
      <c r="H62" s="79" t="s">
        <v>111</v>
      </c>
    </row>
    <row r="63" spans="1:8" ht="15.6" x14ac:dyDescent="0.3">
      <c r="A63" s="77">
        <v>45</v>
      </c>
      <c r="B63" s="77" t="s">
        <v>196</v>
      </c>
      <c r="C63" s="116" t="s">
        <v>197</v>
      </c>
      <c r="D63" s="78" t="s">
        <v>11</v>
      </c>
      <c r="E63" s="51">
        <v>20</v>
      </c>
      <c r="F63" s="5" t="s">
        <v>110</v>
      </c>
      <c r="G63" s="51">
        <v>20</v>
      </c>
      <c r="H63" s="79" t="s">
        <v>111</v>
      </c>
    </row>
    <row r="64" spans="1:8" ht="15.6" x14ac:dyDescent="0.3">
      <c r="A64" s="77">
        <v>46</v>
      </c>
      <c r="B64" s="77" t="s">
        <v>198</v>
      </c>
      <c r="C64" s="116" t="s">
        <v>199</v>
      </c>
      <c r="D64" s="78" t="s">
        <v>11</v>
      </c>
      <c r="E64" s="51">
        <v>3</v>
      </c>
      <c r="F64" s="5" t="s">
        <v>110</v>
      </c>
      <c r="G64" s="51">
        <v>3</v>
      </c>
      <c r="H64" s="79" t="s">
        <v>111</v>
      </c>
    </row>
    <row r="65" spans="1:8" ht="15.6" x14ac:dyDescent="0.3">
      <c r="A65" s="77">
        <v>47</v>
      </c>
      <c r="B65" s="77" t="s">
        <v>200</v>
      </c>
      <c r="C65" s="116" t="s">
        <v>201</v>
      </c>
      <c r="D65" s="78" t="s">
        <v>11</v>
      </c>
      <c r="E65" s="51">
        <v>3</v>
      </c>
      <c r="F65" s="5" t="s">
        <v>110</v>
      </c>
      <c r="G65" s="51">
        <v>3</v>
      </c>
      <c r="H65" s="79" t="s">
        <v>111</v>
      </c>
    </row>
    <row r="66" spans="1:8" ht="15.6" x14ac:dyDescent="0.3">
      <c r="A66" s="77">
        <v>48</v>
      </c>
      <c r="B66" s="77" t="s">
        <v>202</v>
      </c>
      <c r="C66" s="116" t="s">
        <v>203</v>
      </c>
      <c r="D66" s="78" t="s">
        <v>11</v>
      </c>
      <c r="E66" s="51">
        <v>3</v>
      </c>
      <c r="F66" s="5" t="s">
        <v>110</v>
      </c>
      <c r="G66" s="51">
        <v>3</v>
      </c>
      <c r="H66" s="79" t="s">
        <v>111</v>
      </c>
    </row>
    <row r="67" spans="1:8" ht="15.6" x14ac:dyDescent="0.3">
      <c r="A67" s="77">
        <v>49</v>
      </c>
      <c r="B67" s="77" t="s">
        <v>204</v>
      </c>
      <c r="C67" s="116" t="s">
        <v>205</v>
      </c>
      <c r="D67" s="78" t="s">
        <v>11</v>
      </c>
      <c r="E67" s="51">
        <v>10</v>
      </c>
      <c r="F67" s="5" t="s">
        <v>110</v>
      </c>
      <c r="G67" s="51">
        <v>10</v>
      </c>
      <c r="H67" s="79" t="s">
        <v>111</v>
      </c>
    </row>
    <row r="68" spans="1:8" ht="15.6" x14ac:dyDescent="0.3">
      <c r="A68" s="77">
        <v>50</v>
      </c>
      <c r="B68" s="77" t="s">
        <v>206</v>
      </c>
      <c r="C68" s="116" t="s">
        <v>207</v>
      </c>
      <c r="D68" s="78" t="s">
        <v>11</v>
      </c>
      <c r="E68" s="51">
        <v>2</v>
      </c>
      <c r="F68" s="5" t="s">
        <v>110</v>
      </c>
      <c r="G68" s="51">
        <v>2</v>
      </c>
      <c r="H68" s="79" t="s">
        <v>111</v>
      </c>
    </row>
    <row r="69" spans="1:8" ht="15.6" x14ac:dyDescent="0.3">
      <c r="A69" s="77">
        <v>51</v>
      </c>
      <c r="B69" s="77" t="s">
        <v>208</v>
      </c>
      <c r="C69" s="116" t="s">
        <v>209</v>
      </c>
      <c r="D69" s="78" t="s">
        <v>11</v>
      </c>
      <c r="E69" s="51">
        <v>6</v>
      </c>
      <c r="F69" s="5" t="s">
        <v>110</v>
      </c>
      <c r="G69" s="51">
        <v>6</v>
      </c>
      <c r="H69" s="79" t="s">
        <v>111</v>
      </c>
    </row>
    <row r="70" spans="1:8" ht="15.6" x14ac:dyDescent="0.3">
      <c r="A70" s="77">
        <v>52</v>
      </c>
      <c r="B70" s="77" t="s">
        <v>210</v>
      </c>
      <c r="C70" s="118" t="s">
        <v>211</v>
      </c>
      <c r="D70" s="78" t="s">
        <v>11</v>
      </c>
      <c r="E70" s="51">
        <v>30</v>
      </c>
      <c r="F70" s="5" t="s">
        <v>110</v>
      </c>
      <c r="G70" s="51">
        <v>30</v>
      </c>
      <c r="H70" s="79" t="s">
        <v>111</v>
      </c>
    </row>
    <row r="71" spans="1:8" ht="15.6" x14ac:dyDescent="0.3">
      <c r="A71" s="77">
        <v>53</v>
      </c>
      <c r="B71" s="77" t="s">
        <v>212</v>
      </c>
      <c r="C71" s="118" t="s">
        <v>213</v>
      </c>
      <c r="D71" s="78" t="s">
        <v>11</v>
      </c>
      <c r="E71" s="51">
        <v>10</v>
      </c>
      <c r="F71" s="5" t="s">
        <v>110</v>
      </c>
      <c r="G71" s="51">
        <v>10</v>
      </c>
      <c r="H71" s="79" t="s">
        <v>111</v>
      </c>
    </row>
    <row r="72" spans="1:8" ht="15.6" x14ac:dyDescent="0.3">
      <c r="A72" s="77">
        <v>54</v>
      </c>
      <c r="B72" s="77" t="s">
        <v>214</v>
      </c>
      <c r="C72" s="116" t="s">
        <v>215</v>
      </c>
      <c r="D72" s="78" t="s">
        <v>11</v>
      </c>
      <c r="E72" s="51">
        <v>10</v>
      </c>
      <c r="F72" s="5" t="s">
        <v>110</v>
      </c>
      <c r="G72" s="51">
        <v>10</v>
      </c>
      <c r="H72" s="79" t="s">
        <v>111</v>
      </c>
    </row>
    <row r="73" spans="1:8" ht="15.6" x14ac:dyDescent="0.3">
      <c r="A73" s="77">
        <v>55</v>
      </c>
      <c r="B73" s="77" t="s">
        <v>216</v>
      </c>
      <c r="C73" s="116" t="s">
        <v>217</v>
      </c>
      <c r="D73" s="78" t="s">
        <v>11</v>
      </c>
      <c r="E73" s="51">
        <v>10</v>
      </c>
      <c r="F73" s="5" t="s">
        <v>110</v>
      </c>
      <c r="G73" s="51">
        <v>10</v>
      </c>
      <c r="H73" s="79" t="s">
        <v>111</v>
      </c>
    </row>
    <row r="74" spans="1:8" ht="15.6" x14ac:dyDescent="0.3">
      <c r="A74" s="77">
        <v>56</v>
      </c>
      <c r="B74" s="77" t="s">
        <v>218</v>
      </c>
      <c r="C74" s="116" t="s">
        <v>219</v>
      </c>
      <c r="D74" s="78" t="s">
        <v>11</v>
      </c>
      <c r="E74" s="51">
        <v>5</v>
      </c>
      <c r="F74" s="5" t="s">
        <v>110</v>
      </c>
      <c r="G74" s="51">
        <v>5</v>
      </c>
      <c r="H74" s="79" t="s">
        <v>111</v>
      </c>
    </row>
    <row r="75" spans="1:8" ht="15.6" x14ac:dyDescent="0.3">
      <c r="A75" s="77">
        <v>57</v>
      </c>
      <c r="B75" s="77" t="s">
        <v>220</v>
      </c>
      <c r="C75" s="116" t="s">
        <v>221</v>
      </c>
      <c r="D75" s="78" t="s">
        <v>11</v>
      </c>
      <c r="E75" s="51">
        <v>30</v>
      </c>
      <c r="F75" s="5" t="s">
        <v>110</v>
      </c>
      <c r="G75" s="51">
        <v>30</v>
      </c>
      <c r="H75" s="79" t="s">
        <v>111</v>
      </c>
    </row>
    <row r="76" spans="1:8" ht="15.6" x14ac:dyDescent="0.3">
      <c r="A76" s="77">
        <v>58</v>
      </c>
      <c r="B76" s="77" t="s">
        <v>222</v>
      </c>
      <c r="C76" s="116" t="s">
        <v>223</v>
      </c>
      <c r="D76" s="78" t="s">
        <v>11</v>
      </c>
      <c r="E76" s="51">
        <v>4</v>
      </c>
      <c r="F76" s="5" t="s">
        <v>110</v>
      </c>
      <c r="G76" s="51">
        <v>4</v>
      </c>
      <c r="H76" s="79" t="s">
        <v>111</v>
      </c>
    </row>
    <row r="77" spans="1:8" ht="15.6" x14ac:dyDescent="0.3">
      <c r="A77" s="77">
        <v>59</v>
      </c>
      <c r="B77" s="77" t="s">
        <v>224</v>
      </c>
      <c r="C77" s="116" t="s">
        <v>225</v>
      </c>
      <c r="D77" s="78" t="s">
        <v>11</v>
      </c>
      <c r="E77" s="51">
        <v>30</v>
      </c>
      <c r="F77" s="5" t="s">
        <v>110</v>
      </c>
      <c r="G77" s="51">
        <v>30</v>
      </c>
      <c r="H77" s="79" t="s">
        <v>111</v>
      </c>
    </row>
    <row r="78" spans="1:8" ht="15.6" x14ac:dyDescent="0.3">
      <c r="A78" s="77">
        <v>60</v>
      </c>
      <c r="B78" s="77" t="s">
        <v>226</v>
      </c>
      <c r="C78" s="116" t="s">
        <v>227</v>
      </c>
      <c r="D78" s="78" t="s">
        <v>11</v>
      </c>
      <c r="E78" s="51">
        <v>30</v>
      </c>
      <c r="F78" s="5" t="s">
        <v>110</v>
      </c>
      <c r="G78" s="51">
        <v>30</v>
      </c>
      <c r="H78" s="79" t="s">
        <v>228</v>
      </c>
    </row>
    <row r="79" spans="1:8" ht="15.6" x14ac:dyDescent="0.3">
      <c r="A79" s="77">
        <v>61</v>
      </c>
      <c r="B79" s="77" t="s">
        <v>229</v>
      </c>
      <c r="C79" s="116" t="s">
        <v>230</v>
      </c>
      <c r="D79" s="78" t="s">
        <v>11</v>
      </c>
      <c r="E79" s="51">
        <v>30</v>
      </c>
      <c r="F79" s="5" t="s">
        <v>110</v>
      </c>
      <c r="G79" s="51">
        <v>30</v>
      </c>
      <c r="H79" s="79" t="s">
        <v>228</v>
      </c>
    </row>
    <row r="80" spans="1:8" ht="15.6" x14ac:dyDescent="0.3">
      <c r="A80" s="77">
        <v>62</v>
      </c>
      <c r="B80" s="77" t="s">
        <v>231</v>
      </c>
      <c r="C80" s="116" t="s">
        <v>232</v>
      </c>
      <c r="D80" s="78" t="s">
        <v>11</v>
      </c>
      <c r="E80" s="51">
        <v>30</v>
      </c>
      <c r="F80" s="5" t="s">
        <v>110</v>
      </c>
      <c r="G80" s="51">
        <v>30</v>
      </c>
      <c r="H80" s="79" t="s">
        <v>228</v>
      </c>
    </row>
    <row r="81" spans="1:8" ht="15.6" x14ac:dyDescent="0.3">
      <c r="A81" s="77">
        <v>63</v>
      </c>
      <c r="B81" s="77" t="s">
        <v>233</v>
      </c>
      <c r="C81" s="116" t="s">
        <v>234</v>
      </c>
      <c r="D81" s="78" t="s">
        <v>11</v>
      </c>
      <c r="E81" s="51">
        <v>30</v>
      </c>
      <c r="F81" s="5" t="s">
        <v>110</v>
      </c>
      <c r="G81" s="51">
        <v>30</v>
      </c>
      <c r="H81" s="79" t="s">
        <v>228</v>
      </c>
    </row>
    <row r="82" spans="1:8" ht="15.6" x14ac:dyDescent="0.3">
      <c r="A82" s="77">
        <v>64</v>
      </c>
      <c r="B82" s="77" t="s">
        <v>235</v>
      </c>
      <c r="C82" s="116" t="s">
        <v>236</v>
      </c>
      <c r="D82" s="78" t="s">
        <v>11</v>
      </c>
      <c r="E82" s="51">
        <v>30</v>
      </c>
      <c r="F82" s="5" t="s">
        <v>110</v>
      </c>
      <c r="G82" s="51">
        <v>30</v>
      </c>
      <c r="H82" s="79" t="s">
        <v>228</v>
      </c>
    </row>
    <row r="83" spans="1:8" ht="15.6" x14ac:dyDescent="0.3">
      <c r="A83" s="77">
        <v>65</v>
      </c>
      <c r="B83" s="77" t="s">
        <v>237</v>
      </c>
      <c r="C83" s="116" t="s">
        <v>238</v>
      </c>
      <c r="D83" s="78" t="s">
        <v>11</v>
      </c>
      <c r="E83" s="51">
        <v>3</v>
      </c>
      <c r="F83" s="5" t="s">
        <v>110</v>
      </c>
      <c r="G83" s="51">
        <v>3</v>
      </c>
      <c r="H83" s="79" t="s">
        <v>228</v>
      </c>
    </row>
    <row r="84" spans="1:8" ht="15.6" x14ac:dyDescent="0.3">
      <c r="A84" s="77">
        <v>66</v>
      </c>
      <c r="B84" s="77" t="s">
        <v>239</v>
      </c>
      <c r="C84" s="116" t="s">
        <v>240</v>
      </c>
      <c r="D84" s="78" t="s">
        <v>11</v>
      </c>
      <c r="E84" s="51">
        <v>20</v>
      </c>
      <c r="F84" s="5" t="s">
        <v>110</v>
      </c>
      <c r="G84" s="51">
        <v>20</v>
      </c>
      <c r="H84" s="79" t="s">
        <v>111</v>
      </c>
    </row>
    <row r="85" spans="1:8" ht="15.6" x14ac:dyDescent="0.3">
      <c r="A85" s="77">
        <v>67</v>
      </c>
      <c r="B85" s="77" t="s">
        <v>241</v>
      </c>
      <c r="C85" s="116" t="s">
        <v>242</v>
      </c>
      <c r="D85" s="78" t="s">
        <v>11</v>
      </c>
      <c r="E85" s="51">
        <v>3</v>
      </c>
      <c r="F85" s="5" t="s">
        <v>110</v>
      </c>
      <c r="G85" s="51">
        <v>3</v>
      </c>
      <c r="H85" s="79" t="s">
        <v>111</v>
      </c>
    </row>
    <row r="86" spans="1:8" ht="15.6" x14ac:dyDescent="0.3">
      <c r="A86" s="77">
        <v>68</v>
      </c>
      <c r="B86" s="77" t="s">
        <v>243</v>
      </c>
      <c r="C86" s="116" t="s">
        <v>244</v>
      </c>
      <c r="D86" s="78" t="s">
        <v>11</v>
      </c>
      <c r="E86" s="51">
        <v>6</v>
      </c>
      <c r="F86" s="5" t="s">
        <v>110</v>
      </c>
      <c r="G86" s="51">
        <v>6</v>
      </c>
      <c r="H86" s="79" t="s">
        <v>111</v>
      </c>
    </row>
    <row r="87" spans="1:8" ht="15.6" x14ac:dyDescent="0.3">
      <c r="A87" s="77">
        <v>69</v>
      </c>
      <c r="B87" s="77" t="s">
        <v>245</v>
      </c>
      <c r="C87" s="116" t="s">
        <v>246</v>
      </c>
      <c r="D87" s="78" t="s">
        <v>11</v>
      </c>
      <c r="E87" s="51">
        <v>3</v>
      </c>
      <c r="F87" s="5" t="s">
        <v>110</v>
      </c>
      <c r="G87" s="51">
        <v>3</v>
      </c>
      <c r="H87" s="79" t="s">
        <v>111</v>
      </c>
    </row>
    <row r="88" spans="1:8" ht="15.6" x14ac:dyDescent="0.3">
      <c r="A88" s="77">
        <v>70</v>
      </c>
      <c r="B88" s="77" t="s">
        <v>247</v>
      </c>
      <c r="C88" s="116" t="s">
        <v>201</v>
      </c>
      <c r="D88" s="78" t="s">
        <v>11</v>
      </c>
      <c r="E88" s="51">
        <v>3</v>
      </c>
      <c r="F88" s="5" t="s">
        <v>110</v>
      </c>
      <c r="G88" s="51">
        <v>3</v>
      </c>
      <c r="H88" s="79" t="s">
        <v>111</v>
      </c>
    </row>
    <row r="89" spans="1:8" ht="15.6" x14ac:dyDescent="0.3">
      <c r="A89" s="77">
        <v>71</v>
      </c>
      <c r="B89" s="77" t="s">
        <v>248</v>
      </c>
      <c r="C89" s="116" t="s">
        <v>249</v>
      </c>
      <c r="D89" s="78" t="s">
        <v>11</v>
      </c>
      <c r="E89" s="51">
        <v>3</v>
      </c>
      <c r="F89" s="5" t="s">
        <v>110</v>
      </c>
      <c r="G89" s="51">
        <v>3</v>
      </c>
      <c r="H89" s="79" t="s">
        <v>111</v>
      </c>
    </row>
    <row r="90" spans="1:8" ht="15.6" x14ac:dyDescent="0.3">
      <c r="A90" s="77">
        <v>72</v>
      </c>
      <c r="B90" s="77" t="s">
        <v>250</v>
      </c>
      <c r="C90" s="121" t="s">
        <v>251</v>
      </c>
      <c r="D90" s="78" t="s">
        <v>11</v>
      </c>
      <c r="E90" s="51">
        <v>10</v>
      </c>
      <c r="F90" s="5" t="s">
        <v>110</v>
      </c>
      <c r="G90" s="51">
        <v>10</v>
      </c>
      <c r="H90" s="79" t="s">
        <v>111</v>
      </c>
    </row>
    <row r="91" spans="1:8" ht="15.6" x14ac:dyDescent="0.3">
      <c r="A91" s="77">
        <v>73</v>
      </c>
      <c r="B91" s="77" t="s">
        <v>252</v>
      </c>
      <c r="C91" s="121" t="s">
        <v>253</v>
      </c>
      <c r="D91" s="78" t="s">
        <v>11</v>
      </c>
      <c r="E91" s="51">
        <v>10</v>
      </c>
      <c r="F91" s="5" t="s">
        <v>110</v>
      </c>
      <c r="G91" s="51">
        <v>10</v>
      </c>
      <c r="H91" s="79" t="s">
        <v>111</v>
      </c>
    </row>
    <row r="92" spans="1:8" ht="15.6" x14ac:dyDescent="0.3">
      <c r="A92" s="77">
        <v>74</v>
      </c>
      <c r="B92" s="77" t="s">
        <v>254</v>
      </c>
      <c r="C92" s="118" t="s">
        <v>255</v>
      </c>
      <c r="D92" s="78" t="s">
        <v>11</v>
      </c>
      <c r="E92" s="51">
        <v>5</v>
      </c>
      <c r="F92" s="5" t="s">
        <v>110</v>
      </c>
      <c r="G92" s="51">
        <v>5</v>
      </c>
      <c r="H92" s="79" t="s">
        <v>111</v>
      </c>
    </row>
    <row r="93" spans="1:8" ht="15.6" x14ac:dyDescent="0.3">
      <c r="A93" s="77">
        <v>75</v>
      </c>
      <c r="B93" s="77" t="s">
        <v>256</v>
      </c>
      <c r="C93" s="116" t="s">
        <v>257</v>
      </c>
      <c r="D93" s="78" t="s">
        <v>11</v>
      </c>
      <c r="E93" s="51">
        <v>1</v>
      </c>
      <c r="F93" s="5" t="s">
        <v>110</v>
      </c>
      <c r="G93" s="51">
        <v>1</v>
      </c>
      <c r="H93" s="79" t="s">
        <v>228</v>
      </c>
    </row>
    <row r="94" spans="1:8" ht="15.6" x14ac:dyDescent="0.3">
      <c r="A94" s="77">
        <v>76</v>
      </c>
      <c r="B94" s="77" t="s">
        <v>258</v>
      </c>
      <c r="C94" s="116" t="s">
        <v>259</v>
      </c>
      <c r="D94" s="78" t="s">
        <v>11</v>
      </c>
      <c r="E94" s="51">
        <v>6</v>
      </c>
      <c r="F94" s="5" t="s">
        <v>110</v>
      </c>
      <c r="G94" s="51">
        <v>6</v>
      </c>
      <c r="H94" s="79" t="s">
        <v>228</v>
      </c>
    </row>
    <row r="95" spans="1:8" ht="21.6" thickBot="1" x14ac:dyDescent="0.35">
      <c r="A95" s="231" t="s">
        <v>260</v>
      </c>
      <c r="B95" s="232"/>
      <c r="C95" s="232"/>
      <c r="D95" s="232"/>
      <c r="E95" s="232"/>
      <c r="F95" s="232"/>
      <c r="G95" s="232"/>
      <c r="H95" s="232"/>
    </row>
    <row r="96" spans="1:8" x14ac:dyDescent="0.3">
      <c r="A96" s="216" t="s">
        <v>98</v>
      </c>
      <c r="B96" s="217"/>
      <c r="C96" s="217"/>
      <c r="D96" s="217"/>
      <c r="E96" s="217"/>
      <c r="F96" s="217"/>
      <c r="G96" s="217"/>
      <c r="H96" s="218"/>
    </row>
    <row r="97" spans="1:8" x14ac:dyDescent="0.3">
      <c r="A97" s="219" t="s">
        <v>261</v>
      </c>
      <c r="B97" s="220"/>
      <c r="C97" s="220"/>
      <c r="D97" s="220"/>
      <c r="E97" s="220"/>
      <c r="F97" s="220"/>
      <c r="G97" s="220"/>
      <c r="H97" s="221"/>
    </row>
    <row r="98" spans="1:8" x14ac:dyDescent="0.3">
      <c r="A98" s="219" t="s">
        <v>100</v>
      </c>
      <c r="B98" s="220"/>
      <c r="C98" s="220"/>
      <c r="D98" s="220"/>
      <c r="E98" s="220"/>
      <c r="F98" s="220"/>
      <c r="G98" s="220"/>
      <c r="H98" s="221"/>
    </row>
    <row r="99" spans="1:8" x14ac:dyDescent="0.3">
      <c r="A99" s="219" t="s">
        <v>262</v>
      </c>
      <c r="B99" s="220"/>
      <c r="C99" s="220"/>
      <c r="D99" s="220"/>
      <c r="E99" s="220"/>
      <c r="F99" s="220"/>
      <c r="G99" s="220"/>
      <c r="H99" s="221"/>
    </row>
    <row r="100" spans="1:8" x14ac:dyDescent="0.3">
      <c r="A100" s="219" t="s">
        <v>263</v>
      </c>
      <c r="B100" s="220"/>
      <c r="C100" s="220"/>
      <c r="D100" s="220"/>
      <c r="E100" s="220"/>
      <c r="F100" s="220"/>
      <c r="G100" s="220"/>
      <c r="H100" s="221"/>
    </row>
    <row r="101" spans="1:8" x14ac:dyDescent="0.3">
      <c r="A101" s="219" t="s">
        <v>103</v>
      </c>
      <c r="B101" s="220"/>
      <c r="C101" s="220"/>
      <c r="D101" s="220"/>
      <c r="E101" s="220"/>
      <c r="F101" s="220"/>
      <c r="G101" s="220"/>
      <c r="H101" s="221"/>
    </row>
    <row r="102" spans="1:8" x14ac:dyDescent="0.3">
      <c r="A102" s="219" t="s">
        <v>264</v>
      </c>
      <c r="B102" s="220"/>
      <c r="C102" s="220"/>
      <c r="D102" s="220"/>
      <c r="E102" s="220"/>
      <c r="F102" s="220"/>
      <c r="G102" s="220"/>
      <c r="H102" s="221"/>
    </row>
    <row r="103" spans="1:8" x14ac:dyDescent="0.3">
      <c r="A103" s="219" t="s">
        <v>105</v>
      </c>
      <c r="B103" s="220"/>
      <c r="C103" s="220"/>
      <c r="D103" s="220"/>
      <c r="E103" s="220"/>
      <c r="F103" s="220"/>
      <c r="G103" s="220"/>
      <c r="H103" s="221"/>
    </row>
    <row r="104" spans="1:8" ht="15" thickBot="1" x14ac:dyDescent="0.35">
      <c r="A104" s="233" t="s">
        <v>106</v>
      </c>
      <c r="B104" s="234"/>
      <c r="C104" s="234"/>
      <c r="D104" s="234"/>
      <c r="E104" s="234"/>
      <c r="F104" s="234"/>
      <c r="G104" s="234"/>
      <c r="H104" s="235"/>
    </row>
    <row r="105" spans="1:8" ht="41.4" x14ac:dyDescent="0.3">
      <c r="A105" s="71" t="s">
        <v>0</v>
      </c>
      <c r="B105" s="71" t="s">
        <v>1</v>
      </c>
      <c r="C105" s="115" t="s">
        <v>10</v>
      </c>
      <c r="D105" s="71" t="s">
        <v>2</v>
      </c>
      <c r="E105" s="71" t="s">
        <v>4</v>
      </c>
      <c r="F105" s="71" t="s">
        <v>3</v>
      </c>
      <c r="G105" s="71" t="s">
        <v>8</v>
      </c>
      <c r="H105" s="71" t="s">
        <v>107</v>
      </c>
    </row>
    <row r="106" spans="1:8" ht="27.6" x14ac:dyDescent="0.3">
      <c r="A106" s="80">
        <v>1</v>
      </c>
      <c r="B106" s="81" t="s">
        <v>265</v>
      </c>
      <c r="C106" s="122" t="s">
        <v>266</v>
      </c>
      <c r="D106" s="7" t="s">
        <v>7</v>
      </c>
      <c r="E106" s="82">
        <v>1</v>
      </c>
      <c r="F106" s="82" t="s">
        <v>267</v>
      </c>
      <c r="G106" s="83">
        <v>16</v>
      </c>
      <c r="H106" s="79" t="s">
        <v>111</v>
      </c>
    </row>
    <row r="107" spans="1:8" ht="21.6" thickBot="1" x14ac:dyDescent="0.35">
      <c r="A107" s="214" t="s">
        <v>15</v>
      </c>
      <c r="B107" s="215"/>
      <c r="C107" s="215"/>
      <c r="D107" s="215"/>
      <c r="E107" s="215"/>
      <c r="F107" s="215"/>
      <c r="G107" s="215"/>
      <c r="H107" s="215"/>
    </row>
    <row r="108" spans="1:8" x14ac:dyDescent="0.3">
      <c r="A108" s="216" t="s">
        <v>98</v>
      </c>
      <c r="B108" s="217"/>
      <c r="C108" s="217"/>
      <c r="D108" s="217"/>
      <c r="E108" s="217"/>
      <c r="F108" s="217"/>
      <c r="G108" s="217"/>
      <c r="H108" s="218"/>
    </row>
    <row r="109" spans="1:8" x14ac:dyDescent="0.3">
      <c r="A109" s="219" t="s">
        <v>261</v>
      </c>
      <c r="B109" s="220"/>
      <c r="C109" s="220"/>
      <c r="D109" s="220"/>
      <c r="E109" s="220"/>
      <c r="F109" s="220"/>
      <c r="G109" s="220"/>
      <c r="H109" s="221"/>
    </row>
    <row r="110" spans="1:8" x14ac:dyDescent="0.3">
      <c r="A110" s="219" t="s">
        <v>100</v>
      </c>
      <c r="B110" s="220"/>
      <c r="C110" s="220"/>
      <c r="D110" s="220"/>
      <c r="E110" s="220"/>
      <c r="F110" s="220"/>
      <c r="G110" s="220"/>
      <c r="H110" s="221"/>
    </row>
    <row r="111" spans="1:8" x14ac:dyDescent="0.3">
      <c r="A111" s="219" t="s">
        <v>268</v>
      </c>
      <c r="B111" s="220"/>
      <c r="C111" s="220"/>
      <c r="D111" s="220"/>
      <c r="E111" s="220"/>
      <c r="F111" s="220"/>
      <c r="G111" s="220"/>
      <c r="H111" s="221"/>
    </row>
    <row r="112" spans="1:8" x14ac:dyDescent="0.3">
      <c r="A112" s="219" t="s">
        <v>102</v>
      </c>
      <c r="B112" s="220"/>
      <c r="C112" s="220"/>
      <c r="D112" s="220"/>
      <c r="E112" s="220"/>
      <c r="F112" s="220"/>
      <c r="G112" s="220"/>
      <c r="H112" s="221"/>
    </row>
    <row r="113" spans="1:8" x14ac:dyDescent="0.3">
      <c r="A113" s="219" t="s">
        <v>103</v>
      </c>
      <c r="B113" s="220"/>
      <c r="C113" s="220"/>
      <c r="D113" s="220"/>
      <c r="E113" s="220"/>
      <c r="F113" s="220"/>
      <c r="G113" s="220"/>
      <c r="H113" s="221"/>
    </row>
    <row r="114" spans="1:8" x14ac:dyDescent="0.3">
      <c r="A114" s="219" t="s">
        <v>264</v>
      </c>
      <c r="B114" s="220"/>
      <c r="C114" s="220"/>
      <c r="D114" s="220"/>
      <c r="E114" s="220"/>
      <c r="F114" s="220"/>
      <c r="G114" s="220"/>
      <c r="H114" s="221"/>
    </row>
    <row r="115" spans="1:8" x14ac:dyDescent="0.3">
      <c r="A115" s="219" t="s">
        <v>105</v>
      </c>
      <c r="B115" s="220"/>
      <c r="C115" s="220"/>
      <c r="D115" s="220"/>
      <c r="E115" s="220"/>
      <c r="F115" s="220"/>
      <c r="G115" s="220"/>
      <c r="H115" s="221"/>
    </row>
    <row r="116" spans="1:8" ht="15" thickBot="1" x14ac:dyDescent="0.35">
      <c r="A116" s="233" t="s">
        <v>106</v>
      </c>
      <c r="B116" s="234"/>
      <c r="C116" s="234"/>
      <c r="D116" s="234"/>
      <c r="E116" s="234"/>
      <c r="F116" s="234"/>
      <c r="G116" s="234"/>
      <c r="H116" s="235"/>
    </row>
    <row r="117" spans="1:8" ht="41.4" x14ac:dyDescent="0.3">
      <c r="A117" s="77" t="s">
        <v>0</v>
      </c>
      <c r="B117" s="71" t="s">
        <v>1</v>
      </c>
      <c r="C117" s="115" t="s">
        <v>10</v>
      </c>
      <c r="D117" s="71" t="s">
        <v>2</v>
      </c>
      <c r="E117" s="71" t="s">
        <v>4</v>
      </c>
      <c r="F117" s="71" t="s">
        <v>3</v>
      </c>
      <c r="G117" s="71" t="s">
        <v>8</v>
      </c>
      <c r="H117" s="71" t="s">
        <v>107</v>
      </c>
    </row>
    <row r="118" spans="1:8" x14ac:dyDescent="0.3">
      <c r="A118" s="84">
        <v>1</v>
      </c>
      <c r="B118" s="85" t="s">
        <v>61</v>
      </c>
      <c r="C118" s="122" t="s">
        <v>269</v>
      </c>
      <c r="D118" s="7" t="s">
        <v>7</v>
      </c>
      <c r="E118" s="7">
        <v>1</v>
      </c>
      <c r="F118" s="50" t="s">
        <v>110</v>
      </c>
      <c r="G118" s="7">
        <f>E118</f>
        <v>1</v>
      </c>
      <c r="H118" s="79" t="s">
        <v>111</v>
      </c>
    </row>
    <row r="119" spans="1:8" x14ac:dyDescent="0.3">
      <c r="A119" s="84">
        <v>2</v>
      </c>
      <c r="B119" s="85" t="s">
        <v>62</v>
      </c>
      <c r="C119" s="122" t="s">
        <v>270</v>
      </c>
      <c r="D119" s="7" t="s">
        <v>7</v>
      </c>
      <c r="E119" s="7">
        <v>1</v>
      </c>
      <c r="F119" s="50" t="s">
        <v>110</v>
      </c>
      <c r="G119" s="7">
        <f>E119</f>
        <v>1</v>
      </c>
      <c r="H119" s="79" t="s">
        <v>111</v>
      </c>
    </row>
    <row r="120" spans="1:8" x14ac:dyDescent="0.3">
      <c r="A120" s="84">
        <v>3</v>
      </c>
      <c r="B120" s="85" t="s">
        <v>271</v>
      </c>
      <c r="C120" s="121" t="s">
        <v>272</v>
      </c>
      <c r="D120" s="7" t="s">
        <v>5</v>
      </c>
      <c r="E120" s="7">
        <v>1</v>
      </c>
      <c r="F120" s="50" t="s">
        <v>110</v>
      </c>
      <c r="G120" s="7">
        <v>1</v>
      </c>
      <c r="H120" s="79" t="s">
        <v>111</v>
      </c>
    </row>
    <row r="121" spans="1:8" x14ac:dyDescent="0.3">
      <c r="A121" s="84">
        <v>4</v>
      </c>
      <c r="B121" s="86" t="s">
        <v>273</v>
      </c>
      <c r="C121" s="121" t="s">
        <v>274</v>
      </c>
      <c r="D121" s="7" t="s">
        <v>5</v>
      </c>
      <c r="E121" s="7">
        <v>1</v>
      </c>
      <c r="F121" s="50" t="s">
        <v>110</v>
      </c>
      <c r="G121" s="7">
        <v>1</v>
      </c>
      <c r="H121" s="79" t="s">
        <v>111</v>
      </c>
    </row>
    <row r="122" spans="1:8" ht="21" x14ac:dyDescent="0.3">
      <c r="A122" s="214" t="s">
        <v>14</v>
      </c>
      <c r="B122" s="215"/>
      <c r="C122" s="215"/>
      <c r="D122" s="215"/>
      <c r="E122" s="215"/>
      <c r="F122" s="215"/>
      <c r="G122" s="215"/>
      <c r="H122" s="215"/>
    </row>
    <row r="123" spans="1:8" ht="41.4" x14ac:dyDescent="0.3">
      <c r="A123" s="77" t="s">
        <v>0</v>
      </c>
      <c r="B123" s="71" t="s">
        <v>1</v>
      </c>
      <c r="C123" s="5" t="s">
        <v>10</v>
      </c>
      <c r="D123" s="71" t="s">
        <v>2</v>
      </c>
      <c r="E123" s="71" t="s">
        <v>4</v>
      </c>
      <c r="F123" s="71" t="s">
        <v>3</v>
      </c>
      <c r="G123" s="71" t="s">
        <v>8</v>
      </c>
      <c r="H123" s="71" t="s">
        <v>107</v>
      </c>
    </row>
    <row r="124" spans="1:8" x14ac:dyDescent="0.3">
      <c r="A124" s="87">
        <v>1</v>
      </c>
      <c r="B124" s="88" t="s">
        <v>21</v>
      </c>
      <c r="C124" s="121" t="s">
        <v>275</v>
      </c>
      <c r="D124" s="8" t="s">
        <v>9</v>
      </c>
      <c r="E124" s="8">
        <v>1</v>
      </c>
      <c r="F124" s="9" t="s">
        <v>110</v>
      </c>
      <c r="G124" s="8">
        <f>E124</f>
        <v>1</v>
      </c>
      <c r="H124" s="8" t="s">
        <v>228</v>
      </c>
    </row>
    <row r="125" spans="1:8" x14ac:dyDescent="0.3">
      <c r="A125" s="87">
        <v>2</v>
      </c>
      <c r="B125" s="88" t="s">
        <v>276</v>
      </c>
      <c r="C125" s="121" t="s">
        <v>277</v>
      </c>
      <c r="D125" s="8" t="s">
        <v>9</v>
      </c>
      <c r="E125" s="8">
        <v>2</v>
      </c>
      <c r="F125" s="8" t="s">
        <v>110</v>
      </c>
      <c r="G125" s="8">
        <v>2</v>
      </c>
      <c r="H125" s="8" t="s">
        <v>228</v>
      </c>
    </row>
    <row r="126" spans="1:8" x14ac:dyDescent="0.3">
      <c r="A126" s="87">
        <v>4</v>
      </c>
      <c r="B126" s="88" t="s">
        <v>22</v>
      </c>
      <c r="C126" s="123" t="s">
        <v>278</v>
      </c>
      <c r="D126" s="8" t="s">
        <v>9</v>
      </c>
      <c r="E126" s="8">
        <v>1</v>
      </c>
      <c r="F126" s="9" t="s">
        <v>110</v>
      </c>
      <c r="G126" s="8">
        <f>E126</f>
        <v>1</v>
      </c>
      <c r="H126" s="8" t="s">
        <v>228</v>
      </c>
    </row>
    <row r="127" spans="1:8" ht="15" thickBot="1" x14ac:dyDescent="0.35">
      <c r="A127" s="246" t="s">
        <v>279</v>
      </c>
      <c r="B127" s="246"/>
      <c r="C127" s="246"/>
      <c r="D127" s="246"/>
      <c r="E127" s="246"/>
      <c r="F127" s="246"/>
      <c r="G127" s="246"/>
      <c r="H127" s="246"/>
    </row>
    <row r="128" spans="1:8" x14ac:dyDescent="0.3">
      <c r="A128" s="247" t="s">
        <v>280</v>
      </c>
      <c r="B128" s="248"/>
      <c r="C128" s="248"/>
      <c r="D128" s="248"/>
      <c r="E128" s="248"/>
      <c r="F128" s="248"/>
      <c r="G128" s="248"/>
      <c r="H128" s="249"/>
    </row>
    <row r="129" spans="1:8" x14ac:dyDescent="0.3">
      <c r="A129" s="236" t="s">
        <v>281</v>
      </c>
      <c r="B129" s="237"/>
      <c r="C129" s="237"/>
      <c r="D129" s="237"/>
      <c r="E129" s="237"/>
      <c r="F129" s="237"/>
      <c r="G129" s="237"/>
      <c r="H129" s="238"/>
    </row>
    <row r="130" spans="1:8" x14ac:dyDescent="0.3">
      <c r="A130" s="236" t="s">
        <v>282</v>
      </c>
      <c r="B130" s="237"/>
      <c r="C130" s="237"/>
      <c r="D130" s="237"/>
      <c r="E130" s="237"/>
      <c r="F130" s="237"/>
      <c r="G130" s="237"/>
      <c r="H130" s="238"/>
    </row>
    <row r="131" spans="1:8" x14ac:dyDescent="0.3">
      <c r="A131" s="236" t="s">
        <v>283</v>
      </c>
      <c r="B131" s="237"/>
      <c r="C131" s="237"/>
      <c r="D131" s="237"/>
      <c r="E131" s="237"/>
      <c r="F131" s="237"/>
      <c r="G131" s="237"/>
      <c r="H131" s="238"/>
    </row>
    <row r="132" spans="1:8" x14ac:dyDescent="0.3">
      <c r="A132" s="239" t="s">
        <v>284</v>
      </c>
      <c r="B132" s="239"/>
      <c r="C132" s="239"/>
      <c r="D132" s="239"/>
      <c r="E132" s="239"/>
      <c r="F132" s="239"/>
      <c r="G132" s="239"/>
      <c r="H132" s="239"/>
    </row>
    <row r="133" spans="1:8" x14ac:dyDescent="0.3">
      <c r="A133" s="240" t="s">
        <v>96</v>
      </c>
      <c r="B133" s="241"/>
      <c r="C133" s="242" t="s">
        <v>285</v>
      </c>
      <c r="D133" s="243"/>
      <c r="E133" s="243"/>
      <c r="F133" s="243"/>
      <c r="G133" s="243"/>
      <c r="H133" s="243"/>
    </row>
    <row r="134" spans="1:8" ht="15" thickBot="1" x14ac:dyDescent="0.35">
      <c r="A134" s="244" t="s">
        <v>12</v>
      </c>
      <c r="B134" s="245"/>
      <c r="C134" s="245"/>
      <c r="D134" s="245"/>
      <c r="E134" s="245"/>
      <c r="F134" s="245"/>
      <c r="G134" s="245"/>
      <c r="H134" s="245"/>
    </row>
    <row r="135" spans="1:8" x14ac:dyDescent="0.3">
      <c r="A135" s="253" t="s">
        <v>98</v>
      </c>
      <c r="B135" s="254"/>
      <c r="C135" s="254"/>
      <c r="D135" s="254"/>
      <c r="E135" s="254"/>
      <c r="F135" s="254"/>
      <c r="G135" s="254"/>
      <c r="H135" s="255"/>
    </row>
    <row r="136" spans="1:8" x14ac:dyDescent="0.3">
      <c r="A136" s="250" t="s">
        <v>286</v>
      </c>
      <c r="B136" s="251"/>
      <c r="C136" s="251"/>
      <c r="D136" s="251"/>
      <c r="E136" s="251"/>
      <c r="F136" s="251"/>
      <c r="G136" s="251"/>
      <c r="H136" s="252"/>
    </row>
    <row r="137" spans="1:8" x14ac:dyDescent="0.3">
      <c r="A137" s="250" t="s">
        <v>287</v>
      </c>
      <c r="B137" s="251"/>
      <c r="C137" s="251"/>
      <c r="D137" s="251"/>
      <c r="E137" s="251"/>
      <c r="F137" s="251"/>
      <c r="G137" s="251"/>
      <c r="H137" s="252"/>
    </row>
    <row r="138" spans="1:8" x14ac:dyDescent="0.3">
      <c r="A138" s="250" t="s">
        <v>288</v>
      </c>
      <c r="B138" s="251"/>
      <c r="C138" s="251"/>
      <c r="D138" s="251"/>
      <c r="E138" s="251"/>
      <c r="F138" s="251"/>
      <c r="G138" s="251"/>
      <c r="H138" s="252"/>
    </row>
    <row r="139" spans="1:8" x14ac:dyDescent="0.3">
      <c r="A139" s="250" t="s">
        <v>289</v>
      </c>
      <c r="B139" s="251"/>
      <c r="C139" s="251"/>
      <c r="D139" s="251"/>
      <c r="E139" s="251"/>
      <c r="F139" s="251"/>
      <c r="G139" s="251"/>
      <c r="H139" s="252"/>
    </row>
    <row r="140" spans="1:8" x14ac:dyDescent="0.3">
      <c r="A140" s="250" t="s">
        <v>290</v>
      </c>
      <c r="B140" s="251"/>
      <c r="C140" s="251"/>
      <c r="D140" s="251"/>
      <c r="E140" s="251"/>
      <c r="F140" s="251"/>
      <c r="G140" s="251"/>
      <c r="H140" s="252"/>
    </row>
    <row r="141" spans="1:8" x14ac:dyDescent="0.3">
      <c r="A141" s="250" t="s">
        <v>291</v>
      </c>
      <c r="B141" s="251"/>
      <c r="C141" s="251"/>
      <c r="D141" s="251"/>
      <c r="E141" s="251"/>
      <c r="F141" s="251"/>
      <c r="G141" s="251"/>
      <c r="H141" s="252"/>
    </row>
    <row r="142" spans="1:8" x14ac:dyDescent="0.3">
      <c r="A142" s="250" t="s">
        <v>292</v>
      </c>
      <c r="B142" s="251"/>
      <c r="C142" s="251"/>
      <c r="D142" s="251"/>
      <c r="E142" s="251"/>
      <c r="F142" s="251"/>
      <c r="G142" s="251"/>
      <c r="H142" s="252"/>
    </row>
    <row r="143" spans="1:8" x14ac:dyDescent="0.3">
      <c r="A143" s="250" t="s">
        <v>106</v>
      </c>
      <c r="B143" s="251"/>
      <c r="C143" s="251"/>
      <c r="D143" s="251"/>
      <c r="E143" s="251"/>
      <c r="F143" s="251"/>
      <c r="G143" s="251"/>
      <c r="H143" s="252"/>
    </row>
    <row r="144" spans="1:8" ht="41.4" x14ac:dyDescent="0.3">
      <c r="A144" s="90" t="s">
        <v>0</v>
      </c>
      <c r="B144" s="90" t="s">
        <v>1</v>
      </c>
      <c r="C144" s="102" t="s">
        <v>10</v>
      </c>
      <c r="D144" s="91" t="s">
        <v>2</v>
      </c>
      <c r="E144" s="90" t="s">
        <v>4</v>
      </c>
      <c r="F144" s="90" t="s">
        <v>3</v>
      </c>
      <c r="G144" s="90" t="s">
        <v>8</v>
      </c>
      <c r="H144" s="90" t="s">
        <v>107</v>
      </c>
    </row>
    <row r="145" spans="1:8" ht="96.6" x14ac:dyDescent="0.3">
      <c r="A145" s="90">
        <v>1</v>
      </c>
      <c r="B145" s="92" t="s">
        <v>293</v>
      </c>
      <c r="C145" s="124" t="s">
        <v>294</v>
      </c>
      <c r="D145" s="91" t="s">
        <v>11</v>
      </c>
      <c r="E145" s="90">
        <v>1</v>
      </c>
      <c r="F145" s="90" t="s">
        <v>6</v>
      </c>
      <c r="G145" s="90">
        <v>1</v>
      </c>
      <c r="H145" s="94" t="s">
        <v>111</v>
      </c>
    </row>
    <row r="146" spans="1:8" ht="41.4" x14ac:dyDescent="0.3">
      <c r="A146" s="90">
        <v>2</v>
      </c>
      <c r="B146" s="92" t="s">
        <v>295</v>
      </c>
      <c r="C146" s="103" t="s">
        <v>296</v>
      </c>
      <c r="D146" s="91" t="s">
        <v>11</v>
      </c>
      <c r="E146" s="90">
        <v>1</v>
      </c>
      <c r="F146" s="90" t="s">
        <v>6</v>
      </c>
      <c r="G146" s="90">
        <v>2</v>
      </c>
      <c r="H146" s="94" t="s">
        <v>111</v>
      </c>
    </row>
    <row r="147" spans="1:8" ht="41.4" x14ac:dyDescent="0.3">
      <c r="A147" s="90">
        <v>3</v>
      </c>
      <c r="B147" s="92" t="s">
        <v>297</v>
      </c>
      <c r="C147" s="103" t="s">
        <v>297</v>
      </c>
      <c r="D147" s="91" t="s">
        <v>11</v>
      </c>
      <c r="E147" s="90">
        <v>1</v>
      </c>
      <c r="F147" s="90" t="s">
        <v>6</v>
      </c>
      <c r="G147" s="90">
        <v>1</v>
      </c>
      <c r="H147" s="94" t="s">
        <v>111</v>
      </c>
    </row>
    <row r="148" spans="1:8" ht="27.6" x14ac:dyDescent="0.3">
      <c r="A148" s="90">
        <v>4</v>
      </c>
      <c r="B148" s="92" t="s">
        <v>298</v>
      </c>
      <c r="C148" s="103" t="s">
        <v>299</v>
      </c>
      <c r="D148" s="91" t="s">
        <v>11</v>
      </c>
      <c r="E148" s="90">
        <v>1</v>
      </c>
      <c r="F148" s="90" t="s">
        <v>6</v>
      </c>
      <c r="G148" s="90">
        <v>5</v>
      </c>
      <c r="H148" s="94" t="s">
        <v>111</v>
      </c>
    </row>
    <row r="149" spans="1:8" ht="27.6" x14ac:dyDescent="0.3">
      <c r="A149" s="90">
        <v>5</v>
      </c>
      <c r="B149" s="93" t="s">
        <v>300</v>
      </c>
      <c r="C149" s="103" t="s">
        <v>301</v>
      </c>
      <c r="D149" s="91" t="s">
        <v>11</v>
      </c>
      <c r="E149" s="90">
        <v>1</v>
      </c>
      <c r="F149" s="90" t="s">
        <v>6</v>
      </c>
      <c r="G149" s="90">
        <v>1</v>
      </c>
      <c r="H149" s="94" t="s">
        <v>111</v>
      </c>
    </row>
    <row r="150" spans="1:8" x14ac:dyDescent="0.3">
      <c r="A150" s="91">
        <v>6</v>
      </c>
      <c r="B150" s="93" t="s">
        <v>302</v>
      </c>
      <c r="C150" s="125" t="s">
        <v>303</v>
      </c>
      <c r="D150" s="91" t="s">
        <v>5</v>
      </c>
      <c r="E150" s="91">
        <v>1</v>
      </c>
      <c r="F150" s="91" t="s">
        <v>6</v>
      </c>
      <c r="G150" s="91">
        <v>1</v>
      </c>
      <c r="H150" s="95" t="s">
        <v>304</v>
      </c>
    </row>
    <row r="151" spans="1:8" x14ac:dyDescent="0.3">
      <c r="A151" s="91">
        <v>7</v>
      </c>
      <c r="B151" s="93" t="s">
        <v>305</v>
      </c>
      <c r="C151" s="126" t="s">
        <v>306</v>
      </c>
      <c r="D151" s="91" t="s">
        <v>5</v>
      </c>
      <c r="E151" s="91">
        <v>3</v>
      </c>
      <c r="F151" s="91" t="s">
        <v>6</v>
      </c>
      <c r="G151" s="91">
        <v>3</v>
      </c>
      <c r="H151" s="95" t="s">
        <v>304</v>
      </c>
    </row>
    <row r="152" spans="1:8" ht="82.8" x14ac:dyDescent="0.3">
      <c r="A152" s="90">
        <v>8</v>
      </c>
      <c r="B152" s="92" t="s">
        <v>307</v>
      </c>
      <c r="C152" s="124" t="s">
        <v>308</v>
      </c>
      <c r="D152" s="91" t="s">
        <v>11</v>
      </c>
      <c r="E152" s="90">
        <v>1</v>
      </c>
      <c r="F152" s="90" t="s">
        <v>6</v>
      </c>
      <c r="G152" s="90">
        <v>1</v>
      </c>
      <c r="H152" s="94" t="s">
        <v>111</v>
      </c>
    </row>
    <row r="153" spans="1:8" x14ac:dyDescent="0.3">
      <c r="A153" s="96">
        <v>9</v>
      </c>
      <c r="B153" s="92" t="s">
        <v>309</v>
      </c>
      <c r="C153" s="103" t="s">
        <v>310</v>
      </c>
      <c r="D153" s="96" t="s">
        <v>11</v>
      </c>
      <c r="E153" s="96">
        <v>1</v>
      </c>
      <c r="F153" s="96" t="s">
        <v>6</v>
      </c>
      <c r="G153" s="96">
        <v>1</v>
      </c>
      <c r="H153" s="90" t="s">
        <v>111</v>
      </c>
    </row>
    <row r="154" spans="1:8" ht="27.6" x14ac:dyDescent="0.3">
      <c r="A154" s="91">
        <v>10</v>
      </c>
      <c r="B154" s="93" t="s">
        <v>311</v>
      </c>
      <c r="C154" s="124" t="s">
        <v>312</v>
      </c>
      <c r="D154" s="91" t="s">
        <v>7</v>
      </c>
      <c r="E154" s="91">
        <v>1</v>
      </c>
      <c r="F154" s="91" t="s">
        <v>6</v>
      </c>
      <c r="G154" s="91">
        <v>1</v>
      </c>
      <c r="H154" s="94" t="s">
        <v>111</v>
      </c>
    </row>
    <row r="155" spans="1:8" ht="15" thickBot="1" x14ac:dyDescent="0.35">
      <c r="A155" s="244" t="s">
        <v>260</v>
      </c>
      <c r="B155" s="245"/>
      <c r="C155" s="245"/>
      <c r="D155" s="245"/>
      <c r="E155" s="245"/>
      <c r="F155" s="245"/>
      <c r="G155" s="245"/>
      <c r="H155" s="245"/>
    </row>
    <row r="156" spans="1:8" x14ac:dyDescent="0.3">
      <c r="A156" s="253" t="s">
        <v>98</v>
      </c>
      <c r="B156" s="254"/>
      <c r="C156" s="254"/>
      <c r="D156" s="254"/>
      <c r="E156" s="254"/>
      <c r="F156" s="254"/>
      <c r="G156" s="254"/>
      <c r="H156" s="255"/>
    </row>
    <row r="157" spans="1:8" x14ac:dyDescent="0.3">
      <c r="A157" s="250" t="s">
        <v>286</v>
      </c>
      <c r="B157" s="251"/>
      <c r="C157" s="251"/>
      <c r="D157" s="251"/>
      <c r="E157" s="251"/>
      <c r="F157" s="251"/>
      <c r="G157" s="251"/>
      <c r="H157" s="252"/>
    </row>
    <row r="158" spans="1:8" x14ac:dyDescent="0.3">
      <c r="A158" s="250" t="s">
        <v>287</v>
      </c>
      <c r="B158" s="251"/>
      <c r="C158" s="251"/>
      <c r="D158" s="251"/>
      <c r="E158" s="251"/>
      <c r="F158" s="251"/>
      <c r="G158" s="251"/>
      <c r="H158" s="252"/>
    </row>
    <row r="159" spans="1:8" x14ac:dyDescent="0.3">
      <c r="A159" s="250" t="s">
        <v>288</v>
      </c>
      <c r="B159" s="251"/>
      <c r="C159" s="251"/>
      <c r="D159" s="251"/>
      <c r="E159" s="251"/>
      <c r="F159" s="251"/>
      <c r="G159" s="251"/>
      <c r="H159" s="252"/>
    </row>
    <row r="160" spans="1:8" x14ac:dyDescent="0.3">
      <c r="A160" s="250" t="s">
        <v>289</v>
      </c>
      <c r="B160" s="251"/>
      <c r="C160" s="251"/>
      <c r="D160" s="251"/>
      <c r="E160" s="251"/>
      <c r="F160" s="251"/>
      <c r="G160" s="251"/>
      <c r="H160" s="252"/>
    </row>
    <row r="161" spans="1:8" x14ac:dyDescent="0.3">
      <c r="A161" s="250" t="s">
        <v>290</v>
      </c>
      <c r="B161" s="251"/>
      <c r="C161" s="251"/>
      <c r="D161" s="251"/>
      <c r="E161" s="251"/>
      <c r="F161" s="251"/>
      <c r="G161" s="251"/>
      <c r="H161" s="252"/>
    </row>
    <row r="162" spans="1:8" x14ac:dyDescent="0.3">
      <c r="A162" s="250" t="s">
        <v>291</v>
      </c>
      <c r="B162" s="251"/>
      <c r="C162" s="251"/>
      <c r="D162" s="251"/>
      <c r="E162" s="251"/>
      <c r="F162" s="251"/>
      <c r="G162" s="251"/>
      <c r="H162" s="252"/>
    </row>
    <row r="163" spans="1:8" x14ac:dyDescent="0.3">
      <c r="A163" s="250" t="s">
        <v>292</v>
      </c>
      <c r="B163" s="251"/>
      <c r="C163" s="251"/>
      <c r="D163" s="251"/>
      <c r="E163" s="251"/>
      <c r="F163" s="251"/>
      <c r="G163" s="251"/>
      <c r="H163" s="252"/>
    </row>
    <row r="164" spans="1:8" x14ac:dyDescent="0.3">
      <c r="A164" s="250" t="s">
        <v>106</v>
      </c>
      <c r="B164" s="251"/>
      <c r="C164" s="251"/>
      <c r="D164" s="251"/>
      <c r="E164" s="251"/>
      <c r="F164" s="251"/>
      <c r="G164" s="251"/>
      <c r="H164" s="252"/>
    </row>
    <row r="165" spans="1:8" ht="41.4" x14ac:dyDescent="0.3">
      <c r="A165" s="90" t="s">
        <v>0</v>
      </c>
      <c r="B165" s="90" t="s">
        <v>1</v>
      </c>
      <c r="C165" s="102" t="s">
        <v>10</v>
      </c>
      <c r="D165" s="91" t="s">
        <v>2</v>
      </c>
      <c r="E165" s="90" t="s">
        <v>4</v>
      </c>
      <c r="F165" s="90" t="s">
        <v>3</v>
      </c>
      <c r="G165" s="90" t="s">
        <v>8</v>
      </c>
      <c r="H165" s="90" t="s">
        <v>107</v>
      </c>
    </row>
    <row r="166" spans="1:8" ht="41.4" x14ac:dyDescent="0.3">
      <c r="A166" s="90">
        <v>1</v>
      </c>
      <c r="B166" s="92" t="s">
        <v>313</v>
      </c>
      <c r="C166" s="127" t="s">
        <v>314</v>
      </c>
      <c r="D166" s="90" t="s">
        <v>11</v>
      </c>
      <c r="E166" s="90">
        <v>1</v>
      </c>
      <c r="F166" s="90" t="s">
        <v>315</v>
      </c>
      <c r="G166" s="90">
        <v>5</v>
      </c>
      <c r="H166" s="94" t="s">
        <v>111</v>
      </c>
    </row>
    <row r="167" spans="1:8" ht="69" x14ac:dyDescent="0.3">
      <c r="A167" s="90">
        <v>2</v>
      </c>
      <c r="B167" s="92" t="s">
        <v>316</v>
      </c>
      <c r="C167" s="128" t="s">
        <v>317</v>
      </c>
      <c r="D167" s="90" t="s">
        <v>11</v>
      </c>
      <c r="E167" s="90">
        <v>1</v>
      </c>
      <c r="F167" s="90" t="s">
        <v>315</v>
      </c>
      <c r="G167" s="90">
        <v>5</v>
      </c>
      <c r="H167" s="94" t="s">
        <v>111</v>
      </c>
    </row>
    <row r="168" spans="1:8" ht="55.2" x14ac:dyDescent="0.3">
      <c r="A168" s="90">
        <v>3</v>
      </c>
      <c r="B168" s="92" t="s">
        <v>318</v>
      </c>
      <c r="C168" s="128" t="s">
        <v>319</v>
      </c>
      <c r="D168" s="90" t="s">
        <v>11</v>
      </c>
      <c r="E168" s="90">
        <v>1</v>
      </c>
      <c r="F168" s="90" t="s">
        <v>320</v>
      </c>
      <c r="G168" s="90">
        <v>1</v>
      </c>
      <c r="H168" s="94" t="s">
        <v>111</v>
      </c>
    </row>
    <row r="169" spans="1:8" ht="165.6" x14ac:dyDescent="0.3">
      <c r="A169" s="90">
        <v>4</v>
      </c>
      <c r="B169" s="92" t="s">
        <v>321</v>
      </c>
      <c r="C169" s="128" t="s">
        <v>322</v>
      </c>
      <c r="D169" s="90" t="s">
        <v>11</v>
      </c>
      <c r="E169" s="90">
        <v>1</v>
      </c>
      <c r="F169" s="90" t="s">
        <v>320</v>
      </c>
      <c r="G169" s="90">
        <v>1</v>
      </c>
      <c r="H169" s="94" t="s">
        <v>111</v>
      </c>
    </row>
    <row r="170" spans="1:8" ht="110.4" x14ac:dyDescent="0.3">
      <c r="A170" s="90">
        <v>5</v>
      </c>
      <c r="B170" s="92" t="s">
        <v>323</v>
      </c>
      <c r="C170" s="128" t="s">
        <v>324</v>
      </c>
      <c r="D170" s="90" t="s">
        <v>11</v>
      </c>
      <c r="E170" s="90">
        <v>1</v>
      </c>
      <c r="F170" s="90" t="s">
        <v>320</v>
      </c>
      <c r="G170" s="90">
        <v>1</v>
      </c>
      <c r="H170" s="94" t="s">
        <v>111</v>
      </c>
    </row>
    <row r="171" spans="1:8" ht="27.6" x14ac:dyDescent="0.3">
      <c r="A171" s="90">
        <v>6</v>
      </c>
      <c r="B171" s="92" t="s">
        <v>325</v>
      </c>
      <c r="C171" s="127" t="s">
        <v>326</v>
      </c>
      <c r="D171" s="90" t="s">
        <v>11</v>
      </c>
      <c r="E171" s="90">
        <v>1</v>
      </c>
      <c r="F171" s="90" t="s">
        <v>320</v>
      </c>
      <c r="G171" s="90">
        <v>1</v>
      </c>
      <c r="H171" s="94" t="s">
        <v>111</v>
      </c>
    </row>
    <row r="172" spans="1:8" ht="55.2" x14ac:dyDescent="0.3">
      <c r="A172" s="90">
        <v>7</v>
      </c>
      <c r="B172" s="92" t="s">
        <v>327</v>
      </c>
      <c r="C172" s="127" t="s">
        <v>328</v>
      </c>
      <c r="D172" s="90" t="s">
        <v>11</v>
      </c>
      <c r="E172" s="90">
        <v>1</v>
      </c>
      <c r="F172" s="90" t="s">
        <v>320</v>
      </c>
      <c r="G172" s="90">
        <v>1</v>
      </c>
      <c r="H172" s="94" t="s">
        <v>111</v>
      </c>
    </row>
    <row r="173" spans="1:8" ht="27.6" x14ac:dyDescent="0.3">
      <c r="A173" s="90">
        <v>8</v>
      </c>
      <c r="B173" s="97" t="s">
        <v>329</v>
      </c>
      <c r="C173" s="126" t="s">
        <v>330</v>
      </c>
      <c r="D173" s="90" t="s">
        <v>11</v>
      </c>
      <c r="E173" s="90">
        <v>1</v>
      </c>
      <c r="F173" s="98" t="s">
        <v>331</v>
      </c>
      <c r="G173" s="99">
        <v>2</v>
      </c>
      <c r="H173" s="94" t="s">
        <v>111</v>
      </c>
    </row>
    <row r="174" spans="1:8" ht="55.2" x14ac:dyDescent="0.3">
      <c r="A174" s="90">
        <v>9</v>
      </c>
      <c r="B174" s="92" t="s">
        <v>332</v>
      </c>
      <c r="C174" s="127" t="s">
        <v>333</v>
      </c>
      <c r="D174" s="90" t="s">
        <v>11</v>
      </c>
      <c r="E174" s="90">
        <v>1</v>
      </c>
      <c r="F174" s="90" t="s">
        <v>320</v>
      </c>
      <c r="G174" s="90">
        <v>1</v>
      </c>
      <c r="H174" s="94" t="s">
        <v>111</v>
      </c>
    </row>
    <row r="175" spans="1:8" ht="41.4" x14ac:dyDescent="0.3">
      <c r="A175" s="90">
        <v>10</v>
      </c>
      <c r="B175" s="92" t="s">
        <v>334</v>
      </c>
      <c r="C175" s="127" t="s">
        <v>335</v>
      </c>
      <c r="D175" s="90" t="s">
        <v>11</v>
      </c>
      <c r="E175" s="90">
        <v>1</v>
      </c>
      <c r="F175" s="90" t="s">
        <v>315</v>
      </c>
      <c r="G175" s="90">
        <v>5</v>
      </c>
      <c r="H175" s="94" t="s">
        <v>111</v>
      </c>
    </row>
    <row r="176" spans="1:8" ht="27.6" x14ac:dyDescent="0.3">
      <c r="A176" s="90">
        <v>11</v>
      </c>
      <c r="B176" s="92" t="s">
        <v>336</v>
      </c>
      <c r="C176" s="127" t="s">
        <v>337</v>
      </c>
      <c r="D176" s="90" t="s">
        <v>11</v>
      </c>
      <c r="E176" s="90">
        <v>1</v>
      </c>
      <c r="F176" s="90" t="s">
        <v>315</v>
      </c>
      <c r="G176" s="90">
        <v>5</v>
      </c>
      <c r="H176" s="94" t="s">
        <v>111</v>
      </c>
    </row>
    <row r="177" spans="1:8" ht="55.2" x14ac:dyDescent="0.3">
      <c r="A177" s="90">
        <v>12</v>
      </c>
      <c r="B177" s="92" t="s">
        <v>338</v>
      </c>
      <c r="C177" s="127" t="s">
        <v>339</v>
      </c>
      <c r="D177" s="90" t="s">
        <v>11</v>
      </c>
      <c r="E177" s="90">
        <v>1</v>
      </c>
      <c r="F177" s="90" t="s">
        <v>320</v>
      </c>
      <c r="G177" s="90">
        <v>1</v>
      </c>
      <c r="H177" s="94" t="s">
        <v>111</v>
      </c>
    </row>
    <row r="178" spans="1:8" ht="27.6" x14ac:dyDescent="0.3">
      <c r="A178" s="90">
        <v>13</v>
      </c>
      <c r="B178" s="92" t="s">
        <v>340</v>
      </c>
      <c r="C178" s="127" t="s">
        <v>341</v>
      </c>
      <c r="D178" s="90" t="s">
        <v>11</v>
      </c>
      <c r="E178" s="90">
        <v>1</v>
      </c>
      <c r="F178" s="90" t="s">
        <v>342</v>
      </c>
      <c r="G178" s="90">
        <v>2</v>
      </c>
      <c r="H178" s="94" t="s">
        <v>111</v>
      </c>
    </row>
    <row r="179" spans="1:8" ht="41.4" x14ac:dyDescent="0.3">
      <c r="A179" s="90">
        <v>14</v>
      </c>
      <c r="B179" s="92" t="s">
        <v>343</v>
      </c>
      <c r="C179" s="127" t="s">
        <v>344</v>
      </c>
      <c r="D179" s="90" t="s">
        <v>11</v>
      </c>
      <c r="E179" s="90">
        <v>1</v>
      </c>
      <c r="F179" s="90" t="s">
        <v>320</v>
      </c>
      <c r="G179" s="90">
        <v>1</v>
      </c>
      <c r="H179" s="94" t="s">
        <v>111</v>
      </c>
    </row>
    <row r="180" spans="1:8" ht="27.6" x14ac:dyDescent="0.3">
      <c r="A180" s="90">
        <v>15</v>
      </c>
      <c r="B180" s="92" t="s">
        <v>345</v>
      </c>
      <c r="C180" s="89" t="s">
        <v>346</v>
      </c>
      <c r="D180" s="90" t="s">
        <v>11</v>
      </c>
      <c r="E180" s="90">
        <v>1</v>
      </c>
      <c r="F180" s="90" t="s">
        <v>342</v>
      </c>
      <c r="G180" s="90">
        <v>2</v>
      </c>
      <c r="H180" s="94" t="s">
        <v>111</v>
      </c>
    </row>
    <row r="181" spans="1:8" ht="27.6" x14ac:dyDescent="0.3">
      <c r="A181" s="90">
        <v>16</v>
      </c>
      <c r="B181" s="92" t="s">
        <v>347</v>
      </c>
      <c r="C181" s="127" t="s">
        <v>348</v>
      </c>
      <c r="D181" s="90" t="s">
        <v>11</v>
      </c>
      <c r="E181" s="90">
        <v>1</v>
      </c>
      <c r="F181" s="90" t="s">
        <v>315</v>
      </c>
      <c r="G181" s="90">
        <v>5</v>
      </c>
      <c r="H181" s="94" t="s">
        <v>111</v>
      </c>
    </row>
    <row r="182" spans="1:8" ht="41.4" x14ac:dyDescent="0.3">
      <c r="A182" s="90">
        <v>17</v>
      </c>
      <c r="B182" s="92" t="s">
        <v>349</v>
      </c>
      <c r="C182" s="127" t="s">
        <v>350</v>
      </c>
      <c r="D182" s="90" t="s">
        <v>11</v>
      </c>
      <c r="E182" s="90">
        <v>1</v>
      </c>
      <c r="F182" s="90" t="s">
        <v>342</v>
      </c>
      <c r="G182" s="90">
        <v>2</v>
      </c>
      <c r="H182" s="94" t="s">
        <v>111</v>
      </c>
    </row>
    <row r="183" spans="1:8" ht="55.2" x14ac:dyDescent="0.3">
      <c r="A183" s="90">
        <v>18</v>
      </c>
      <c r="B183" s="92" t="s">
        <v>351</v>
      </c>
      <c r="C183" s="128" t="s">
        <v>352</v>
      </c>
      <c r="D183" s="90" t="s">
        <v>11</v>
      </c>
      <c r="E183" s="90">
        <v>1</v>
      </c>
      <c r="F183" s="90" t="s">
        <v>315</v>
      </c>
      <c r="G183" s="90">
        <v>5</v>
      </c>
      <c r="H183" s="94" t="s">
        <v>111</v>
      </c>
    </row>
    <row r="184" spans="1:8" ht="27.6" x14ac:dyDescent="0.3">
      <c r="A184" s="90">
        <v>19</v>
      </c>
      <c r="B184" s="92" t="s">
        <v>353</v>
      </c>
      <c r="C184" s="128" t="s">
        <v>354</v>
      </c>
      <c r="D184" s="90" t="s">
        <v>11</v>
      </c>
      <c r="E184" s="90">
        <v>1</v>
      </c>
      <c r="F184" s="90" t="s">
        <v>315</v>
      </c>
      <c r="G184" s="90">
        <v>5</v>
      </c>
      <c r="H184" s="94" t="s">
        <v>111</v>
      </c>
    </row>
    <row r="185" spans="1:8" ht="55.2" x14ac:dyDescent="0.3">
      <c r="A185" s="90">
        <v>20</v>
      </c>
      <c r="B185" s="92" t="s">
        <v>355</v>
      </c>
      <c r="C185" s="124" t="s">
        <v>356</v>
      </c>
      <c r="D185" s="90" t="s">
        <v>11</v>
      </c>
      <c r="E185" s="90">
        <v>1</v>
      </c>
      <c r="F185" s="90" t="s">
        <v>315</v>
      </c>
      <c r="G185" s="90">
        <v>5</v>
      </c>
      <c r="H185" s="94" t="s">
        <v>111</v>
      </c>
    </row>
    <row r="186" spans="1:8" ht="151.80000000000001" x14ac:dyDescent="0.3">
      <c r="A186" s="90">
        <v>21</v>
      </c>
      <c r="B186" s="92" t="s">
        <v>357</v>
      </c>
      <c r="C186" s="124" t="s">
        <v>358</v>
      </c>
      <c r="D186" s="90" t="s">
        <v>11</v>
      </c>
      <c r="E186" s="90">
        <v>1</v>
      </c>
      <c r="F186" s="90" t="s">
        <v>320</v>
      </c>
      <c r="G186" s="90">
        <v>1</v>
      </c>
      <c r="H186" s="94" t="s">
        <v>111</v>
      </c>
    </row>
    <row r="187" spans="1:8" ht="27.6" x14ac:dyDescent="0.3">
      <c r="A187" s="90">
        <v>22</v>
      </c>
      <c r="B187" s="92" t="s">
        <v>359</v>
      </c>
      <c r="C187" s="103" t="s">
        <v>360</v>
      </c>
      <c r="D187" s="90" t="s">
        <v>11</v>
      </c>
      <c r="E187" s="90">
        <v>1</v>
      </c>
      <c r="F187" s="90" t="s">
        <v>320</v>
      </c>
      <c r="G187" s="90">
        <v>1</v>
      </c>
      <c r="H187" s="94" t="s">
        <v>111</v>
      </c>
    </row>
    <row r="188" spans="1:8" ht="27.6" x14ac:dyDescent="0.3">
      <c r="A188" s="90">
        <v>23</v>
      </c>
      <c r="B188" s="92" t="s">
        <v>361</v>
      </c>
      <c r="C188" s="103" t="s">
        <v>362</v>
      </c>
      <c r="D188" s="90" t="s">
        <v>11</v>
      </c>
      <c r="E188" s="90">
        <v>1</v>
      </c>
      <c r="F188" s="90" t="s">
        <v>315</v>
      </c>
      <c r="G188" s="90">
        <v>5</v>
      </c>
      <c r="H188" s="94" t="s">
        <v>111</v>
      </c>
    </row>
    <row r="189" spans="1:8" ht="27.6" x14ac:dyDescent="0.3">
      <c r="A189" s="90">
        <v>24</v>
      </c>
      <c r="B189" s="92" t="s">
        <v>363</v>
      </c>
      <c r="C189" s="103" t="s">
        <v>364</v>
      </c>
      <c r="D189" s="90" t="s">
        <v>11</v>
      </c>
      <c r="E189" s="90">
        <v>1</v>
      </c>
      <c r="F189" s="90" t="s">
        <v>320</v>
      </c>
      <c r="G189" s="90">
        <v>1</v>
      </c>
      <c r="H189" s="94" t="s">
        <v>111</v>
      </c>
    </row>
    <row r="190" spans="1:8" ht="55.2" x14ac:dyDescent="0.3">
      <c r="A190" s="90">
        <v>25</v>
      </c>
      <c r="B190" s="92" t="s">
        <v>365</v>
      </c>
      <c r="C190" s="103" t="s">
        <v>366</v>
      </c>
      <c r="D190" s="90" t="s">
        <v>11</v>
      </c>
      <c r="E190" s="90">
        <v>1</v>
      </c>
      <c r="F190" s="90" t="s">
        <v>342</v>
      </c>
      <c r="G190" s="90">
        <v>2</v>
      </c>
      <c r="H190" s="94" t="s">
        <v>111</v>
      </c>
    </row>
    <row r="191" spans="1:8" ht="27.6" x14ac:dyDescent="0.3">
      <c r="A191" s="90">
        <v>26</v>
      </c>
      <c r="B191" s="93" t="s">
        <v>367</v>
      </c>
      <c r="C191" s="129" t="s">
        <v>368</v>
      </c>
      <c r="D191" s="90" t="s">
        <v>11</v>
      </c>
      <c r="E191" s="90">
        <v>1</v>
      </c>
      <c r="F191" s="90" t="s">
        <v>342</v>
      </c>
      <c r="G191" s="90">
        <v>2</v>
      </c>
      <c r="H191" s="94" t="s">
        <v>111</v>
      </c>
    </row>
    <row r="192" spans="1:8" ht="27.6" x14ac:dyDescent="0.3">
      <c r="A192" s="90">
        <v>27</v>
      </c>
      <c r="B192" s="92" t="s">
        <v>369</v>
      </c>
      <c r="C192" s="103" t="s">
        <v>370</v>
      </c>
      <c r="D192" s="90" t="s">
        <v>11</v>
      </c>
      <c r="E192" s="90">
        <v>1</v>
      </c>
      <c r="F192" s="90" t="s">
        <v>320</v>
      </c>
      <c r="G192" s="90">
        <v>1</v>
      </c>
      <c r="H192" s="94" t="s">
        <v>111</v>
      </c>
    </row>
    <row r="193" spans="1:8" ht="82.8" x14ac:dyDescent="0.3">
      <c r="A193" s="90">
        <v>28</v>
      </c>
      <c r="B193" s="92" t="s">
        <v>371</v>
      </c>
      <c r="C193" s="124" t="s">
        <v>372</v>
      </c>
      <c r="D193" s="90" t="s">
        <v>11</v>
      </c>
      <c r="E193" s="90">
        <v>1</v>
      </c>
      <c r="F193" s="90" t="s">
        <v>315</v>
      </c>
      <c r="G193" s="90">
        <v>5</v>
      </c>
      <c r="H193" s="94" t="s">
        <v>111</v>
      </c>
    </row>
    <row r="194" spans="1:8" ht="96.6" x14ac:dyDescent="0.3">
      <c r="A194" s="90">
        <v>29</v>
      </c>
      <c r="B194" s="92" t="s">
        <v>373</v>
      </c>
      <c r="C194" s="124" t="s">
        <v>374</v>
      </c>
      <c r="D194" s="90" t="s">
        <v>11</v>
      </c>
      <c r="E194" s="90">
        <v>1</v>
      </c>
      <c r="F194" s="90" t="s">
        <v>320</v>
      </c>
      <c r="G194" s="90">
        <v>1</v>
      </c>
      <c r="H194" s="94" t="s">
        <v>111</v>
      </c>
    </row>
    <row r="195" spans="1:8" ht="27.6" x14ac:dyDescent="0.3">
      <c r="A195" s="90">
        <v>30</v>
      </c>
      <c r="B195" s="92" t="s">
        <v>375</v>
      </c>
      <c r="C195" s="126" t="s">
        <v>376</v>
      </c>
      <c r="D195" s="90" t="s">
        <v>11</v>
      </c>
      <c r="E195" s="90">
        <v>1</v>
      </c>
      <c r="F195" s="90" t="s">
        <v>315</v>
      </c>
      <c r="G195" s="90">
        <v>5</v>
      </c>
      <c r="H195" s="94" t="s">
        <v>111</v>
      </c>
    </row>
    <row r="196" spans="1:8" ht="27.6" x14ac:dyDescent="0.3">
      <c r="A196" s="90">
        <v>31</v>
      </c>
      <c r="B196" s="92" t="s">
        <v>377</v>
      </c>
      <c r="C196" s="124" t="s">
        <v>378</v>
      </c>
      <c r="D196" s="90" t="s">
        <v>7</v>
      </c>
      <c r="E196" s="90">
        <v>1</v>
      </c>
      <c r="F196" s="90" t="s">
        <v>379</v>
      </c>
      <c r="G196" s="90">
        <v>10</v>
      </c>
      <c r="H196" s="94" t="s">
        <v>111</v>
      </c>
    </row>
    <row r="197" spans="1:8" ht="55.2" x14ac:dyDescent="0.3">
      <c r="A197" s="90">
        <v>32</v>
      </c>
      <c r="B197" s="92" t="s">
        <v>380</v>
      </c>
      <c r="C197" s="124" t="s">
        <v>381</v>
      </c>
      <c r="D197" s="90" t="s">
        <v>11</v>
      </c>
      <c r="E197" s="90">
        <v>1</v>
      </c>
      <c r="F197" s="90" t="s">
        <v>315</v>
      </c>
      <c r="G197" s="90">
        <v>5</v>
      </c>
      <c r="H197" s="94" t="s">
        <v>111</v>
      </c>
    </row>
    <row r="198" spans="1:8" ht="82.8" x14ac:dyDescent="0.3">
      <c r="A198" s="90">
        <v>33</v>
      </c>
      <c r="B198" s="92" t="s">
        <v>382</v>
      </c>
      <c r="C198" s="124" t="s">
        <v>383</v>
      </c>
      <c r="D198" s="90" t="s">
        <v>11</v>
      </c>
      <c r="E198" s="90">
        <v>1</v>
      </c>
      <c r="F198" s="90" t="s">
        <v>320</v>
      </c>
      <c r="G198" s="90">
        <v>1</v>
      </c>
      <c r="H198" s="94" t="s">
        <v>111</v>
      </c>
    </row>
    <row r="199" spans="1:8" ht="82.8" x14ac:dyDescent="0.3">
      <c r="A199" s="90">
        <v>34</v>
      </c>
      <c r="B199" s="92" t="s">
        <v>384</v>
      </c>
      <c r="C199" s="124" t="s">
        <v>385</v>
      </c>
      <c r="D199" s="90" t="s">
        <v>11</v>
      </c>
      <c r="E199" s="90">
        <v>1</v>
      </c>
      <c r="F199" s="90" t="s">
        <v>320</v>
      </c>
      <c r="G199" s="90">
        <v>1</v>
      </c>
      <c r="H199" s="94" t="s">
        <v>111</v>
      </c>
    </row>
    <row r="200" spans="1:8" ht="69" x14ac:dyDescent="0.3">
      <c r="A200" s="90">
        <v>35</v>
      </c>
      <c r="B200" s="92" t="s">
        <v>386</v>
      </c>
      <c r="C200" s="124" t="s">
        <v>387</v>
      </c>
      <c r="D200" s="90" t="s">
        <v>11</v>
      </c>
      <c r="E200" s="90">
        <v>1</v>
      </c>
      <c r="F200" s="90" t="s">
        <v>320</v>
      </c>
      <c r="G200" s="90">
        <v>1</v>
      </c>
      <c r="H200" s="94" t="s">
        <v>111</v>
      </c>
    </row>
    <row r="201" spans="1:8" ht="82.8" x14ac:dyDescent="0.3">
      <c r="A201" s="90">
        <v>36</v>
      </c>
      <c r="B201" s="92" t="s">
        <v>388</v>
      </c>
      <c r="C201" s="103" t="s">
        <v>389</v>
      </c>
      <c r="D201" s="90" t="s">
        <v>11</v>
      </c>
      <c r="E201" s="90">
        <v>1</v>
      </c>
      <c r="F201" s="90" t="s">
        <v>320</v>
      </c>
      <c r="G201" s="90">
        <v>1</v>
      </c>
      <c r="H201" s="94" t="s">
        <v>111</v>
      </c>
    </row>
    <row r="202" spans="1:8" ht="69" x14ac:dyDescent="0.3">
      <c r="A202" s="90">
        <v>37</v>
      </c>
      <c r="B202" s="92" t="s">
        <v>390</v>
      </c>
      <c r="C202" s="103" t="s">
        <v>391</v>
      </c>
      <c r="D202" s="90" t="s">
        <v>11</v>
      </c>
      <c r="E202" s="90">
        <v>1</v>
      </c>
      <c r="F202" s="90" t="s">
        <v>320</v>
      </c>
      <c r="G202" s="90">
        <v>1</v>
      </c>
      <c r="H202" s="94" t="s">
        <v>111</v>
      </c>
    </row>
    <row r="203" spans="1:8" ht="69" x14ac:dyDescent="0.3">
      <c r="A203" s="90">
        <v>38</v>
      </c>
      <c r="B203" s="92" t="s">
        <v>392</v>
      </c>
      <c r="C203" s="103" t="s">
        <v>393</v>
      </c>
      <c r="D203" s="90" t="s">
        <v>11</v>
      </c>
      <c r="E203" s="90">
        <v>1</v>
      </c>
      <c r="F203" s="90" t="s">
        <v>320</v>
      </c>
      <c r="G203" s="90">
        <v>1</v>
      </c>
      <c r="H203" s="94" t="s">
        <v>111</v>
      </c>
    </row>
    <row r="204" spans="1:8" ht="27.6" x14ac:dyDescent="0.3">
      <c r="A204" s="90">
        <v>39</v>
      </c>
      <c r="B204" s="92" t="s">
        <v>394</v>
      </c>
      <c r="C204" s="103" t="s">
        <v>395</v>
      </c>
      <c r="D204" s="90" t="s">
        <v>11</v>
      </c>
      <c r="E204" s="90">
        <v>1</v>
      </c>
      <c r="F204" s="90" t="s">
        <v>342</v>
      </c>
      <c r="G204" s="90">
        <v>2</v>
      </c>
      <c r="H204" s="94" t="s">
        <v>111</v>
      </c>
    </row>
    <row r="205" spans="1:8" ht="41.4" x14ac:dyDescent="0.3">
      <c r="A205" s="90">
        <v>40</v>
      </c>
      <c r="B205" s="92" t="s">
        <v>396</v>
      </c>
      <c r="C205" s="103" t="s">
        <v>397</v>
      </c>
      <c r="D205" s="90" t="s">
        <v>11</v>
      </c>
      <c r="E205" s="90">
        <v>1</v>
      </c>
      <c r="F205" s="90" t="s">
        <v>342</v>
      </c>
      <c r="G205" s="90">
        <v>2</v>
      </c>
      <c r="H205" s="94" t="s">
        <v>111</v>
      </c>
    </row>
    <row r="206" spans="1:8" ht="55.2" x14ac:dyDescent="0.3">
      <c r="A206" s="90">
        <v>41</v>
      </c>
      <c r="B206" s="92" t="s">
        <v>398</v>
      </c>
      <c r="C206" s="103" t="s">
        <v>399</v>
      </c>
      <c r="D206" s="90" t="s">
        <v>11</v>
      </c>
      <c r="E206" s="90">
        <v>1</v>
      </c>
      <c r="F206" s="90" t="s">
        <v>342</v>
      </c>
      <c r="G206" s="90">
        <v>2</v>
      </c>
      <c r="H206" s="94" t="s">
        <v>111</v>
      </c>
    </row>
    <row r="207" spans="1:8" ht="96.6" x14ac:dyDescent="0.3">
      <c r="A207" s="90">
        <v>42</v>
      </c>
      <c r="B207" s="92" t="s">
        <v>400</v>
      </c>
      <c r="C207" s="124" t="s">
        <v>401</v>
      </c>
      <c r="D207" s="90" t="s">
        <v>11</v>
      </c>
      <c r="E207" s="90">
        <v>1</v>
      </c>
      <c r="F207" s="90" t="s">
        <v>315</v>
      </c>
      <c r="G207" s="90">
        <v>5</v>
      </c>
      <c r="H207" s="94" t="s">
        <v>111</v>
      </c>
    </row>
    <row r="208" spans="1:8" ht="27.6" x14ac:dyDescent="0.3">
      <c r="A208" s="90">
        <v>43</v>
      </c>
      <c r="B208" s="92" t="s">
        <v>402</v>
      </c>
      <c r="C208" s="103" t="s">
        <v>403</v>
      </c>
      <c r="D208" s="90" t="s">
        <v>11</v>
      </c>
      <c r="E208" s="90">
        <v>1</v>
      </c>
      <c r="F208" s="90" t="s">
        <v>342</v>
      </c>
      <c r="G208" s="90">
        <v>2</v>
      </c>
      <c r="H208" s="94" t="s">
        <v>111</v>
      </c>
    </row>
    <row r="209" spans="1:8" ht="69" x14ac:dyDescent="0.3">
      <c r="A209" s="90">
        <v>44</v>
      </c>
      <c r="B209" s="92" t="s">
        <v>404</v>
      </c>
      <c r="C209" s="103" t="s">
        <v>405</v>
      </c>
      <c r="D209" s="90" t="s">
        <v>11</v>
      </c>
      <c r="E209" s="90">
        <v>1</v>
      </c>
      <c r="F209" s="90" t="s">
        <v>342</v>
      </c>
      <c r="G209" s="90">
        <v>2</v>
      </c>
      <c r="H209" s="94" t="s">
        <v>111</v>
      </c>
    </row>
    <row r="210" spans="1:8" ht="41.4" x14ac:dyDescent="0.3">
      <c r="A210" s="90">
        <v>45</v>
      </c>
      <c r="B210" s="92" t="s">
        <v>406</v>
      </c>
      <c r="C210" s="103" t="s">
        <v>407</v>
      </c>
      <c r="D210" s="90" t="s">
        <v>11</v>
      </c>
      <c r="E210" s="90">
        <v>1</v>
      </c>
      <c r="F210" s="90" t="s">
        <v>320</v>
      </c>
      <c r="G210" s="90">
        <v>1</v>
      </c>
      <c r="H210" s="94" t="s">
        <v>111</v>
      </c>
    </row>
    <row r="211" spans="1:8" ht="27.6" x14ac:dyDescent="0.3">
      <c r="A211" s="90">
        <v>46</v>
      </c>
      <c r="B211" s="92" t="s">
        <v>408</v>
      </c>
      <c r="C211" s="130" t="s">
        <v>409</v>
      </c>
      <c r="D211" s="90" t="s">
        <v>11</v>
      </c>
      <c r="E211" s="90">
        <v>1</v>
      </c>
      <c r="F211" s="90" t="s">
        <v>315</v>
      </c>
      <c r="G211" s="90">
        <v>5</v>
      </c>
      <c r="H211" s="94" t="s">
        <v>111</v>
      </c>
    </row>
    <row r="212" spans="1:8" ht="55.2" x14ac:dyDescent="0.3">
      <c r="A212" s="90">
        <v>47</v>
      </c>
      <c r="B212" s="93" t="s">
        <v>410</v>
      </c>
      <c r="C212" s="124" t="s">
        <v>411</v>
      </c>
      <c r="D212" s="90" t="s">
        <v>11</v>
      </c>
      <c r="E212" s="90">
        <v>1</v>
      </c>
      <c r="F212" s="90" t="s">
        <v>315</v>
      </c>
      <c r="G212" s="90">
        <v>5</v>
      </c>
      <c r="H212" s="94" t="s">
        <v>111</v>
      </c>
    </row>
    <row r="213" spans="1:8" ht="27.6" x14ac:dyDescent="0.3">
      <c r="A213" s="91">
        <v>48</v>
      </c>
      <c r="B213" s="93" t="s">
        <v>412</v>
      </c>
      <c r="C213" s="124" t="s">
        <v>413</v>
      </c>
      <c r="D213" s="91" t="s">
        <v>5</v>
      </c>
      <c r="E213" s="91">
        <v>1</v>
      </c>
      <c r="F213" s="91" t="s">
        <v>267</v>
      </c>
      <c r="G213" s="91">
        <v>10</v>
      </c>
      <c r="H213" s="94" t="s">
        <v>111</v>
      </c>
    </row>
    <row r="214" spans="1:8" ht="27.6" x14ac:dyDescent="0.3">
      <c r="A214" s="90">
        <v>49</v>
      </c>
      <c r="B214" s="93" t="s">
        <v>414</v>
      </c>
      <c r="C214" s="124" t="s">
        <v>415</v>
      </c>
      <c r="D214" s="90" t="s">
        <v>11</v>
      </c>
      <c r="E214" s="90">
        <v>1</v>
      </c>
      <c r="F214" s="90" t="s">
        <v>267</v>
      </c>
      <c r="G214" s="90">
        <v>10</v>
      </c>
      <c r="H214" s="94" t="s">
        <v>111</v>
      </c>
    </row>
    <row r="215" spans="1:8" ht="27.6" x14ac:dyDescent="0.3">
      <c r="A215" s="90">
        <v>50</v>
      </c>
      <c r="B215" s="93" t="s">
        <v>416</v>
      </c>
      <c r="C215" s="124" t="s">
        <v>417</v>
      </c>
      <c r="D215" s="90" t="s">
        <v>11</v>
      </c>
      <c r="E215" s="90">
        <v>1</v>
      </c>
      <c r="F215" s="90" t="s">
        <v>267</v>
      </c>
      <c r="G215" s="90">
        <v>10</v>
      </c>
      <c r="H215" s="94" t="s">
        <v>111</v>
      </c>
    </row>
    <row r="216" spans="1:8" ht="55.2" x14ac:dyDescent="0.3">
      <c r="A216" s="90">
        <v>51</v>
      </c>
      <c r="B216" s="93" t="s">
        <v>418</v>
      </c>
      <c r="C216" s="124" t="s">
        <v>419</v>
      </c>
      <c r="D216" s="90" t="s">
        <v>11</v>
      </c>
      <c r="E216" s="90">
        <v>1</v>
      </c>
      <c r="F216" s="90" t="s">
        <v>320</v>
      </c>
      <c r="G216" s="90">
        <v>1</v>
      </c>
      <c r="H216" s="94" t="s">
        <v>111</v>
      </c>
    </row>
    <row r="217" spans="1:8" ht="27.6" x14ac:dyDescent="0.3">
      <c r="A217" s="90">
        <v>52</v>
      </c>
      <c r="B217" s="93" t="s">
        <v>420</v>
      </c>
      <c r="C217" s="124" t="s">
        <v>421</v>
      </c>
      <c r="D217" s="90" t="s">
        <v>11</v>
      </c>
      <c r="E217" s="90">
        <v>1</v>
      </c>
      <c r="F217" s="90" t="s">
        <v>267</v>
      </c>
      <c r="G217" s="90">
        <v>10</v>
      </c>
      <c r="H217" s="94" t="s">
        <v>111</v>
      </c>
    </row>
    <row r="218" spans="1:8" ht="55.2" x14ac:dyDescent="0.3">
      <c r="A218" s="90">
        <v>53</v>
      </c>
      <c r="B218" s="93" t="s">
        <v>422</v>
      </c>
      <c r="C218" s="124" t="s">
        <v>423</v>
      </c>
      <c r="D218" s="90" t="s">
        <v>11</v>
      </c>
      <c r="E218" s="90">
        <v>1</v>
      </c>
      <c r="F218" s="90" t="s">
        <v>267</v>
      </c>
      <c r="G218" s="90">
        <v>10</v>
      </c>
      <c r="H218" s="94" t="s">
        <v>111</v>
      </c>
    </row>
    <row r="219" spans="1:8" ht="55.2" x14ac:dyDescent="0.3">
      <c r="A219" s="90">
        <v>54</v>
      </c>
      <c r="B219" s="93" t="s">
        <v>424</v>
      </c>
      <c r="C219" s="124" t="s">
        <v>425</v>
      </c>
      <c r="D219" s="90" t="s">
        <v>11</v>
      </c>
      <c r="E219" s="90">
        <v>1</v>
      </c>
      <c r="F219" s="90" t="s">
        <v>342</v>
      </c>
      <c r="G219" s="90">
        <v>2</v>
      </c>
      <c r="H219" s="94" t="s">
        <v>111</v>
      </c>
    </row>
    <row r="220" spans="1:8" ht="41.4" x14ac:dyDescent="0.3">
      <c r="A220" s="90">
        <v>55</v>
      </c>
      <c r="B220" s="93" t="s">
        <v>426</v>
      </c>
      <c r="C220" s="124" t="s">
        <v>427</v>
      </c>
      <c r="D220" s="90" t="s">
        <v>11</v>
      </c>
      <c r="E220" s="90">
        <v>1</v>
      </c>
      <c r="F220" s="90" t="s">
        <v>342</v>
      </c>
      <c r="G220" s="90">
        <v>2</v>
      </c>
      <c r="H220" s="94" t="s">
        <v>111</v>
      </c>
    </row>
    <row r="221" spans="1:8" ht="27.6" x14ac:dyDescent="0.3">
      <c r="A221" s="90">
        <v>56</v>
      </c>
      <c r="B221" s="92" t="s">
        <v>428</v>
      </c>
      <c r="C221" s="103" t="s">
        <v>429</v>
      </c>
      <c r="D221" s="90" t="s">
        <v>11</v>
      </c>
      <c r="E221" s="90">
        <v>1</v>
      </c>
      <c r="F221" s="90" t="s">
        <v>342</v>
      </c>
      <c r="G221" s="90">
        <v>2</v>
      </c>
      <c r="H221" s="94" t="s">
        <v>111</v>
      </c>
    </row>
    <row r="222" spans="1:8" ht="27.6" x14ac:dyDescent="0.3">
      <c r="A222" s="90">
        <v>57</v>
      </c>
      <c r="B222" s="92" t="s">
        <v>430</v>
      </c>
      <c r="C222" s="103" t="s">
        <v>431</v>
      </c>
      <c r="D222" s="90" t="s">
        <v>11</v>
      </c>
      <c r="E222" s="90">
        <v>1</v>
      </c>
      <c r="F222" s="90" t="s">
        <v>315</v>
      </c>
      <c r="G222" s="90">
        <v>5</v>
      </c>
      <c r="H222" s="94" t="s">
        <v>111</v>
      </c>
    </row>
    <row r="223" spans="1:8" ht="27.6" x14ac:dyDescent="0.3">
      <c r="A223" s="90">
        <v>58</v>
      </c>
      <c r="B223" s="92" t="s">
        <v>432</v>
      </c>
      <c r="C223" s="124" t="s">
        <v>433</v>
      </c>
      <c r="D223" s="90" t="s">
        <v>11</v>
      </c>
      <c r="E223" s="90">
        <v>1</v>
      </c>
      <c r="F223" s="90" t="s">
        <v>320</v>
      </c>
      <c r="G223" s="90">
        <v>1</v>
      </c>
      <c r="H223" s="94" t="s">
        <v>111</v>
      </c>
    </row>
    <row r="224" spans="1:8" ht="27.6" x14ac:dyDescent="0.3">
      <c r="A224" s="90">
        <v>59</v>
      </c>
      <c r="B224" s="92" t="s">
        <v>180</v>
      </c>
      <c r="C224" s="124" t="s">
        <v>434</v>
      </c>
      <c r="D224" s="90" t="s">
        <v>11</v>
      </c>
      <c r="E224" s="90">
        <v>1</v>
      </c>
      <c r="F224" s="90" t="s">
        <v>320</v>
      </c>
      <c r="G224" s="90">
        <v>1</v>
      </c>
      <c r="H224" s="94" t="s">
        <v>111</v>
      </c>
    </row>
    <row r="225" spans="1:8" ht="27.6" x14ac:dyDescent="0.3">
      <c r="A225" s="90">
        <v>60</v>
      </c>
      <c r="B225" s="100" t="s">
        <v>435</v>
      </c>
      <c r="C225" s="126" t="s">
        <v>436</v>
      </c>
      <c r="D225" s="90" t="s">
        <v>11</v>
      </c>
      <c r="E225" s="90">
        <v>1</v>
      </c>
      <c r="F225" s="90" t="s">
        <v>320</v>
      </c>
      <c r="G225" s="90">
        <v>1</v>
      </c>
      <c r="H225" s="94" t="s">
        <v>111</v>
      </c>
    </row>
    <row r="226" spans="1:8" ht="41.4" x14ac:dyDescent="0.3">
      <c r="A226" s="90">
        <v>61</v>
      </c>
      <c r="B226" s="92" t="s">
        <v>437</v>
      </c>
      <c r="C226" s="103" t="s">
        <v>438</v>
      </c>
      <c r="D226" s="90" t="s">
        <v>11</v>
      </c>
      <c r="E226" s="90">
        <v>1</v>
      </c>
      <c r="F226" s="90" t="s">
        <v>342</v>
      </c>
      <c r="G226" s="90">
        <v>2</v>
      </c>
      <c r="H226" s="94" t="s">
        <v>111</v>
      </c>
    </row>
    <row r="227" spans="1:8" ht="55.2" x14ac:dyDescent="0.3">
      <c r="A227" s="90">
        <v>62</v>
      </c>
      <c r="B227" s="92" t="s">
        <v>439</v>
      </c>
      <c r="C227" s="103" t="s">
        <v>440</v>
      </c>
      <c r="D227" s="90" t="s">
        <v>11</v>
      </c>
      <c r="E227" s="90">
        <v>1</v>
      </c>
      <c r="F227" s="90" t="s">
        <v>315</v>
      </c>
      <c r="G227" s="90">
        <v>5</v>
      </c>
      <c r="H227" s="94" t="s">
        <v>111</v>
      </c>
    </row>
    <row r="228" spans="1:8" ht="331.2" x14ac:dyDescent="0.3">
      <c r="A228" s="90">
        <v>63</v>
      </c>
      <c r="B228" s="92" t="s">
        <v>441</v>
      </c>
      <c r="C228" s="124" t="s">
        <v>442</v>
      </c>
      <c r="D228" s="90" t="s">
        <v>11</v>
      </c>
      <c r="E228" s="90">
        <v>1</v>
      </c>
      <c r="F228" s="90" t="s">
        <v>320</v>
      </c>
      <c r="G228" s="90">
        <v>1</v>
      </c>
      <c r="H228" s="94" t="s">
        <v>111</v>
      </c>
    </row>
    <row r="229" spans="1:8" ht="55.2" x14ac:dyDescent="0.3">
      <c r="A229" s="91">
        <v>64</v>
      </c>
      <c r="B229" s="93" t="s">
        <v>443</v>
      </c>
      <c r="C229" s="124" t="s">
        <v>444</v>
      </c>
      <c r="D229" s="90" t="s">
        <v>7</v>
      </c>
      <c r="E229" s="90">
        <v>2</v>
      </c>
      <c r="F229" s="90" t="s">
        <v>342</v>
      </c>
      <c r="G229" s="90">
        <v>4</v>
      </c>
      <c r="H229" s="94" t="s">
        <v>111</v>
      </c>
    </row>
    <row r="230" spans="1:8" ht="55.2" x14ac:dyDescent="0.3">
      <c r="A230" s="91">
        <v>65</v>
      </c>
      <c r="B230" s="93" t="s">
        <v>445</v>
      </c>
      <c r="C230" s="124" t="s">
        <v>446</v>
      </c>
      <c r="D230" s="90" t="s">
        <v>11</v>
      </c>
      <c r="E230" s="90">
        <v>1</v>
      </c>
      <c r="F230" s="90" t="s">
        <v>315</v>
      </c>
      <c r="G230" s="90">
        <v>5</v>
      </c>
      <c r="H230" s="94" t="s">
        <v>111</v>
      </c>
    </row>
    <row r="231" spans="1:8" ht="55.2" x14ac:dyDescent="0.3">
      <c r="A231" s="91">
        <v>66</v>
      </c>
      <c r="B231" s="93" t="s">
        <v>447</v>
      </c>
      <c r="C231" s="124" t="s">
        <v>448</v>
      </c>
      <c r="D231" s="90" t="s">
        <v>11</v>
      </c>
      <c r="E231" s="90">
        <v>1</v>
      </c>
      <c r="F231" s="90" t="s">
        <v>315</v>
      </c>
      <c r="G231" s="90">
        <v>5</v>
      </c>
      <c r="H231" s="94" t="s">
        <v>111</v>
      </c>
    </row>
    <row r="232" spans="1:8" ht="27.6" x14ac:dyDescent="0.3">
      <c r="A232" s="91">
        <v>67</v>
      </c>
      <c r="B232" s="93" t="s">
        <v>18</v>
      </c>
      <c r="C232" s="131" t="s">
        <v>449</v>
      </c>
      <c r="D232" s="91" t="s">
        <v>5</v>
      </c>
      <c r="E232" s="91">
        <v>1</v>
      </c>
      <c r="F232" s="91" t="s">
        <v>267</v>
      </c>
      <c r="G232" s="91">
        <v>10</v>
      </c>
      <c r="H232" s="95" t="s">
        <v>304</v>
      </c>
    </row>
    <row r="233" spans="1:8" ht="27.6" x14ac:dyDescent="0.3">
      <c r="A233" s="91">
        <v>68</v>
      </c>
      <c r="B233" s="93" t="s">
        <v>450</v>
      </c>
      <c r="C233" s="132" t="s">
        <v>451</v>
      </c>
      <c r="D233" s="90" t="s">
        <v>11</v>
      </c>
      <c r="E233" s="90">
        <v>1</v>
      </c>
      <c r="F233" s="90" t="s">
        <v>315</v>
      </c>
      <c r="G233" s="90">
        <v>5</v>
      </c>
      <c r="H233" s="94" t="s">
        <v>111</v>
      </c>
    </row>
    <row r="234" spans="1:8" ht="15" thickBot="1" x14ac:dyDescent="0.35">
      <c r="A234" s="244" t="s">
        <v>15</v>
      </c>
      <c r="B234" s="245"/>
      <c r="C234" s="245"/>
      <c r="D234" s="245"/>
      <c r="E234" s="245"/>
      <c r="F234" s="245"/>
      <c r="G234" s="245"/>
      <c r="H234" s="245"/>
    </row>
    <row r="235" spans="1:8" x14ac:dyDescent="0.3">
      <c r="A235" s="256" t="s">
        <v>98</v>
      </c>
      <c r="B235" s="257"/>
      <c r="C235" s="257"/>
      <c r="D235" s="257"/>
      <c r="E235" s="257"/>
      <c r="F235" s="257"/>
      <c r="G235" s="257"/>
      <c r="H235" s="258"/>
    </row>
    <row r="236" spans="1:8" x14ac:dyDescent="0.3">
      <c r="A236" s="250" t="s">
        <v>286</v>
      </c>
      <c r="B236" s="251"/>
      <c r="C236" s="251"/>
      <c r="D236" s="251"/>
      <c r="E236" s="251"/>
      <c r="F236" s="251"/>
      <c r="G236" s="251"/>
      <c r="H236" s="252"/>
    </row>
    <row r="237" spans="1:8" x14ac:dyDescent="0.3">
      <c r="A237" s="250" t="s">
        <v>287</v>
      </c>
      <c r="B237" s="251"/>
      <c r="C237" s="251"/>
      <c r="D237" s="251"/>
      <c r="E237" s="251"/>
      <c r="F237" s="251"/>
      <c r="G237" s="251"/>
      <c r="H237" s="252"/>
    </row>
    <row r="238" spans="1:8" x14ac:dyDescent="0.3">
      <c r="A238" s="250" t="s">
        <v>288</v>
      </c>
      <c r="B238" s="251"/>
      <c r="C238" s="251"/>
      <c r="D238" s="251"/>
      <c r="E238" s="251"/>
      <c r="F238" s="251"/>
      <c r="G238" s="251"/>
      <c r="H238" s="252"/>
    </row>
    <row r="239" spans="1:8" x14ac:dyDescent="0.3">
      <c r="A239" s="250" t="s">
        <v>289</v>
      </c>
      <c r="B239" s="251"/>
      <c r="C239" s="251"/>
      <c r="D239" s="251"/>
      <c r="E239" s="251"/>
      <c r="F239" s="251"/>
      <c r="G239" s="251"/>
      <c r="H239" s="252"/>
    </row>
    <row r="240" spans="1:8" x14ac:dyDescent="0.3">
      <c r="A240" s="250" t="s">
        <v>290</v>
      </c>
      <c r="B240" s="251"/>
      <c r="C240" s="251"/>
      <c r="D240" s="251"/>
      <c r="E240" s="251"/>
      <c r="F240" s="251"/>
      <c r="G240" s="251"/>
      <c r="H240" s="252"/>
    </row>
    <row r="241" spans="1:8" x14ac:dyDescent="0.3">
      <c r="A241" s="250" t="s">
        <v>291</v>
      </c>
      <c r="B241" s="251"/>
      <c r="C241" s="251"/>
      <c r="D241" s="251"/>
      <c r="E241" s="251"/>
      <c r="F241" s="251"/>
      <c r="G241" s="251"/>
      <c r="H241" s="252"/>
    </row>
    <row r="242" spans="1:8" x14ac:dyDescent="0.3">
      <c r="A242" s="250" t="s">
        <v>292</v>
      </c>
      <c r="B242" s="251"/>
      <c r="C242" s="251"/>
      <c r="D242" s="251"/>
      <c r="E242" s="251"/>
      <c r="F242" s="251"/>
      <c r="G242" s="251"/>
      <c r="H242" s="252"/>
    </row>
    <row r="243" spans="1:8" x14ac:dyDescent="0.3">
      <c r="A243" s="250" t="s">
        <v>106</v>
      </c>
      <c r="B243" s="251"/>
      <c r="C243" s="251"/>
      <c r="D243" s="251"/>
      <c r="E243" s="251"/>
      <c r="F243" s="251"/>
      <c r="G243" s="251"/>
      <c r="H243" s="252"/>
    </row>
    <row r="244" spans="1:8" ht="41.4" x14ac:dyDescent="0.3">
      <c r="A244" s="101" t="s">
        <v>0</v>
      </c>
      <c r="B244" s="90" t="s">
        <v>1</v>
      </c>
      <c r="C244" s="102" t="s">
        <v>10</v>
      </c>
      <c r="D244" s="90" t="s">
        <v>2</v>
      </c>
      <c r="E244" s="90" t="s">
        <v>4</v>
      </c>
      <c r="F244" s="90" t="s">
        <v>3</v>
      </c>
      <c r="G244" s="90" t="s">
        <v>8</v>
      </c>
      <c r="H244" s="90" t="s">
        <v>107</v>
      </c>
    </row>
    <row r="245" spans="1:8" ht="27.6" x14ac:dyDescent="0.3">
      <c r="A245" s="90">
        <v>1</v>
      </c>
      <c r="B245" s="92" t="s">
        <v>452</v>
      </c>
      <c r="C245" s="127" t="s">
        <v>453</v>
      </c>
      <c r="D245" s="90" t="s">
        <v>7</v>
      </c>
      <c r="E245" s="90">
        <v>1</v>
      </c>
      <c r="F245" s="96" t="s">
        <v>110</v>
      </c>
      <c r="G245" s="90">
        <v>1</v>
      </c>
      <c r="H245" s="94" t="s">
        <v>111</v>
      </c>
    </row>
    <row r="246" spans="1:8" x14ac:dyDescent="0.3">
      <c r="A246" s="90">
        <v>2</v>
      </c>
      <c r="B246" s="92" t="s">
        <v>454</v>
      </c>
      <c r="C246" s="133" t="s">
        <v>455</v>
      </c>
      <c r="D246" s="90" t="s">
        <v>7</v>
      </c>
      <c r="E246" s="90">
        <v>1</v>
      </c>
      <c r="F246" s="96" t="s">
        <v>110</v>
      </c>
      <c r="G246" s="90">
        <v>1</v>
      </c>
      <c r="H246" s="94" t="s">
        <v>111</v>
      </c>
    </row>
    <row r="247" spans="1:8" x14ac:dyDescent="0.3">
      <c r="A247" s="90">
        <v>3</v>
      </c>
      <c r="B247" s="93" t="s">
        <v>27</v>
      </c>
      <c r="C247" s="133" t="s">
        <v>456</v>
      </c>
      <c r="D247" s="90" t="s">
        <v>5</v>
      </c>
      <c r="E247" s="90">
        <v>1</v>
      </c>
      <c r="F247" s="96" t="s">
        <v>110</v>
      </c>
      <c r="G247" s="90">
        <v>1</v>
      </c>
      <c r="H247" s="94" t="s">
        <v>111</v>
      </c>
    </row>
    <row r="248" spans="1:8" x14ac:dyDescent="0.3">
      <c r="A248" s="90">
        <v>4</v>
      </c>
      <c r="B248" s="93" t="s">
        <v>457</v>
      </c>
      <c r="C248" s="133" t="s">
        <v>458</v>
      </c>
      <c r="D248" s="90" t="s">
        <v>5</v>
      </c>
      <c r="E248" s="90">
        <v>1</v>
      </c>
      <c r="F248" s="96" t="s">
        <v>110</v>
      </c>
      <c r="G248" s="90">
        <v>1</v>
      </c>
      <c r="H248" s="94" t="s">
        <v>111</v>
      </c>
    </row>
    <row r="249" spans="1:8" x14ac:dyDescent="0.3">
      <c r="A249" s="90">
        <v>5</v>
      </c>
      <c r="B249" s="93" t="s">
        <v>28</v>
      </c>
      <c r="C249" s="133" t="s">
        <v>459</v>
      </c>
      <c r="D249" s="90" t="s">
        <v>460</v>
      </c>
      <c r="E249" s="90">
        <v>1</v>
      </c>
      <c r="F249" s="96" t="s">
        <v>110</v>
      </c>
      <c r="G249" s="90">
        <v>1</v>
      </c>
      <c r="H249" s="94" t="s">
        <v>111</v>
      </c>
    </row>
    <row r="250" spans="1:8" x14ac:dyDescent="0.3">
      <c r="A250" s="91">
        <v>6</v>
      </c>
      <c r="B250" s="93" t="s">
        <v>461</v>
      </c>
      <c r="C250" s="133" t="s">
        <v>462</v>
      </c>
      <c r="D250" s="90" t="s">
        <v>463</v>
      </c>
      <c r="E250" s="90">
        <v>1</v>
      </c>
      <c r="F250" s="96" t="s">
        <v>6</v>
      </c>
      <c r="G250" s="90">
        <v>1</v>
      </c>
      <c r="H250" s="94" t="s">
        <v>111</v>
      </c>
    </row>
    <row r="251" spans="1:8" x14ac:dyDescent="0.3">
      <c r="A251" s="244" t="s">
        <v>14</v>
      </c>
      <c r="B251" s="245"/>
      <c r="C251" s="245"/>
      <c r="D251" s="245"/>
      <c r="E251" s="245"/>
      <c r="F251" s="245"/>
      <c r="G251" s="245"/>
      <c r="H251" s="245"/>
    </row>
    <row r="252" spans="1:8" ht="41.4" x14ac:dyDescent="0.3">
      <c r="A252" s="101" t="s">
        <v>0</v>
      </c>
      <c r="B252" s="90" t="s">
        <v>1</v>
      </c>
      <c r="C252" s="102" t="s">
        <v>10</v>
      </c>
      <c r="D252" s="90" t="s">
        <v>2</v>
      </c>
      <c r="E252" s="90" t="s">
        <v>4</v>
      </c>
      <c r="F252" s="90" t="s">
        <v>3</v>
      </c>
      <c r="G252" s="90" t="s">
        <v>8</v>
      </c>
      <c r="H252" s="90" t="s">
        <v>107</v>
      </c>
    </row>
    <row r="253" spans="1:8" ht="27.6" x14ac:dyDescent="0.3">
      <c r="A253" s="102">
        <v>1</v>
      </c>
      <c r="B253" s="103" t="s">
        <v>464</v>
      </c>
      <c r="C253" s="127" t="s">
        <v>465</v>
      </c>
      <c r="D253" s="90" t="s">
        <v>9</v>
      </c>
      <c r="E253" s="102">
        <v>1</v>
      </c>
      <c r="F253" s="90" t="s">
        <v>6</v>
      </c>
      <c r="G253" s="102">
        <v>1</v>
      </c>
      <c r="H253" s="102" t="s">
        <v>304</v>
      </c>
    </row>
    <row r="254" spans="1:8" x14ac:dyDescent="0.3">
      <c r="A254" s="102">
        <v>2</v>
      </c>
      <c r="B254" s="103" t="s">
        <v>466</v>
      </c>
      <c r="C254" s="127" t="s">
        <v>465</v>
      </c>
      <c r="D254" s="90" t="s">
        <v>9</v>
      </c>
      <c r="E254" s="102">
        <v>1</v>
      </c>
      <c r="F254" s="90" t="s">
        <v>6</v>
      </c>
      <c r="G254" s="102">
        <v>1</v>
      </c>
      <c r="H254" s="102" t="s">
        <v>304</v>
      </c>
    </row>
    <row r="255" spans="1:8" x14ac:dyDescent="0.3">
      <c r="A255" s="104">
        <v>3</v>
      </c>
      <c r="B255" s="88" t="s">
        <v>467</v>
      </c>
      <c r="C255" s="134" t="s">
        <v>468</v>
      </c>
      <c r="D255" s="88" t="s">
        <v>9</v>
      </c>
      <c r="E255" s="104">
        <v>1</v>
      </c>
      <c r="F255" s="104" t="s">
        <v>6</v>
      </c>
      <c r="G255" s="104">
        <v>1</v>
      </c>
      <c r="H255" s="104" t="s">
        <v>304</v>
      </c>
    </row>
    <row r="256" spans="1:8" ht="21" x14ac:dyDescent="0.3">
      <c r="A256" s="259" t="s">
        <v>469</v>
      </c>
      <c r="B256" s="259"/>
      <c r="C256" s="259"/>
      <c r="D256" s="259"/>
      <c r="E256" s="259"/>
      <c r="F256" s="259"/>
      <c r="G256" s="259"/>
      <c r="H256" s="259"/>
    </row>
    <row r="257" spans="1:8" ht="21.6" thickBot="1" x14ac:dyDescent="0.35">
      <c r="A257" s="260" t="s">
        <v>470</v>
      </c>
      <c r="B257" s="260"/>
      <c r="C257" s="260"/>
      <c r="D257" s="260"/>
      <c r="E257" s="260"/>
      <c r="F257" s="260"/>
      <c r="G257" s="260"/>
      <c r="H257" s="260"/>
    </row>
    <row r="258" spans="1:8" x14ac:dyDescent="0.3">
      <c r="A258" s="261" t="s">
        <v>91</v>
      </c>
      <c r="B258" s="262"/>
      <c r="C258" s="262"/>
      <c r="D258" s="262"/>
      <c r="E258" s="262"/>
      <c r="F258" s="262"/>
      <c r="G258" s="262"/>
      <c r="H258" s="263"/>
    </row>
    <row r="259" spans="1:8" x14ac:dyDescent="0.3">
      <c r="A259" s="264" t="s">
        <v>471</v>
      </c>
      <c r="B259" s="265"/>
      <c r="C259" s="265"/>
      <c r="D259" s="265"/>
      <c r="E259" s="265"/>
      <c r="F259" s="265"/>
      <c r="G259" s="265"/>
      <c r="H259" s="266"/>
    </row>
    <row r="260" spans="1:8" x14ac:dyDescent="0.3">
      <c r="A260" s="267" t="s">
        <v>472</v>
      </c>
      <c r="B260" s="265"/>
      <c r="C260" s="265"/>
      <c r="D260" s="265"/>
      <c r="E260" s="265"/>
      <c r="F260" s="265"/>
      <c r="G260" s="265"/>
      <c r="H260" s="266"/>
    </row>
    <row r="261" spans="1:8" x14ac:dyDescent="0.3">
      <c r="A261" s="268" t="s">
        <v>473</v>
      </c>
      <c r="B261" s="265"/>
      <c r="C261" s="265"/>
      <c r="D261" s="265"/>
      <c r="E261" s="265"/>
      <c r="F261" s="265"/>
      <c r="G261" s="265"/>
      <c r="H261" s="266"/>
    </row>
    <row r="262" spans="1:8" ht="21" x14ac:dyDescent="0.3">
      <c r="A262" s="272" t="s">
        <v>474</v>
      </c>
      <c r="B262" s="273"/>
      <c r="C262" s="273"/>
      <c r="D262" s="273"/>
      <c r="E262" s="273"/>
      <c r="F262" s="273"/>
      <c r="G262" s="273"/>
      <c r="H262" s="274"/>
    </row>
    <row r="263" spans="1:8" ht="18" x14ac:dyDescent="0.3">
      <c r="A263" s="275" t="s">
        <v>96</v>
      </c>
      <c r="B263" s="276"/>
      <c r="C263" s="277" t="s">
        <v>89</v>
      </c>
      <c r="D263" s="278"/>
      <c r="E263" s="278"/>
      <c r="F263" s="278"/>
      <c r="G263" s="278"/>
      <c r="H263" s="279"/>
    </row>
    <row r="264" spans="1:8" ht="25.8" thickBot="1" x14ac:dyDescent="0.35">
      <c r="A264" s="280" t="s">
        <v>12</v>
      </c>
      <c r="B264" s="281"/>
      <c r="C264" s="281"/>
      <c r="D264" s="281"/>
      <c r="E264" s="281"/>
      <c r="F264" s="281"/>
      <c r="G264" s="281"/>
      <c r="H264" s="281"/>
    </row>
    <row r="265" spans="1:8" x14ac:dyDescent="0.3">
      <c r="A265" s="282" t="s">
        <v>98</v>
      </c>
      <c r="B265" s="283"/>
      <c r="C265" s="283"/>
      <c r="D265" s="283"/>
      <c r="E265" s="283"/>
      <c r="F265" s="283"/>
      <c r="G265" s="283"/>
      <c r="H265" s="284"/>
    </row>
    <row r="266" spans="1:8" x14ac:dyDescent="0.3">
      <c r="A266" s="269" t="s">
        <v>475</v>
      </c>
      <c r="B266" s="270"/>
      <c r="C266" s="270"/>
      <c r="D266" s="270"/>
      <c r="E266" s="270"/>
      <c r="F266" s="270"/>
      <c r="G266" s="270"/>
      <c r="H266" s="271"/>
    </row>
    <row r="267" spans="1:8" x14ac:dyDescent="0.3">
      <c r="A267" s="269" t="s">
        <v>476</v>
      </c>
      <c r="B267" s="270"/>
      <c r="C267" s="270"/>
      <c r="D267" s="270"/>
      <c r="E267" s="270"/>
      <c r="F267" s="270"/>
      <c r="G267" s="270"/>
      <c r="H267" s="271"/>
    </row>
    <row r="268" spans="1:8" x14ac:dyDescent="0.3">
      <c r="A268" s="269" t="s">
        <v>477</v>
      </c>
      <c r="B268" s="270"/>
      <c r="C268" s="270"/>
      <c r="D268" s="270"/>
      <c r="E268" s="270"/>
      <c r="F268" s="270"/>
      <c r="G268" s="270"/>
      <c r="H268" s="271"/>
    </row>
    <row r="269" spans="1:8" x14ac:dyDescent="0.3">
      <c r="A269" s="269" t="s">
        <v>478</v>
      </c>
      <c r="B269" s="270"/>
      <c r="C269" s="270"/>
      <c r="D269" s="270"/>
      <c r="E269" s="270"/>
      <c r="F269" s="270"/>
      <c r="G269" s="270"/>
      <c r="H269" s="271"/>
    </row>
    <row r="270" spans="1:8" x14ac:dyDescent="0.3">
      <c r="A270" s="269" t="s">
        <v>479</v>
      </c>
      <c r="B270" s="270"/>
      <c r="C270" s="270"/>
      <c r="D270" s="270"/>
      <c r="E270" s="270"/>
      <c r="F270" s="270"/>
      <c r="G270" s="270"/>
      <c r="H270" s="271"/>
    </row>
    <row r="271" spans="1:8" x14ac:dyDescent="0.3">
      <c r="A271" s="269" t="s">
        <v>480</v>
      </c>
      <c r="B271" s="270"/>
      <c r="C271" s="270"/>
      <c r="D271" s="270"/>
      <c r="E271" s="270"/>
      <c r="F271" s="270"/>
      <c r="G271" s="270"/>
      <c r="H271" s="271"/>
    </row>
    <row r="272" spans="1:8" x14ac:dyDescent="0.3">
      <c r="A272" s="269" t="s">
        <v>481</v>
      </c>
      <c r="B272" s="270"/>
      <c r="C272" s="270"/>
      <c r="D272" s="270"/>
      <c r="E272" s="270"/>
      <c r="F272" s="270"/>
      <c r="G272" s="270"/>
      <c r="H272" s="271"/>
    </row>
    <row r="273" spans="1:8" ht="15" thickBot="1" x14ac:dyDescent="0.35">
      <c r="A273" s="285" t="s">
        <v>482</v>
      </c>
      <c r="B273" s="286"/>
      <c r="C273" s="286"/>
      <c r="D273" s="286"/>
      <c r="E273" s="286"/>
      <c r="F273" s="286"/>
      <c r="G273" s="286"/>
      <c r="H273" s="287"/>
    </row>
    <row r="274" spans="1:8" ht="41.4" x14ac:dyDescent="0.3">
      <c r="A274" s="80" t="s">
        <v>0</v>
      </c>
      <c r="B274" s="76" t="s">
        <v>1</v>
      </c>
      <c r="C274" s="115" t="s">
        <v>10</v>
      </c>
      <c r="D274" s="80" t="s">
        <v>2</v>
      </c>
      <c r="E274" s="80" t="s">
        <v>4</v>
      </c>
      <c r="F274" s="80" t="s">
        <v>3</v>
      </c>
      <c r="G274" s="80" t="s">
        <v>8</v>
      </c>
      <c r="H274" s="80" t="s">
        <v>107</v>
      </c>
    </row>
    <row r="275" spans="1:8" ht="82.8" x14ac:dyDescent="0.3">
      <c r="A275" s="106">
        <v>1</v>
      </c>
      <c r="B275" s="107" t="s">
        <v>483</v>
      </c>
      <c r="C275" s="135" t="s">
        <v>484</v>
      </c>
      <c r="D275" s="50" t="s">
        <v>7</v>
      </c>
      <c r="E275" s="50">
        <v>4</v>
      </c>
      <c r="F275" s="50" t="s">
        <v>110</v>
      </c>
      <c r="G275" s="50">
        <v>4</v>
      </c>
      <c r="H275" s="7" t="s">
        <v>228</v>
      </c>
    </row>
    <row r="276" spans="1:8" ht="41.4" x14ac:dyDescent="0.3">
      <c r="A276" s="106">
        <v>2</v>
      </c>
      <c r="B276" s="107" t="s">
        <v>485</v>
      </c>
      <c r="C276" s="135" t="s">
        <v>486</v>
      </c>
      <c r="D276" s="50" t="s">
        <v>7</v>
      </c>
      <c r="E276" s="50">
        <v>1</v>
      </c>
      <c r="F276" s="50" t="s">
        <v>110</v>
      </c>
      <c r="G276" s="50">
        <v>1</v>
      </c>
      <c r="H276" s="7" t="s">
        <v>228</v>
      </c>
    </row>
    <row r="277" spans="1:8" ht="165.6" x14ac:dyDescent="0.3">
      <c r="A277" s="106">
        <v>3</v>
      </c>
      <c r="B277" s="107" t="s">
        <v>487</v>
      </c>
      <c r="C277" s="135" t="s">
        <v>488</v>
      </c>
      <c r="D277" s="50" t="s">
        <v>7</v>
      </c>
      <c r="E277" s="50">
        <v>1</v>
      </c>
      <c r="F277" s="50" t="s">
        <v>110</v>
      </c>
      <c r="G277" s="50">
        <v>1</v>
      </c>
      <c r="H277" s="7" t="s">
        <v>228</v>
      </c>
    </row>
    <row r="278" spans="1:8" ht="262.2" x14ac:dyDescent="0.3">
      <c r="A278" s="108">
        <v>4</v>
      </c>
      <c r="B278" s="109" t="s">
        <v>489</v>
      </c>
      <c r="C278" s="136" t="s">
        <v>490</v>
      </c>
      <c r="D278" s="82" t="s">
        <v>11</v>
      </c>
      <c r="E278" s="82">
        <v>1</v>
      </c>
      <c r="F278" s="82" t="s">
        <v>6</v>
      </c>
      <c r="G278" s="83">
        <v>1</v>
      </c>
      <c r="H278" s="5" t="s">
        <v>111</v>
      </c>
    </row>
    <row r="279" spans="1:8" ht="82.8" x14ac:dyDescent="0.3">
      <c r="A279" s="108">
        <v>5</v>
      </c>
      <c r="B279" s="85" t="s">
        <v>491</v>
      </c>
      <c r="C279" s="105" t="s">
        <v>492</v>
      </c>
      <c r="D279" s="6" t="s">
        <v>11</v>
      </c>
      <c r="E279" s="82">
        <v>1</v>
      </c>
      <c r="F279" s="82" t="s">
        <v>493</v>
      </c>
      <c r="G279" s="83">
        <v>1</v>
      </c>
      <c r="H279" s="5" t="s">
        <v>111</v>
      </c>
    </row>
    <row r="280" spans="1:8" ht="69" x14ac:dyDescent="0.3">
      <c r="A280" s="110">
        <v>6</v>
      </c>
      <c r="B280" s="77" t="s">
        <v>494</v>
      </c>
      <c r="C280" s="137" t="s">
        <v>495</v>
      </c>
      <c r="D280" s="50" t="str">
        <f>$D$22</f>
        <v>Оборудование</v>
      </c>
      <c r="E280" s="50">
        <v>1</v>
      </c>
      <c r="F280" s="50" t="s">
        <v>110</v>
      </c>
      <c r="G280" s="50">
        <v>1</v>
      </c>
      <c r="H280" s="5" t="s">
        <v>228</v>
      </c>
    </row>
    <row r="281" spans="1:8" ht="82.8" x14ac:dyDescent="0.3">
      <c r="A281" s="110">
        <v>7</v>
      </c>
      <c r="B281" s="77" t="s">
        <v>496</v>
      </c>
      <c r="C281" s="137" t="s">
        <v>497</v>
      </c>
      <c r="D281" s="50" t="str">
        <f>$D$22</f>
        <v>Оборудование</v>
      </c>
      <c r="E281" s="50">
        <v>12</v>
      </c>
      <c r="F281" s="50" t="s">
        <v>110</v>
      </c>
      <c r="G281" s="50">
        <v>12</v>
      </c>
      <c r="H281" s="5" t="s">
        <v>228</v>
      </c>
    </row>
    <row r="282" spans="1:8" ht="55.2" x14ac:dyDescent="0.3">
      <c r="A282" s="110">
        <v>8</v>
      </c>
      <c r="B282" s="77" t="s">
        <v>498</v>
      </c>
      <c r="C282" s="137" t="s">
        <v>499</v>
      </c>
      <c r="D282" s="50" t="str">
        <f>$D$22</f>
        <v>Оборудование</v>
      </c>
      <c r="E282" s="50">
        <v>1</v>
      </c>
      <c r="F282" s="50" t="s">
        <v>110</v>
      </c>
      <c r="G282" s="50">
        <v>1</v>
      </c>
      <c r="H282" s="5" t="s">
        <v>228</v>
      </c>
    </row>
    <row r="283" spans="1:8" ht="21.6" thickBot="1" x14ac:dyDescent="0.35">
      <c r="A283" s="290" t="s">
        <v>15</v>
      </c>
      <c r="B283" s="291"/>
      <c r="C283" s="291"/>
      <c r="D283" s="291"/>
      <c r="E283" s="291"/>
      <c r="F283" s="291"/>
      <c r="G283" s="291"/>
      <c r="H283" s="291"/>
    </row>
    <row r="284" spans="1:8" x14ac:dyDescent="0.3">
      <c r="A284" s="292" t="s">
        <v>98</v>
      </c>
      <c r="B284" s="293"/>
      <c r="C284" s="293"/>
      <c r="D284" s="293"/>
      <c r="E284" s="293"/>
      <c r="F284" s="293"/>
      <c r="G284" s="293"/>
      <c r="H284" s="294"/>
    </row>
    <row r="285" spans="1:8" x14ac:dyDescent="0.3">
      <c r="A285" s="269" t="s">
        <v>500</v>
      </c>
      <c r="B285" s="270"/>
      <c r="C285" s="270"/>
      <c r="D285" s="270"/>
      <c r="E285" s="270"/>
      <c r="F285" s="270"/>
      <c r="G285" s="270"/>
      <c r="H285" s="271"/>
    </row>
    <row r="286" spans="1:8" x14ac:dyDescent="0.3">
      <c r="A286" s="269" t="s">
        <v>476</v>
      </c>
      <c r="B286" s="270"/>
      <c r="C286" s="270"/>
      <c r="D286" s="270"/>
      <c r="E286" s="270"/>
      <c r="F286" s="270"/>
      <c r="G286" s="270"/>
      <c r="H286" s="271"/>
    </row>
    <row r="287" spans="1:8" x14ac:dyDescent="0.3">
      <c r="A287" s="269" t="s">
        <v>501</v>
      </c>
      <c r="B287" s="270"/>
      <c r="C287" s="270"/>
      <c r="D287" s="270"/>
      <c r="E287" s="270"/>
      <c r="F287" s="270"/>
      <c r="G287" s="270"/>
      <c r="H287" s="271"/>
    </row>
    <row r="288" spans="1:8" x14ac:dyDescent="0.3">
      <c r="A288" s="269" t="s">
        <v>478</v>
      </c>
      <c r="B288" s="270"/>
      <c r="C288" s="270"/>
      <c r="D288" s="270"/>
      <c r="E288" s="270"/>
      <c r="F288" s="270"/>
      <c r="G288" s="270"/>
      <c r="H288" s="271"/>
    </row>
    <row r="289" spans="1:8" x14ac:dyDescent="0.3">
      <c r="A289" s="269" t="s">
        <v>479</v>
      </c>
      <c r="B289" s="270"/>
      <c r="C289" s="270"/>
      <c r="D289" s="270"/>
      <c r="E289" s="270"/>
      <c r="F289" s="270"/>
      <c r="G289" s="270"/>
      <c r="H289" s="271"/>
    </row>
    <row r="290" spans="1:8" x14ac:dyDescent="0.3">
      <c r="A290" s="269" t="s">
        <v>502</v>
      </c>
      <c r="B290" s="270"/>
      <c r="C290" s="270"/>
      <c r="D290" s="270"/>
      <c r="E290" s="270"/>
      <c r="F290" s="270"/>
      <c r="G290" s="270"/>
      <c r="H290" s="271"/>
    </row>
    <row r="291" spans="1:8" x14ac:dyDescent="0.3">
      <c r="A291" s="269" t="s">
        <v>292</v>
      </c>
      <c r="B291" s="270"/>
      <c r="C291" s="270"/>
      <c r="D291" s="270"/>
      <c r="E291" s="270"/>
      <c r="F291" s="270"/>
      <c r="G291" s="270"/>
      <c r="H291" s="271"/>
    </row>
    <row r="292" spans="1:8" ht="15" thickBot="1" x14ac:dyDescent="0.35">
      <c r="A292" s="285" t="s">
        <v>482</v>
      </c>
      <c r="B292" s="286"/>
      <c r="C292" s="286"/>
      <c r="D292" s="286"/>
      <c r="E292" s="286"/>
      <c r="F292" s="286"/>
      <c r="G292" s="286"/>
      <c r="H292" s="287"/>
    </row>
    <row r="293" spans="1:8" ht="41.4" x14ac:dyDescent="0.3">
      <c r="A293" s="71" t="s">
        <v>0</v>
      </c>
      <c r="B293" s="71" t="s">
        <v>1</v>
      </c>
      <c r="C293" s="115" t="s">
        <v>10</v>
      </c>
      <c r="D293" s="71" t="s">
        <v>2</v>
      </c>
      <c r="E293" s="71" t="s">
        <v>4</v>
      </c>
      <c r="F293" s="71" t="s">
        <v>3</v>
      </c>
      <c r="G293" s="71" t="s">
        <v>8</v>
      </c>
      <c r="H293" s="71" t="s">
        <v>107</v>
      </c>
    </row>
    <row r="294" spans="1:8" ht="55.2" x14ac:dyDescent="0.3">
      <c r="A294" s="111">
        <v>1</v>
      </c>
      <c r="B294" s="112" t="s">
        <v>503</v>
      </c>
      <c r="C294" s="138" t="s">
        <v>504</v>
      </c>
      <c r="D294" s="6" t="s">
        <v>7</v>
      </c>
      <c r="E294" s="6">
        <v>1</v>
      </c>
      <c r="F294" s="50" t="s">
        <v>110</v>
      </c>
      <c r="G294" s="7">
        <v>1</v>
      </c>
      <c r="H294" s="7" t="s">
        <v>228</v>
      </c>
    </row>
    <row r="295" spans="1:8" ht="96.6" x14ac:dyDescent="0.3">
      <c r="A295" s="111">
        <v>2</v>
      </c>
      <c r="B295" s="85" t="s">
        <v>505</v>
      </c>
      <c r="C295" s="138" t="s">
        <v>506</v>
      </c>
      <c r="D295" s="7" t="s">
        <v>7</v>
      </c>
      <c r="E295" s="7">
        <v>1</v>
      </c>
      <c r="F295" s="50" t="s">
        <v>110</v>
      </c>
      <c r="G295" s="7">
        <v>1</v>
      </c>
      <c r="H295" s="7" t="s">
        <v>228</v>
      </c>
    </row>
    <row r="296" spans="1:8" ht="124.2" x14ac:dyDescent="0.3">
      <c r="A296" s="111">
        <v>3</v>
      </c>
      <c r="B296" s="77" t="s">
        <v>507</v>
      </c>
      <c r="C296" s="137" t="s">
        <v>508</v>
      </c>
      <c r="D296" s="82" t="s">
        <v>5</v>
      </c>
      <c r="E296" s="50">
        <v>1</v>
      </c>
      <c r="F296" s="50" t="s">
        <v>110</v>
      </c>
      <c r="G296" s="50">
        <v>1</v>
      </c>
      <c r="H296" s="5" t="s">
        <v>228</v>
      </c>
    </row>
    <row r="297" spans="1:8" ht="276" x14ac:dyDescent="0.3">
      <c r="A297" s="113">
        <v>4</v>
      </c>
      <c r="B297" s="77" t="s">
        <v>509</v>
      </c>
      <c r="C297" s="137" t="s">
        <v>510</v>
      </c>
      <c r="D297" s="82" t="e">
        <f>#REF!</f>
        <v>#REF!</v>
      </c>
      <c r="E297" s="50">
        <v>1</v>
      </c>
      <c r="F297" s="50" t="s">
        <v>110</v>
      </c>
      <c r="G297" s="50">
        <v>1</v>
      </c>
      <c r="H297" s="5" t="s">
        <v>228</v>
      </c>
    </row>
    <row r="298" spans="1:8" ht="21" x14ac:dyDescent="0.3">
      <c r="A298" s="288" t="s">
        <v>14</v>
      </c>
      <c r="B298" s="289"/>
      <c r="C298" s="289"/>
      <c r="D298" s="289"/>
      <c r="E298" s="289"/>
      <c r="F298" s="289"/>
      <c r="G298" s="289"/>
      <c r="H298" s="289"/>
    </row>
    <row r="299" spans="1:8" ht="46.8" x14ac:dyDescent="0.3">
      <c r="A299" s="51" t="s">
        <v>0</v>
      </c>
      <c r="B299" s="51" t="s">
        <v>1</v>
      </c>
      <c r="C299" s="15" t="s">
        <v>10</v>
      </c>
      <c r="D299" s="51" t="s">
        <v>2</v>
      </c>
      <c r="E299" s="51" t="s">
        <v>4</v>
      </c>
      <c r="F299" s="51" t="s">
        <v>3</v>
      </c>
      <c r="G299" s="51" t="s">
        <v>8</v>
      </c>
      <c r="H299" s="51" t="s">
        <v>107</v>
      </c>
    </row>
    <row r="300" spans="1:8" x14ac:dyDescent="0.3">
      <c r="A300" s="111">
        <v>1</v>
      </c>
      <c r="B300" s="111" t="s">
        <v>20</v>
      </c>
      <c r="C300" s="138">
        <f>C258</f>
        <v>0</v>
      </c>
      <c r="D300" s="5" t="s">
        <v>9</v>
      </c>
      <c r="E300" s="6">
        <v>1</v>
      </c>
      <c r="F300" s="6" t="s">
        <v>110</v>
      </c>
      <c r="G300" s="7">
        <f>E300</f>
        <v>1</v>
      </c>
      <c r="H300" s="5" t="s">
        <v>228</v>
      </c>
    </row>
    <row r="301" spans="1:8" x14ac:dyDescent="0.3">
      <c r="A301" s="113">
        <v>2</v>
      </c>
      <c r="B301" s="113" t="s">
        <v>21</v>
      </c>
      <c r="C301" s="138">
        <f>C259</f>
        <v>0</v>
      </c>
      <c r="D301" s="5" t="s">
        <v>9</v>
      </c>
      <c r="E301" s="7">
        <v>1</v>
      </c>
      <c r="F301" s="6" t="s">
        <v>110</v>
      </c>
      <c r="G301" s="7">
        <f>E301</f>
        <v>1</v>
      </c>
      <c r="H301" s="5" t="s">
        <v>228</v>
      </c>
    </row>
    <row r="302" spans="1:8" x14ac:dyDescent="0.3">
      <c r="A302" s="113">
        <v>3</v>
      </c>
      <c r="B302" s="113" t="s">
        <v>22</v>
      </c>
      <c r="C302" s="138">
        <f>C260</f>
        <v>0</v>
      </c>
      <c r="D302" s="5" t="s">
        <v>9</v>
      </c>
      <c r="E302" s="7">
        <v>1</v>
      </c>
      <c r="F302" s="6" t="s">
        <v>110</v>
      </c>
      <c r="G302" s="7">
        <f>E302</f>
        <v>1</v>
      </c>
      <c r="H302" s="5" t="s">
        <v>228</v>
      </c>
    </row>
    <row r="303" spans="1:8" x14ac:dyDescent="0.3">
      <c r="A303" s="114">
        <v>4</v>
      </c>
      <c r="B303" s="77" t="s">
        <v>36</v>
      </c>
      <c r="C303" s="138">
        <f>C261</f>
        <v>0</v>
      </c>
      <c r="D303" s="5" t="s">
        <v>9</v>
      </c>
      <c r="E303" s="6">
        <v>20</v>
      </c>
      <c r="F303" s="6" t="s">
        <v>110</v>
      </c>
      <c r="G303" s="7">
        <f>E303</f>
        <v>20</v>
      </c>
      <c r="H303" s="5" t="s">
        <v>228</v>
      </c>
    </row>
  </sheetData>
  <mergeCells count="108">
    <mergeCell ref="A288:H288"/>
    <mergeCell ref="A289:H289"/>
    <mergeCell ref="A290:H290"/>
    <mergeCell ref="A291:H291"/>
    <mergeCell ref="A292:H292"/>
    <mergeCell ref="A298:H298"/>
    <mergeCell ref="A273:H273"/>
    <mergeCell ref="A283:H283"/>
    <mergeCell ref="A284:H284"/>
    <mergeCell ref="A285:H285"/>
    <mergeCell ref="A286:H286"/>
    <mergeCell ref="A287:H287"/>
    <mergeCell ref="A267:H267"/>
    <mergeCell ref="A268:H268"/>
    <mergeCell ref="A269:H269"/>
    <mergeCell ref="A270:H270"/>
    <mergeCell ref="A271:H271"/>
    <mergeCell ref="A272:H272"/>
    <mergeCell ref="A262:H262"/>
    <mergeCell ref="A263:B263"/>
    <mergeCell ref="C263:H263"/>
    <mergeCell ref="A264:H264"/>
    <mergeCell ref="A265:H265"/>
    <mergeCell ref="A266:H266"/>
    <mergeCell ref="A256:H256"/>
    <mergeCell ref="A257:H257"/>
    <mergeCell ref="A258:H258"/>
    <mergeCell ref="A259:H259"/>
    <mergeCell ref="A260:H260"/>
    <mergeCell ref="A261:H261"/>
    <mergeCell ref="A239:H239"/>
    <mergeCell ref="A240:H240"/>
    <mergeCell ref="A241:H241"/>
    <mergeCell ref="A242:H242"/>
    <mergeCell ref="A243:H243"/>
    <mergeCell ref="A251:H251"/>
    <mergeCell ref="A164:H164"/>
    <mergeCell ref="A234:H234"/>
    <mergeCell ref="A235:H235"/>
    <mergeCell ref="A236:H236"/>
    <mergeCell ref="A237:H237"/>
    <mergeCell ref="A238:H238"/>
    <mergeCell ref="A158:H158"/>
    <mergeCell ref="A159:H159"/>
    <mergeCell ref="A160:H160"/>
    <mergeCell ref="A161:H161"/>
    <mergeCell ref="A162:H162"/>
    <mergeCell ref="A163:H163"/>
    <mergeCell ref="A141:H141"/>
    <mergeCell ref="A142:H142"/>
    <mergeCell ref="A143:H143"/>
    <mergeCell ref="A155:H155"/>
    <mergeCell ref="A156:H156"/>
    <mergeCell ref="A157:H157"/>
    <mergeCell ref="A135:H135"/>
    <mergeCell ref="A136:H136"/>
    <mergeCell ref="A137:H137"/>
    <mergeCell ref="A138:H138"/>
    <mergeCell ref="A139:H139"/>
    <mergeCell ref="A140:H140"/>
    <mergeCell ref="A130:H130"/>
    <mergeCell ref="A131:H131"/>
    <mergeCell ref="A132:H132"/>
    <mergeCell ref="A133:B133"/>
    <mergeCell ref="C133:H133"/>
    <mergeCell ref="A134:H134"/>
    <mergeCell ref="A115:H115"/>
    <mergeCell ref="A116:H116"/>
    <mergeCell ref="A122:H122"/>
    <mergeCell ref="A127:H127"/>
    <mergeCell ref="A128:H128"/>
    <mergeCell ref="A129:H129"/>
    <mergeCell ref="A109:H109"/>
    <mergeCell ref="A110:H110"/>
    <mergeCell ref="A111:H111"/>
    <mergeCell ref="A112:H112"/>
    <mergeCell ref="A113:H113"/>
    <mergeCell ref="A114:H114"/>
    <mergeCell ref="A101:H101"/>
    <mergeCell ref="A102:H102"/>
    <mergeCell ref="A103:H103"/>
    <mergeCell ref="A104:H104"/>
    <mergeCell ref="A107:H107"/>
    <mergeCell ref="A108:H108"/>
    <mergeCell ref="A95:H95"/>
    <mergeCell ref="A96:H96"/>
    <mergeCell ref="A97:H97"/>
    <mergeCell ref="A98:H98"/>
    <mergeCell ref="A99:H99"/>
    <mergeCell ref="A100:H100"/>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H127:H277">
    <cfRule type="containsText" dxfId="8" priority="1" operator="containsText" text="ФБ">
      <formula>NOT(ISERROR(SEARCH("ФБ",H127)))</formula>
    </cfRule>
  </conditionalFormatting>
  <conditionalFormatting sqref="H280:H303">
    <cfRule type="containsText" dxfId="7" priority="2" operator="containsText" text="ФБ">
      <formula>NOT(ISERROR(SEARCH("ФБ",H280)))</formula>
    </cfRule>
  </conditionalFormatting>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18:B120 B278" xr:uid="{BAFCFF81-97E9-4E43-B9EF-2C202BA91D82}"/>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E2"/>
    </sheetView>
  </sheetViews>
  <sheetFormatPr defaultRowHeight="14.4" x14ac:dyDescent="0.3"/>
  <cols>
    <col min="1" max="1" width="28.6640625" style="19" customWidth="1"/>
  </cols>
  <sheetData>
    <row r="1" spans="1:1" ht="15.6" x14ac:dyDescent="0.3">
      <c r="A1" s="13" t="s">
        <v>7</v>
      </c>
    </row>
    <row r="2" spans="1:1" ht="15.6" x14ac:dyDescent="0.3">
      <c r="A2" s="13" t="s">
        <v>11</v>
      </c>
    </row>
    <row r="3" spans="1:1" ht="15.6" x14ac:dyDescent="0.3">
      <c r="A3" s="13" t="s">
        <v>5</v>
      </c>
    </row>
    <row r="4" spans="1:1" ht="15.6" x14ac:dyDescent="0.3">
      <c r="A4" s="13" t="s">
        <v>18</v>
      </c>
    </row>
    <row r="5" spans="1:1" ht="15.6" x14ac:dyDescent="0.3">
      <c r="A5" s="13" t="s">
        <v>9</v>
      </c>
    </row>
    <row r="6" spans="1:1" ht="15.6" x14ac:dyDescent="0.3">
      <c r="A6" s="13" t="s">
        <v>32</v>
      </c>
    </row>
    <row r="7" spans="1:1" ht="15.6" x14ac:dyDescent="0.3">
      <c r="A7" s="13" t="s">
        <v>73</v>
      </c>
    </row>
    <row r="8" spans="1:1" x14ac:dyDescent="0.3">
      <c r="A8" s="18"/>
    </row>
    <row r="9" spans="1:1" x14ac:dyDescent="0.3">
      <c r="A9" s="18"/>
    </row>
    <row r="10" spans="1:1" x14ac:dyDescent="0.3">
      <c r="A10" s="18"/>
    </row>
    <row r="11" spans="1:1" x14ac:dyDescent="0.3">
      <c r="A11" s="18"/>
    </row>
    <row r="12" spans="1:1" x14ac:dyDescent="0.3">
      <c r="A12" s="18"/>
    </row>
    <row r="13" spans="1:1" x14ac:dyDescent="0.3">
      <c r="A13" s="18"/>
    </row>
    <row r="14" spans="1:1" x14ac:dyDescent="0.3">
      <c r="A14" s="18"/>
    </row>
    <row r="15" spans="1:1" x14ac:dyDescent="0.3">
      <c r="A15" s="18"/>
    </row>
    <row r="16" spans="1:1"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row r="25" spans="1:1" x14ac:dyDescent="0.3">
      <c r="A25" s="18"/>
    </row>
    <row r="26" spans="1:1" x14ac:dyDescent="0.3">
      <c r="A26" s="18"/>
    </row>
    <row r="27" spans="1:1" x14ac:dyDescent="0.3">
      <c r="A27" s="18"/>
    </row>
    <row r="28" spans="1:1" x14ac:dyDescent="0.3">
      <c r="A28" s="18"/>
    </row>
    <row r="29" spans="1:1" x14ac:dyDescent="0.3">
      <c r="A29" s="18"/>
    </row>
    <row r="30" spans="1:1" x14ac:dyDescent="0.3">
      <c r="A30" s="18"/>
    </row>
    <row r="31" spans="1:1" x14ac:dyDescent="0.3">
      <c r="A31" s="18"/>
    </row>
    <row r="32" spans="1:1" x14ac:dyDescent="0.3">
      <c r="A32" s="18"/>
    </row>
    <row r="33" spans="1:1" x14ac:dyDescent="0.3">
      <c r="A33" s="18"/>
    </row>
    <row r="34" spans="1:1" x14ac:dyDescent="0.3">
      <c r="A34" s="18"/>
    </row>
    <row r="35" spans="1:1" x14ac:dyDescent="0.3">
      <c r="A35" s="18"/>
    </row>
    <row r="36" spans="1:1" x14ac:dyDescent="0.3">
      <c r="A36" s="18"/>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x14ac:dyDescent="0.3">
      <c r="A53" s="18"/>
    </row>
    <row r="54" spans="1:1" x14ac:dyDescent="0.3">
      <c r="A54" s="18"/>
    </row>
    <row r="55" spans="1:1" x14ac:dyDescent="0.3">
      <c r="A55" s="18"/>
    </row>
    <row r="56" spans="1:1" x14ac:dyDescent="0.3">
      <c r="A56" s="18"/>
    </row>
    <row r="57" spans="1:1" x14ac:dyDescent="0.3">
      <c r="A57" s="18"/>
    </row>
    <row r="58" spans="1:1" x14ac:dyDescent="0.3">
      <c r="A58" s="18"/>
    </row>
    <row r="59" spans="1:1" x14ac:dyDescent="0.3">
      <c r="A59" s="18"/>
    </row>
    <row r="60" spans="1:1" x14ac:dyDescent="0.3">
      <c r="A60" s="18"/>
    </row>
    <row r="61" spans="1:1" x14ac:dyDescent="0.3">
      <c r="A61" s="18"/>
    </row>
    <row r="62" spans="1:1" x14ac:dyDescent="0.3">
      <c r="A62" s="18"/>
    </row>
    <row r="63" spans="1:1" x14ac:dyDescent="0.3">
      <c r="A63" s="18"/>
    </row>
    <row r="64" spans="1:1" x14ac:dyDescent="0.3">
      <c r="A64" s="18"/>
    </row>
    <row r="65" spans="1:1" x14ac:dyDescent="0.3">
      <c r="A65" s="18"/>
    </row>
    <row r="66" spans="1:1" x14ac:dyDescent="0.3">
      <c r="A66" s="18"/>
    </row>
    <row r="67" spans="1:1" x14ac:dyDescent="0.3">
      <c r="A67" s="18"/>
    </row>
    <row r="68" spans="1:1" x14ac:dyDescent="0.3">
      <c r="A68" s="18"/>
    </row>
    <row r="69" spans="1:1" x14ac:dyDescent="0.3">
      <c r="A69" s="18"/>
    </row>
    <row r="70" spans="1:1" x14ac:dyDescent="0.3">
      <c r="A70" s="18"/>
    </row>
    <row r="71" spans="1:1" x14ac:dyDescent="0.3">
      <c r="A71" s="18"/>
    </row>
    <row r="72" spans="1:1" x14ac:dyDescent="0.3">
      <c r="A72" s="18"/>
    </row>
    <row r="73" spans="1:1" x14ac:dyDescent="0.3">
      <c r="A73" s="18"/>
    </row>
    <row r="74" spans="1:1" x14ac:dyDescent="0.3">
      <c r="A74" s="18"/>
    </row>
    <row r="75" spans="1:1" x14ac:dyDescent="0.3">
      <c r="A75" s="18"/>
    </row>
    <row r="76" spans="1:1" x14ac:dyDescent="0.3">
      <c r="A76" s="18"/>
    </row>
    <row r="77" spans="1:1" x14ac:dyDescent="0.3">
      <c r="A77" s="18"/>
    </row>
    <row r="78" spans="1:1" x14ac:dyDescent="0.3">
      <c r="A78" s="18"/>
    </row>
    <row r="79" spans="1:1" x14ac:dyDescent="0.3">
      <c r="A79" s="18"/>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2025-05-06T11:12:32Z</dcterms:modified>
</cp:coreProperties>
</file>