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X:\Федеральный центр (МТБ)\1.КЛАСТЕРЫ\𝟐𝟎𝟐𝟔\2. 2026 ИЛ\7. Базовые ИЛ с вариативной частью\ИЛ\Легкая промышленность.Готово 14 ИЛ\"/>
    </mc:Choice>
  </mc:AlternateContent>
  <xr:revisionPtr revIDLastSave="0" documentId="13_ncr:1_{EE3325F5-4F06-4DAE-86C2-C53BC561A639}" xr6:coauthVersionLast="47" xr6:coauthVersionMax="47" xr10:uidLastSave="{00000000-0000-0000-0000-000000000000}"/>
  <bookViews>
    <workbookView xWindow="0" yWindow="0" windowWidth="26268" windowHeight="16680" xr2:uid="{00000000-000D-0000-FFFF-FFFF00000000}"/>
  </bookViews>
  <sheets>
    <sheet name="Базовый ИЛ" sheetId="6" r:id="rId1"/>
    <sheet name="Вариативная часть" sheetId="7" r:id="rId2"/>
    <sheet name="Виды" sheetId="9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6" l="1"/>
  <c r="G35" i="6" l="1"/>
  <c r="G37" i="6"/>
  <c r="G36" i="6" l="1"/>
  <c r="G51" i="6" l="1"/>
  <c r="G49" i="6" l="1"/>
</calcChain>
</file>

<file path=xl/sharedStrings.xml><?xml version="1.0" encoding="utf-8"?>
<sst xmlns="http://schemas.openxmlformats.org/spreadsheetml/2006/main" count="281" uniqueCount="109">
  <si>
    <t>№</t>
  </si>
  <si>
    <t xml:space="preserve">Наименование </t>
  </si>
  <si>
    <t>Вид</t>
  </si>
  <si>
    <t>Оборудование IT</t>
  </si>
  <si>
    <t>Мебель</t>
  </si>
  <si>
    <t>Охрана труда</t>
  </si>
  <si>
    <t>Краткие (рамочные) технические характеристики</t>
  </si>
  <si>
    <t>Оборудование</t>
  </si>
  <si>
    <t>Общая зона</t>
  </si>
  <si>
    <t xml:space="preserve">Требования к обеспечению зоны (коммуникации, площадь, сети, количество рабочих мест и др.): </t>
  </si>
  <si>
    <t>Охрана труда и техника безопасности</t>
  </si>
  <si>
    <t>Рабочее место преподавателя/мастера производственного обучения</t>
  </si>
  <si>
    <t>Заполняются образовательной организацией в соответствии с потребностями</t>
  </si>
  <si>
    <t>Количество рабочих мест:</t>
  </si>
  <si>
    <t>Программное обеспечение</t>
  </si>
  <si>
    <r>
      <t xml:space="preserve">Подведение сжатого воздуха: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</si>
  <si>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t>Аптечка</t>
  </si>
  <si>
    <t>Огнетушитель</t>
  </si>
  <si>
    <t>Санитайзер</t>
  </si>
  <si>
    <t>Кулер</t>
  </si>
  <si>
    <t>Стул</t>
  </si>
  <si>
    <t>Веб-камера</t>
  </si>
  <si>
    <t>Акустическая система</t>
  </si>
  <si>
    <t>Ноутбук</t>
  </si>
  <si>
    <t>МФУ</t>
  </si>
  <si>
    <t>Мышь компьютерная</t>
  </si>
  <si>
    <t>Доска магнитно-меловая</t>
  </si>
  <si>
    <t>Доска магнитно-маркерная</t>
  </si>
  <si>
    <t>Тумба</t>
  </si>
  <si>
    <t xml:space="preserve">Маски медицинские одноразовые </t>
  </si>
  <si>
    <t>Перчатки</t>
  </si>
  <si>
    <t>Интерактивная сенсорная панель</t>
  </si>
  <si>
    <t>Стол</t>
  </si>
  <si>
    <t>Компьютер (системный блок, монитор, клавиатура, мышь)</t>
  </si>
  <si>
    <t>Экран для проектора</t>
  </si>
  <si>
    <t>Проектор</t>
  </si>
  <si>
    <t>1.</t>
  </si>
  <si>
    <t>Зона под вид работ</t>
  </si>
  <si>
    <t>Количество рабочих мест зоны:</t>
  </si>
  <si>
    <t>Код и наименование профессий или специальностей согласно ФГОС СПО</t>
  </si>
  <si>
    <r>
      <t xml:space="preserve">Площадь зоны: </t>
    </r>
    <r>
      <rPr>
        <sz val="11"/>
        <color rgb="FFFF0000"/>
        <rFont val="Times New Roman"/>
        <family val="1"/>
        <charset val="204"/>
      </rPr>
      <t>____</t>
    </r>
    <r>
      <rPr>
        <sz val="11"/>
        <color rgb="FF000000"/>
        <rFont val="Times New Roman"/>
        <family val="1"/>
        <charset val="204"/>
      </rPr>
      <t xml:space="preserve"> кв.м.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</si>
  <si>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_____ (вид освещения и источника)</t>
    </r>
  </si>
  <si>
    <t>Интернет: Подключение к _______ интернету (проводному и/или беспроводному)</t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</si>
  <si>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Подключения к сети ___ В (220 и/или 380)</t>
    </r>
  </si>
  <si>
    <r>
      <t>Контур заземления для электропитания и сети слаботочных подключений:</t>
    </r>
    <r>
      <rPr>
        <sz val="11"/>
        <color rgb="FF000000"/>
        <rFont val="Calibri"/>
        <family val="2"/>
        <charset val="204"/>
        <scheme val="minor"/>
      </rPr>
      <t xml:space="preserve">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</si>
  <si>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 xml:space="preserve">___ (вид покрытия) </t>
    </r>
  </si>
  <si>
    <r>
      <t xml:space="preserve">Подведение/ отведение ГХВС: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</si>
  <si>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t>Итоговое количество (шт.)</t>
  </si>
  <si>
    <t>Количество (шт.)</t>
  </si>
  <si>
    <t>Количество раб. мест</t>
  </si>
  <si>
    <t>на 1 р.м.</t>
  </si>
  <si>
    <t>Тележка для зарядки и хранения ноутбуков</t>
  </si>
  <si>
    <t>Шкаф для одежды</t>
  </si>
  <si>
    <t>Шкаф для документов</t>
  </si>
  <si>
    <t>Корзина для мусора</t>
  </si>
  <si>
    <r>
      <t xml:space="preserve">Заполняются образовательной организацией в соответствии с потребностями
</t>
    </r>
    <r>
      <rPr>
        <i/>
        <sz val="12"/>
        <color theme="2" tint="-0.749992370372631"/>
        <rFont val="Times New Roman"/>
        <family val="1"/>
        <charset val="204"/>
      </rPr>
      <t>* Количество ячеек для зарядки ноутбуков зависит от количества ноутбуков в Зоне по виду работ</t>
    </r>
  </si>
  <si>
    <t>Рабочее место учащегося №</t>
  </si>
  <si>
    <t>Контейнер</t>
  </si>
  <si>
    <t>Контейнер для хранения</t>
  </si>
  <si>
    <t>Принтер струйный, сублимационный , печатающий в четырехцветной конфигурации для сублимационной печати на термотрансферной бумаге и последующего переноса на ткань</t>
  </si>
  <si>
    <t>Инфракрасная промежуточная сушка</t>
  </si>
  <si>
    <t>Термотрансферный принтер</t>
  </si>
  <si>
    <t>Термопресс с плоскими подушками для переноса изображения на различные носители</t>
  </si>
  <si>
    <t>Тележка швейная с ящиками</t>
  </si>
  <si>
    <t>Тележка швейная для складывания в перегиб</t>
  </si>
  <si>
    <t>Стол круглый</t>
  </si>
  <si>
    <t>Промывочная кабина</t>
  </si>
  <si>
    <t>Сушильный шкаф</t>
  </si>
  <si>
    <t>Туннельная инфракрасная сушка</t>
  </si>
  <si>
    <t>УФ-принтер</t>
  </si>
  <si>
    <t>Текстильный плоттер прямой струйной печати на одежде</t>
  </si>
  <si>
    <t>Станок трафаретной печати с полуавтоматическим продавливанием краски на ткань</t>
  </si>
  <si>
    <t>Плоттер</t>
  </si>
  <si>
    <t>Каландровый термопресс с маслонаполненным барабаном</t>
  </si>
  <si>
    <t>Стеллаж металлический</t>
  </si>
  <si>
    <t>Стеллаж офисный</t>
  </si>
  <si>
    <t>СИЗ</t>
  </si>
  <si>
    <t>Учебное пособие</t>
  </si>
  <si>
    <t>Стол лабораторный</t>
  </si>
  <si>
    <t>Лабораторные электронные весы</t>
  </si>
  <si>
    <t>на 2 р.м.</t>
  </si>
  <si>
    <t>Бидистиллятор</t>
  </si>
  <si>
    <t>Плита нагревательная с лотоком для засыпки мелкодисперсного песка</t>
  </si>
  <si>
    <t>Плита нагревательная</t>
  </si>
  <si>
    <t xml:space="preserve">Мельница </t>
  </si>
  <si>
    <t xml:space="preserve">Микроскоп оптический поляризационный </t>
  </si>
  <si>
    <t xml:space="preserve">Встряхиватель </t>
  </si>
  <si>
    <t>Шейкер возвратно-поступательный</t>
  </si>
  <si>
    <t>Шейкер орбитальный</t>
  </si>
  <si>
    <t>Шкаф лабораторный вытяжной</t>
  </si>
  <si>
    <t>Зонт вытяжной пристенный</t>
  </si>
  <si>
    <t>Прибор для испытания окраски к стирке и химической чистке</t>
  </si>
  <si>
    <t>Эксикатор</t>
  </si>
  <si>
    <t>Бюретка автоматическая</t>
  </si>
  <si>
    <t>Вискозиметр Освальда</t>
  </si>
  <si>
    <t>Весы аналитические</t>
  </si>
  <si>
    <t>Пипетка градуированная</t>
  </si>
  <si>
    <t>Термопресс каландровый</t>
  </si>
  <si>
    <t>Машина красильная</t>
  </si>
  <si>
    <t>Мини-сушка лабораторная</t>
  </si>
  <si>
    <t>Плюсовка вертикальная лабораторная</t>
  </si>
  <si>
    <t>Весы лабораторные</t>
  </si>
  <si>
    <t>Аппарат плюсовочно-запарной лабораторный</t>
  </si>
  <si>
    <t>Защитные очки</t>
  </si>
  <si>
    <t>Беруши</t>
  </si>
  <si>
    <t>Респиратор</t>
  </si>
  <si>
    <t>Печать на одежде и ее окрашивание</t>
  </si>
  <si>
    <t>29.02.05 Технология текстильных изделий (по видам)
29.02.10 Конструирование, моделирование и технология изготовления издедий легкой промышленности
54.02.01 Дизайн (по отраслям)</t>
  </si>
  <si>
    <t>При формировании инфраструктурных листов для оснащения кластеров необходимо учитывать требования национального режима в соответствии с требованиями ст. 14 Федерального закона № 44-ФЗ и ст. 3.1-4 Федерального закона № 223-ФЗ, устанавливающие запрет и ограничение закупок товаров, происходящих из иностранных государств, работ, услуг, соответственно выполняемых, оказываемых иностранными лицами, а также преимущество в отношении товаров российского происхождения (в том числе поставляемых при выполнении закупаемых работ, оказании закупаемых 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</si>
</sst>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04"/>
      <scheme val="minor"/>
    </font>
    <font>
      <sz val="16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2" tint="-0.749992370372631"/>
      <name val="Times New Roman"/>
      <family val="1"/>
      <charset val="204"/>
    </font>
    <font>
      <b/>
      <sz val="12"/>
      <color rgb="FF820E0E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F9C7C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4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vertical="center" wrapText="1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/>
    </xf>
    <xf numFmtId="0" fontId="24" fillId="9" borderId="10" xfId="0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/>
    </xf>
    <xf numFmtId="0" fontId="25" fillId="0" borderId="8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16" fillId="0" borderId="0" xfId="0" applyFont="1"/>
    <xf numFmtId="0" fontId="25" fillId="0" borderId="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25" fillId="8" borderId="4" xfId="0" applyFont="1" applyFill="1" applyBorder="1" applyAlignment="1">
      <alignment horizontal="center" vertical="center" wrapText="1"/>
    </xf>
    <xf numFmtId="0" fontId="25" fillId="8" borderId="12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/>
    </xf>
    <xf numFmtId="0" fontId="15" fillId="8" borderId="13" xfId="0" applyFont="1" applyFill="1" applyBorder="1" applyAlignment="1">
      <alignment horizontal="center" vertical="center" wrapText="1"/>
    </xf>
    <xf numFmtId="0" fontId="25" fillId="8" borderId="5" xfId="0" applyFont="1" applyFill="1" applyBorder="1" applyAlignment="1">
      <alignment horizontal="center" vertical="center" wrapText="1"/>
    </xf>
    <xf numFmtId="0" fontId="25" fillId="8" borderId="13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vertical="center"/>
    </xf>
    <xf numFmtId="0" fontId="13" fillId="8" borderId="13" xfId="0" applyFont="1" applyFill="1" applyBorder="1" applyAlignment="1">
      <alignment horizontal="center" vertical="center" wrapText="1"/>
    </xf>
    <xf numFmtId="0" fontId="16" fillId="8" borderId="10" xfId="0" applyFont="1" applyFill="1" applyBorder="1" applyAlignment="1">
      <alignment vertical="center"/>
    </xf>
    <xf numFmtId="0" fontId="13" fillId="8" borderId="14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3" borderId="1" xfId="3" applyFont="1" applyFill="1" applyBorder="1" applyAlignment="1">
      <alignment vertical="center" wrapText="1"/>
    </xf>
    <xf numFmtId="0" fontId="14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3" fillId="2" borderId="6" xfId="0" applyFont="1" applyFill="1" applyBorder="1" applyAlignment="1">
      <alignment horizontal="left" vertical="center"/>
    </xf>
    <xf numFmtId="0" fontId="15" fillId="0" borderId="6" xfId="0" applyFont="1" applyBorder="1" applyAlignment="1" applyProtection="1">
      <alignment horizontal="center" vertical="center"/>
      <protection locked="0"/>
    </xf>
    <xf numFmtId="0" fontId="22" fillId="0" borderId="6" xfId="0" applyFont="1" applyBorder="1" applyAlignment="1">
      <alignment horizontal="left" vertical="center" wrapText="1"/>
    </xf>
    <xf numFmtId="0" fontId="15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/>
    </xf>
    <xf numFmtId="0" fontId="15" fillId="8" borderId="10" xfId="0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left" vertical="center"/>
    </xf>
    <xf numFmtId="0" fontId="15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/>
    </xf>
    <xf numFmtId="0" fontId="27" fillId="10" borderId="0" xfId="0" applyFont="1" applyFill="1" applyAlignment="1">
      <alignment horizontal="center" vertical="center" wrapText="1"/>
    </xf>
    <xf numFmtId="0" fontId="12" fillId="6" borderId="5" xfId="0" applyFont="1" applyFill="1" applyBorder="1" applyAlignment="1">
      <alignment vertical="center" wrapText="1"/>
    </xf>
    <xf numFmtId="0" fontId="12" fillId="6" borderId="0" xfId="0" applyFont="1" applyFill="1" applyAlignment="1">
      <alignment vertical="center" wrapText="1"/>
    </xf>
    <xf numFmtId="0" fontId="19" fillId="6" borderId="4" xfId="0" applyFont="1" applyFill="1" applyBorder="1" applyAlignment="1">
      <alignment vertical="center" wrapText="1"/>
    </xf>
    <xf numFmtId="0" fontId="19" fillId="6" borderId="2" xfId="0" applyFont="1" applyFill="1" applyBorder="1" applyAlignment="1">
      <alignment vertical="center" wrapText="1"/>
    </xf>
    <xf numFmtId="0" fontId="17" fillId="9" borderId="11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center"/>
    </xf>
    <xf numFmtId="0" fontId="10" fillId="9" borderId="9" xfId="0" applyFont="1" applyFill="1" applyBorder="1" applyAlignment="1">
      <alignment horizontal="center"/>
    </xf>
    <xf numFmtId="0" fontId="18" fillId="9" borderId="9" xfId="0" applyFont="1" applyFill="1" applyBorder="1" applyAlignment="1">
      <alignment horizontal="left"/>
    </xf>
    <xf numFmtId="0" fontId="10" fillId="9" borderId="4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23" fillId="9" borderId="9" xfId="0" applyFont="1" applyFill="1" applyBorder="1" applyAlignment="1">
      <alignment vertical="center" wrapText="1"/>
    </xf>
    <xf numFmtId="0" fontId="21" fillId="7" borderId="8" xfId="0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center" vertical="center"/>
    </xf>
    <xf numFmtId="0" fontId="21" fillId="7" borderId="2" xfId="0" applyFont="1" applyFill="1" applyBorder="1" applyAlignment="1">
      <alignment horizontal="center" vertical="center"/>
    </xf>
    <xf numFmtId="0" fontId="21" fillId="7" borderId="0" xfId="0" applyFont="1" applyFill="1" applyAlignment="1">
      <alignment horizontal="center" vertical="center"/>
    </xf>
    <xf numFmtId="0" fontId="12" fillId="6" borderId="10" xfId="0" applyFont="1" applyFill="1" applyBorder="1" applyAlignment="1">
      <alignment vertical="center" wrapText="1"/>
    </xf>
    <xf numFmtId="0" fontId="12" fillId="6" borderId="11" xfId="0" applyFont="1" applyFill="1" applyBorder="1" applyAlignment="1">
      <alignment vertical="center" wrapText="1"/>
    </xf>
    <xf numFmtId="0" fontId="21" fillId="7" borderId="10" xfId="0" applyFont="1" applyFill="1" applyBorder="1" applyAlignment="1">
      <alignment horizontal="center" vertical="center"/>
    </xf>
    <xf numFmtId="0" fontId="21" fillId="7" borderId="11" xfId="0" applyFont="1" applyFill="1" applyBorder="1" applyAlignment="1">
      <alignment horizontal="center" vertical="center"/>
    </xf>
    <xf numFmtId="0" fontId="22" fillId="7" borderId="8" xfId="0" applyFont="1" applyFill="1" applyBorder="1" applyAlignment="1">
      <alignment horizontal="right" vertical="center"/>
    </xf>
    <xf numFmtId="0" fontId="22" fillId="7" borderId="9" xfId="0" applyFont="1" applyFill="1" applyBorder="1" applyAlignment="1">
      <alignment horizontal="right" vertical="center"/>
    </xf>
    <xf numFmtId="0" fontId="15" fillId="7" borderId="9" xfId="0" applyFont="1" applyFill="1" applyBorder="1" applyAlignment="1">
      <alignment horizontal="left" vertical="center"/>
    </xf>
    <xf numFmtId="0" fontId="21" fillId="7" borderId="8" xfId="0" applyFont="1" applyFill="1" applyBorder="1" applyAlignment="1">
      <alignment horizontal="right" vertical="center"/>
    </xf>
    <xf numFmtId="0" fontId="21" fillId="7" borderId="9" xfId="0" applyFont="1" applyFill="1" applyBorder="1" applyAlignment="1">
      <alignment horizontal="right" vertical="center"/>
    </xf>
    <xf numFmtId="0" fontId="21" fillId="7" borderId="9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Обычный 4" xfId="2" xr:uid="{00000000-0005-0000-0000-000004000000}"/>
  </cellStyles>
  <dxfs count="91"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FF8B8B"/>
      <color rgb="FF8A3500"/>
      <color rgb="FFFFD9C1"/>
      <color rgb="FFFFC1C1"/>
      <color rgb="FF461E64"/>
      <color rgb="FFD6E0F2"/>
      <color rgb="FFE8D9F3"/>
      <color rgb="FFCDA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1EED-176B-4557-9766-998DC6C4CF53}">
  <sheetPr codeName="Лист1"/>
  <dimension ref="A1:G52"/>
  <sheetViews>
    <sheetView tabSelected="1" workbookViewId="0">
      <selection activeCell="D34" sqref="D34"/>
    </sheetView>
  </sheetViews>
  <sheetFormatPr defaultColWidth="0" defaultRowHeight="15.6" x14ac:dyDescent="0.3"/>
  <cols>
    <col min="1" max="1" width="5.109375" style="1" customWidth="1"/>
    <col min="2" max="2" width="46" customWidth="1"/>
    <col min="3" max="3" width="46.5546875" customWidth="1"/>
    <col min="4" max="4" width="26.5546875" style="23" customWidth="1"/>
    <col min="5" max="5" width="15.5546875" style="23" customWidth="1"/>
    <col min="6" max="6" width="14.88671875" style="23" customWidth="1"/>
    <col min="7" max="7" width="14.44140625" style="23" customWidth="1"/>
    <col min="8" max="16384" width="9.109375" hidden="1"/>
  </cols>
  <sheetData>
    <row r="1" spans="1:7" ht="82.8" customHeight="1" x14ac:dyDescent="0.3">
      <c r="A1" s="58" t="s">
        <v>108</v>
      </c>
      <c r="B1" s="58"/>
      <c r="C1" s="58"/>
      <c r="D1" s="58"/>
      <c r="E1" s="58"/>
      <c r="F1" s="58"/>
      <c r="G1" s="58"/>
    </row>
    <row r="2" spans="1:7" ht="21" x14ac:dyDescent="0.3">
      <c r="A2" s="17" t="s">
        <v>36</v>
      </c>
      <c r="B2" s="16" t="s">
        <v>37</v>
      </c>
      <c r="C2" s="63" t="s">
        <v>106</v>
      </c>
      <c r="D2" s="63"/>
      <c r="E2" s="63"/>
      <c r="F2" s="63"/>
      <c r="G2" s="63"/>
    </row>
    <row r="3" spans="1:7" ht="18" x14ac:dyDescent="0.35">
      <c r="A3" s="64" t="s">
        <v>38</v>
      </c>
      <c r="B3" s="65"/>
      <c r="C3" s="66">
        <f>D33</f>
        <v>12</v>
      </c>
      <c r="D3" s="66"/>
      <c r="E3" s="66"/>
      <c r="F3" s="66"/>
      <c r="G3" s="66"/>
    </row>
    <row r="4" spans="1:7" ht="50.25" customHeight="1" x14ac:dyDescent="0.3">
      <c r="A4" s="67" t="s">
        <v>39</v>
      </c>
      <c r="B4" s="68"/>
      <c r="C4" s="69" t="s">
        <v>107</v>
      </c>
      <c r="D4" s="69"/>
      <c r="E4" s="69"/>
      <c r="F4" s="69"/>
      <c r="G4" s="69"/>
    </row>
    <row r="5" spans="1:7" ht="14.4" x14ac:dyDescent="0.3">
      <c r="A5" s="61" t="s">
        <v>9</v>
      </c>
      <c r="B5" s="62"/>
      <c r="C5" s="62"/>
      <c r="D5" s="62"/>
      <c r="E5" s="62"/>
      <c r="F5" s="62"/>
      <c r="G5" s="62"/>
    </row>
    <row r="6" spans="1:7" ht="14.4" x14ac:dyDescent="0.3">
      <c r="A6" s="59" t="s">
        <v>40</v>
      </c>
      <c r="B6" s="60"/>
      <c r="C6" s="60"/>
      <c r="D6" s="60"/>
      <c r="E6" s="60"/>
      <c r="F6" s="60"/>
      <c r="G6" s="60"/>
    </row>
    <row r="7" spans="1:7" ht="14.4" x14ac:dyDescent="0.3">
      <c r="A7" s="59" t="s">
        <v>41</v>
      </c>
      <c r="B7" s="60"/>
      <c r="C7" s="60"/>
      <c r="D7" s="60"/>
      <c r="E7" s="60"/>
      <c r="F7" s="60"/>
      <c r="G7" s="60"/>
    </row>
    <row r="8" spans="1:7" ht="14.4" x14ac:dyDescent="0.3">
      <c r="A8" s="59" t="s">
        <v>42</v>
      </c>
      <c r="B8" s="60"/>
      <c r="C8" s="60"/>
      <c r="D8" s="60"/>
      <c r="E8" s="60"/>
      <c r="F8" s="60"/>
      <c r="G8" s="60"/>
    </row>
    <row r="9" spans="1:7" ht="14.4" x14ac:dyDescent="0.3">
      <c r="A9" s="59" t="s">
        <v>43</v>
      </c>
      <c r="B9" s="60"/>
      <c r="C9" s="60"/>
      <c r="D9" s="60"/>
      <c r="E9" s="60"/>
      <c r="F9" s="60"/>
      <c r="G9" s="60"/>
    </row>
    <row r="10" spans="1:7" ht="14.4" x14ac:dyDescent="0.3">
      <c r="A10" s="59" t="s">
        <v>44</v>
      </c>
      <c r="B10" s="60"/>
      <c r="C10" s="60"/>
      <c r="D10" s="60"/>
      <c r="E10" s="60"/>
      <c r="F10" s="60"/>
      <c r="G10" s="60"/>
    </row>
    <row r="11" spans="1:7" ht="14.4" x14ac:dyDescent="0.3">
      <c r="A11" s="59" t="s">
        <v>45</v>
      </c>
      <c r="B11" s="60"/>
      <c r="C11" s="60"/>
      <c r="D11" s="60"/>
      <c r="E11" s="60"/>
      <c r="F11" s="60"/>
      <c r="G11" s="60"/>
    </row>
    <row r="12" spans="1:7" ht="14.4" x14ac:dyDescent="0.3">
      <c r="A12" s="59" t="s">
        <v>46</v>
      </c>
      <c r="B12" s="60"/>
      <c r="C12" s="60"/>
      <c r="D12" s="60"/>
      <c r="E12" s="60"/>
      <c r="F12" s="60"/>
      <c r="G12" s="60"/>
    </row>
    <row r="13" spans="1:7" ht="14.4" x14ac:dyDescent="0.3">
      <c r="A13" s="74" t="s">
        <v>15</v>
      </c>
      <c r="B13" s="75"/>
      <c r="C13" s="75"/>
      <c r="D13" s="75"/>
      <c r="E13" s="75"/>
      <c r="F13" s="75"/>
      <c r="G13" s="75"/>
    </row>
    <row r="14" spans="1:7" ht="17.399999999999999" x14ac:dyDescent="0.3">
      <c r="A14" s="76" t="s">
        <v>8</v>
      </c>
      <c r="B14" s="77"/>
      <c r="C14" s="77"/>
      <c r="D14" s="77"/>
      <c r="E14" s="73"/>
      <c r="F14" s="73"/>
      <c r="G14" s="77"/>
    </row>
    <row r="15" spans="1:7" s="23" customFormat="1" ht="46.8" x14ac:dyDescent="0.3">
      <c r="A15" s="22" t="s">
        <v>0</v>
      </c>
      <c r="B15" s="22" t="s">
        <v>1</v>
      </c>
      <c r="C15" s="21" t="s">
        <v>6</v>
      </c>
      <c r="D15" s="21" t="s">
        <v>2</v>
      </c>
      <c r="E15" s="28"/>
      <c r="F15" s="29"/>
      <c r="G15" s="24" t="s">
        <v>47</v>
      </c>
    </row>
    <row r="16" spans="1:7" ht="31.2" x14ac:dyDescent="0.3">
      <c r="A16" s="38">
        <v>1</v>
      </c>
      <c r="B16" s="6" t="s">
        <v>60</v>
      </c>
      <c r="C16" s="7" t="s">
        <v>12</v>
      </c>
      <c r="D16" s="8" t="s">
        <v>7</v>
      </c>
      <c r="E16" s="30"/>
      <c r="F16" s="31"/>
      <c r="G16" s="15">
        <v>1</v>
      </c>
    </row>
    <row r="17" spans="1:7" ht="31.2" x14ac:dyDescent="0.3">
      <c r="A17" s="38">
        <v>2</v>
      </c>
      <c r="B17" s="6" t="s">
        <v>73</v>
      </c>
      <c r="C17" s="7" t="s">
        <v>12</v>
      </c>
      <c r="D17" s="8" t="s">
        <v>7</v>
      </c>
      <c r="E17" s="30"/>
      <c r="F17" s="31"/>
      <c r="G17" s="15">
        <v>1</v>
      </c>
    </row>
    <row r="18" spans="1:7" ht="31.2" x14ac:dyDescent="0.3">
      <c r="A18" s="38">
        <v>3</v>
      </c>
      <c r="B18" s="6" t="s">
        <v>57</v>
      </c>
      <c r="C18" s="7" t="s">
        <v>12</v>
      </c>
      <c r="D18" s="8" t="s">
        <v>7</v>
      </c>
      <c r="E18" s="30"/>
      <c r="F18" s="31"/>
      <c r="G18" s="15">
        <v>1</v>
      </c>
    </row>
    <row r="19" spans="1:7" ht="31.2" x14ac:dyDescent="0.3">
      <c r="A19" s="38">
        <v>4</v>
      </c>
      <c r="B19" s="9" t="s">
        <v>98</v>
      </c>
      <c r="C19" s="18" t="s">
        <v>12</v>
      </c>
      <c r="D19" s="8" t="s">
        <v>7</v>
      </c>
      <c r="E19" s="30"/>
      <c r="F19" s="31"/>
      <c r="G19" s="15">
        <v>1</v>
      </c>
    </row>
    <row r="20" spans="1:7" ht="31.2" x14ac:dyDescent="0.3">
      <c r="A20" s="38">
        <v>5</v>
      </c>
      <c r="B20" s="6" t="s">
        <v>72</v>
      </c>
      <c r="C20" s="7" t="s">
        <v>12</v>
      </c>
      <c r="D20" s="8" t="s">
        <v>7</v>
      </c>
      <c r="E20" s="30"/>
      <c r="F20" s="31"/>
      <c r="G20" s="15">
        <v>1</v>
      </c>
    </row>
    <row r="21" spans="1:7" ht="78" x14ac:dyDescent="0.3">
      <c r="A21" s="38">
        <v>6</v>
      </c>
      <c r="B21" s="6" t="s">
        <v>59</v>
      </c>
      <c r="C21" s="7" t="s">
        <v>12</v>
      </c>
      <c r="D21" s="8" t="s">
        <v>7</v>
      </c>
      <c r="E21" s="30"/>
      <c r="F21" s="31"/>
      <c r="G21" s="15">
        <v>1</v>
      </c>
    </row>
    <row r="22" spans="1:7" ht="31.2" x14ac:dyDescent="0.3">
      <c r="A22" s="38">
        <v>7</v>
      </c>
      <c r="B22" s="6" t="s">
        <v>66</v>
      </c>
      <c r="C22" s="7" t="s">
        <v>12</v>
      </c>
      <c r="D22" s="8" t="s">
        <v>7</v>
      </c>
      <c r="E22" s="30"/>
      <c r="F22" s="31"/>
      <c r="G22" s="15">
        <v>1</v>
      </c>
    </row>
    <row r="23" spans="1:7" ht="46.8" x14ac:dyDescent="0.3">
      <c r="A23" s="38">
        <v>8</v>
      </c>
      <c r="B23" s="6" t="s">
        <v>71</v>
      </c>
      <c r="C23" s="7" t="s">
        <v>12</v>
      </c>
      <c r="D23" s="8" t="s">
        <v>7</v>
      </c>
      <c r="E23" s="30"/>
      <c r="F23" s="31"/>
      <c r="G23" s="15">
        <v>1</v>
      </c>
    </row>
    <row r="24" spans="1:7" ht="31.2" x14ac:dyDescent="0.3">
      <c r="A24" s="38">
        <v>9</v>
      </c>
      <c r="B24" s="6" t="s">
        <v>67</v>
      </c>
      <c r="C24" s="7" t="s">
        <v>12</v>
      </c>
      <c r="D24" s="8" t="s">
        <v>7</v>
      </c>
      <c r="E24" s="30"/>
      <c r="F24" s="31"/>
      <c r="G24" s="15">
        <v>1</v>
      </c>
    </row>
    <row r="25" spans="1:7" ht="31.2" x14ac:dyDescent="0.3">
      <c r="A25" s="38">
        <v>10</v>
      </c>
      <c r="B25" s="6" t="s">
        <v>70</v>
      </c>
      <c r="C25" s="7" t="s">
        <v>12</v>
      </c>
      <c r="D25" s="8" t="s">
        <v>7</v>
      </c>
      <c r="E25" s="30"/>
      <c r="F25" s="31"/>
      <c r="G25" s="15">
        <v>1</v>
      </c>
    </row>
    <row r="26" spans="1:7" ht="31.2" x14ac:dyDescent="0.3">
      <c r="A26" s="38">
        <v>11</v>
      </c>
      <c r="B26" s="6" t="s">
        <v>64</v>
      </c>
      <c r="C26" s="7" t="s">
        <v>12</v>
      </c>
      <c r="D26" s="8" t="s">
        <v>7</v>
      </c>
      <c r="E26" s="30"/>
      <c r="F26" s="31"/>
      <c r="G26" s="15">
        <v>1</v>
      </c>
    </row>
    <row r="27" spans="1:7" ht="31.2" x14ac:dyDescent="0.3">
      <c r="A27" s="38">
        <v>12</v>
      </c>
      <c r="B27" s="6" t="s">
        <v>63</v>
      </c>
      <c r="C27" s="7" t="s">
        <v>12</v>
      </c>
      <c r="D27" s="8" t="s">
        <v>7</v>
      </c>
      <c r="E27" s="30"/>
      <c r="F27" s="31"/>
      <c r="G27" s="15">
        <v>1</v>
      </c>
    </row>
    <row r="28" spans="1:7" ht="46.8" x14ac:dyDescent="0.3">
      <c r="A28" s="38">
        <v>13</v>
      </c>
      <c r="B28" s="6" t="s">
        <v>62</v>
      </c>
      <c r="C28" s="7" t="s">
        <v>12</v>
      </c>
      <c r="D28" s="8" t="s">
        <v>7</v>
      </c>
      <c r="E28" s="30"/>
      <c r="F28" s="31"/>
      <c r="G28" s="15">
        <v>1</v>
      </c>
    </row>
    <row r="29" spans="1:7" ht="31.2" x14ac:dyDescent="0.3">
      <c r="A29" s="38">
        <v>14</v>
      </c>
      <c r="B29" s="6" t="s">
        <v>61</v>
      </c>
      <c r="C29" s="7" t="s">
        <v>12</v>
      </c>
      <c r="D29" s="8" t="s">
        <v>7</v>
      </c>
      <c r="E29" s="30"/>
      <c r="F29" s="31"/>
      <c r="G29" s="15">
        <v>1</v>
      </c>
    </row>
    <row r="30" spans="1:7" ht="31.2" x14ac:dyDescent="0.3">
      <c r="A30" s="38">
        <v>15</v>
      </c>
      <c r="B30" s="6" t="s">
        <v>68</v>
      </c>
      <c r="C30" s="7" t="s">
        <v>12</v>
      </c>
      <c r="D30" s="8" t="s">
        <v>7</v>
      </c>
      <c r="E30" s="30"/>
      <c r="F30" s="31"/>
      <c r="G30" s="15">
        <v>1</v>
      </c>
    </row>
    <row r="31" spans="1:7" ht="31.2" x14ac:dyDescent="0.3">
      <c r="A31" s="38">
        <v>16</v>
      </c>
      <c r="B31" s="47" t="s">
        <v>69</v>
      </c>
      <c r="C31" s="11" t="s">
        <v>12</v>
      </c>
      <c r="D31" s="8" t="s">
        <v>7</v>
      </c>
      <c r="E31" s="30"/>
      <c r="F31" s="31"/>
      <c r="G31" s="15">
        <v>1</v>
      </c>
    </row>
    <row r="32" spans="1:7" ht="17.399999999999999" x14ac:dyDescent="0.3">
      <c r="A32" s="81" t="s">
        <v>56</v>
      </c>
      <c r="B32" s="82"/>
      <c r="C32" s="82"/>
      <c r="D32" s="83">
        <v>1</v>
      </c>
      <c r="E32" s="83"/>
      <c r="F32" s="83"/>
      <c r="G32" s="83"/>
    </row>
    <row r="33" spans="1:7" x14ac:dyDescent="0.3">
      <c r="A33" s="78" t="s">
        <v>13</v>
      </c>
      <c r="B33" s="79"/>
      <c r="C33" s="79"/>
      <c r="D33" s="80">
        <v>12</v>
      </c>
      <c r="E33" s="80"/>
      <c r="F33" s="80"/>
      <c r="G33" s="80"/>
    </row>
    <row r="34" spans="1:7" s="23" customFormat="1" ht="46.8" x14ac:dyDescent="0.3">
      <c r="A34" s="22" t="s">
        <v>0</v>
      </c>
      <c r="B34" s="22" t="s">
        <v>1</v>
      </c>
      <c r="C34" s="22" t="s">
        <v>6</v>
      </c>
      <c r="D34" s="22" t="s">
        <v>2</v>
      </c>
      <c r="E34" s="22" t="s">
        <v>48</v>
      </c>
      <c r="F34" s="22" t="s">
        <v>49</v>
      </c>
      <c r="G34" s="22" t="s">
        <v>47</v>
      </c>
    </row>
    <row r="35" spans="1:7" s="23" customFormat="1" ht="31.2" x14ac:dyDescent="0.3">
      <c r="A35" s="38">
        <v>1</v>
      </c>
      <c r="B35" s="6" t="s">
        <v>79</v>
      </c>
      <c r="C35" s="7" t="s">
        <v>12</v>
      </c>
      <c r="D35" s="8" t="s">
        <v>7</v>
      </c>
      <c r="E35" s="26">
        <v>1</v>
      </c>
      <c r="F35" s="26" t="s">
        <v>50</v>
      </c>
      <c r="G35" s="26">
        <f>$D$33*E35/IF(F35="на 1 р.м.",1,IF(F35="на 2 р.м.",2,#VALUE!))</f>
        <v>12</v>
      </c>
    </row>
    <row r="36" spans="1:7" s="23" customFormat="1" ht="31.2" x14ac:dyDescent="0.3">
      <c r="A36" s="38">
        <v>2</v>
      </c>
      <c r="B36" s="6" t="s">
        <v>78</v>
      </c>
      <c r="C36" s="7" t="s">
        <v>12</v>
      </c>
      <c r="D36" s="8" t="s">
        <v>4</v>
      </c>
      <c r="E36" s="26">
        <v>1</v>
      </c>
      <c r="F36" s="26" t="s">
        <v>80</v>
      </c>
      <c r="G36" s="26">
        <f>$D$33*E36/IF(F36="на 1 р.м.",1,IF(F36="на 2 р.м.",2,#VALUE!))</f>
        <v>6</v>
      </c>
    </row>
    <row r="37" spans="1:7" s="23" customFormat="1" ht="31.2" x14ac:dyDescent="0.3">
      <c r="A37" s="38">
        <v>3</v>
      </c>
      <c r="B37" s="6" t="s">
        <v>20</v>
      </c>
      <c r="C37" s="7" t="s">
        <v>12</v>
      </c>
      <c r="D37" s="8" t="s">
        <v>4</v>
      </c>
      <c r="E37" s="26">
        <v>1</v>
      </c>
      <c r="F37" s="26" t="s">
        <v>50</v>
      </c>
      <c r="G37" s="26">
        <f>$D$33*E37/IF(F37="на 1 р.м.",1,IF(F37="на 2 р.м.",2,#VALUE!))</f>
        <v>12</v>
      </c>
    </row>
    <row r="38" spans="1:7" ht="17.399999999999999" x14ac:dyDescent="0.3">
      <c r="A38" s="70" t="s">
        <v>11</v>
      </c>
      <c r="B38" s="71"/>
      <c r="C38" s="71"/>
      <c r="D38" s="71"/>
      <c r="E38" s="72"/>
      <c r="F38" s="72"/>
      <c r="G38" s="71"/>
    </row>
    <row r="39" spans="1:7" s="23" customFormat="1" ht="46.8" x14ac:dyDescent="0.3">
      <c r="A39" s="22" t="s">
        <v>0</v>
      </c>
      <c r="B39" s="22" t="s">
        <v>1</v>
      </c>
      <c r="C39" s="21" t="s">
        <v>6</v>
      </c>
      <c r="D39" s="21" t="s">
        <v>2</v>
      </c>
      <c r="E39" s="28"/>
      <c r="F39" s="29"/>
      <c r="G39" s="24" t="s">
        <v>47</v>
      </c>
    </row>
    <row r="40" spans="1:7" s="23" customFormat="1" ht="31.2" x14ac:dyDescent="0.3">
      <c r="A40" s="41">
        <v>1</v>
      </c>
      <c r="B40" s="9" t="s">
        <v>31</v>
      </c>
      <c r="C40" s="18" t="s">
        <v>12</v>
      </c>
      <c r="D40" s="8" t="s">
        <v>3</v>
      </c>
      <c r="E40" s="32"/>
      <c r="F40" s="33"/>
      <c r="G40" s="15">
        <v>1</v>
      </c>
    </row>
    <row r="41" spans="1:7" s="23" customFormat="1" ht="31.2" x14ac:dyDescent="0.3">
      <c r="A41" s="41">
        <v>2</v>
      </c>
      <c r="B41" s="9" t="s">
        <v>33</v>
      </c>
      <c r="C41" s="7" t="s">
        <v>12</v>
      </c>
      <c r="D41" s="8" t="s">
        <v>3</v>
      </c>
      <c r="E41" s="32"/>
      <c r="F41" s="33"/>
      <c r="G41" s="15">
        <v>1</v>
      </c>
    </row>
    <row r="42" spans="1:7" s="23" customFormat="1" ht="31.2" x14ac:dyDescent="0.3">
      <c r="A42" s="41">
        <v>3</v>
      </c>
      <c r="B42" s="54" t="s">
        <v>24</v>
      </c>
      <c r="C42" s="18" t="s">
        <v>12</v>
      </c>
      <c r="D42" s="8" t="s">
        <v>3</v>
      </c>
      <c r="E42" s="32"/>
      <c r="F42" s="33"/>
      <c r="G42" s="15">
        <v>1</v>
      </c>
    </row>
    <row r="43" spans="1:7" s="23" customFormat="1" ht="31.2" x14ac:dyDescent="0.3">
      <c r="A43" s="41">
        <v>4</v>
      </c>
      <c r="B43" s="6" t="s">
        <v>32</v>
      </c>
      <c r="C43" s="7" t="s">
        <v>12</v>
      </c>
      <c r="D43" s="8" t="s">
        <v>4</v>
      </c>
      <c r="E43" s="30"/>
      <c r="F43" s="31"/>
      <c r="G43" s="15">
        <v>1</v>
      </c>
    </row>
    <row r="44" spans="1:7" s="23" customFormat="1" ht="31.2" x14ac:dyDescent="0.3">
      <c r="A44" s="41">
        <v>5</v>
      </c>
      <c r="B44" s="49" t="s">
        <v>20</v>
      </c>
      <c r="C44" s="55" t="s">
        <v>12</v>
      </c>
      <c r="D44" s="8" t="s">
        <v>4</v>
      </c>
      <c r="E44" s="52"/>
      <c r="F44" s="53"/>
      <c r="G44" s="25">
        <v>1</v>
      </c>
    </row>
    <row r="45" spans="1:7" ht="17.399999999999999" x14ac:dyDescent="0.3">
      <c r="A45" s="70" t="s">
        <v>10</v>
      </c>
      <c r="B45" s="71"/>
      <c r="C45" s="71"/>
      <c r="D45" s="71"/>
      <c r="E45" s="73"/>
      <c r="F45" s="73"/>
      <c r="G45" s="71"/>
    </row>
    <row r="46" spans="1:7" s="23" customFormat="1" ht="46.8" x14ac:dyDescent="0.3">
      <c r="A46" s="22" t="s">
        <v>0</v>
      </c>
      <c r="B46" s="22" t="s">
        <v>1</v>
      </c>
      <c r="C46" s="21" t="s">
        <v>6</v>
      </c>
      <c r="D46" s="21" t="s">
        <v>2</v>
      </c>
      <c r="E46" s="28"/>
      <c r="F46" s="29"/>
      <c r="G46" s="24" t="s">
        <v>47</v>
      </c>
    </row>
    <row r="47" spans="1:7" s="23" customFormat="1" ht="31.2" x14ac:dyDescent="0.3">
      <c r="A47" s="41">
        <v>1</v>
      </c>
      <c r="B47" s="9" t="s">
        <v>16</v>
      </c>
      <c r="C47" s="18" t="s">
        <v>12</v>
      </c>
      <c r="D47" s="8" t="s">
        <v>5</v>
      </c>
      <c r="E47" s="30"/>
      <c r="F47" s="31"/>
      <c r="G47" s="27">
        <v>1</v>
      </c>
    </row>
    <row r="48" spans="1:7" s="23" customFormat="1" ht="31.2" x14ac:dyDescent="0.3">
      <c r="A48" s="41">
        <v>2</v>
      </c>
      <c r="B48" s="6" t="s">
        <v>19</v>
      </c>
      <c r="C48" s="18" t="s">
        <v>12</v>
      </c>
      <c r="D48" s="8" t="s">
        <v>5</v>
      </c>
      <c r="E48" s="30"/>
      <c r="F48" s="31"/>
      <c r="G48" s="27">
        <v>1</v>
      </c>
    </row>
    <row r="49" spans="1:7" s="23" customFormat="1" ht="31.2" x14ac:dyDescent="0.3">
      <c r="A49" s="41">
        <v>3</v>
      </c>
      <c r="B49" s="19" t="s">
        <v>29</v>
      </c>
      <c r="C49" s="18" t="s">
        <v>12</v>
      </c>
      <c r="D49" s="8" t="s">
        <v>76</v>
      </c>
      <c r="E49" s="30"/>
      <c r="F49" s="31"/>
      <c r="G49" s="15">
        <f>$C$3</f>
        <v>12</v>
      </c>
    </row>
    <row r="50" spans="1:7" s="23" customFormat="1" ht="31.2" x14ac:dyDescent="0.3">
      <c r="A50" s="41">
        <v>4</v>
      </c>
      <c r="B50" s="9" t="s">
        <v>17</v>
      </c>
      <c r="C50" s="18" t="s">
        <v>12</v>
      </c>
      <c r="D50" s="8" t="s">
        <v>5</v>
      </c>
      <c r="E50" s="34"/>
      <c r="F50" s="35"/>
      <c r="G50" s="27">
        <v>1</v>
      </c>
    </row>
    <row r="51" spans="1:7" s="23" customFormat="1" ht="31.2" x14ac:dyDescent="0.3">
      <c r="A51" s="41">
        <v>5</v>
      </c>
      <c r="B51" s="20" t="s">
        <v>30</v>
      </c>
      <c r="C51" s="18" t="s">
        <v>12</v>
      </c>
      <c r="D51" s="8" t="s">
        <v>76</v>
      </c>
      <c r="E51" s="34"/>
      <c r="F51" s="35"/>
      <c r="G51" s="15">
        <f>$C$3</f>
        <v>12</v>
      </c>
    </row>
    <row r="52" spans="1:7" s="23" customFormat="1" ht="31.2" x14ac:dyDescent="0.3">
      <c r="A52" s="41">
        <v>6</v>
      </c>
      <c r="B52" s="6" t="s">
        <v>18</v>
      </c>
      <c r="C52" s="18" t="s">
        <v>12</v>
      </c>
      <c r="D52" s="8" t="s">
        <v>5</v>
      </c>
      <c r="E52" s="36"/>
      <c r="F52" s="37"/>
      <c r="G52" s="27">
        <v>1</v>
      </c>
    </row>
  </sheetData>
  <sortState xmlns:xlrd2="http://schemas.microsoft.com/office/spreadsheetml/2017/richdata2" ref="B16:D31">
    <sortCondition ref="B16:B31"/>
  </sortState>
  <mergeCells count="22">
    <mergeCell ref="A38:G38"/>
    <mergeCell ref="A45:G45"/>
    <mergeCell ref="A13:G13"/>
    <mergeCell ref="A14:G14"/>
    <mergeCell ref="A33:C33"/>
    <mergeCell ref="D33:G33"/>
    <mergeCell ref="A32:C32"/>
    <mergeCell ref="D32:G32"/>
    <mergeCell ref="A1:G1"/>
    <mergeCell ref="A10:G10"/>
    <mergeCell ref="A11:G11"/>
    <mergeCell ref="A12:G12"/>
    <mergeCell ref="A5:G5"/>
    <mergeCell ref="A6:G6"/>
    <mergeCell ref="A7:G7"/>
    <mergeCell ref="A8:G8"/>
    <mergeCell ref="A9:G9"/>
    <mergeCell ref="C2:G2"/>
    <mergeCell ref="A3:B3"/>
    <mergeCell ref="C3:G3"/>
    <mergeCell ref="A4:B4"/>
    <mergeCell ref="C4:G4"/>
  </mergeCells>
  <conditionalFormatting sqref="B52">
    <cfRule type="cellIs" dxfId="90" priority="89" operator="equal">
      <formula>"Аппаратный тренажер "</formula>
    </cfRule>
  </conditionalFormatting>
  <conditionalFormatting sqref="D16:D31">
    <cfRule type="expression" dxfId="89" priority="8">
      <formula>EXACT("Учебное пособие",D16)</formula>
    </cfRule>
    <cfRule type="expression" dxfId="88" priority="9">
      <formula>EXACT("СИЗ",D16)</formula>
    </cfRule>
    <cfRule type="expression" dxfId="87" priority="10">
      <formula>EXACT("Охрана труда",D16)</formula>
    </cfRule>
    <cfRule type="expression" dxfId="86" priority="11">
      <formula>EXACT("Программное обеспечение",D16)</formula>
    </cfRule>
    <cfRule type="expression" dxfId="85" priority="12">
      <formula>EXACT("Оборудование IT",D16)</formula>
    </cfRule>
    <cfRule type="expression" dxfId="84" priority="13">
      <formula>EXACT("Мебель",D16)</formula>
    </cfRule>
    <cfRule type="expression" dxfId="83" priority="14">
      <formula>EXACT("Оборудование",D16)</formula>
    </cfRule>
  </conditionalFormatting>
  <conditionalFormatting sqref="D35:D37">
    <cfRule type="expression" dxfId="82" priority="23">
      <formula>EXACT("Учебное пособие",D35)</formula>
    </cfRule>
    <cfRule type="expression" dxfId="81" priority="24">
      <formula>EXACT("СИЗ",D35)</formula>
    </cfRule>
    <cfRule type="expression" dxfId="80" priority="25">
      <formula>EXACT("Охрана труда",D35)</formula>
    </cfRule>
    <cfRule type="expression" dxfId="79" priority="26">
      <formula>EXACT("Программное обеспечение",D35)</formula>
    </cfRule>
    <cfRule type="expression" dxfId="78" priority="27">
      <formula>EXACT("Оборудование IT",D35)</formula>
    </cfRule>
    <cfRule type="expression" dxfId="77" priority="28">
      <formula>EXACT("Мебель",D35)</formula>
    </cfRule>
    <cfRule type="expression" dxfId="76" priority="29">
      <formula>EXACT("Оборудование",D35)</formula>
    </cfRule>
  </conditionalFormatting>
  <conditionalFormatting sqref="D40:D44">
    <cfRule type="expression" dxfId="68" priority="30">
      <formula>EXACT("Учебное пособие",D40)</formula>
    </cfRule>
    <cfRule type="expression" dxfId="67" priority="31">
      <formula>EXACT("СИЗ",D40)</formula>
    </cfRule>
    <cfRule type="expression" dxfId="66" priority="32">
      <formula>EXACT("Охрана труда",D40)</formula>
    </cfRule>
    <cfRule type="expression" dxfId="65" priority="33">
      <formula>EXACT("Программное обеспечение",D40)</formula>
    </cfRule>
    <cfRule type="expression" dxfId="64" priority="34">
      <formula>EXACT("Оборудование IT",D40)</formula>
    </cfRule>
    <cfRule type="expression" dxfId="63" priority="35">
      <formula>EXACT("Мебель",D40)</formula>
    </cfRule>
    <cfRule type="expression" dxfId="62" priority="36">
      <formula>EXACT("Оборудование",D40)</formula>
    </cfRule>
  </conditionalFormatting>
  <conditionalFormatting sqref="D47:D52">
    <cfRule type="expression" dxfId="61" priority="37">
      <formula>EXACT("Учебное пособие",D47)</formula>
    </cfRule>
    <cfRule type="expression" dxfId="60" priority="38">
      <formula>EXACT("СИЗ",D47)</formula>
    </cfRule>
    <cfRule type="expression" dxfId="59" priority="39">
      <formula>EXACT("Охрана труда",D47)</formula>
    </cfRule>
    <cfRule type="expression" dxfId="58" priority="40">
      <formula>EXACT("Программное обеспечение",D47)</formula>
    </cfRule>
    <cfRule type="expression" dxfId="57" priority="41">
      <formula>EXACT("Оборудование IT",D47)</formula>
    </cfRule>
    <cfRule type="expression" dxfId="56" priority="42">
      <formula>EXACT("Мебель",D47)</formula>
    </cfRule>
    <cfRule type="expression" dxfId="55" priority="43">
      <formula>EXACT("Оборудование",D47)</formula>
    </cfRule>
  </conditionalFormatting>
  <dataValidations count="2">
    <dataValidation type="list" allowBlank="1" showInputMessage="1" showErrorMessage="1" sqref="F43:F44 F16:F31 F35:F37" xr:uid="{860AB650-7BE1-4DA1-902C-ACE91A8B4EA4}">
      <formula1>"на 1 р.м.,на 2 р.м."</formula1>
    </dataValidation>
    <dataValidation allowBlank="1" showErrorMessage="1" sqref="D32 B2:C30 B33:C1048576" xr:uid="{72547727-F094-4B57-A746-D47F1B28F3F4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26A73F3-C792-4318-9494-39305DF5291F}">
          <x14:formula1>
            <xm:f>Виды!$A$1:$A$7</xm:f>
          </x14:formula1>
          <xm:sqref>D5:D14 D47:D1048576 D3 D16:D30 D40:D45 D35:D37 D38</xm:sqref>
        </x14:dataValidation>
        <x14:dataValidation type="list" allowBlank="1" showErrorMessage="1" xr:uid="{6B12F92B-E688-4B83-9ED4-753AEF905FDB}">
          <x14:formula1>
            <xm:f>Виды!$A$1:$A$7</xm:f>
          </x14:formula1>
          <xm:sqref>D31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6C85B-5581-4A24-AEDD-EDFA35E3E58F}">
  <sheetPr codeName="Лист2"/>
  <dimension ref="A1:E48"/>
  <sheetViews>
    <sheetView zoomScaleNormal="100" workbookViewId="0">
      <pane ySplit="1" topLeftCell="A2" activePane="bottomLeft" state="frozen"/>
      <selection activeCell="B31" sqref="B31"/>
      <selection pane="bottomLeft"/>
    </sheetView>
  </sheetViews>
  <sheetFormatPr defaultColWidth="0" defaultRowHeight="14.4" x14ac:dyDescent="0.3"/>
  <cols>
    <col min="1" max="1" width="8.5546875" customWidth="1"/>
    <col min="2" max="2" width="60.88671875" style="5" customWidth="1"/>
    <col min="3" max="3" width="54.44140625" customWidth="1"/>
    <col min="4" max="4" width="21.44140625" style="4" customWidth="1"/>
    <col min="5" max="5" width="16.88671875" customWidth="1"/>
    <col min="6" max="16384" width="9.109375" hidden="1"/>
  </cols>
  <sheetData>
    <row r="1" spans="1:5" ht="27.6" x14ac:dyDescent="0.3">
      <c r="A1" s="2" t="s">
        <v>0</v>
      </c>
      <c r="B1" s="3" t="s">
        <v>1</v>
      </c>
      <c r="C1" s="2" t="s">
        <v>6</v>
      </c>
      <c r="D1" s="2" t="s">
        <v>2</v>
      </c>
      <c r="E1" s="14" t="s">
        <v>47</v>
      </c>
    </row>
    <row r="2" spans="1:5" ht="21" x14ac:dyDescent="0.3">
      <c r="A2" s="84" t="s">
        <v>4</v>
      </c>
      <c r="B2" s="84"/>
      <c r="C2" s="84"/>
      <c r="D2" s="84"/>
      <c r="E2" s="84"/>
    </row>
    <row r="3" spans="1:5" s="23" customFormat="1" ht="31.2" x14ac:dyDescent="0.3">
      <c r="A3" s="39">
        <v>1</v>
      </c>
      <c r="B3" s="9" t="s">
        <v>27</v>
      </c>
      <c r="C3" s="40" t="s">
        <v>12</v>
      </c>
      <c r="D3" s="8" t="s">
        <v>4</v>
      </c>
      <c r="E3" s="42">
        <v>1</v>
      </c>
    </row>
    <row r="4" spans="1:5" s="23" customFormat="1" ht="31.2" x14ac:dyDescent="0.3">
      <c r="A4" s="39">
        <v>2</v>
      </c>
      <c r="B4" s="9" t="s">
        <v>26</v>
      </c>
      <c r="C4" s="40" t="s">
        <v>12</v>
      </c>
      <c r="D4" s="8" t="s">
        <v>4</v>
      </c>
      <c r="E4" s="42">
        <v>1</v>
      </c>
    </row>
    <row r="5" spans="1:5" s="23" customFormat="1" ht="31.2" x14ac:dyDescent="0.3">
      <c r="A5" s="38">
        <v>3</v>
      </c>
      <c r="B5" s="6" t="s">
        <v>58</v>
      </c>
      <c r="C5" s="18" t="s">
        <v>12</v>
      </c>
      <c r="D5" s="8" t="s">
        <v>4</v>
      </c>
      <c r="E5" s="44">
        <v>1</v>
      </c>
    </row>
    <row r="6" spans="1:5" s="23" customFormat="1" ht="31.2" x14ac:dyDescent="0.3">
      <c r="A6" s="39">
        <v>4</v>
      </c>
      <c r="B6" s="43" t="s">
        <v>54</v>
      </c>
      <c r="C6" s="40" t="s">
        <v>12</v>
      </c>
      <c r="D6" s="8" t="s">
        <v>4</v>
      </c>
      <c r="E6" s="46">
        <v>1</v>
      </c>
    </row>
    <row r="7" spans="1:5" s="23" customFormat="1" ht="31.2" x14ac:dyDescent="0.3">
      <c r="A7" s="39">
        <v>5</v>
      </c>
      <c r="B7" s="45" t="s">
        <v>75</v>
      </c>
      <c r="C7" s="40" t="s">
        <v>12</v>
      </c>
      <c r="D7" s="8" t="s">
        <v>4</v>
      </c>
      <c r="E7" s="42">
        <v>1</v>
      </c>
    </row>
    <row r="8" spans="1:5" s="23" customFormat="1" ht="31.2" x14ac:dyDescent="0.3">
      <c r="A8" s="38">
        <v>6</v>
      </c>
      <c r="B8" s="6" t="s">
        <v>74</v>
      </c>
      <c r="C8" s="40" t="s">
        <v>12</v>
      </c>
      <c r="D8" s="8" t="s">
        <v>4</v>
      </c>
      <c r="E8" s="46">
        <v>1</v>
      </c>
    </row>
    <row r="9" spans="1:5" s="23" customFormat="1" ht="31.2" x14ac:dyDescent="0.3">
      <c r="A9" s="39">
        <v>7</v>
      </c>
      <c r="B9" s="6" t="s">
        <v>65</v>
      </c>
      <c r="C9" s="40" t="s">
        <v>12</v>
      </c>
      <c r="D9" s="8" t="s">
        <v>4</v>
      </c>
      <c r="E9" s="46">
        <v>1</v>
      </c>
    </row>
    <row r="10" spans="1:5" ht="31.2" x14ac:dyDescent="0.3">
      <c r="A10" s="38">
        <v>8</v>
      </c>
      <c r="B10" s="50" t="s">
        <v>28</v>
      </c>
      <c r="C10" s="40" t="s">
        <v>12</v>
      </c>
      <c r="D10" s="8" t="s">
        <v>4</v>
      </c>
      <c r="E10" s="46">
        <v>1</v>
      </c>
    </row>
    <row r="11" spans="1:5" ht="31.2" x14ac:dyDescent="0.3">
      <c r="A11" s="39">
        <v>9</v>
      </c>
      <c r="B11" s="56" t="s">
        <v>53</v>
      </c>
      <c r="C11" s="40" t="s">
        <v>12</v>
      </c>
      <c r="D11" s="8" t="s">
        <v>4</v>
      </c>
      <c r="E11" s="46">
        <v>1</v>
      </c>
    </row>
    <row r="12" spans="1:5" ht="31.2" x14ac:dyDescent="0.3">
      <c r="A12" s="38">
        <v>10</v>
      </c>
      <c r="B12" s="51" t="s">
        <v>52</v>
      </c>
      <c r="C12" s="40" t="s">
        <v>12</v>
      </c>
      <c r="D12" s="8" t="s">
        <v>4</v>
      </c>
      <c r="E12" s="46">
        <v>1</v>
      </c>
    </row>
    <row r="13" spans="1:5" ht="21" x14ac:dyDescent="0.3">
      <c r="A13" s="84" t="s">
        <v>3</v>
      </c>
      <c r="B13" s="84"/>
      <c r="C13" s="84"/>
      <c r="D13" s="84"/>
      <c r="E13" s="84"/>
    </row>
    <row r="14" spans="1:5" s="23" customFormat="1" ht="31.2" x14ac:dyDescent="0.3">
      <c r="A14" s="39">
        <v>1</v>
      </c>
      <c r="B14" s="47" t="s">
        <v>22</v>
      </c>
      <c r="C14" s="40" t="s">
        <v>12</v>
      </c>
      <c r="D14" s="8" t="s">
        <v>3</v>
      </c>
      <c r="E14" s="48">
        <v>1</v>
      </c>
    </row>
    <row r="15" spans="1:5" s="23" customFormat="1" ht="31.2" x14ac:dyDescent="0.3">
      <c r="A15" s="39">
        <v>2</v>
      </c>
      <c r="B15" s="10" t="s">
        <v>21</v>
      </c>
      <c r="C15" s="40" t="s">
        <v>12</v>
      </c>
      <c r="D15" s="8" t="s">
        <v>3</v>
      </c>
      <c r="E15" s="48">
        <v>1</v>
      </c>
    </row>
    <row r="16" spans="1:5" s="23" customFormat="1" ht="31.2" x14ac:dyDescent="0.3">
      <c r="A16" s="39">
        <v>3</v>
      </c>
      <c r="B16" s="10" t="s">
        <v>33</v>
      </c>
      <c r="C16" s="11" t="s">
        <v>12</v>
      </c>
      <c r="D16" s="8" t="s">
        <v>3</v>
      </c>
      <c r="E16" s="48">
        <v>1</v>
      </c>
    </row>
    <row r="17" spans="1:5" s="23" customFormat="1" ht="31.2" x14ac:dyDescent="0.3">
      <c r="A17" s="39">
        <v>4</v>
      </c>
      <c r="B17" s="47" t="s">
        <v>24</v>
      </c>
      <c r="C17" s="40" t="s">
        <v>12</v>
      </c>
      <c r="D17" s="8" t="s">
        <v>3</v>
      </c>
      <c r="E17" s="48">
        <v>1</v>
      </c>
    </row>
    <row r="18" spans="1:5" s="23" customFormat="1" ht="31.2" x14ac:dyDescent="0.3">
      <c r="A18" s="39">
        <v>5</v>
      </c>
      <c r="B18" s="10" t="s">
        <v>25</v>
      </c>
      <c r="C18" s="40" t="s">
        <v>12</v>
      </c>
      <c r="D18" s="8" t="s">
        <v>3</v>
      </c>
      <c r="E18" s="48">
        <v>1</v>
      </c>
    </row>
    <row r="19" spans="1:5" s="23" customFormat="1" ht="31.2" x14ac:dyDescent="0.3">
      <c r="A19" s="39">
        <v>6</v>
      </c>
      <c r="B19" s="6" t="s">
        <v>23</v>
      </c>
      <c r="C19" s="18" t="s">
        <v>12</v>
      </c>
      <c r="D19" s="8" t="s">
        <v>3</v>
      </c>
      <c r="E19" s="48">
        <v>1</v>
      </c>
    </row>
    <row r="20" spans="1:5" s="23" customFormat="1" ht="31.2" x14ac:dyDescent="0.3">
      <c r="A20" s="39">
        <v>7</v>
      </c>
      <c r="B20" s="19" t="s">
        <v>35</v>
      </c>
      <c r="C20" s="18" t="s">
        <v>12</v>
      </c>
      <c r="D20" s="8" t="s">
        <v>3</v>
      </c>
      <c r="E20" s="48">
        <v>1</v>
      </c>
    </row>
    <row r="21" spans="1:5" s="23" customFormat="1" ht="31.2" x14ac:dyDescent="0.3">
      <c r="A21" s="39">
        <v>8</v>
      </c>
      <c r="B21" s="19" t="s">
        <v>34</v>
      </c>
      <c r="C21" s="40" t="s">
        <v>12</v>
      </c>
      <c r="D21" s="8" t="s">
        <v>7</v>
      </c>
      <c r="E21" s="48">
        <v>1</v>
      </c>
    </row>
    <row r="22" spans="1:5" s="23" customFormat="1" ht="62.4" x14ac:dyDescent="0.3">
      <c r="A22" s="39">
        <v>9</v>
      </c>
      <c r="B22" s="10" t="s">
        <v>51</v>
      </c>
      <c r="C22" s="40" t="s">
        <v>55</v>
      </c>
      <c r="D22" s="8" t="s">
        <v>3</v>
      </c>
      <c r="E22" s="42">
        <v>1</v>
      </c>
    </row>
    <row r="23" spans="1:5" ht="21" x14ac:dyDescent="0.3">
      <c r="A23" s="84" t="s">
        <v>7</v>
      </c>
      <c r="B23" s="84"/>
      <c r="C23" s="84"/>
      <c r="D23" s="84"/>
      <c r="E23" s="84"/>
    </row>
    <row r="24" spans="1:5" s="23" customFormat="1" ht="31.2" x14ac:dyDescent="0.3">
      <c r="A24" s="39">
        <v>1</v>
      </c>
      <c r="B24" s="10" t="s">
        <v>102</v>
      </c>
      <c r="C24" s="40" t="s">
        <v>12</v>
      </c>
      <c r="D24" s="8" t="s">
        <v>7</v>
      </c>
      <c r="E24" s="42">
        <v>1</v>
      </c>
    </row>
    <row r="25" spans="1:5" s="23" customFormat="1" ht="31.2" x14ac:dyDescent="0.3">
      <c r="A25" s="39">
        <v>2</v>
      </c>
      <c r="B25" s="10" t="s">
        <v>81</v>
      </c>
      <c r="C25" s="40" t="s">
        <v>12</v>
      </c>
      <c r="D25" s="8" t="s">
        <v>7</v>
      </c>
      <c r="E25" s="42">
        <v>1</v>
      </c>
    </row>
    <row r="26" spans="1:5" s="23" customFormat="1" ht="31.2" x14ac:dyDescent="0.3">
      <c r="A26" s="39">
        <v>3</v>
      </c>
      <c r="B26" s="10" t="s">
        <v>93</v>
      </c>
      <c r="C26" s="40" t="s">
        <v>12</v>
      </c>
      <c r="D26" s="8" t="s">
        <v>7</v>
      </c>
      <c r="E26" s="42">
        <v>1</v>
      </c>
    </row>
    <row r="27" spans="1:5" ht="31.2" x14ac:dyDescent="0.3">
      <c r="A27" s="39">
        <v>4</v>
      </c>
      <c r="B27" s="10" t="s">
        <v>95</v>
      </c>
      <c r="C27" s="40" t="s">
        <v>12</v>
      </c>
      <c r="D27" s="8" t="s">
        <v>7</v>
      </c>
      <c r="E27" s="42">
        <v>1</v>
      </c>
    </row>
    <row r="28" spans="1:5" s="23" customFormat="1" ht="31.2" x14ac:dyDescent="0.3">
      <c r="A28" s="39">
        <v>5</v>
      </c>
      <c r="B28" s="10" t="s">
        <v>101</v>
      </c>
      <c r="C28" s="40" t="s">
        <v>12</v>
      </c>
      <c r="D28" s="8" t="s">
        <v>7</v>
      </c>
      <c r="E28" s="42">
        <v>1</v>
      </c>
    </row>
    <row r="29" spans="1:5" s="23" customFormat="1" ht="31.2" x14ac:dyDescent="0.3">
      <c r="A29" s="39">
        <v>6</v>
      </c>
      <c r="B29" s="10" t="s">
        <v>94</v>
      </c>
      <c r="C29" s="40" t="s">
        <v>12</v>
      </c>
      <c r="D29" s="8" t="s">
        <v>7</v>
      </c>
      <c r="E29" s="42">
        <v>1</v>
      </c>
    </row>
    <row r="30" spans="1:5" ht="31.2" x14ac:dyDescent="0.3">
      <c r="A30" s="39">
        <v>7</v>
      </c>
      <c r="B30" s="10" t="s">
        <v>86</v>
      </c>
      <c r="C30" s="40" t="s">
        <v>12</v>
      </c>
      <c r="D30" s="8" t="s">
        <v>7</v>
      </c>
      <c r="E30" s="42">
        <v>1</v>
      </c>
    </row>
    <row r="31" spans="1:5" ht="31.2" x14ac:dyDescent="0.3">
      <c r="A31" s="39">
        <v>8</v>
      </c>
      <c r="B31" s="10" t="s">
        <v>90</v>
      </c>
      <c r="C31" s="40" t="s">
        <v>12</v>
      </c>
      <c r="D31" s="8" t="s">
        <v>7</v>
      </c>
      <c r="E31" s="42">
        <v>1</v>
      </c>
    </row>
    <row r="32" spans="1:5" ht="31.2" x14ac:dyDescent="0.3">
      <c r="A32" s="39">
        <v>9</v>
      </c>
      <c r="B32" s="10" t="s">
        <v>84</v>
      </c>
      <c r="C32" s="40" t="s">
        <v>12</v>
      </c>
      <c r="D32" s="8" t="s">
        <v>7</v>
      </c>
      <c r="E32" s="42">
        <v>1</v>
      </c>
    </row>
    <row r="33" spans="1:5" ht="31.2" x14ac:dyDescent="0.3">
      <c r="A33" s="39">
        <v>10</v>
      </c>
      <c r="B33" s="10" t="s">
        <v>85</v>
      </c>
      <c r="C33" s="40" t="s">
        <v>12</v>
      </c>
      <c r="D33" s="8" t="s">
        <v>7</v>
      </c>
      <c r="E33" s="42">
        <v>1</v>
      </c>
    </row>
    <row r="34" spans="1:5" ht="31.2" x14ac:dyDescent="0.3">
      <c r="A34" s="39">
        <v>11</v>
      </c>
      <c r="B34" s="10" t="s">
        <v>99</v>
      </c>
      <c r="C34" s="40" t="s">
        <v>12</v>
      </c>
      <c r="D34" s="8" t="s">
        <v>7</v>
      </c>
      <c r="E34" s="42">
        <v>1</v>
      </c>
    </row>
    <row r="35" spans="1:5" ht="31.2" x14ac:dyDescent="0.3">
      <c r="A35" s="39">
        <v>12</v>
      </c>
      <c r="B35" s="10" t="s">
        <v>96</v>
      </c>
      <c r="C35" s="40" t="s">
        <v>12</v>
      </c>
      <c r="D35" s="8" t="s">
        <v>7</v>
      </c>
      <c r="E35" s="42">
        <v>1</v>
      </c>
    </row>
    <row r="36" spans="1:5" ht="31.2" x14ac:dyDescent="0.3">
      <c r="A36" s="39">
        <v>13</v>
      </c>
      <c r="B36" s="10" t="s">
        <v>83</v>
      </c>
      <c r="C36" s="40" t="s">
        <v>12</v>
      </c>
      <c r="D36" s="8" t="s">
        <v>7</v>
      </c>
      <c r="E36" s="42">
        <v>1</v>
      </c>
    </row>
    <row r="37" spans="1:5" ht="31.2" x14ac:dyDescent="0.3">
      <c r="A37" s="39">
        <v>14</v>
      </c>
      <c r="B37" s="10" t="s">
        <v>82</v>
      </c>
      <c r="C37" s="40" t="s">
        <v>12</v>
      </c>
      <c r="D37" s="8" t="s">
        <v>7</v>
      </c>
      <c r="E37" s="42">
        <v>1</v>
      </c>
    </row>
    <row r="38" spans="1:5" ht="31.2" x14ac:dyDescent="0.3">
      <c r="A38" s="39">
        <v>15</v>
      </c>
      <c r="B38" s="10" t="s">
        <v>100</v>
      </c>
      <c r="C38" s="40" t="s">
        <v>12</v>
      </c>
      <c r="D38" s="8" t="s">
        <v>7</v>
      </c>
      <c r="E38" s="42">
        <v>1</v>
      </c>
    </row>
    <row r="39" spans="1:5" ht="31.2" x14ac:dyDescent="0.3">
      <c r="A39" s="39">
        <v>16</v>
      </c>
      <c r="B39" s="10" t="s">
        <v>91</v>
      </c>
      <c r="C39" s="40" t="s">
        <v>12</v>
      </c>
      <c r="D39" s="8" t="s">
        <v>7</v>
      </c>
      <c r="E39" s="42">
        <v>1</v>
      </c>
    </row>
    <row r="40" spans="1:5" ht="31.2" x14ac:dyDescent="0.3">
      <c r="A40" s="39">
        <v>17</v>
      </c>
      <c r="B40" s="10" t="s">
        <v>97</v>
      </c>
      <c r="C40" s="40" t="s">
        <v>12</v>
      </c>
      <c r="D40" s="8" t="s">
        <v>7</v>
      </c>
      <c r="E40" s="42">
        <v>1</v>
      </c>
    </row>
    <row r="41" spans="1:5" ht="31.2" x14ac:dyDescent="0.3">
      <c r="A41" s="39">
        <v>18</v>
      </c>
      <c r="B41" s="10" t="s">
        <v>87</v>
      </c>
      <c r="C41" s="40" t="s">
        <v>12</v>
      </c>
      <c r="D41" s="8" t="s">
        <v>7</v>
      </c>
      <c r="E41" s="42">
        <v>1</v>
      </c>
    </row>
    <row r="42" spans="1:5" ht="31.2" x14ac:dyDescent="0.3">
      <c r="A42" s="39">
        <v>19</v>
      </c>
      <c r="B42" s="10" t="s">
        <v>88</v>
      </c>
      <c r="C42" s="40" t="s">
        <v>12</v>
      </c>
      <c r="D42" s="8" t="s">
        <v>7</v>
      </c>
      <c r="E42" s="42">
        <v>1</v>
      </c>
    </row>
    <row r="43" spans="1:5" ht="31.2" x14ac:dyDescent="0.3">
      <c r="A43" s="39">
        <v>20</v>
      </c>
      <c r="B43" s="10" t="s">
        <v>89</v>
      </c>
      <c r="C43" s="40" t="s">
        <v>12</v>
      </c>
      <c r="D43" s="8" t="s">
        <v>7</v>
      </c>
      <c r="E43" s="42">
        <v>1</v>
      </c>
    </row>
    <row r="44" spans="1:5" ht="31.2" x14ac:dyDescent="0.3">
      <c r="A44" s="39">
        <v>21</v>
      </c>
      <c r="B44" s="10" t="s">
        <v>92</v>
      </c>
      <c r="C44" s="40" t="s">
        <v>12</v>
      </c>
      <c r="D44" s="8" t="s">
        <v>7</v>
      </c>
      <c r="E44" s="42">
        <v>1</v>
      </c>
    </row>
    <row r="45" spans="1:5" ht="21" x14ac:dyDescent="0.3">
      <c r="A45" s="84" t="s">
        <v>10</v>
      </c>
      <c r="B45" s="84"/>
      <c r="C45" s="84"/>
      <c r="D45" s="84"/>
      <c r="E45" s="84"/>
    </row>
    <row r="46" spans="1:5" ht="31.2" x14ac:dyDescent="0.3">
      <c r="A46" s="39">
        <v>1</v>
      </c>
      <c r="B46" s="10" t="s">
        <v>103</v>
      </c>
      <c r="C46" s="40" t="s">
        <v>12</v>
      </c>
      <c r="D46" s="8" t="s">
        <v>76</v>
      </c>
      <c r="E46" s="57">
        <v>1</v>
      </c>
    </row>
    <row r="47" spans="1:5" ht="31.2" x14ac:dyDescent="0.3">
      <c r="A47" s="39">
        <v>2</v>
      </c>
      <c r="B47" s="10" t="s">
        <v>104</v>
      </c>
      <c r="C47" s="40" t="s">
        <v>12</v>
      </c>
      <c r="D47" s="8" t="s">
        <v>76</v>
      </c>
      <c r="E47" s="57">
        <v>1</v>
      </c>
    </row>
    <row r="48" spans="1:5" ht="31.2" x14ac:dyDescent="0.3">
      <c r="A48" s="39">
        <v>3</v>
      </c>
      <c r="B48" s="10" t="s">
        <v>105</v>
      </c>
      <c r="C48" s="40" t="s">
        <v>12</v>
      </c>
      <c r="D48" s="8" t="s">
        <v>76</v>
      </c>
      <c r="E48" s="57">
        <v>1</v>
      </c>
    </row>
  </sheetData>
  <sortState xmlns:xlrd2="http://schemas.microsoft.com/office/spreadsheetml/2017/richdata2" ref="B24:D44">
    <sortCondition ref="B24:B44"/>
  </sortState>
  <mergeCells count="4">
    <mergeCell ref="A2:E2"/>
    <mergeCell ref="A13:E13"/>
    <mergeCell ref="A23:E23"/>
    <mergeCell ref="A45:E45"/>
  </mergeCells>
  <conditionalFormatting sqref="D1:D2">
    <cfRule type="endsWith" dxfId="54" priority="109" operator="endsWith" text="Оборудование">
      <formula>RIGHT(D1,LEN("Оборудование"))="Оборудование"</formula>
    </cfRule>
    <cfRule type="containsText" dxfId="53" priority="110" operator="containsText" text="Программное обеспечение">
      <formula>NOT(ISERROR(SEARCH("Программное обеспечение",D1)))</formula>
    </cfRule>
    <cfRule type="endsWith" dxfId="52" priority="111" operator="endsWith" text="Оборудование IT">
      <formula>RIGHT(D1,LEN("Оборудование IT"))="Оборудование IT"</formula>
    </cfRule>
    <cfRule type="containsText" dxfId="51" priority="112" operator="containsText" text="Мебель">
      <formula>NOT(ISERROR(SEARCH("Мебель",D1)))</formula>
    </cfRule>
  </conditionalFormatting>
  <conditionalFormatting sqref="D3:D12">
    <cfRule type="expression" dxfId="50" priority="1">
      <formula>EXACT("Учебное пособие",D3)</formula>
    </cfRule>
    <cfRule type="expression" dxfId="49" priority="2">
      <formula>EXACT("СИЗ",D3)</formula>
    </cfRule>
    <cfRule type="expression" dxfId="48" priority="3">
      <formula>EXACT("Охрана труда",D3)</formula>
    </cfRule>
    <cfRule type="expression" dxfId="47" priority="4">
      <formula>EXACT("Программное обеспечение",D3)</formula>
    </cfRule>
    <cfRule type="expression" dxfId="46" priority="5">
      <formula>EXACT("Оборудование IT",D3)</formula>
    </cfRule>
    <cfRule type="expression" dxfId="45" priority="6">
      <formula>EXACT("Мебель",D3)</formula>
    </cfRule>
    <cfRule type="expression" dxfId="44" priority="7">
      <formula>EXACT("Оборудование",D3)</formula>
    </cfRule>
  </conditionalFormatting>
  <conditionalFormatting sqref="D13">
    <cfRule type="endsWith" dxfId="43" priority="196" operator="endsWith" text="Оборудование">
      <formula>RIGHT(D13,LEN("Оборудование"))="Оборудование"</formula>
    </cfRule>
    <cfRule type="containsText" dxfId="42" priority="197" operator="containsText" text="Программное обеспечение">
      <formula>NOT(ISERROR(SEARCH("Программное обеспечение",D13)))</formula>
    </cfRule>
    <cfRule type="endsWith" dxfId="41" priority="198" operator="endsWith" text="Оборудование IT">
      <formula>RIGHT(D13,LEN("Оборудование IT"))="Оборудование IT"</formula>
    </cfRule>
    <cfRule type="containsText" dxfId="40" priority="199" operator="containsText" text="Мебель">
      <formula>NOT(ISERROR(SEARCH("Мебель",D13)))</formula>
    </cfRule>
  </conditionalFormatting>
  <conditionalFormatting sqref="D14:D22">
    <cfRule type="expression" dxfId="39" priority="8">
      <formula>EXACT("Учебное пособие",D14)</formula>
    </cfRule>
    <cfRule type="expression" dxfId="38" priority="9">
      <formula>EXACT("СИЗ",D14)</formula>
    </cfRule>
    <cfRule type="expression" dxfId="37" priority="10">
      <formula>EXACT("Охрана труда",D14)</formula>
    </cfRule>
    <cfRule type="expression" dxfId="36" priority="11">
      <formula>EXACT("Программное обеспечение",D14)</formula>
    </cfRule>
    <cfRule type="expression" dxfId="35" priority="12">
      <formula>EXACT("Оборудование IT",D14)</formula>
    </cfRule>
    <cfRule type="expression" dxfId="34" priority="13">
      <formula>EXACT("Мебель",D14)</formula>
    </cfRule>
    <cfRule type="expression" dxfId="33" priority="14">
      <formula>EXACT("Оборудование",D14)</formula>
    </cfRule>
  </conditionalFormatting>
  <conditionalFormatting sqref="D23">
    <cfRule type="endsWith" dxfId="32" priority="54" operator="endsWith" text="Оборудование">
      <formula>RIGHT(D23,LEN("Оборудование"))="Оборудование"</formula>
    </cfRule>
    <cfRule type="containsText" dxfId="31" priority="55" operator="containsText" text="Программное обеспечение">
      <formula>NOT(ISERROR(SEARCH("Программное обеспечение",D23)))</formula>
    </cfRule>
    <cfRule type="endsWith" dxfId="30" priority="56" operator="endsWith" text="Оборудование IT">
      <formula>RIGHT(D23,LEN("Оборудование IT"))="Оборудование IT"</formula>
    </cfRule>
    <cfRule type="containsText" dxfId="29" priority="57" operator="containsText" text="Мебель">
      <formula>NOT(ISERROR(SEARCH("Мебель",D23)))</formula>
    </cfRule>
  </conditionalFormatting>
  <conditionalFormatting sqref="D24:D44">
    <cfRule type="expression" dxfId="28" priority="47">
      <formula>EXACT("Учебное пособие",D24)</formula>
    </cfRule>
    <cfRule type="expression" dxfId="27" priority="48">
      <formula>EXACT("СИЗ",D24)</formula>
    </cfRule>
    <cfRule type="expression" dxfId="26" priority="49">
      <formula>EXACT("Охрана труда",D24)</formula>
    </cfRule>
    <cfRule type="expression" dxfId="25" priority="50">
      <formula>EXACT("Программное обеспечение",D24)</formula>
    </cfRule>
    <cfRule type="expression" dxfId="24" priority="51">
      <formula>EXACT("Оборудование IT",D24)</formula>
    </cfRule>
    <cfRule type="expression" dxfId="23" priority="52">
      <formula>EXACT("Мебель",D24)</formula>
    </cfRule>
    <cfRule type="expression" dxfId="22" priority="53">
      <formula>EXACT("Оборудование",D24)</formula>
    </cfRule>
  </conditionalFormatting>
  <conditionalFormatting sqref="D45">
    <cfRule type="endsWith" dxfId="21" priority="43" operator="endsWith" text="Оборудование">
      <formula>RIGHT(D45,LEN("Оборудование"))="Оборудование"</formula>
    </cfRule>
    <cfRule type="containsText" dxfId="20" priority="44" operator="containsText" text="Программное обеспечение">
      <formula>NOT(ISERROR(SEARCH("Программное обеспечение",D45)))</formula>
    </cfRule>
    <cfRule type="endsWith" dxfId="19" priority="45" operator="endsWith" text="Оборудование IT">
      <formula>RIGHT(D45,LEN("Оборудование IT"))="Оборудование IT"</formula>
    </cfRule>
    <cfRule type="containsText" dxfId="18" priority="46" operator="containsText" text="Мебель">
      <formula>NOT(ISERROR(SEARCH("Мебель",D45)))</formula>
    </cfRule>
  </conditionalFormatting>
  <conditionalFormatting sqref="D46:D48">
    <cfRule type="expression" dxfId="17" priority="29">
      <formula>EXACT("Учебное пособие",D46)</formula>
    </cfRule>
    <cfRule type="expression" dxfId="16" priority="30">
      <formula>EXACT("СИЗ",D46)</formula>
    </cfRule>
    <cfRule type="expression" dxfId="15" priority="31">
      <formula>EXACT("Охрана труда",D46)</formula>
    </cfRule>
    <cfRule type="expression" dxfId="14" priority="32">
      <formula>EXACT("Программное обеспечение",D46)</formula>
    </cfRule>
    <cfRule type="expression" dxfId="13" priority="33">
      <formula>EXACT("Оборудование IT",D46)</formula>
    </cfRule>
    <cfRule type="expression" dxfId="12" priority="34">
      <formula>EXACT("Мебель",D46)</formula>
    </cfRule>
    <cfRule type="expression" dxfId="11" priority="35">
      <formula>EXACT("Оборудование",D46)</formula>
    </cfRule>
  </conditionalFormatting>
  <conditionalFormatting sqref="D49:D9941">
    <cfRule type="endsWith" dxfId="10" priority="145" operator="endsWith" text="Оборудование">
      <formula>RIGHT(D49,LEN("Оборудование"))="Оборудование"</formula>
    </cfRule>
    <cfRule type="containsText" dxfId="9" priority="146" operator="containsText" text="Программное обеспечение">
      <formula>NOT(ISERROR(SEARCH("Программное обеспечение",D49)))</formula>
    </cfRule>
    <cfRule type="endsWith" dxfId="8" priority="147" operator="endsWith" text="Оборудование IT">
      <formula>RIGHT(D49,LEN("Оборудование IT"))="Оборудование IT"</formula>
    </cfRule>
    <cfRule type="containsText" dxfId="7" priority="148" operator="containsText" text="Мебель">
      <formula>NOT(ISERROR(SEARCH("Мебель",D49)))</formula>
    </cfRule>
  </conditionalFormatting>
  <dataValidations count="2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19" xr:uid="{B246106D-E3B1-483B-9D24-73CDB5AA3ED4}"/>
    <dataValidation allowBlank="1" showErrorMessage="1" sqref="B10:B12 B45:C45" xr:uid="{7E4336EC-F28A-4743-9706-7F06D260F3CE}"/>
  </dataValidations>
  <pageMargins left="0.7" right="0.7" top="0.75" bottom="0.75" header="0.3" footer="0.3"/>
  <pageSetup paperSize="9" scale="71" fitToWidth="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543DE3C-2FCF-473A-B41E-D3A471879FD3}">
          <x14:formula1>
            <xm:f>Виды!$A$1:$A$4</xm:f>
          </x14:formula1>
          <xm:sqref>D1:D2 D13 D23 D49:D1048576</xm:sqref>
        </x14:dataValidation>
        <x14:dataValidation type="list" allowBlank="1" showInputMessage="1" showErrorMessage="1" xr:uid="{64B009F1-9C6A-4E7B-AA87-D9067D5E25EA}">
          <x14:formula1>
            <xm:f>Виды!$A$1:$A$7</xm:f>
          </x14:formula1>
          <xm:sqref>D45</xm:sqref>
        </x14:dataValidation>
        <x14:dataValidation type="list" allowBlank="1" showErrorMessage="1" xr:uid="{6B12F92B-E688-4B83-9ED4-753AEF905FDB}">
          <x14:formula1>
            <xm:f>Виды!$A$1:$A$7</xm:f>
          </x14:formula1>
          <xm:sqref>D46:D48 D14:D22 D3:D12 D24:D44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7A13D-6E81-4A8B-AF9E-07F26A928D45}">
  <sheetPr codeName="Лист9"/>
  <dimension ref="A1:A79"/>
  <sheetViews>
    <sheetView workbookViewId="0">
      <selection activeCell="A7" sqref="A7"/>
    </sheetView>
  </sheetViews>
  <sheetFormatPr defaultRowHeight="14.4" x14ac:dyDescent="0.3"/>
  <cols>
    <col min="1" max="1" width="28.6640625" style="13" customWidth="1"/>
  </cols>
  <sheetData>
    <row r="1" spans="1:1" ht="15.6" x14ac:dyDescent="0.3">
      <c r="A1" s="8" t="s">
        <v>4</v>
      </c>
    </row>
    <row r="2" spans="1:1" ht="15.6" x14ac:dyDescent="0.3">
      <c r="A2" s="8" t="s">
        <v>7</v>
      </c>
    </row>
    <row r="3" spans="1:1" ht="15.6" x14ac:dyDescent="0.3">
      <c r="A3" s="8" t="s">
        <v>3</v>
      </c>
    </row>
    <row r="4" spans="1:1" ht="15.6" x14ac:dyDescent="0.3">
      <c r="A4" s="8" t="s">
        <v>14</v>
      </c>
    </row>
    <row r="5" spans="1:1" ht="15.6" x14ac:dyDescent="0.3">
      <c r="A5" s="8" t="s">
        <v>5</v>
      </c>
    </row>
    <row r="6" spans="1:1" ht="15.6" x14ac:dyDescent="0.3">
      <c r="A6" s="8" t="s">
        <v>76</v>
      </c>
    </row>
    <row r="7" spans="1:1" ht="15.6" x14ac:dyDescent="0.3">
      <c r="A7" s="8" t="s">
        <v>77</v>
      </c>
    </row>
    <row r="8" spans="1:1" x14ac:dyDescent="0.3">
      <c r="A8" s="12"/>
    </row>
    <row r="9" spans="1:1" x14ac:dyDescent="0.3">
      <c r="A9" s="12"/>
    </row>
    <row r="10" spans="1:1" x14ac:dyDescent="0.3">
      <c r="A10" s="12"/>
    </row>
    <row r="11" spans="1:1" x14ac:dyDescent="0.3">
      <c r="A11" s="12"/>
    </row>
    <row r="12" spans="1:1" x14ac:dyDescent="0.3">
      <c r="A12" s="12"/>
    </row>
    <row r="13" spans="1:1" x14ac:dyDescent="0.3">
      <c r="A13" s="12"/>
    </row>
    <row r="14" spans="1:1" x14ac:dyDescent="0.3">
      <c r="A14" s="12"/>
    </row>
    <row r="15" spans="1:1" x14ac:dyDescent="0.3">
      <c r="A15" s="12"/>
    </row>
    <row r="16" spans="1:1" x14ac:dyDescent="0.3">
      <c r="A16" s="12"/>
    </row>
    <row r="17" spans="1:1" x14ac:dyDescent="0.3">
      <c r="A17" s="12"/>
    </row>
    <row r="18" spans="1:1" x14ac:dyDescent="0.3">
      <c r="A18" s="12"/>
    </row>
    <row r="19" spans="1:1" x14ac:dyDescent="0.3">
      <c r="A19" s="12"/>
    </row>
    <row r="20" spans="1:1" x14ac:dyDescent="0.3">
      <c r="A20" s="12"/>
    </row>
    <row r="21" spans="1:1" x14ac:dyDescent="0.3">
      <c r="A21" s="12"/>
    </row>
    <row r="22" spans="1:1" x14ac:dyDescent="0.3">
      <c r="A22" s="12"/>
    </row>
    <row r="23" spans="1:1" x14ac:dyDescent="0.3">
      <c r="A23" s="12"/>
    </row>
    <row r="24" spans="1:1" x14ac:dyDescent="0.3">
      <c r="A24" s="12"/>
    </row>
    <row r="25" spans="1:1" x14ac:dyDescent="0.3">
      <c r="A25" s="12"/>
    </row>
    <row r="26" spans="1:1" x14ac:dyDescent="0.3">
      <c r="A26" s="12"/>
    </row>
    <row r="27" spans="1:1" x14ac:dyDescent="0.3">
      <c r="A27" s="12"/>
    </row>
    <row r="28" spans="1:1" x14ac:dyDescent="0.3">
      <c r="A28" s="12"/>
    </row>
    <row r="29" spans="1:1" x14ac:dyDescent="0.3">
      <c r="A29" s="12"/>
    </row>
    <row r="30" spans="1:1" x14ac:dyDescent="0.3">
      <c r="A30" s="12"/>
    </row>
    <row r="31" spans="1:1" x14ac:dyDescent="0.3">
      <c r="A31" s="12"/>
    </row>
    <row r="32" spans="1:1" x14ac:dyDescent="0.3">
      <c r="A32" s="12"/>
    </row>
    <row r="33" spans="1:1" x14ac:dyDescent="0.3">
      <c r="A33" s="12"/>
    </row>
    <row r="34" spans="1:1" x14ac:dyDescent="0.3">
      <c r="A34" s="12"/>
    </row>
    <row r="35" spans="1:1" x14ac:dyDescent="0.3">
      <c r="A35" s="12"/>
    </row>
    <row r="36" spans="1:1" x14ac:dyDescent="0.3">
      <c r="A36" s="12"/>
    </row>
    <row r="37" spans="1:1" x14ac:dyDescent="0.3">
      <c r="A37" s="12"/>
    </row>
    <row r="38" spans="1:1" x14ac:dyDescent="0.3">
      <c r="A38" s="12"/>
    </row>
    <row r="39" spans="1:1" x14ac:dyDescent="0.3">
      <c r="A39" s="12"/>
    </row>
    <row r="40" spans="1:1" x14ac:dyDescent="0.3">
      <c r="A40" s="12"/>
    </row>
    <row r="41" spans="1:1" x14ac:dyDescent="0.3">
      <c r="A41" s="12"/>
    </row>
    <row r="42" spans="1:1" x14ac:dyDescent="0.3">
      <c r="A42" s="12"/>
    </row>
    <row r="43" spans="1:1" x14ac:dyDescent="0.3">
      <c r="A43" s="12"/>
    </row>
    <row r="44" spans="1:1" x14ac:dyDescent="0.3">
      <c r="A44" s="12"/>
    </row>
    <row r="45" spans="1:1" x14ac:dyDescent="0.3">
      <c r="A45" s="12"/>
    </row>
    <row r="46" spans="1:1" x14ac:dyDescent="0.3">
      <c r="A46" s="12"/>
    </row>
    <row r="47" spans="1:1" x14ac:dyDescent="0.3">
      <c r="A47" s="12"/>
    </row>
    <row r="48" spans="1:1" x14ac:dyDescent="0.3">
      <c r="A48" s="12"/>
    </row>
    <row r="49" spans="1:1" x14ac:dyDescent="0.3">
      <c r="A49" s="12"/>
    </row>
    <row r="50" spans="1:1" x14ac:dyDescent="0.3">
      <c r="A50" s="12"/>
    </row>
    <row r="51" spans="1:1" x14ac:dyDescent="0.3">
      <c r="A51" s="12"/>
    </row>
    <row r="52" spans="1:1" x14ac:dyDescent="0.3">
      <c r="A52" s="12"/>
    </row>
    <row r="53" spans="1:1" x14ac:dyDescent="0.3">
      <c r="A53" s="12"/>
    </row>
    <row r="54" spans="1:1" x14ac:dyDescent="0.3">
      <c r="A54" s="12"/>
    </row>
    <row r="55" spans="1:1" x14ac:dyDescent="0.3">
      <c r="A55" s="12"/>
    </row>
    <row r="56" spans="1:1" x14ac:dyDescent="0.3">
      <c r="A56" s="12"/>
    </row>
    <row r="57" spans="1:1" x14ac:dyDescent="0.3">
      <c r="A57" s="12"/>
    </row>
    <row r="58" spans="1:1" x14ac:dyDescent="0.3">
      <c r="A58" s="12"/>
    </row>
    <row r="59" spans="1:1" x14ac:dyDescent="0.3">
      <c r="A59" s="12"/>
    </row>
    <row r="60" spans="1:1" x14ac:dyDescent="0.3">
      <c r="A60" s="12"/>
    </row>
    <row r="61" spans="1:1" x14ac:dyDescent="0.3">
      <c r="A61" s="12"/>
    </row>
    <row r="62" spans="1:1" x14ac:dyDescent="0.3">
      <c r="A62" s="12"/>
    </row>
    <row r="63" spans="1:1" x14ac:dyDescent="0.3">
      <c r="A63" s="12"/>
    </row>
    <row r="64" spans="1:1" x14ac:dyDescent="0.3">
      <c r="A64" s="12"/>
    </row>
    <row r="65" spans="1:1" x14ac:dyDescent="0.3">
      <c r="A65" s="12"/>
    </row>
    <row r="66" spans="1:1" x14ac:dyDescent="0.3">
      <c r="A66" s="12"/>
    </row>
    <row r="67" spans="1:1" x14ac:dyDescent="0.3">
      <c r="A67" s="12"/>
    </row>
    <row r="68" spans="1:1" x14ac:dyDescent="0.3">
      <c r="A68" s="12"/>
    </row>
    <row r="69" spans="1:1" x14ac:dyDescent="0.3">
      <c r="A69" s="12"/>
    </row>
    <row r="70" spans="1:1" x14ac:dyDescent="0.3">
      <c r="A70" s="12"/>
    </row>
    <row r="71" spans="1:1" x14ac:dyDescent="0.3">
      <c r="A71" s="12"/>
    </row>
    <row r="72" spans="1:1" x14ac:dyDescent="0.3">
      <c r="A72" s="12"/>
    </row>
    <row r="73" spans="1:1" x14ac:dyDescent="0.3">
      <c r="A73" s="12"/>
    </row>
    <row r="74" spans="1:1" x14ac:dyDescent="0.3">
      <c r="A74" s="12"/>
    </row>
    <row r="75" spans="1:1" x14ac:dyDescent="0.3">
      <c r="A75" s="12"/>
    </row>
    <row r="76" spans="1:1" x14ac:dyDescent="0.3">
      <c r="A76" s="12"/>
    </row>
    <row r="77" spans="1:1" x14ac:dyDescent="0.3">
      <c r="A77" s="12"/>
    </row>
    <row r="78" spans="1:1" x14ac:dyDescent="0.3">
      <c r="A78" s="12"/>
    </row>
    <row r="79" spans="1:1" x14ac:dyDescent="0.3">
      <c r="A79" s="12"/>
    </row>
  </sheetData>
  <sortState xmlns:xlrd2="http://schemas.microsoft.com/office/spreadsheetml/2017/richdata2" ref="A1:A77">
    <sortCondition ref="A1:A77"/>
  </sortState>
  <conditionalFormatting sqref="A1:A7">
    <cfRule type="expression" dxfId="6" priority="1">
      <formula>EXACT("Учебное пособие",A1)</formula>
    </cfRule>
    <cfRule type="expression" dxfId="5" priority="2">
      <formula>EXACT("СИЗ",A1)</formula>
    </cfRule>
    <cfRule type="expression" dxfId="4" priority="3">
      <formula>EXACT("Охрана труда",A1)</formula>
    </cfRule>
    <cfRule type="expression" dxfId="3" priority="4">
      <formula>EXACT("Программное обеспечение",A1)</formula>
    </cfRule>
    <cfRule type="expression" dxfId="2" priority="5">
      <formula>EXACT("Оборудование IT",A1)</formula>
    </cfRule>
    <cfRule type="expression" dxfId="1" priority="6">
      <formula>EXACT("Мебель",A1)</formula>
    </cfRule>
    <cfRule type="expression" dxfId="0" priority="7">
      <formula>EXACT("Оборудование",A1)</formula>
    </cfRule>
  </conditionalFormatting>
  <dataValidations disablePrompts="1" count="1">
    <dataValidation type="list" allowBlank="1" showInputMessage="1" showErrorMessage="1" sqref="A80:A1048576" xr:uid="{CB209170-6A93-4BE0-9AC7-85E34F0779D5}">
      <formula1>"Мебель, Оборудование, Программное обеспечение, Оборудование IT"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Базовый ИЛ</vt:lpstr>
      <vt:lpstr>Вариативная часть</vt:lpstr>
      <vt:lpstr>Виды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Шугаева</dc:creator>
  <cp:lastModifiedBy>Тармин Виктор</cp:lastModifiedBy>
  <cp:lastPrinted>2022-05-24T09:01:34Z</cp:lastPrinted>
  <dcterms:created xsi:type="dcterms:W3CDTF">2022-04-20T09:12:32Z</dcterms:created>
  <dcterms:modified xsi:type="dcterms:W3CDTF">2026-09-14T09:49:43Z</dcterms:modified>
</cp:coreProperties>
</file>