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A45C30D0-332B-4229-AB51-DDFC9CF71C0D}" xr6:coauthVersionLast="47" xr6:coauthVersionMax="47" xr10:uidLastSave="{00000000-0000-0000-0000-000000000000}"/>
  <bookViews>
    <workbookView xWindow="345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зона'!$A$1:$H$60</definedName>
    <definedName name="_xlnm._FilterDatabase" localSheetId="5" hidden="1">'Охрана труда'!$A$1:$H$9</definedName>
    <definedName name="_xlnm._FilterDatabase" localSheetId="4" hidden="1">'Рабочее место преподавателя'!$A$1:$H$12</definedName>
    <definedName name="_xlnm._FilterDatabase" localSheetId="3" hidden="1">'Рабочее место учащегося'!$A$1:$H$15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6" l="1"/>
  <c r="G29" i="6"/>
  <c r="G28" i="6"/>
  <c r="G27" i="6"/>
  <c r="G26" i="6"/>
  <c r="G36" i="6"/>
  <c r="G35" i="6"/>
  <c r="G57" i="10" l="1"/>
  <c r="G47" i="10"/>
  <c r="G58" i="10"/>
  <c r="G5" i="10"/>
  <c r="G32" i="10"/>
  <c r="G35" i="10"/>
  <c r="G55" i="10"/>
  <c r="G48" i="10"/>
  <c r="G9" i="10"/>
  <c r="G22" i="10"/>
  <c r="G27" i="10"/>
  <c r="G46" i="10"/>
  <c r="G6" i="10"/>
  <c r="G3" i="10"/>
  <c r="G19" i="10"/>
  <c r="G2" i="10"/>
  <c r="G53" i="10"/>
  <c r="G14" i="10"/>
  <c r="G17" i="10"/>
  <c r="G52" i="10"/>
  <c r="G54" i="10"/>
  <c r="G23" i="10"/>
  <c r="G33" i="10"/>
  <c r="G60" i="10"/>
  <c r="G31" i="10"/>
  <c r="G4" i="10"/>
  <c r="G50" i="10"/>
  <c r="G30" i="10"/>
  <c r="G29" i="10"/>
  <c r="G15" i="10"/>
  <c r="G11" i="10"/>
  <c r="G41" i="10"/>
  <c r="G56" i="10"/>
  <c r="G10" i="10"/>
  <c r="G20" i="10"/>
  <c r="G40" i="10"/>
  <c r="G34" i="10"/>
  <c r="G51" i="10"/>
  <c r="G7" i="10"/>
  <c r="G28" i="10"/>
  <c r="G43" i="10"/>
  <c r="G59" i="10"/>
  <c r="G16" i="10"/>
  <c r="G8" i="10"/>
  <c r="G44" i="10"/>
  <c r="G39" i="10"/>
  <c r="G13" i="10"/>
  <c r="G18" i="10"/>
  <c r="G12" i="10"/>
  <c r="G38" i="10"/>
  <c r="G37" i="10"/>
  <c r="G26" i="10"/>
  <c r="G24" i="10"/>
  <c r="G25" i="10"/>
  <c r="G45" i="10"/>
  <c r="G36" i="10"/>
  <c r="G49" i="10"/>
  <c r="G21" i="10"/>
  <c r="G9" i="11"/>
  <c r="G8" i="11"/>
  <c r="G5" i="11"/>
  <c r="G6" i="11"/>
  <c r="G13" i="11"/>
  <c r="G11" i="11"/>
  <c r="G3" i="11"/>
  <c r="G2" i="11"/>
  <c r="G7" i="11"/>
  <c r="G10" i="11"/>
  <c r="G12" i="11"/>
  <c r="G14" i="11"/>
  <c r="G15" i="11"/>
  <c r="G9" i="12"/>
  <c r="G6" i="12"/>
  <c r="G4" i="12"/>
  <c r="G5" i="12"/>
  <c r="G11" i="12"/>
  <c r="G2" i="12"/>
  <c r="G7" i="12"/>
  <c r="G8" i="12"/>
  <c r="G3" i="12"/>
  <c r="G12" i="12"/>
  <c r="G5" i="13"/>
  <c r="G8" i="13"/>
  <c r="G4" i="13"/>
  <c r="G7" i="13"/>
  <c r="G2" i="13"/>
  <c r="G3" i="13"/>
  <c r="G9" i="13"/>
  <c r="C84" i="14"/>
  <c r="C9" i="14"/>
  <c r="J1" i="8"/>
  <c r="G38" i="6"/>
  <c r="G34" i="6"/>
  <c r="G37" i="6"/>
  <c r="G25" i="6"/>
  <c r="G24" i="6"/>
  <c r="G42" i="10" l="1"/>
  <c r="G4" i="11"/>
  <c r="G10" i="12"/>
  <c r="G6" i="13"/>
  <c r="C3" i="6"/>
  <c r="G50" i="6" s="1"/>
  <c r="G48" i="6" l="1"/>
</calcChain>
</file>

<file path=xl/sharedStrings.xml><?xml version="1.0" encoding="utf-8"?>
<sst xmlns="http://schemas.openxmlformats.org/spreadsheetml/2006/main" count="1257" uniqueCount="297">
  <si>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</si>
  <si>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</si>
  <si>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</si>
  <si>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</si>
  <si>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</si>
  <si>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</si>
  <si>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</si>
  <si>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</si>
  <si>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</si>
  <si>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</si>
  <si>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</si>
  <si>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</si>
  <si>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</si>
  <si>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</si>
  <si>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</si>
  <si>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</si>
  <si>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</si>
  <si>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</si>
  <si>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</si>
  <si>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</si>
  <si>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</si>
  <si>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</si>
  <si>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</si>
  <si>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</si>
  <si>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</si>
  <si>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</si>
  <si>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</si>
  <si>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</si>
  <si>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</si>
  <si>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</si>
  <si>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</si>
  <si>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</si>
  <si>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</si>
  <si>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</si>
  <si>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</si>
  <si>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</si>
  <si>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</si>
  <si>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</si>
  <si>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</si>
  <si>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</si>
  <si>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</si>
  <si>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</si>
  <si>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</si>
  <si>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</si>
  <si>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</si>
  <si>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</si>
  <si>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</si>
  <si>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</si>
  <si>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</si>
  <si>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</si>
  <si>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</si>
  <si>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</si>
  <si>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</si>
  <si>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</si>
  <si>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</si>
  <si>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</si>
  <si>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</si>
  <si>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</si>
  <si>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</si>
  <si>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</si>
  <si>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</si>
  <si>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</si>
  <si>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</si>
  <si>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</si>
  <si>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</si>
  <si>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</si>
  <si>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</si>
  <si>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</si>
  <si>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</si>
  <si>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</si>
  <si>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</si>
  <si>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</si>
  <si>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</si>
  <si>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на 2 р.м.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</si>
  <si>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</si>
  <si>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</si>
  <si>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</si>
  <si>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</si>
  <si>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</si>
  <si>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</si>
  <si>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</si>
  <si>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</si>
  <si>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Строительная отрасль</t>
  </si>
  <si>
    <t>Волгоградская область</t>
  </si>
  <si>
    <t>ГБПОУ «Волгоградский строительный техникум»</t>
  </si>
  <si>
    <t>Оценки качества и экспертизы строительного производства</t>
  </si>
  <si>
    <t>08.02.01 Строительство и эксплуатация зданий и сооружений
08.02.14 Эксплуатация и обслуживание многоквартирного дома
08.01.27 Мастер общестроительных работ</t>
  </si>
  <si>
    <t>Оценка качества и экспертиза строительного производства</t>
  </si>
  <si>
    <t>Тверская область</t>
  </si>
  <si>
    <t>ГБПОУ «Тверской технологический колледж»</t>
  </si>
  <si>
    <t>Техническое обследование и экспертиза конструкций зданий и сооружений</t>
  </si>
  <si>
    <t>07.02.01 Архитектура
08.01.27 Мастер общестроительных работ
08.01.28 Мастер отделочных строительных и декоративных работ
08.01.29 Мастер по ремонту и обслуживанию инженерных систем жилищно-коммунального хозяйства
08.02.01 Строительство и эксплуатация зданий и сооружений
08.02.09 Монтаж, наладка и эксплуатация электрооборудования промышленных и гражданских зданий
08.02.14 Эксплуатация и обслуживание многоквартирного дома</t>
  </si>
  <si>
    <t>Инфраструктурный лист для оснащения образовательно-производственного центра (кластера)</t>
  </si>
  <si>
    <t>в сфере Строительная отрасль, Волгоградская область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</si>
  <si>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</si>
  <si>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ГБПОУ «Волгоградский строительный техникум»</t>
  </si>
  <si>
    <t xml:space="preserve">Адрес базовой образовательной организации: </t>
  </si>
  <si>
    <t>Волгоград Скосырева Дом: 1</t>
  </si>
  <si>
    <t>Адрес размещения зоны по виду работ:</t>
  </si>
  <si>
    <t>Площадь зоны: 90.4 кв.м.</t>
  </si>
  <si>
    <t>Освещение: Искусственное, естественное</t>
  </si>
  <si>
    <t>Интернет: Подключение к Проводной и беспроводной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</si>
  <si>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</si>
  <si>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Требуется</t>
  </si>
  <si>
    <t>Покрытие пола: бетон, плитка (керамогранит)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</si>
  <si>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</si>
  <si>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</si>
  <si>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</si>
  <si>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</si>
  <si>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Прибор ускоренного определения активности цемента</t>
  </si>
  <si>
    <t>Диапазон измерения контракции (объёмных деформаций), мл	0...5	0...20</t>
  </si>
  <si>
    <t>ФБ</t>
  </si>
  <si>
    <t>Интерактивная панель</t>
  </si>
  <si>
    <t>ОЗУ ≥8Гб, SSD≥ 500Гб, диагональ ≥75", разрешение ≥ 3000х2100 Пикс</t>
  </si>
  <si>
    <t>Тележка для ноутбуков</t>
  </si>
  <si>
    <t>Металлическая, запираемая, ≥2000 Вт, вместимость ноутбуков ≥15</t>
  </si>
  <si>
    <t>А4, лазерное,  ч/б, автоподатчик, LAN</t>
  </si>
  <si>
    <t>Роутер</t>
  </si>
  <si>
    <t>Wi-Fi 802.11: b/g/ n/, LAN 10/100/1000 BASE-T</t>
  </si>
  <si>
    <t>РБ</t>
  </si>
  <si>
    <t>Коммутатор</t>
  </si>
  <si>
    <t>≥ 24 портов, 100/1000 BASE-T, возможность монтажа в 19" стойку</t>
  </si>
  <si>
    <t>Камера видеонаблюдения</t>
  </si>
  <si>
    <t>IP-камера, PoE, ≥ 2Мп,  подсветка</t>
  </si>
  <si>
    <t>Коммутатор Poe</t>
  </si>
  <si>
    <t>≥16 портов PoE, возможность  монтажа в 19" стойку</t>
  </si>
  <si>
    <t>Плотномер асфальтобетона</t>
  </si>
  <si>
    <t>Диапазон измерения плотности, кг/м3	1900…2700
Относительная погрешность измерения плотности, %	± 2,5</t>
  </si>
  <si>
    <t>Плотномер грунта динамический</t>
  </si>
  <si>
    <t>Диапазон измерения модуля упругости	5…370 МН/м2
Диапазон измерения силы	0,1…19 кН
Абсолютная погрешность измерения силы</t>
  </si>
  <si>
    <t>Измеритель глубины трещины в бетоне</t>
  </si>
  <si>
    <t>Измеряемая глубина: до 500 мм, Допуск:5 мм (когда глубина трещины менее 50 мм)</t>
  </si>
  <si>
    <t>Измеритель силы натяжения арматуры</t>
  </si>
  <si>
    <t>Диапазон измерений силы
натяжения арматуры от 20 до 130 кН,  14000 МПа, Диаметр арматуры 12 - 15 мм</t>
  </si>
  <si>
    <t>Измеритель защитного слоя бетона</t>
  </si>
  <si>
    <t>Диапозон измерения защитного слоя, мм2 170/5...130</t>
  </si>
  <si>
    <t>Полевая лаборатория Литвинова</t>
  </si>
  <si>
    <t>Объем грунтоотборной гильзы
50 см3.  Конструктивный коэффициент грунтоотборной гильзы 0.75%. Напряжение питания сушильного шкафа 220В, 50Гц.
Регулировка температуры сушильного шкафа терморегулятор</t>
  </si>
  <si>
    <t>Ротационный нивелир</t>
  </si>
  <si>
    <t>Вертикаль: 1
Горизонталь: 1 (360°)
Тип:ротационный</t>
  </si>
  <si>
    <t>Дефектоскоп</t>
  </si>
  <si>
    <t>Диапазоны измерения прочности, МПа	1...100, 1...30(ЛБ)
Пределы основной относительной погрешности измерения прочности, %	±8,
 при отклонении температуры на каждые 10 °С в пределах рабочего диапазона, %	±1,5
Разрешающая способность, %	0,1
Энергия удара, Дж	0,12
Память результатов, серий х ударов	до 4800</t>
  </si>
  <si>
    <t>Измеритель прочности бетона</t>
  </si>
  <si>
    <t>Диапазон прочности бетона: 5 - 85 МПа</t>
  </si>
  <si>
    <t>Штатив элевационный</t>
  </si>
  <si>
    <t>Позволяет устанавливать прибор на высоте до 170 см</t>
  </si>
  <si>
    <t>Рейка нивелирная</t>
  </si>
  <si>
    <t>для лазерных нивелиров;
Высота: до 2,4 м</t>
  </si>
  <si>
    <t>Лазерный дальномер</t>
  </si>
  <si>
    <t>Дальность: до 100 м
Точность: ±2 мм</t>
  </si>
  <si>
    <t>Гидравлические домкраты</t>
  </si>
  <si>
    <t>ДНА 5 для натяжения проволоки Ø 5 мм (усилие натяжения 21 кН)  Для натяжения проволоки Ø, мм
5.0</t>
  </si>
  <si>
    <t>Тестер коррозии арматуры</t>
  </si>
  <si>
    <t>Точность: 0,1 мВ;
Встроенная заряжаемая литиевая батарея, время работы в режиме ожидания &gt;40 часов;
ЖК-дисплей 160 мм x 128 мм;
Размер электрода: Ø30 мм x 180 мм;
Тестовая зона: 234 м²</t>
  </si>
  <si>
    <t>Молоток</t>
  </si>
  <si>
    <t>Энергия удара, кгс·мм (Дж) от 20±0,2 (0,196) до
225±2,25 (2,207). Диапазон показаний относительной высоты отскока бойка от 10 до 100%,  диапазон определения прочности строительных материалов на сжатие от 1,0 до 70 Н/мм2 (МПа)</t>
  </si>
  <si>
    <t>Прибор диагностики свай</t>
  </si>
  <si>
    <t>Рабочая полоса частот 10 - 8000 Гц,  число отсчетов при измерении от 2048 до 16384. Динамический диапазон от от 0 до 60 дБ</t>
  </si>
  <si>
    <t>Измеритель толщины защитного слоя бетона</t>
  </si>
  <si>
    <t>Диапазон измерения защитного слоя, мм	 
- диаметров арматуры от 3 до 12 мм</t>
  </si>
  <si>
    <t>Измерители водонепроницаемости бетона вакуумным методом</t>
  </si>
  <si>
    <t>абсолютное давление Pабс, не более, кПа 35</t>
  </si>
  <si>
    <t>Шкаф</t>
  </si>
  <si>
    <t>высота не более 200 см, двухстворчатый
ЛДСП
с полками</t>
  </si>
  <si>
    <t>Прибор диагностики элементов строительных конструкций и дорожных покрытий</t>
  </si>
  <si>
    <t>Диапазон измерений частоты, кГц	1,5...65,5
Диапазон показаний толщины, мм	20...900</t>
  </si>
  <si>
    <t>Измеритель адгезии</t>
  </si>
  <si>
    <t>"Диапазон измерения нагрузки, кН:	 
- 005	1...5
- 020 	3...20
Предел относительной погрешности измерения нагрузки, %	±2
Ход штока, мм, не более	8
Ход винтовой регулировки, мм	10"</t>
  </si>
  <si>
    <t>Измеритель защитного слоя бетона и расположения арматуры</t>
  </si>
  <si>
    <t>Контролируемые диаметры арматуры — 3 … 40 мм
Диапазон измерения толщины защитного слоя бетона</t>
  </si>
  <si>
    <t>Рабочее место учащегося</t>
  </si>
  <si>
    <t xml:space="preserve">Количество рабочих мест: </t>
  </si>
  <si>
    <t>Измеритель комбинированный</t>
  </si>
  <si>
    <t>Анемометр диапазон измерения	0,1…25 м/с погрешность	5% чувствительность	0,01 м/с  малый диаметр датчика	7 мм
Термометр диапазон измерения температуры	-20…140 ºС погрешность	(1+0,01*t) ºС
Микроманометр диапазон измерения	-250 гПа … +250 гПа погрешность	3% при измерениях перепады давления любого знака (изб. давление/разряжение) можно подавать на штуцер любого знака (+/-) некритичность к перегрузкам по давлению
Барометр диапазон измерения	600…1100 гПа</t>
  </si>
  <si>
    <t>шт. (на 3 раб. места)</t>
  </si>
  <si>
    <t>Цифровой контактный взрывозащищенный термометр с функцией измерения относительной влажности</t>
  </si>
  <si>
    <t>Диапазон измеряемых температур,	-100…+1800°С (в зависимости от подключаемого зонда)
Диапазон измерения относительной влажности 0… 100  %</t>
  </si>
  <si>
    <t>толщиномер</t>
  </si>
  <si>
    <t>Модификации подключаемых датчиков, Базовый F1; доп. по заказу F400, *F1/900, *F5, *F10.  Мин. расстояние от центра датчика до края основания, мм 15</t>
  </si>
  <si>
    <t>стул офисный, основание метал, пластик</t>
  </si>
  <si>
    <t>шт. (на 1 раб. место)</t>
  </si>
  <si>
    <t>стол</t>
  </si>
  <si>
    <t>размер не менее 120*75 * 75</t>
  </si>
  <si>
    <t>Прогибомер</t>
  </si>
  <si>
    <t>Диапазон показаний прогибомера, мм	0...9999
Диапазон измерений линейного перемещения, мм	0...200. Диаметр ведущего блока, мм 19,2 ± 0,5. В комплекте с кейсом, струной 0,3 мм - 1 метр и грузом.</t>
  </si>
  <si>
    <t>Влагомер строительных материалов</t>
  </si>
  <si>
    <t>Диапазон измерения защитного слоя, мм - диаметров арматуры от 3 до 12 мм 5...90</t>
  </si>
  <si>
    <t>Диапазоны измерения влажности, %:	 
- древесины	4...30 (60)*
- твёрдых строительных материалов	0,5...20 (45)</t>
  </si>
  <si>
    <t>Ширина не менее 138, глубина не менее 67</t>
  </si>
  <si>
    <t>Материал каркаса
металл/пластик, компьютерное кресло на колесах</t>
  </si>
  <si>
    <t>Компьютер</t>
  </si>
  <si>
    <t>ЦП ≥6/12 (ядер/потоков), DDR ≥16Гб, SSD ≥512Гб, Монитор ≥24", клавиатура, мышь</t>
  </si>
  <si>
    <t>Офисный пакет</t>
  </si>
  <si>
    <t>Поддержка файлов doc, docx, odt, RTF, XLS, XLSX, PPT, PPTX, лицензия бессрочная</t>
  </si>
  <si>
    <t>Операционная система</t>
  </si>
  <si>
    <t>ОС с графическим интерфейсом, бессрочная лицензия</t>
  </si>
  <si>
    <t>Антивирус</t>
  </si>
  <si>
    <t>Защита от файловых угроз, защита от веб-угроз, защита от сетевых угроз, сетевой экран, единая консоль управления</t>
  </si>
  <si>
    <t>Медицинская аптечка</t>
  </si>
  <si>
    <t>"Размер футляров:
футляр из полистирола - 305x265x100 мм
мягкий футляр - 285x230x145 мм
пластиковый шкаф - 250x300x110 мм
металлический шкаф - 300x380x160 мм"</t>
  </si>
  <si>
    <t>Углекислотный огнетушитель</t>
  </si>
  <si>
    <t>"Тип:углекислотный (ОУ)
Класс товара:Бытовой
Ранг тушения модельных очагов класса А:нет
Ранг тушения модельных очагов класса B:55
Материал корпуса:металл
Перезаряжаемый:да
Max длина струи огнетушителя:3 м"</t>
  </si>
  <si>
    <t>Кулер (диспенсер)</t>
  </si>
  <si>
    <t>"Установка
напольный
Установка бутылки
сверху
Нагрев
есть
Охлаждение
есть
Тип охлаждения
компрессорное
Мощность нагрева
500 Вт"</t>
  </si>
  <si>
    <t>в сфере Строительная отрасль, Тверская область</t>
  </si>
  <si>
    <t>Базовая образовательная организация кластера: ГБПОУ «Тверской технологический колледж»</t>
  </si>
  <si>
    <t>г Тверь, Тверская обл. проспект Победы Дом: 37 
город Старица переулок Советский Дом: 2</t>
  </si>
  <si>
    <t>г Тверь, Тверская обл. проспект Победы Дом: 37</t>
  </si>
  <si>
    <t>Площадь зоны: 89 кв.м.</t>
  </si>
  <si>
    <t>Освещение: Допустимо верхнее искусственное освещение (не менее 400 люкс)</t>
  </si>
  <si>
    <t>Электричество: Подключения к сети 220В и 380В В</t>
  </si>
  <si>
    <t>Покрытие пола: линолеум или другой материал, обладающий антистатическими свойствами</t>
  </si>
  <si>
    <t>Макс дальность измерения (без пластины) - не менее 50 м
Класс лазера - не менее 2
Длина волны - не менее 635 нм
Цвет луча - красный
Кол-во точек начала отсчета - не менее 1</t>
  </si>
  <si>
    <t>Лазерный уровень</t>
  </si>
  <si>
    <t>Количество лучей - не менее 4 шт.
Тип - линейный
Тип выравнивания - автоматическое</t>
  </si>
  <si>
    <t>Тепловизор</t>
  </si>
  <si>
    <t>Температурный диапазон - не менее -20 ... 300°С
Пределы допускаемой абсолютной погрешности измерений температуры, °С
в диапазоне измерений не менее от - 20 до +100 °С включ. ±3
Пределы допускаемой относительной погрешности измерений температуры, %
- в диапазоне измерений св. +100 до +300 °С включ.±3
Разрешение инфракрасного изображения
 - не менее 320х240
Угловое поле объектива (FOV) - не менее 56°х42°</t>
  </si>
  <si>
    <t>Анемометр c крыльчаткой</t>
  </si>
  <si>
    <t>Тип зонда - крыльчатый
Измерение - температура и скорость потока воздуха
Элементы питания - AAA/мизинчиковая (R03;LR03;FR03)</t>
  </si>
  <si>
    <t>Люксметр</t>
  </si>
  <si>
    <t>Диапазон измерения освещённости - не менее  10 - 100 000 Lx
Разрешение - не менее 0,1 Lx
Погрешность - не менее ±7% от измеренного значения (в диапазоне от 10 до 10000 Lx включ.) ±12% от измеренного значения (в диапазоне св. 10000 до 100000 Lx)
Диапазон измерения температуры - не менее -10 ... 50 ºC</t>
  </si>
  <si>
    <t>Шумомер</t>
  </si>
  <si>
    <t>Диапазон измерений
Низкий - не менее 35 - 80 дБ
Средний - не менее 50 - 100 дБ
Высокий - не менее 80 - 130 дБ;
Автоматический - не менее 35 - 130 дБ
Точность, дБ не менее ±3.0
Частотный диапазон, Гц - не менее 31,5 - 8000</t>
  </si>
  <si>
    <t>Мегоомметр</t>
  </si>
  <si>
    <t>Диапазон измерения сопротивлений - не менее 0 МОм … 500 МОм
Измерительное напряжение на зажимах - не менее 500 В ±50 В
Предел допускаемой основной относительной погрешности от 0.05 МОм и до верхнего предела	±15%
Предел допускаемой дополнительной погрешности, вызванной протеканием в измерительной цепи токов промышленной частоты (помехи) силой до - не менее 50 мкА ±15%</t>
  </si>
  <si>
    <t>Инфракрасный термометр</t>
  </si>
  <si>
    <t>Измерение температуры (сенсор NTC)
Диапазон измерений - не менее -10°C ... +50 °C
Погрешность - не менее ±0,5°C
Разрешение - не менее 0,1°C
Частота измерений - не менее 0,5 с.</t>
  </si>
  <si>
    <t>Флипчарт</t>
  </si>
  <si>
    <t>Держатель для бумажного блока  - да
Покрытие - лаковое
Ширина рабочей поверхности - не менее 700 мм
Высота рабочей поверхности - не менее 1000 мм</t>
  </si>
  <si>
    <t>Ультразвуковой прибор для контроля прочности</t>
  </si>
  <si>
    <t>Диапазон измерения времени/поверяемый диапазон, мкс	10...20000 10...100
Разрешающая способность, мкс	 0,05
Пределы допускаемой основной абсолютной погрешности измерения времени, мкс	±(0,01t + 0,1)
Диапазон измерения скорости, м/с	1000....10000
Пределы допускаемой основной абсолютной погрешности измерения скорости, м/с	±(0,01v + 10)
Пределы допускаемой дополнительной абсолютной погрешности измерения скорости и времени  при отклонении температуры окружающей среды на каждые 10 °С в пределах рабочего  диапазона, в долях от основной погрешности, не более	0,5
Напряжение возбуждения, В	до 600
Рабочие частоты УЗК, кГц	60±10
Объем памяти, Гбайт	 до 4</t>
  </si>
  <si>
    <t>Тип механический
Измерение бетон
Диапазон измерения прочности 10-60 МПа
Сила удара 1.8 Дж
Усилие сжатия 70 Н</t>
  </si>
  <si>
    <t>Контролируемые диаметры арматуры, мм	3...40
иапазон измерения толщины защитного слоя бетона, мм:
- при диаметре арматуры 3, 4, 5, 6, 8 мм - от 5 до 60
− при диаметре арматуры 10, 12, 14, 16, 18 мм - от 5 до 90
- при диаметре арматуры 20, 22, 25, 28 мм - от 5 до 110
− при диаметре арматуры 32, 36, 40 мм - от 10 до 130
Объем памяти результатов измерений - 200</t>
  </si>
  <si>
    <t>Ультрозвуковой дефектоскоп</t>
  </si>
  <si>
    <t>Дисплей: TFT - не менее 115 x 85 мм (320 х 240 точек) с регулируемой подсветкой и настраиваемыми цветовыми схемами
Усилитель: широкополосный 0.5 - 20 МГц, + 4 узкополосных диапазонных фильтра
7 встроенных контуров согласования
Диапазон  регулировки усиления: 110 дБ с шагом 0.5, 1, 2 и 6 дБ
ВРЧ с диапазоном до 90 дБ, крутизной 12 дБ/мкс и построением кривой по 10 опорным точкам
Работа с кривой амплитуда-расстояние: измерение уровня сигнала в дБ относительно кривой и режим АСД по кривой АРК</t>
  </si>
  <si>
    <t>Адгезиметр</t>
  </si>
  <si>
    <t>Точность измерения силы не менее ± 2% Потребляемый  ток, не более, мА не менее 10
Диапазон измерения усилия отрыва, кН – не менее  1,4 - 30,0</t>
  </si>
  <si>
    <t>Измеритель теплопроводности</t>
  </si>
  <si>
    <t>Диапазон определения коэффициента теплопроводности при стационарном режиме, Вт/м•К - не менее 0,03...1,0
Предел основной  относительной погрешности определения коэффициента теплопроводности, % - не менее ±7
Объем памяти результатов измерений - не менее 100</t>
  </si>
  <si>
    <t>Анализатор коррозии арматуры</t>
  </si>
  <si>
    <t>Диапазон измерения потенциала, мВ - не менее -999...+999
Разрешающая способность, мВ - не менее 1
Диапазон измерения  удельного электросопротивления, кОм х см - не менее 0...1000
Разрешающая способность, кОм х см - не менее 0,1</t>
  </si>
  <si>
    <t>Диапазоны измерения влажности, %:	
— древесины - не  менее 4…30
— твёрдых строительных материалов - не менее 0,5…20
— сыпучих материалов - не менее 1…25</t>
  </si>
  <si>
    <t>Склерометр</t>
  </si>
  <si>
    <t>Диапазон определения прочности - не менее 10-60 МПа
Основная относительная погрешность определения прочности - не менее 15%
Твердость индентора,  не менее 60 HRC
Шероховатость контактной части индентора, не более 10 мкм</t>
  </si>
  <si>
    <t>Комплект для визуального контроля</t>
  </si>
  <si>
    <t>Набор для визуального контроля предназначен для использования в самых различных  областях промышленности для проведения неразрушающего контроля визуальным методом.
1) линейка стальная 150 мм;
2) штангенциркуль ШЦ I-125-0,1
3) угольник поверочный УП 160х100 кл.1;
4) универсальный шаблон сварщика УШС-3;
5) лупа измерительная ЛИ-3-10х;
6) рулетка 3 м;
7) светодиодный LED фонарик;</t>
  </si>
  <si>
    <t>Интерактивная панель со стойкой</t>
  </si>
  <si>
    <t>Диагональ экрана - не менее 75
Разрешение экрана - не  менее 4к
Стойка на колесиках - наличие</t>
  </si>
  <si>
    <t>Динамический плотномер</t>
  </si>
  <si>
    <t>Масса гири - не менее 2500 ±25 г
Высота падения гири - не менее 300 ±3 мм
Диаметр основания конуса - не менее 16 ±0,1 мм
Угол при вершине конуса - не менее 60 ±2°
Длина стержня  - не менее 300 ±3 мм</t>
  </si>
  <si>
    <t>Тележка для ноутбука на 30 ячеек</t>
  </si>
  <si>
    <t>Вместимость -  не менее 30 ноутбуков
Возможность подзарядки - наличие</t>
  </si>
  <si>
    <t>Фотоаппарат цифровой</t>
  </si>
  <si>
    <t>Тип фотоаппарата - зеркальные
Разрешение матрицы,  Мпикс - не менее 24.1
Полнокадровая матрица - Нет
Тип матрицы - CMOS
Максимальное разрешение - не менее 6000х4000</t>
  </si>
  <si>
    <t>Молоток Шмидта</t>
  </si>
  <si>
    <t>Энергия удара - не менее 0,735 Дж (75 кгс/мм)
Диапазон измерения прочности - не менее 10-60  МПа
Погрешность - не менее 10%
Минимальная толщина объекта контроля - не менее 50 мм
Диаметр индентора - не менее 15 мм</t>
  </si>
  <si>
    <t>Машина испытательная</t>
  </si>
  <si>
    <t>Испытательные машины предназначены для статических испытаний образцов металлов из листового и круглого проката и сварных соединений на растяжение и сжатие (изгиб) по  ГОСТ 1497, ГОСТ 12004, ГОСТ 10922, ГОСТ 6996, ГОСТ 14019 и др. при статических режимах нагружения.</t>
  </si>
  <si>
    <t>Видеоэндоскоп</t>
  </si>
  <si>
    <t>Количество и напряжение элементов питания - 4х1.5B
Диаметр камеры - не менее 10 мм
Степень защиты -  IP67
Max угол обзора - не менее 60 град
Размер дисплея - не менее 2.4 дюйм
Разрешение - не менее 640х480 px</t>
  </si>
  <si>
    <t>Шкаф для приборов</t>
  </si>
  <si>
    <t>Назначение - для  приборов
Тип установки - Напольный
Количество полок - не менее 6</t>
  </si>
  <si>
    <t>Стеллаж для инструментов</t>
  </si>
  <si>
    <t>Максимальная нагрузка  на стеллаж - не менее 700 кг
Равномерная распределенная нагрузка на полку - не менее 170 кг
Соединение стоек с полками - Болтовое
Шаг регулирования высоты полок - не менее 25 мм
Тип покрытия - Полимерная краска
Кол-во полок/ярусов - не менее 5</t>
  </si>
  <si>
    <t>Назначение - для документов
Тип установки - Напольный
Количество полок - не менее 6</t>
  </si>
  <si>
    <t>Стол двухместный</t>
  </si>
  <si>
    <t>Габариты стола, мм - не менее  1100х600</t>
  </si>
  <si>
    <t>шт. (на 2 раб. места)</t>
  </si>
  <si>
    <t>Ростовая группа - не менее  6
Каркас - металлический</t>
  </si>
  <si>
    <t>Диагональ экрана не менее  17 дюймов; ОЗУ не менее 8 Гб; Процессор 3.7 ГГц, 4 ядра и выше
Предустановленное ОС для компьютера в комплекте, пакет стандартных офисных программ для работы с текстом, таблицами и презентациями</t>
  </si>
  <si>
    <t>Мышь</t>
  </si>
  <si>
    <t>Тип - проводная
Интерфейс  подключения - USB</t>
  </si>
  <si>
    <t>Программа архитектурно-строительного проектирования</t>
  </si>
  <si>
    <t>Процессор: 4-x ядерный 64-разрядный процессор с тактовой частотой 3 ГГц или выше
Память: 16 ГБ оперативной памяти (ОЗУ) или выше
Видеоадаптер: графическое устройство  c DirectX 11 c Shader Model 4.0 и выше
Монитор: 1920 x 1080 с поддержкой режима True Color
Компьютерная мышь с двумя кнопками и нажимающимся колесом прокрутки. 1 лицензия на 1 рабочее место, бессрочная</t>
  </si>
  <si>
    <t>В наличии</t>
  </si>
  <si>
    <t>Система автоматизированного проектирования</t>
  </si>
  <si>
    <t>Процессор
Рекомендуемые требования: процессор с тактовой частотой 3 ГГц и выше
Оперативная память
Рекомендуемые требования: 16 Гб и выше
Разрешение экрана
Стандартные мониторы: 1920 x 1080
Мониторы с высоким разрешением: до 3840 x 2160 
Видеоадаптер
Рекомендуемые требования: графический процессор с объемом видеопамяти 4 Гб (поддерживающий OpenGL 2.1 или DirectX 11)
Место на диске
7 Гб и более на системном диске (для установки программы)
1 лицензия на 1 рабочее место, бессрочная</t>
  </si>
  <si>
    <t>Стол прямой</t>
  </si>
  <si>
    <t>Кресло компьютерное</t>
  </si>
  <si>
    <t>Регулировка высоты (газлифт) - наличие
Пластиковая крестовина - соответствие
Подлокотники пластиковые - соответствие
Ограничение по весу - не  менее 120 кг</t>
  </si>
  <si>
    <t>Компьютер в сборе</t>
  </si>
  <si>
    <t>Количество ядер процессора - не менее 6,
Объем оперативной памяти - не менее 8 гб
Объем накопителя - 256 гб, Тип накопителя - SSD
Монитор 27 дюймов, Тип матрица - IPS или VA, клавиатура (тип - проводная, интерфейс подключения - USB), мышь (тип - проводная, интерфейс подключения - USB)</t>
  </si>
  <si>
    <t>Лазерное МФУ формата А4</t>
  </si>
  <si>
    <t>Технология: лазерный, черно-белый, двусторонняя печать, A4,
Разрешение:  ч/б - не менее 1200 x 1200 dpi,
Скорость печати: ч/б (A4) до - не менее 40 стр/мин;
Комплект картриджей - наличие</t>
  </si>
  <si>
    <t>Сетевой фильтр</t>
  </si>
  <si>
    <t>количество розеток - не менее 6, тип розеток - EURO</t>
  </si>
  <si>
    <t>ВБ</t>
  </si>
  <si>
    <t>Соответствие приказу  № 1331н  от 15.12.2020 г.</t>
  </si>
  <si>
    <t>Масса заряда порошка, кг, не менее  4
Срок службы огнетушителя, лет - не менее 10</t>
  </si>
  <si>
    <t>Кулер 19 л (холодная/горячая вода)</t>
  </si>
  <si>
    <t>19 л  (холодная/горячая вода)</t>
  </si>
  <si>
    <t>Объем, л -  не менее 1</t>
  </si>
  <si>
    <t>Маски медицинские одноразовые</t>
  </si>
  <si>
    <t>Упаковка, шт  - не менее 1000</t>
  </si>
  <si>
    <t>Базовая часть</t>
  </si>
  <si>
    <t>Толщиномер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</si>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</sst>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24" fillId="9" borderId="12" xfId="0" applyFont="1" applyFill="1" applyBorder="1" applyAlignment="1">
      <alignment horizontal="center" vertical="center"/>
    </xf>
    <xf numFmtId="0" fontId="15" fillId="3" borderId="8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6" fillId="0" borderId="0" xfId="0" applyFont="1"/>
    <xf numFmtId="0" fontId="2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vertical="center"/>
    </xf>
    <xf numFmtId="0" fontId="13" fillId="8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5" fillId="3" borderId="17" xfId="3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29" fillId="0" borderId="3" xfId="5" applyFont="1" applyFill="1" applyBorder="1" applyAlignment="1">
      <alignment horizontal="center" vertical="center" wrapText="1"/>
    </xf>
    <xf numFmtId="0" fontId="28" fillId="0" borderId="10" xfId="5" applyBorder="1" applyAlignment="1">
      <alignment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8" xfId="0" applyFont="1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29" fillId="0" borderId="8" xfId="5" applyFont="1" applyFill="1" applyBorder="1" applyAlignment="1">
      <alignment horizontal="center" vertical="center" wrapText="1"/>
    </xf>
    <xf numFmtId="0" fontId="29" fillId="0" borderId="10" xfId="5" applyFont="1" applyFill="1" applyBorder="1" applyAlignment="1">
      <alignment horizontal="center" vertical="center" wrapText="1"/>
    </xf>
    <xf numFmtId="0" fontId="28" fillId="0" borderId="10" xfId="5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32" fillId="11" borderId="20" xfId="0" applyFont="1" applyFill="1" applyBorder="1" applyAlignment="1">
      <alignment horizontal="left" vertical="justify" wrapText="1"/>
    </xf>
    <xf numFmtId="0" fontId="19" fillId="0" borderId="20" xfId="0" applyFont="1" applyBorder="1" applyAlignment="1">
      <alignment horizontal="center" vertical="justify" wrapText="1"/>
    </xf>
    <xf numFmtId="0" fontId="12" fillId="0" borderId="20" xfId="0" applyFont="1" applyBorder="1" applyAlignment="1">
      <alignment horizontal="center" vertical="justify" wrapText="1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14" fillId="5" borderId="20" xfId="0" applyFont="1" applyFill="1" applyBorder="1" applyAlignment="1">
      <alignment horizontal="left" vertical="center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3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8" fillId="9" borderId="1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11" xfId="0" applyFont="1" applyFill="1" applyBorder="1" applyAlignment="1">
      <alignment vertical="center" wrapText="1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21" fillId="7" borderId="12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right" vertical="center"/>
    </xf>
    <xf numFmtId="0" fontId="15" fillId="7" borderId="11" xfId="0" applyFont="1" applyFill="1" applyBorder="1" applyAlignment="1">
      <alignment horizontal="lef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1" xfId="0" applyFont="1" applyFill="1" applyBorder="1" applyAlignment="1">
      <alignment horizontal="right" vertical="center"/>
    </xf>
    <xf numFmtId="0" fontId="21" fillId="7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justify" wrapText="1"/>
    </xf>
    <xf numFmtId="0" fontId="19" fillId="12" borderId="20" xfId="0" applyFont="1" applyFill="1" applyBorder="1" applyAlignment="1">
      <alignment horizontal="center" vertical="justify" wrapText="1"/>
    </xf>
    <xf numFmtId="0" fontId="19" fillId="0" borderId="20" xfId="0" applyFont="1" applyBorder="1" applyAlignment="1">
      <alignment horizontal="center" vertical="justify" wrapText="1"/>
    </xf>
    <xf numFmtId="0" fontId="12" fillId="12" borderId="20" xfId="0" applyFont="1" applyFill="1" applyBorder="1" applyAlignment="1">
      <alignment horizontal="center" vertical="justify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32" fillId="11" borderId="20" xfId="0" applyFont="1" applyFill="1" applyBorder="1" applyAlignment="1">
      <alignment horizontal="left" vertical="justify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19" fillId="5" borderId="20" xfId="0" applyFont="1" applyFill="1" applyBorder="1" applyAlignment="1">
      <alignment vertical="center" wrapText="1"/>
    </xf>
    <xf numFmtId="0" fontId="19" fillId="0" borderId="21" xfId="0" applyFont="1" applyBorder="1" applyAlignment="1">
      <alignment horizontal="left"/>
    </xf>
    <xf numFmtId="0" fontId="30" fillId="10" borderId="18" xfId="0" applyFont="1" applyFill="1" applyBorder="1" applyAlignment="1">
      <alignment horizontal="center" vertical="center" wrapText="1"/>
    </xf>
    <xf numFmtId="0" fontId="31" fillId="10" borderId="19" xfId="0" applyFont="1" applyFill="1" applyBorder="1" applyAlignment="1">
      <alignment horizontal="center" vertical="center" wrapText="1"/>
    </xf>
    <xf numFmtId="0" fontId="25" fillId="5" borderId="20" xfId="0" applyFont="1" applyFill="1" applyBorder="1" applyAlignment="1">
      <alignment vertical="center" wrapText="1"/>
    </xf>
    <xf numFmtId="0" fontId="33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55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mtb-spo.firpo.ru/inspector/infrastructure-sheet/606" TargetMode="External"/><Relationship Id="rId1" Type="http://schemas.openxmlformats.org/officeDocument/2006/relationships/hyperlink" Target="https://mtb-spo.firpo.ru/inspector/infrastructure-sheet/5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1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9" customWidth="1"/>
    <col min="5" max="5" width="15.5546875" style="29" customWidth="1"/>
    <col min="6" max="6" width="14.88671875" style="29" customWidth="1"/>
    <col min="7" max="7" width="14.44140625" style="29" customWidth="1"/>
    <col min="8" max="16384" width="9.109375" hidden="1"/>
  </cols>
  <sheetData>
    <row r="1" spans="1:7" ht="82.8" customHeight="1" x14ac:dyDescent="0.3">
      <c r="A1" s="140" t="s">
        <v>296</v>
      </c>
      <c r="B1" s="140"/>
      <c r="C1" s="140"/>
      <c r="D1" s="140"/>
      <c r="E1" s="140"/>
      <c r="F1" s="140"/>
      <c r="G1" s="140"/>
    </row>
    <row r="2" spans="1:7" ht="21" x14ac:dyDescent="0.3">
      <c r="A2" s="21" t="s">
        <v>44</v>
      </c>
      <c r="B2" s="20" t="s">
        <v>45</v>
      </c>
      <c r="C2" s="101" t="s">
        <v>87</v>
      </c>
      <c r="D2" s="101"/>
      <c r="E2" s="101"/>
      <c r="F2" s="101"/>
      <c r="G2" s="101"/>
    </row>
    <row r="3" spans="1:7" ht="18" x14ac:dyDescent="0.35">
      <c r="A3" s="102" t="s">
        <v>46</v>
      </c>
      <c r="B3" s="103"/>
      <c r="C3" s="104">
        <f>D22+D32</f>
        <v>12</v>
      </c>
      <c r="D3" s="104"/>
      <c r="E3" s="104"/>
      <c r="F3" s="104"/>
      <c r="G3" s="104"/>
    </row>
    <row r="4" spans="1:7" ht="119.4" customHeight="1" x14ac:dyDescent="0.3">
      <c r="A4" s="105" t="s">
        <v>47</v>
      </c>
      <c r="B4" s="106"/>
      <c r="C4" s="107" t="s">
        <v>91</v>
      </c>
      <c r="D4" s="107"/>
      <c r="E4" s="107"/>
      <c r="F4" s="107"/>
      <c r="G4" s="107"/>
    </row>
    <row r="5" spans="1:7" ht="14.4" x14ac:dyDescent="0.3">
      <c r="A5" s="99" t="s">
        <v>12</v>
      </c>
      <c r="B5" s="100"/>
      <c r="C5" s="100"/>
      <c r="D5" s="100"/>
      <c r="E5" s="100"/>
      <c r="F5" s="100"/>
      <c r="G5" s="100"/>
    </row>
    <row r="6" spans="1:7" ht="14.4" x14ac:dyDescent="0.3">
      <c r="A6" s="97" t="s">
        <v>48</v>
      </c>
      <c r="B6" s="98"/>
      <c r="C6" s="98"/>
      <c r="D6" s="98"/>
      <c r="E6" s="98"/>
      <c r="F6" s="98"/>
      <c r="G6" s="98"/>
    </row>
    <row r="7" spans="1:7" ht="14.4" x14ac:dyDescent="0.3">
      <c r="A7" s="97" t="s">
        <v>49</v>
      </c>
      <c r="B7" s="98"/>
      <c r="C7" s="98"/>
      <c r="D7" s="98"/>
      <c r="E7" s="98"/>
      <c r="F7" s="98"/>
      <c r="G7" s="98"/>
    </row>
    <row r="8" spans="1:7" ht="14.4" x14ac:dyDescent="0.3">
      <c r="A8" s="97" t="s">
        <v>50</v>
      </c>
      <c r="B8" s="98"/>
      <c r="C8" s="98"/>
      <c r="D8" s="98"/>
      <c r="E8" s="98"/>
      <c r="F8" s="98"/>
      <c r="G8" s="98"/>
    </row>
    <row r="9" spans="1:7" ht="14.4" x14ac:dyDescent="0.3">
      <c r="A9" s="97" t="s">
        <v>51</v>
      </c>
      <c r="B9" s="98"/>
      <c r="C9" s="98"/>
      <c r="D9" s="98"/>
      <c r="E9" s="98"/>
      <c r="F9" s="98"/>
      <c r="G9" s="98"/>
    </row>
    <row r="10" spans="1:7" ht="14.4" x14ac:dyDescent="0.3">
      <c r="A10" s="97" t="s">
        <v>52</v>
      </c>
      <c r="B10" s="98"/>
      <c r="C10" s="98"/>
      <c r="D10" s="98"/>
      <c r="E10" s="98"/>
      <c r="F10" s="98"/>
      <c r="G10" s="98"/>
    </row>
    <row r="11" spans="1:7" ht="14.4" x14ac:dyDescent="0.3">
      <c r="A11" s="97" t="s">
        <v>53</v>
      </c>
      <c r="B11" s="98"/>
      <c r="C11" s="98"/>
      <c r="D11" s="98"/>
      <c r="E11" s="98"/>
      <c r="F11" s="98"/>
      <c r="G11" s="98"/>
    </row>
    <row r="12" spans="1:7" ht="14.4" x14ac:dyDescent="0.3">
      <c r="A12" s="97" t="s">
        <v>54</v>
      </c>
      <c r="B12" s="98"/>
      <c r="C12" s="98"/>
      <c r="D12" s="98"/>
      <c r="E12" s="98"/>
      <c r="F12" s="98"/>
      <c r="G12" s="98"/>
    </row>
    <row r="13" spans="1:7" ht="14.4" x14ac:dyDescent="0.3">
      <c r="A13" s="112" t="s">
        <v>18</v>
      </c>
      <c r="B13" s="113"/>
      <c r="C13" s="113"/>
      <c r="D13" s="113"/>
      <c r="E13" s="113"/>
      <c r="F13" s="113"/>
      <c r="G13" s="113"/>
    </row>
    <row r="14" spans="1:7" ht="17.399999999999999" x14ac:dyDescent="0.3">
      <c r="A14" s="114" t="s">
        <v>11</v>
      </c>
      <c r="B14" s="115"/>
      <c r="C14" s="115"/>
      <c r="D14" s="115"/>
      <c r="E14" s="111"/>
      <c r="F14" s="111"/>
      <c r="G14" s="115"/>
    </row>
    <row r="15" spans="1:7" s="29" customFormat="1" ht="46.8" x14ac:dyDescent="0.3">
      <c r="A15" s="27" t="s">
        <v>0</v>
      </c>
      <c r="B15" s="27" t="s">
        <v>1</v>
      </c>
      <c r="C15" s="25" t="s">
        <v>9</v>
      </c>
      <c r="D15" s="25" t="s">
        <v>2</v>
      </c>
      <c r="E15" s="34"/>
      <c r="F15" s="35"/>
      <c r="G15" s="30" t="s">
        <v>55</v>
      </c>
    </row>
    <row r="16" spans="1:7" s="29" customFormat="1" ht="31.2" x14ac:dyDescent="0.3">
      <c r="A16" s="49">
        <v>1</v>
      </c>
      <c r="B16" s="56" t="s">
        <v>134</v>
      </c>
      <c r="C16" s="22" t="s">
        <v>15</v>
      </c>
      <c r="D16" s="9" t="s">
        <v>10</v>
      </c>
      <c r="E16" s="36"/>
      <c r="F16" s="37"/>
      <c r="G16" s="19">
        <v>1</v>
      </c>
    </row>
    <row r="17" spans="1:7" s="29" customFormat="1" ht="31.2" x14ac:dyDescent="0.3">
      <c r="A17" s="47">
        <v>2</v>
      </c>
      <c r="B17" s="95" t="s">
        <v>142</v>
      </c>
      <c r="C17" s="48" t="s">
        <v>15</v>
      </c>
      <c r="D17" s="26" t="s">
        <v>10</v>
      </c>
      <c r="E17" s="36"/>
      <c r="F17" s="37"/>
      <c r="G17" s="31">
        <v>1</v>
      </c>
    </row>
    <row r="18" spans="1:7" ht="31.2" x14ac:dyDescent="0.3">
      <c r="A18" s="49">
        <v>3</v>
      </c>
      <c r="B18" s="94" t="s">
        <v>39</v>
      </c>
      <c r="C18" s="48" t="s">
        <v>15</v>
      </c>
      <c r="D18" s="9" t="s">
        <v>5</v>
      </c>
      <c r="E18" s="36"/>
      <c r="F18" s="37"/>
      <c r="G18" s="31">
        <v>1</v>
      </c>
    </row>
    <row r="19" spans="1:7" ht="31.2" x14ac:dyDescent="0.3">
      <c r="A19" s="47">
        <v>4</v>
      </c>
      <c r="B19" s="82" t="s">
        <v>148</v>
      </c>
      <c r="C19" s="48" t="s">
        <v>15</v>
      </c>
      <c r="D19" s="9" t="s">
        <v>10</v>
      </c>
      <c r="E19" s="36"/>
      <c r="F19" s="37"/>
      <c r="G19" s="31">
        <v>1</v>
      </c>
    </row>
    <row r="20" spans="1:7" ht="31.2" x14ac:dyDescent="0.3">
      <c r="A20" s="49">
        <v>5</v>
      </c>
      <c r="B20" s="96" t="s">
        <v>27</v>
      </c>
      <c r="C20" s="48" t="s">
        <v>15</v>
      </c>
      <c r="D20" s="9" t="s">
        <v>5</v>
      </c>
      <c r="E20" s="36"/>
      <c r="F20" s="37"/>
      <c r="G20" s="31">
        <v>1</v>
      </c>
    </row>
    <row r="21" spans="1:7" ht="17.399999999999999" x14ac:dyDescent="0.3">
      <c r="A21" s="119" t="s">
        <v>75</v>
      </c>
      <c r="B21" s="120"/>
      <c r="C21" s="120"/>
      <c r="D21" s="121">
        <v>1</v>
      </c>
      <c r="E21" s="121"/>
      <c r="F21" s="121"/>
      <c r="G21" s="121"/>
    </row>
    <row r="22" spans="1:7" x14ac:dyDescent="0.3">
      <c r="A22" s="116" t="s">
        <v>16</v>
      </c>
      <c r="B22" s="117"/>
      <c r="C22" s="117"/>
      <c r="D22" s="118">
        <v>6</v>
      </c>
      <c r="E22" s="118"/>
      <c r="F22" s="118"/>
      <c r="G22" s="118"/>
    </row>
    <row r="23" spans="1:7" s="29" customFormat="1" ht="46.8" x14ac:dyDescent="0.3">
      <c r="A23" s="27" t="s">
        <v>0</v>
      </c>
      <c r="B23" s="27" t="s">
        <v>1</v>
      </c>
      <c r="C23" s="27" t="s">
        <v>9</v>
      </c>
      <c r="D23" s="27" t="s">
        <v>2</v>
      </c>
      <c r="E23" s="27" t="s">
        <v>56</v>
      </c>
      <c r="F23" s="27" t="s">
        <v>57</v>
      </c>
      <c r="G23" s="27" t="s">
        <v>55</v>
      </c>
    </row>
    <row r="24" spans="1:7" s="29" customFormat="1" ht="31.2" x14ac:dyDescent="0.3">
      <c r="A24" s="49">
        <v>1</v>
      </c>
      <c r="B24" s="7" t="s">
        <v>185</v>
      </c>
      <c r="C24" s="8" t="s">
        <v>15</v>
      </c>
      <c r="D24" s="9" t="s">
        <v>10</v>
      </c>
      <c r="E24" s="32">
        <v>1</v>
      </c>
      <c r="F24" s="32" t="s">
        <v>73</v>
      </c>
      <c r="G24" s="32">
        <f>$D$22*E24/IF(F24="на 1 р.м.",1,IF(F24="на 2 р.м.",2,#VALUE!))</f>
        <v>3</v>
      </c>
    </row>
    <row r="25" spans="1:7" s="29" customFormat="1" ht="31.2" x14ac:dyDescent="0.3">
      <c r="A25" s="49">
        <v>2</v>
      </c>
      <c r="B25" s="7" t="s">
        <v>172</v>
      </c>
      <c r="C25" s="8" t="s">
        <v>15</v>
      </c>
      <c r="D25" s="9" t="s">
        <v>10</v>
      </c>
      <c r="E25" s="32">
        <v>1</v>
      </c>
      <c r="F25" s="32" t="s">
        <v>58</v>
      </c>
      <c r="G25" s="32">
        <f>$D$22*E25/IF(F25="на 1 р.м.",1,IF(F25="на 2 р.м.",2,#VALUE!))</f>
        <v>6</v>
      </c>
    </row>
    <row r="26" spans="1:7" ht="31.2" x14ac:dyDescent="0.3">
      <c r="A26" s="49">
        <v>3</v>
      </c>
      <c r="B26" s="7" t="s">
        <v>183</v>
      </c>
      <c r="C26" s="8" t="s">
        <v>15</v>
      </c>
      <c r="D26" s="9" t="s">
        <v>10</v>
      </c>
      <c r="E26" s="32">
        <v>1</v>
      </c>
      <c r="F26" s="32" t="s">
        <v>58</v>
      </c>
      <c r="G26" s="32">
        <f t="shared" ref="G26:G30" si="0">$D$22*E26/IF(F26="на 1 р.м.",1,IF(F26="на 2 р.м.",2,#VALUE!))</f>
        <v>6</v>
      </c>
    </row>
    <row r="27" spans="1:7" ht="31.2" x14ac:dyDescent="0.3">
      <c r="A27" s="49">
        <v>4</v>
      </c>
      <c r="B27" s="7" t="s">
        <v>40</v>
      </c>
      <c r="C27" s="8" t="s">
        <v>15</v>
      </c>
      <c r="D27" s="9" t="s">
        <v>6</v>
      </c>
      <c r="E27" s="32">
        <v>1</v>
      </c>
      <c r="F27" s="32" t="s">
        <v>58</v>
      </c>
      <c r="G27" s="32">
        <f t="shared" si="0"/>
        <v>6</v>
      </c>
    </row>
    <row r="28" spans="1:7" ht="31.2" x14ac:dyDescent="0.3">
      <c r="A28" s="49">
        <v>5</v>
      </c>
      <c r="B28" s="7" t="s">
        <v>23</v>
      </c>
      <c r="C28" s="8" t="s">
        <v>15</v>
      </c>
      <c r="D28" s="9" t="s">
        <v>6</v>
      </c>
      <c r="E28" s="32">
        <v>1</v>
      </c>
      <c r="F28" s="32" t="s">
        <v>58</v>
      </c>
      <c r="G28" s="32">
        <f t="shared" si="0"/>
        <v>6</v>
      </c>
    </row>
    <row r="29" spans="1:7" ht="31.2" x14ac:dyDescent="0.3">
      <c r="A29" s="49">
        <v>6</v>
      </c>
      <c r="B29" s="7" t="s">
        <v>295</v>
      </c>
      <c r="C29" s="8" t="s">
        <v>15</v>
      </c>
      <c r="D29" s="9" t="s">
        <v>10</v>
      </c>
      <c r="E29" s="32">
        <v>1</v>
      </c>
      <c r="F29" s="32" t="s">
        <v>58</v>
      </c>
      <c r="G29" s="32">
        <f t="shared" si="0"/>
        <v>6</v>
      </c>
    </row>
    <row r="30" spans="1:7" ht="46.8" x14ac:dyDescent="0.3">
      <c r="A30" s="49">
        <v>7</v>
      </c>
      <c r="B30" s="7" t="s">
        <v>175</v>
      </c>
      <c r="C30" s="8" t="s">
        <v>15</v>
      </c>
      <c r="D30" s="9" t="s">
        <v>10</v>
      </c>
      <c r="E30" s="32">
        <v>1</v>
      </c>
      <c r="F30" s="32" t="s">
        <v>58</v>
      </c>
      <c r="G30" s="32">
        <f t="shared" si="0"/>
        <v>6</v>
      </c>
    </row>
    <row r="31" spans="1:7" ht="17.399999999999999" x14ac:dyDescent="0.3">
      <c r="A31" s="119" t="s">
        <v>75</v>
      </c>
      <c r="B31" s="120"/>
      <c r="C31" s="120"/>
      <c r="D31" s="121">
        <v>2</v>
      </c>
      <c r="E31" s="121"/>
      <c r="F31" s="121"/>
      <c r="G31" s="121"/>
    </row>
    <row r="32" spans="1:7" x14ac:dyDescent="0.3">
      <c r="A32" s="116" t="s">
        <v>16</v>
      </c>
      <c r="B32" s="117"/>
      <c r="C32" s="117"/>
      <c r="D32" s="118">
        <v>6</v>
      </c>
      <c r="E32" s="118"/>
      <c r="F32" s="118"/>
      <c r="G32" s="118"/>
    </row>
    <row r="33" spans="1:7" s="29" customFormat="1" ht="46.8" x14ac:dyDescent="0.3">
      <c r="A33" s="27" t="s">
        <v>0</v>
      </c>
      <c r="B33" s="27" t="s">
        <v>1</v>
      </c>
      <c r="C33" s="27" t="s">
        <v>9</v>
      </c>
      <c r="D33" s="27" t="s">
        <v>2</v>
      </c>
      <c r="E33" s="27" t="s">
        <v>56</v>
      </c>
      <c r="F33" s="27" t="s">
        <v>57</v>
      </c>
      <c r="G33" s="27" t="s">
        <v>55</v>
      </c>
    </row>
    <row r="34" spans="1:7" s="29" customFormat="1" ht="93.6" x14ac:dyDescent="0.3">
      <c r="A34" s="49">
        <v>1</v>
      </c>
      <c r="B34" s="10" t="s">
        <v>41</v>
      </c>
      <c r="C34" s="22" t="s">
        <v>70</v>
      </c>
      <c r="D34" s="14" t="s">
        <v>5</v>
      </c>
      <c r="E34" s="32">
        <v>1</v>
      </c>
      <c r="F34" s="32" t="s">
        <v>58</v>
      </c>
      <c r="G34" s="32">
        <f>$D$32*E34/IF(F34="на 1 р.м.",1,IF(F34="на 2 р.м.",2,#VALUE!))</f>
        <v>6</v>
      </c>
    </row>
    <row r="35" spans="1:7" ht="46.8" x14ac:dyDescent="0.3">
      <c r="A35" s="49">
        <v>2</v>
      </c>
      <c r="B35" s="82" t="s">
        <v>272</v>
      </c>
      <c r="C35" s="8" t="s">
        <v>74</v>
      </c>
      <c r="D35" s="9" t="s">
        <v>17</v>
      </c>
      <c r="E35" s="32">
        <v>1</v>
      </c>
      <c r="F35" s="32" t="s">
        <v>58</v>
      </c>
      <c r="G35" s="32">
        <f>$D$32*E35/IF(F35="на 1 р.м.",1,IF(F35="на 2 р.м.",2,#VALUE!))</f>
        <v>6</v>
      </c>
    </row>
    <row r="36" spans="1:7" ht="46.8" x14ac:dyDescent="0.3">
      <c r="A36" s="49">
        <v>3</v>
      </c>
      <c r="B36" s="82" t="s">
        <v>275</v>
      </c>
      <c r="C36" s="8" t="s">
        <v>74</v>
      </c>
      <c r="D36" s="9" t="s">
        <v>17</v>
      </c>
      <c r="E36" s="32">
        <v>1</v>
      </c>
      <c r="F36" s="32" t="s">
        <v>58</v>
      </c>
      <c r="G36" s="32">
        <f>$D$32*E36/IF(F36="на 1 р.м.",1,IF(F36="на 2 р.м.",2,#VALUE!))</f>
        <v>6</v>
      </c>
    </row>
    <row r="37" spans="1:7" s="29" customFormat="1" ht="31.2" x14ac:dyDescent="0.3">
      <c r="A37" s="49">
        <v>4</v>
      </c>
      <c r="B37" s="59" t="s">
        <v>59</v>
      </c>
      <c r="C37" s="13" t="s">
        <v>15</v>
      </c>
      <c r="D37" s="14" t="s">
        <v>6</v>
      </c>
      <c r="E37" s="32">
        <v>1</v>
      </c>
      <c r="F37" s="32" t="s">
        <v>58</v>
      </c>
      <c r="G37" s="32">
        <f>$D$32*E37/IF(F37="на 1 р.м.",1,IF(F37="на 2 р.м.",2,#VALUE!))</f>
        <v>6</v>
      </c>
    </row>
    <row r="38" spans="1:7" s="29" customFormat="1" ht="31.2" x14ac:dyDescent="0.3">
      <c r="A38" s="49">
        <v>5</v>
      </c>
      <c r="B38" s="63" t="s">
        <v>60</v>
      </c>
      <c r="C38" s="13" t="s">
        <v>15</v>
      </c>
      <c r="D38" s="14" t="s">
        <v>6</v>
      </c>
      <c r="E38" s="32">
        <v>1</v>
      </c>
      <c r="F38" s="32" t="s">
        <v>58</v>
      </c>
      <c r="G38" s="32">
        <f>$D$32*E38/IF(F38="на 1 р.м.",1,IF(F38="на 2 р.м.",2,#VALUE!))</f>
        <v>6</v>
      </c>
    </row>
    <row r="39" spans="1:7" ht="17.399999999999999" x14ac:dyDescent="0.3">
      <c r="A39" s="108" t="s">
        <v>14</v>
      </c>
      <c r="B39" s="109"/>
      <c r="C39" s="109"/>
      <c r="D39" s="109"/>
      <c r="E39" s="110"/>
      <c r="F39" s="110"/>
      <c r="G39" s="109"/>
    </row>
    <row r="40" spans="1:7" s="29" customFormat="1" ht="46.8" x14ac:dyDescent="0.3">
      <c r="A40" s="27" t="s">
        <v>0</v>
      </c>
      <c r="B40" s="27" t="s">
        <v>1</v>
      </c>
      <c r="C40" s="25" t="s">
        <v>9</v>
      </c>
      <c r="D40" s="25" t="s">
        <v>2</v>
      </c>
      <c r="E40" s="34"/>
      <c r="F40" s="35"/>
      <c r="G40" s="30" t="s">
        <v>55</v>
      </c>
    </row>
    <row r="41" spans="1:7" s="29" customFormat="1" ht="31.2" x14ac:dyDescent="0.3">
      <c r="A41" s="52">
        <v>1</v>
      </c>
      <c r="B41" s="10" t="s">
        <v>41</v>
      </c>
      <c r="C41" s="8" t="s">
        <v>15</v>
      </c>
      <c r="D41" s="18" t="s">
        <v>5</v>
      </c>
      <c r="E41" s="38"/>
      <c r="F41" s="39"/>
      <c r="G41" s="19">
        <v>1</v>
      </c>
    </row>
    <row r="42" spans="1:7" s="29" customFormat="1" ht="31.2" x14ac:dyDescent="0.3">
      <c r="A42" s="52">
        <v>2</v>
      </c>
      <c r="B42" s="7" t="s">
        <v>40</v>
      </c>
      <c r="C42" s="8" t="s">
        <v>15</v>
      </c>
      <c r="D42" s="18" t="s">
        <v>6</v>
      </c>
      <c r="E42" s="38"/>
      <c r="F42" s="39"/>
      <c r="G42" s="19">
        <v>1</v>
      </c>
    </row>
    <row r="43" spans="1:7" s="29" customFormat="1" ht="31.2" x14ac:dyDescent="0.3">
      <c r="A43" s="52">
        <v>3</v>
      </c>
      <c r="B43" s="7" t="s">
        <v>23</v>
      </c>
      <c r="C43" s="8" t="s">
        <v>15</v>
      </c>
      <c r="D43" s="18" t="s">
        <v>6</v>
      </c>
      <c r="E43" s="40"/>
      <c r="F43" s="41"/>
      <c r="G43" s="19">
        <v>1</v>
      </c>
    </row>
    <row r="44" spans="1:7" ht="17.399999999999999" x14ac:dyDescent="0.3">
      <c r="A44" s="108" t="s">
        <v>13</v>
      </c>
      <c r="B44" s="109"/>
      <c r="C44" s="109"/>
      <c r="D44" s="109"/>
      <c r="E44" s="111"/>
      <c r="F44" s="111"/>
      <c r="G44" s="109"/>
    </row>
    <row r="45" spans="1:7" s="29" customFormat="1" ht="46.8" x14ac:dyDescent="0.3">
      <c r="A45" s="27" t="s">
        <v>0</v>
      </c>
      <c r="B45" s="27" t="s">
        <v>1</v>
      </c>
      <c r="C45" s="25" t="s">
        <v>9</v>
      </c>
      <c r="D45" s="25" t="s">
        <v>2</v>
      </c>
      <c r="E45" s="34"/>
      <c r="F45" s="35"/>
      <c r="G45" s="30" t="s">
        <v>55</v>
      </c>
    </row>
    <row r="46" spans="1:7" s="29" customFormat="1" ht="31.2" x14ac:dyDescent="0.3">
      <c r="A46" s="52">
        <v>1</v>
      </c>
      <c r="B46" s="10" t="s">
        <v>19</v>
      </c>
      <c r="C46" s="22" t="s">
        <v>15</v>
      </c>
      <c r="D46" s="28" t="s">
        <v>8</v>
      </c>
      <c r="E46" s="36"/>
      <c r="F46" s="37"/>
      <c r="G46" s="33">
        <v>1</v>
      </c>
    </row>
    <row r="47" spans="1:7" s="29" customFormat="1" ht="31.2" x14ac:dyDescent="0.3">
      <c r="A47" s="52">
        <v>2</v>
      </c>
      <c r="B47" s="7" t="s">
        <v>22</v>
      </c>
      <c r="C47" s="22" t="s">
        <v>15</v>
      </c>
      <c r="D47" s="28" t="s">
        <v>8</v>
      </c>
      <c r="E47" s="36"/>
      <c r="F47" s="37"/>
      <c r="G47" s="33">
        <v>1</v>
      </c>
    </row>
    <row r="48" spans="1:7" s="29" customFormat="1" ht="31.2" x14ac:dyDescent="0.3">
      <c r="A48" s="52">
        <v>3</v>
      </c>
      <c r="B48" s="23" t="s">
        <v>35</v>
      </c>
      <c r="C48" s="22" t="s">
        <v>15</v>
      </c>
      <c r="D48" s="18" t="s">
        <v>31</v>
      </c>
      <c r="E48" s="36"/>
      <c r="F48" s="37"/>
      <c r="G48" s="19">
        <f>$C$3</f>
        <v>12</v>
      </c>
    </row>
    <row r="49" spans="1:7" s="29" customFormat="1" ht="31.2" x14ac:dyDescent="0.3">
      <c r="A49" s="52">
        <v>4</v>
      </c>
      <c r="B49" s="10" t="s">
        <v>20</v>
      </c>
      <c r="C49" s="22" t="s">
        <v>15</v>
      </c>
      <c r="D49" s="28" t="s">
        <v>8</v>
      </c>
      <c r="E49" s="42"/>
      <c r="F49" s="43"/>
      <c r="G49" s="33">
        <v>1</v>
      </c>
    </row>
    <row r="50" spans="1:7" s="29" customFormat="1" ht="31.2" x14ac:dyDescent="0.3">
      <c r="A50" s="52">
        <v>5</v>
      </c>
      <c r="B50" s="24" t="s">
        <v>38</v>
      </c>
      <c r="C50" s="22" t="s">
        <v>15</v>
      </c>
      <c r="D50" s="18" t="s">
        <v>31</v>
      </c>
      <c r="E50" s="42"/>
      <c r="F50" s="43"/>
      <c r="G50" s="19">
        <f>$C$3</f>
        <v>12</v>
      </c>
    </row>
    <row r="51" spans="1:7" s="29" customFormat="1" ht="31.2" x14ac:dyDescent="0.3">
      <c r="A51" s="52">
        <v>6</v>
      </c>
      <c r="B51" s="7" t="s">
        <v>21</v>
      </c>
      <c r="C51" s="22" t="s">
        <v>15</v>
      </c>
      <c r="D51" s="28" t="s">
        <v>8</v>
      </c>
      <c r="E51" s="44"/>
      <c r="F51" s="45"/>
      <c r="G51" s="33">
        <v>1</v>
      </c>
    </row>
  </sheetData>
  <sortState xmlns:xlrd2="http://schemas.microsoft.com/office/spreadsheetml/2017/richdata2" ref="B24:D30">
    <sortCondition ref="B24:B30"/>
  </sortState>
  <mergeCells count="26">
    <mergeCell ref="A1:G1"/>
    <mergeCell ref="A39:G39"/>
    <mergeCell ref="A44:G44"/>
    <mergeCell ref="A13:G13"/>
    <mergeCell ref="A14:G14"/>
    <mergeCell ref="A32:C32"/>
    <mergeCell ref="D32:G32"/>
    <mergeCell ref="A22:C22"/>
    <mergeCell ref="D22:G22"/>
    <mergeCell ref="A21:C21"/>
    <mergeCell ref="D21:G21"/>
    <mergeCell ref="A31:C31"/>
    <mergeCell ref="D31:G31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51">
    <cfRule type="cellIs" dxfId="154" priority="53" operator="equal">
      <formula>"Аппаратный тренажер "</formula>
    </cfRule>
  </conditionalFormatting>
  <conditionalFormatting sqref="D16:D17">
    <cfRule type="cellIs" dxfId="153" priority="29" operator="equal">
      <formula>"Техника безопасности"</formula>
    </cfRule>
    <cfRule type="cellIs" dxfId="152" priority="30" operator="equal">
      <formula>"Охрана труда"</formula>
    </cfRule>
    <cfRule type="endsWith" dxfId="151" priority="31" operator="endsWith" text="Оборудование">
      <formula>RIGHT(D16,LEN("Оборудование"))="Оборудование"</formula>
    </cfRule>
    <cfRule type="containsText" dxfId="150" priority="32" operator="containsText" text="Программное обеспечение">
      <formula>NOT(ISERROR(SEARCH("Программное обеспечение",D16)))</formula>
    </cfRule>
    <cfRule type="endsWith" dxfId="149" priority="33" operator="endsWith" text="Оборудование IT">
      <formula>RIGHT(D16,LEN("Оборудование IT"))="Оборудование IT"</formula>
    </cfRule>
    <cfRule type="containsText" dxfId="148" priority="34" operator="containsText" text="Мебель">
      <formula>NOT(ISERROR(SEARCH("Мебель",D16)))</formula>
    </cfRule>
  </conditionalFormatting>
  <conditionalFormatting sqref="D18:D20">
    <cfRule type="expression" dxfId="147" priority="8">
      <formula>EXACT("Учебное пособие",D18)</formula>
    </cfRule>
    <cfRule type="expression" dxfId="146" priority="9">
      <formula>EXACT("СИЗ",D18)</formula>
    </cfRule>
    <cfRule type="expression" dxfId="145" priority="10">
      <formula>EXACT("Охрана труда",D18)</formula>
    </cfRule>
    <cfRule type="expression" dxfId="144" priority="11">
      <formula>EXACT("Программное обеспечение",D18)</formula>
    </cfRule>
    <cfRule type="expression" dxfId="143" priority="12">
      <formula>EXACT("Оборудование IT",D18)</formula>
    </cfRule>
    <cfRule type="expression" dxfId="142" priority="13">
      <formula>EXACT("Мебель",D18)</formula>
    </cfRule>
    <cfRule type="expression" dxfId="141" priority="14">
      <formula>EXACT("Оборудование",D18)</formula>
    </cfRule>
  </conditionalFormatting>
  <conditionalFormatting sqref="D24:D30">
    <cfRule type="cellIs" dxfId="140" priority="19" operator="equal">
      <formula>"Техника безопасности"</formula>
    </cfRule>
    <cfRule type="cellIs" dxfId="139" priority="20" operator="equal">
      <formula>"Охрана труда"</formula>
    </cfRule>
    <cfRule type="endsWith" dxfId="138" priority="21" operator="endsWith" text="Оборудование">
      <formula>RIGHT(D24,LEN("Оборудование"))="Оборудование"</formula>
    </cfRule>
    <cfRule type="containsText" dxfId="137" priority="22" operator="containsText" text="Программное обеспечение">
      <formula>NOT(ISERROR(SEARCH("Программное обеспечение",D24)))</formula>
    </cfRule>
    <cfRule type="endsWith" dxfId="136" priority="23" operator="endsWith" text="Оборудование IT">
      <formula>RIGHT(D24,LEN("Оборудование IT"))="Оборудование IT"</formula>
    </cfRule>
    <cfRule type="containsText" dxfId="135" priority="24" operator="containsText" text="Мебель">
      <formula>NOT(ISERROR(SEARCH("Мебель",D24)))</formula>
    </cfRule>
  </conditionalFormatting>
  <conditionalFormatting sqref="D34 D37:D38">
    <cfRule type="endsWith" dxfId="134" priority="15" operator="endsWith" text="Оборудование">
      <formula>RIGHT(D34,LEN("Оборудование"))="Оборудование"</formula>
    </cfRule>
    <cfRule type="containsText" dxfId="133" priority="16" operator="containsText" text="Программное обеспечение">
      <formula>NOT(ISERROR(SEARCH("Программное обеспечение",D34)))</formula>
    </cfRule>
    <cfRule type="endsWith" dxfId="132" priority="17" operator="endsWith" text="Оборудование IT">
      <formula>RIGHT(D34,LEN("Оборудование IT"))="Оборудование IT"</formula>
    </cfRule>
    <cfRule type="containsText" dxfId="131" priority="18" operator="containsText" text="Мебель">
      <formula>NOT(ISERROR(SEARCH("Мебель",D34)))</formula>
    </cfRule>
  </conditionalFormatting>
  <conditionalFormatting sqref="D35:D36">
    <cfRule type="expression" dxfId="130" priority="1">
      <formula>EXACT("Учебное пособие",D35)</formula>
    </cfRule>
    <cfRule type="expression" dxfId="129" priority="2">
      <formula>EXACT("СИЗ",D35)</formula>
    </cfRule>
    <cfRule type="expression" dxfId="128" priority="3">
      <formula>EXACT("Охрана труда",D35)</formula>
    </cfRule>
    <cfRule type="expression" dxfId="127" priority="4">
      <formula>EXACT("Программное обеспечение",D35)</formula>
    </cfRule>
    <cfRule type="expression" dxfId="126" priority="5">
      <formula>EXACT("Оборудование IT",D35)</formula>
    </cfRule>
    <cfRule type="expression" dxfId="125" priority="6">
      <formula>EXACT("Мебель",D35)</formula>
    </cfRule>
    <cfRule type="expression" dxfId="124" priority="7">
      <formula>EXACT("Оборудование",D35)</formula>
    </cfRule>
  </conditionalFormatting>
  <conditionalFormatting sqref="D41:D43">
    <cfRule type="cellIs" dxfId="123" priority="41" operator="equal">
      <formula>"Техника безопасности"</formula>
    </cfRule>
    <cfRule type="cellIs" dxfId="122" priority="42" operator="equal">
      <formula>"Охрана труда"</formula>
    </cfRule>
    <cfRule type="endsWith" dxfId="121" priority="43" operator="endsWith" text="Оборудование">
      <formula>RIGHT(D41,LEN("Оборудование"))="Оборудование"</formula>
    </cfRule>
    <cfRule type="containsText" dxfId="120" priority="44" operator="containsText" text="Программное обеспечение">
      <formula>NOT(ISERROR(SEARCH("Программное обеспечение",D41)))</formula>
    </cfRule>
    <cfRule type="endsWith" dxfId="119" priority="45" operator="endsWith" text="Оборудование IT">
      <formula>RIGHT(D41,LEN("Оборудование IT"))="Оборудование IT"</formula>
    </cfRule>
    <cfRule type="containsText" dxfId="118" priority="46" operator="containsText" text="Мебель">
      <formula>NOT(ISERROR(SEARCH("Мебель",D41)))</formula>
    </cfRule>
  </conditionalFormatting>
  <conditionalFormatting sqref="D46:D51">
    <cfRule type="cellIs" dxfId="117" priority="47" operator="equal">
      <formula>"Техника безопасности"</formula>
    </cfRule>
    <cfRule type="cellIs" dxfId="116" priority="48" operator="equal">
      <formula>"Охрана труда"</formula>
    </cfRule>
    <cfRule type="endsWith" dxfId="115" priority="49" operator="endsWith" text="Оборудование">
      <formula>RIGHT(D46,LEN("Оборудование"))="Оборудование"</formula>
    </cfRule>
    <cfRule type="containsText" dxfId="114" priority="50" operator="containsText" text="Программное обеспечение">
      <formula>NOT(ISERROR(SEARCH("Программное обеспечение",D46)))</formula>
    </cfRule>
    <cfRule type="endsWith" dxfId="113" priority="51" operator="endsWith" text="Оборудование IT">
      <formula>RIGHT(D46,LEN("Оборудование IT"))="Оборудование IT"</formula>
    </cfRule>
  </conditionalFormatting>
  <conditionalFormatting sqref="D50:D51">
    <cfRule type="containsText" dxfId="112" priority="52" operator="containsText" text="Мебель">
      <formula>NOT(ISERROR(SEARCH("Мебель",D50)))</formula>
    </cfRule>
  </conditionalFormatting>
  <dataValidations count="2">
    <dataValidation type="list" allowBlank="1" showInputMessage="1" showErrorMessage="1" sqref="F34:F38 F24:F30" xr:uid="{860AB650-7BE1-4DA1-902C-ACE91A8B4EA4}">
      <formula1>"на 1 р.м.,на 2 р.м."</formula1>
    </dataValidation>
    <dataValidation allowBlank="1" showErrorMessage="1" sqref="D31 D21 B32:C1048576 B2:C20 B22:C30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D46:D1048576 D24:D30 D16:D20 D41:D44 D3 D34:D39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65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7" t="s">
        <v>55</v>
      </c>
    </row>
    <row r="2" spans="1:5" ht="21" x14ac:dyDescent="0.3">
      <c r="A2" s="122" t="s">
        <v>6</v>
      </c>
      <c r="B2" s="122"/>
      <c r="C2" s="122"/>
      <c r="D2" s="122"/>
      <c r="E2" s="122"/>
    </row>
    <row r="3" spans="1:5" s="29" customFormat="1" ht="31.2" x14ac:dyDescent="0.3">
      <c r="A3" s="50">
        <v>1</v>
      </c>
      <c r="B3" s="10" t="s">
        <v>30</v>
      </c>
      <c r="C3" s="51" t="s">
        <v>15</v>
      </c>
      <c r="D3" s="9" t="s">
        <v>6</v>
      </c>
      <c r="E3" s="53">
        <v>1</v>
      </c>
    </row>
    <row r="4" spans="1:5" s="29" customFormat="1" ht="31.2" x14ac:dyDescent="0.3">
      <c r="A4" s="50">
        <v>2</v>
      </c>
      <c r="B4" s="10" t="s">
        <v>29</v>
      </c>
      <c r="C4" s="51" t="s">
        <v>15</v>
      </c>
      <c r="D4" s="9" t="s">
        <v>6</v>
      </c>
      <c r="E4" s="53">
        <v>1</v>
      </c>
    </row>
    <row r="5" spans="1:5" s="29" customFormat="1" ht="31.2" x14ac:dyDescent="0.3">
      <c r="A5" s="49">
        <v>3</v>
      </c>
      <c r="B5" s="54" t="s">
        <v>69</v>
      </c>
      <c r="C5" s="22" t="s">
        <v>15</v>
      </c>
      <c r="D5" s="9" t="s">
        <v>6</v>
      </c>
      <c r="E5" s="55">
        <v>1</v>
      </c>
    </row>
    <row r="6" spans="1:5" s="29" customFormat="1" ht="31.2" x14ac:dyDescent="0.3">
      <c r="A6" s="50">
        <v>4</v>
      </c>
      <c r="B6" s="56" t="s">
        <v>37</v>
      </c>
      <c r="C6" s="51" t="s">
        <v>15</v>
      </c>
      <c r="D6" s="9" t="s">
        <v>6</v>
      </c>
      <c r="E6" s="53">
        <v>1</v>
      </c>
    </row>
    <row r="7" spans="1:5" s="29" customFormat="1" ht="31.2" x14ac:dyDescent="0.3">
      <c r="A7" s="50">
        <v>5</v>
      </c>
      <c r="B7" s="7" t="s">
        <v>79</v>
      </c>
      <c r="C7" s="13" t="s">
        <v>15</v>
      </c>
      <c r="D7" s="9" t="s">
        <v>6</v>
      </c>
      <c r="E7" s="58">
        <v>1</v>
      </c>
    </row>
    <row r="8" spans="1:5" s="29" customFormat="1" ht="31.2" x14ac:dyDescent="0.3">
      <c r="A8" s="49">
        <v>6</v>
      </c>
      <c r="B8" s="7" t="s">
        <v>80</v>
      </c>
      <c r="C8" s="13" t="s">
        <v>15</v>
      </c>
      <c r="D8" s="9" t="s">
        <v>6</v>
      </c>
      <c r="E8" s="58">
        <v>1</v>
      </c>
    </row>
    <row r="9" spans="1:5" s="29" customFormat="1" ht="31.2" x14ac:dyDescent="0.3">
      <c r="A9" s="50">
        <v>7</v>
      </c>
      <c r="B9" s="57" t="s">
        <v>34</v>
      </c>
      <c r="C9" s="51" t="s">
        <v>15</v>
      </c>
      <c r="D9" s="9" t="s">
        <v>6</v>
      </c>
      <c r="E9" s="58">
        <v>1</v>
      </c>
    </row>
    <row r="10" spans="1:5" s="29" customFormat="1" ht="31.2" x14ac:dyDescent="0.3">
      <c r="A10" s="49">
        <v>8</v>
      </c>
      <c r="B10" s="10" t="s">
        <v>63</v>
      </c>
      <c r="C10" s="22" t="s">
        <v>15</v>
      </c>
      <c r="D10" s="9" t="s">
        <v>6</v>
      </c>
      <c r="E10" s="58">
        <v>1</v>
      </c>
    </row>
    <row r="11" spans="1:5" s="29" customFormat="1" ht="31.2" x14ac:dyDescent="0.3">
      <c r="A11" s="50">
        <v>9</v>
      </c>
      <c r="B11" s="10" t="s">
        <v>62</v>
      </c>
      <c r="C11" s="22" t="s">
        <v>15</v>
      </c>
      <c r="D11" s="9" t="s">
        <v>6</v>
      </c>
      <c r="E11" s="58">
        <v>1</v>
      </c>
    </row>
    <row r="12" spans="1:5" ht="21" x14ac:dyDescent="0.3">
      <c r="A12" s="122" t="s">
        <v>5</v>
      </c>
      <c r="B12" s="122"/>
      <c r="C12" s="122"/>
      <c r="D12" s="122"/>
      <c r="E12" s="122"/>
    </row>
    <row r="13" spans="1:5" s="29" customFormat="1" ht="31.2" x14ac:dyDescent="0.3">
      <c r="A13" s="50">
        <v>1</v>
      </c>
      <c r="B13" s="59" t="s">
        <v>25</v>
      </c>
      <c r="C13" s="51" t="s">
        <v>15</v>
      </c>
      <c r="D13" s="9" t="s">
        <v>5</v>
      </c>
      <c r="E13" s="60">
        <v>1</v>
      </c>
    </row>
    <row r="14" spans="1:5" s="29" customFormat="1" ht="31.2" x14ac:dyDescent="0.3">
      <c r="A14" s="50">
        <v>2</v>
      </c>
      <c r="B14" s="12" t="s">
        <v>24</v>
      </c>
      <c r="C14" s="51" t="s">
        <v>15</v>
      </c>
      <c r="D14" s="9" t="s">
        <v>5</v>
      </c>
      <c r="E14" s="60">
        <v>1</v>
      </c>
    </row>
    <row r="15" spans="1:5" s="29" customFormat="1" ht="31.2" x14ac:dyDescent="0.3">
      <c r="A15" s="50">
        <v>3</v>
      </c>
      <c r="B15" s="12" t="s">
        <v>41</v>
      </c>
      <c r="C15" s="13" t="s">
        <v>15</v>
      </c>
      <c r="D15" s="9" t="s">
        <v>5</v>
      </c>
      <c r="E15" s="60">
        <v>1</v>
      </c>
    </row>
    <row r="16" spans="1:5" s="29" customFormat="1" ht="31.2" x14ac:dyDescent="0.3">
      <c r="A16" s="50">
        <v>4</v>
      </c>
      <c r="B16" s="59" t="s">
        <v>27</v>
      </c>
      <c r="C16" s="51" t="s">
        <v>15</v>
      </c>
      <c r="D16" s="9" t="s">
        <v>5</v>
      </c>
      <c r="E16" s="60">
        <v>1</v>
      </c>
    </row>
    <row r="17" spans="1:5" s="29" customFormat="1" ht="31.2" x14ac:dyDescent="0.3">
      <c r="A17" s="50">
        <v>5</v>
      </c>
      <c r="B17" s="12" t="s">
        <v>28</v>
      </c>
      <c r="C17" s="51" t="s">
        <v>15</v>
      </c>
      <c r="D17" s="9" t="s">
        <v>5</v>
      </c>
      <c r="E17" s="60">
        <v>1</v>
      </c>
    </row>
    <row r="18" spans="1:5" s="29" customFormat="1" ht="31.2" x14ac:dyDescent="0.3">
      <c r="A18" s="50">
        <v>6</v>
      </c>
      <c r="B18" s="7" t="s">
        <v>26</v>
      </c>
      <c r="C18" s="22" t="s">
        <v>15</v>
      </c>
      <c r="D18" s="9" t="s">
        <v>5</v>
      </c>
      <c r="E18" s="60">
        <v>1</v>
      </c>
    </row>
    <row r="19" spans="1:5" s="29" customFormat="1" ht="31.2" x14ac:dyDescent="0.3">
      <c r="A19" s="50">
        <v>7</v>
      </c>
      <c r="B19" s="23" t="s">
        <v>43</v>
      </c>
      <c r="C19" s="22" t="s">
        <v>15</v>
      </c>
      <c r="D19" s="9" t="s">
        <v>5</v>
      </c>
      <c r="E19" s="60">
        <v>1</v>
      </c>
    </row>
    <row r="20" spans="1:5" s="29" customFormat="1" ht="31.2" x14ac:dyDescent="0.3">
      <c r="A20" s="50">
        <v>8</v>
      </c>
      <c r="B20" s="23" t="s">
        <v>42</v>
      </c>
      <c r="C20" s="51" t="s">
        <v>15</v>
      </c>
      <c r="D20" s="9" t="s">
        <v>10</v>
      </c>
      <c r="E20" s="60">
        <v>1</v>
      </c>
    </row>
    <row r="21" spans="1:5" s="29" customFormat="1" ht="62.4" x14ac:dyDescent="0.3">
      <c r="A21" s="50">
        <v>9</v>
      </c>
      <c r="B21" s="12" t="s">
        <v>61</v>
      </c>
      <c r="C21" s="51" t="s">
        <v>71</v>
      </c>
      <c r="D21" s="9" t="s">
        <v>5</v>
      </c>
      <c r="E21" s="53">
        <v>1</v>
      </c>
    </row>
    <row r="22" spans="1:5" ht="21" x14ac:dyDescent="0.3">
      <c r="A22" s="123" t="s">
        <v>10</v>
      </c>
      <c r="B22" s="124"/>
      <c r="C22" s="124"/>
      <c r="D22" s="124"/>
      <c r="E22" s="125"/>
    </row>
    <row r="23" spans="1:5" s="29" customFormat="1" ht="31.2" x14ac:dyDescent="0.3">
      <c r="A23" s="61">
        <v>1</v>
      </c>
      <c r="B23" s="82" t="s">
        <v>235</v>
      </c>
      <c r="C23" s="51" t="s">
        <v>15</v>
      </c>
      <c r="D23" s="9" t="s">
        <v>10</v>
      </c>
      <c r="E23" s="60">
        <v>1</v>
      </c>
    </row>
    <row r="24" spans="1:5" s="29" customFormat="1" ht="31.2" x14ac:dyDescent="0.3">
      <c r="A24" s="61">
        <v>2</v>
      </c>
      <c r="B24" s="82" t="s">
        <v>239</v>
      </c>
      <c r="C24" s="51" t="s">
        <v>15</v>
      </c>
      <c r="D24" s="9" t="s">
        <v>10</v>
      </c>
      <c r="E24" s="60">
        <v>1</v>
      </c>
    </row>
    <row r="25" spans="1:5" ht="31.2" x14ac:dyDescent="0.3">
      <c r="A25" s="61">
        <v>3</v>
      </c>
      <c r="B25" s="82" t="s">
        <v>217</v>
      </c>
      <c r="C25" s="51" t="s">
        <v>15</v>
      </c>
      <c r="D25" s="9" t="s">
        <v>10</v>
      </c>
      <c r="E25" s="60">
        <v>1</v>
      </c>
    </row>
    <row r="26" spans="1:5" ht="31.2" x14ac:dyDescent="0.3">
      <c r="A26" s="61">
        <v>4</v>
      </c>
      <c r="B26" s="82" t="s">
        <v>258</v>
      </c>
      <c r="C26" s="51" t="s">
        <v>15</v>
      </c>
      <c r="D26" s="9" t="s">
        <v>10</v>
      </c>
      <c r="E26" s="60">
        <v>1</v>
      </c>
    </row>
    <row r="27" spans="1:5" ht="31.2" x14ac:dyDescent="0.3">
      <c r="A27" s="61">
        <v>5</v>
      </c>
      <c r="B27" s="82" t="s">
        <v>185</v>
      </c>
      <c r="C27" s="51" t="s">
        <v>15</v>
      </c>
      <c r="D27" s="9" t="s">
        <v>10</v>
      </c>
      <c r="E27" s="60">
        <v>1</v>
      </c>
    </row>
    <row r="28" spans="1:5" ht="31.2" x14ac:dyDescent="0.3">
      <c r="A28" s="61">
        <v>6</v>
      </c>
      <c r="B28" s="82" t="s">
        <v>150</v>
      </c>
      <c r="C28" s="51" t="s">
        <v>15</v>
      </c>
      <c r="D28" s="9" t="s">
        <v>10</v>
      </c>
      <c r="E28" s="60">
        <v>1</v>
      </c>
    </row>
    <row r="29" spans="1:5" ht="31.2" x14ac:dyDescent="0.3">
      <c r="A29" s="61">
        <v>7</v>
      </c>
      <c r="B29" s="82" t="s">
        <v>140</v>
      </c>
      <c r="C29" s="51" t="s">
        <v>15</v>
      </c>
      <c r="D29" s="9" t="s">
        <v>10</v>
      </c>
      <c r="E29" s="60">
        <v>1</v>
      </c>
    </row>
    <row r="30" spans="1:5" ht="31.2" x14ac:dyDescent="0.3">
      <c r="A30" s="61">
        <v>8</v>
      </c>
      <c r="B30" s="82" t="s">
        <v>248</v>
      </c>
      <c r="C30" s="51" t="s">
        <v>15</v>
      </c>
      <c r="D30" s="9" t="s">
        <v>10</v>
      </c>
      <c r="E30" s="60">
        <v>1</v>
      </c>
    </row>
    <row r="31" spans="1:5" ht="31.2" x14ac:dyDescent="0.3">
      <c r="A31" s="61">
        <v>9</v>
      </c>
      <c r="B31" s="82" t="s">
        <v>160</v>
      </c>
      <c r="C31" s="51" t="s">
        <v>15</v>
      </c>
      <c r="D31" s="9" t="s">
        <v>10</v>
      </c>
      <c r="E31" s="60">
        <v>1</v>
      </c>
    </row>
    <row r="32" spans="1:5" ht="31.2" x14ac:dyDescent="0.3">
      <c r="A32" s="61">
        <v>10</v>
      </c>
      <c r="B32" s="82" t="s">
        <v>166</v>
      </c>
      <c r="C32" s="51" t="s">
        <v>15</v>
      </c>
      <c r="D32" s="9" t="s">
        <v>10</v>
      </c>
      <c r="E32" s="60">
        <v>1</v>
      </c>
    </row>
    <row r="33" spans="1:5" ht="31.2" x14ac:dyDescent="0.3">
      <c r="A33" s="61">
        <v>11</v>
      </c>
      <c r="B33" s="82" t="s">
        <v>130</v>
      </c>
      <c r="C33" s="51" t="s">
        <v>15</v>
      </c>
      <c r="D33" s="9" t="s">
        <v>10</v>
      </c>
      <c r="E33" s="60">
        <v>1</v>
      </c>
    </row>
    <row r="34" spans="1:5" ht="31.2" x14ac:dyDescent="0.3">
      <c r="A34" s="61">
        <v>12</v>
      </c>
      <c r="B34" s="82" t="s">
        <v>168</v>
      </c>
      <c r="C34" s="51" t="s">
        <v>15</v>
      </c>
      <c r="D34" s="9" t="s">
        <v>10</v>
      </c>
      <c r="E34" s="60">
        <v>1</v>
      </c>
    </row>
    <row r="35" spans="1:5" ht="31.2" x14ac:dyDescent="0.3">
      <c r="A35" s="61">
        <v>13</v>
      </c>
      <c r="B35" s="82" t="s">
        <v>132</v>
      </c>
      <c r="C35" s="51" t="s">
        <v>15</v>
      </c>
      <c r="D35" s="9" t="s">
        <v>10</v>
      </c>
      <c r="E35" s="60">
        <v>1</v>
      </c>
    </row>
    <row r="36" spans="1:5" ht="31.2" x14ac:dyDescent="0.3">
      <c r="A36" s="61">
        <v>14</v>
      </c>
      <c r="B36" s="82" t="s">
        <v>237</v>
      </c>
      <c r="C36" s="51" t="s">
        <v>15</v>
      </c>
      <c r="D36" s="9" t="s">
        <v>10</v>
      </c>
      <c r="E36" s="60">
        <v>1</v>
      </c>
    </row>
    <row r="37" spans="1:5" ht="31.2" x14ac:dyDescent="0.3">
      <c r="A37" s="61">
        <v>15</v>
      </c>
      <c r="B37" s="82" t="s">
        <v>158</v>
      </c>
      <c r="C37" s="51" t="s">
        <v>15</v>
      </c>
      <c r="D37" s="9" t="s">
        <v>10</v>
      </c>
      <c r="E37" s="60">
        <v>1</v>
      </c>
    </row>
    <row r="38" spans="1:5" ht="31.2" x14ac:dyDescent="0.3">
      <c r="A38" s="61">
        <v>16</v>
      </c>
      <c r="B38" s="82" t="s">
        <v>225</v>
      </c>
      <c r="C38" s="51" t="s">
        <v>15</v>
      </c>
      <c r="D38" s="9" t="s">
        <v>10</v>
      </c>
      <c r="E38" s="60">
        <v>1</v>
      </c>
    </row>
    <row r="39" spans="1:5" ht="31.2" x14ac:dyDescent="0.3">
      <c r="A39" s="61">
        <v>17</v>
      </c>
      <c r="B39" s="82" t="s">
        <v>244</v>
      </c>
      <c r="C39" s="51" t="s">
        <v>15</v>
      </c>
      <c r="D39" s="9" t="s">
        <v>10</v>
      </c>
      <c r="E39" s="60">
        <v>1</v>
      </c>
    </row>
    <row r="40" spans="1:5" ht="31.2" x14ac:dyDescent="0.3">
      <c r="A40" s="61">
        <v>18</v>
      </c>
      <c r="B40" s="82" t="s">
        <v>213</v>
      </c>
      <c r="C40" s="51" t="s">
        <v>15</v>
      </c>
      <c r="D40" s="9" t="s">
        <v>10</v>
      </c>
      <c r="E40" s="60">
        <v>1</v>
      </c>
    </row>
    <row r="41" spans="1:5" ht="31.2" x14ac:dyDescent="0.3">
      <c r="A41" s="61">
        <v>19</v>
      </c>
      <c r="B41" s="82" t="s">
        <v>219</v>
      </c>
      <c r="C41" s="51" t="s">
        <v>15</v>
      </c>
      <c r="D41" s="9" t="s">
        <v>10</v>
      </c>
      <c r="E41" s="60">
        <v>1</v>
      </c>
    </row>
    <row r="42" spans="1:5" ht="31.2" x14ac:dyDescent="0.3">
      <c r="A42" s="61">
        <v>20</v>
      </c>
      <c r="B42" s="82" t="s">
        <v>256</v>
      </c>
      <c r="C42" s="51" t="s">
        <v>15</v>
      </c>
      <c r="D42" s="9" t="s">
        <v>10</v>
      </c>
      <c r="E42" s="60">
        <v>1</v>
      </c>
    </row>
    <row r="43" spans="1:5" ht="31.2" x14ac:dyDescent="0.3">
      <c r="A43" s="61">
        <v>21</v>
      </c>
      <c r="B43" s="82" t="s">
        <v>223</v>
      </c>
      <c r="C43" s="51" t="s">
        <v>15</v>
      </c>
      <c r="D43" s="9" t="s">
        <v>10</v>
      </c>
      <c r="E43" s="60">
        <v>1</v>
      </c>
    </row>
    <row r="44" spans="1:5" ht="31.2" x14ac:dyDescent="0.3">
      <c r="A44" s="61">
        <v>22</v>
      </c>
      <c r="B44" s="82" t="s">
        <v>154</v>
      </c>
      <c r="C44" s="51" t="s">
        <v>15</v>
      </c>
      <c r="D44" s="9" t="s">
        <v>10</v>
      </c>
      <c r="E44" s="60">
        <v>1</v>
      </c>
    </row>
    <row r="45" spans="1:5" ht="31.2" x14ac:dyDescent="0.3">
      <c r="A45" s="61">
        <v>23</v>
      </c>
      <c r="B45" s="82" t="s">
        <v>254</v>
      </c>
      <c r="C45" s="51" t="s">
        <v>15</v>
      </c>
      <c r="D45" s="9" t="s">
        <v>10</v>
      </c>
      <c r="E45" s="60">
        <v>1</v>
      </c>
    </row>
    <row r="46" spans="1:5" ht="31.2" x14ac:dyDescent="0.3">
      <c r="A46" s="61">
        <v>24</v>
      </c>
      <c r="B46" s="82" t="s">
        <v>126</v>
      </c>
      <c r="C46" s="51" t="s">
        <v>15</v>
      </c>
      <c r="D46" s="9" t="s">
        <v>10</v>
      </c>
      <c r="E46" s="60">
        <v>1</v>
      </c>
    </row>
    <row r="47" spans="1:5" ht="31.2" x14ac:dyDescent="0.3">
      <c r="A47" s="61">
        <v>25</v>
      </c>
      <c r="B47" s="82" t="s">
        <v>128</v>
      </c>
      <c r="C47" s="51" t="s">
        <v>15</v>
      </c>
      <c r="D47" s="9" t="s">
        <v>10</v>
      </c>
      <c r="E47" s="60">
        <v>1</v>
      </c>
    </row>
    <row r="48" spans="1:5" ht="31.2" x14ac:dyDescent="0.3">
      <c r="A48" s="61">
        <v>26</v>
      </c>
      <c r="B48" s="82" t="s">
        <v>136</v>
      </c>
      <c r="C48" s="51" t="s">
        <v>15</v>
      </c>
      <c r="D48" s="9" t="s">
        <v>10</v>
      </c>
      <c r="E48" s="60">
        <v>1</v>
      </c>
    </row>
    <row r="49" spans="1:5" ht="31.2" x14ac:dyDescent="0.3">
      <c r="A49" s="61">
        <v>27</v>
      </c>
      <c r="B49" s="82" t="s">
        <v>156</v>
      </c>
      <c r="C49" s="51" t="s">
        <v>15</v>
      </c>
      <c r="D49" s="9" t="s">
        <v>10</v>
      </c>
      <c r="E49" s="60">
        <v>1</v>
      </c>
    </row>
    <row r="50" spans="1:5" ht="31.2" x14ac:dyDescent="0.3">
      <c r="A50" s="61">
        <v>28</v>
      </c>
      <c r="B50" s="82" t="s">
        <v>164</v>
      </c>
      <c r="C50" s="51" t="s">
        <v>15</v>
      </c>
      <c r="D50" s="9" t="s">
        <v>10</v>
      </c>
      <c r="E50" s="60">
        <v>1</v>
      </c>
    </row>
    <row r="51" spans="1:5" ht="31.2" x14ac:dyDescent="0.3">
      <c r="A51" s="61">
        <v>29</v>
      </c>
      <c r="B51" s="82" t="s">
        <v>109</v>
      </c>
      <c r="C51" s="51" t="s">
        <v>15</v>
      </c>
      <c r="D51" s="9" t="s">
        <v>10</v>
      </c>
      <c r="E51" s="60">
        <v>1</v>
      </c>
    </row>
    <row r="52" spans="1:5" ht="31.2" x14ac:dyDescent="0.3">
      <c r="A52" s="61">
        <v>30</v>
      </c>
      <c r="B52" s="82" t="s">
        <v>146</v>
      </c>
      <c r="C52" s="51" t="s">
        <v>15</v>
      </c>
      <c r="D52" s="9" t="s">
        <v>10</v>
      </c>
      <c r="E52" s="60">
        <v>1</v>
      </c>
    </row>
    <row r="53" spans="1:5" ht="31.2" x14ac:dyDescent="0.3">
      <c r="A53" s="61">
        <v>31</v>
      </c>
      <c r="B53" s="82" t="s">
        <v>138</v>
      </c>
      <c r="C53" s="51" t="s">
        <v>15</v>
      </c>
      <c r="D53" s="9" t="s">
        <v>10</v>
      </c>
      <c r="E53" s="60">
        <v>1</v>
      </c>
    </row>
    <row r="54" spans="1:5" ht="31.2" x14ac:dyDescent="0.3">
      <c r="A54" s="61">
        <v>32</v>
      </c>
      <c r="B54" s="82" t="s">
        <v>242</v>
      </c>
      <c r="C54" s="51" t="s">
        <v>15</v>
      </c>
      <c r="D54" s="9" t="s">
        <v>10</v>
      </c>
      <c r="E54" s="60">
        <v>1</v>
      </c>
    </row>
    <row r="55" spans="1:5" ht="31.2" x14ac:dyDescent="0.3">
      <c r="A55" s="61">
        <v>33</v>
      </c>
      <c r="B55" s="82" t="s">
        <v>262</v>
      </c>
      <c r="C55" s="51" t="s">
        <v>15</v>
      </c>
      <c r="D55" s="9" t="s">
        <v>10</v>
      </c>
      <c r="E55" s="60">
        <v>1</v>
      </c>
    </row>
    <row r="56" spans="1:5" ht="31.2" x14ac:dyDescent="0.3">
      <c r="A56" s="61">
        <v>34</v>
      </c>
      <c r="B56" s="82" t="s">
        <v>250</v>
      </c>
      <c r="C56" s="51" t="s">
        <v>15</v>
      </c>
      <c r="D56" s="9" t="s">
        <v>10</v>
      </c>
      <c r="E56" s="60">
        <v>1</v>
      </c>
    </row>
    <row r="57" spans="1:5" ht="31.2" x14ac:dyDescent="0.3">
      <c r="A57" s="61">
        <v>35</v>
      </c>
      <c r="B57" s="82" t="s">
        <v>215</v>
      </c>
      <c r="C57" s="51" t="s">
        <v>15</v>
      </c>
      <c r="D57" s="9" t="s">
        <v>10</v>
      </c>
      <c r="E57" s="60">
        <v>1</v>
      </c>
    </row>
    <row r="58" spans="1:5" ht="31.2" x14ac:dyDescent="0.3">
      <c r="A58" s="61">
        <v>36</v>
      </c>
      <c r="B58" s="82" t="s">
        <v>152</v>
      </c>
      <c r="C58" s="51" t="s">
        <v>15</v>
      </c>
      <c r="D58" s="9" t="s">
        <v>10</v>
      </c>
      <c r="E58" s="60">
        <v>1</v>
      </c>
    </row>
    <row r="59" spans="1:5" ht="31.2" x14ac:dyDescent="0.3">
      <c r="A59" s="61">
        <v>37</v>
      </c>
      <c r="B59" s="82" t="s">
        <v>229</v>
      </c>
      <c r="C59" s="51" t="s">
        <v>15</v>
      </c>
      <c r="D59" s="9" t="s">
        <v>10</v>
      </c>
      <c r="E59" s="60">
        <v>1</v>
      </c>
    </row>
    <row r="60" spans="1:5" ht="31.2" x14ac:dyDescent="0.3">
      <c r="A60" s="61">
        <v>38</v>
      </c>
      <c r="B60" s="82" t="s">
        <v>233</v>
      </c>
      <c r="C60" s="51" t="s">
        <v>15</v>
      </c>
      <c r="D60" s="9" t="s">
        <v>10</v>
      </c>
      <c r="E60" s="60">
        <v>1</v>
      </c>
    </row>
    <row r="61" spans="1:5" ht="31.2" x14ac:dyDescent="0.3">
      <c r="A61" s="61">
        <v>39</v>
      </c>
      <c r="B61" s="82" t="s">
        <v>227</v>
      </c>
      <c r="C61" s="51" t="s">
        <v>15</v>
      </c>
      <c r="D61" s="9" t="s">
        <v>10</v>
      </c>
      <c r="E61" s="60">
        <v>1</v>
      </c>
    </row>
    <row r="62" spans="1:5" ht="31.2" x14ac:dyDescent="0.3">
      <c r="A62" s="61">
        <v>40</v>
      </c>
      <c r="B62" s="82" t="s">
        <v>252</v>
      </c>
      <c r="C62" s="51" t="s">
        <v>15</v>
      </c>
      <c r="D62" s="9" t="s">
        <v>10</v>
      </c>
      <c r="E62" s="60">
        <v>1</v>
      </c>
    </row>
    <row r="63" spans="1:5" ht="31.2" x14ac:dyDescent="0.3">
      <c r="A63" s="61">
        <v>41</v>
      </c>
      <c r="B63" s="82" t="s">
        <v>260</v>
      </c>
      <c r="C63" s="51" t="s">
        <v>15</v>
      </c>
      <c r="D63" s="9" t="s">
        <v>10</v>
      </c>
      <c r="E63" s="60">
        <v>1</v>
      </c>
    </row>
    <row r="64" spans="1:5" ht="31.2" x14ac:dyDescent="0.3">
      <c r="A64" s="61">
        <v>42</v>
      </c>
      <c r="B64" s="82" t="s">
        <v>144</v>
      </c>
      <c r="C64" s="51" t="s">
        <v>15</v>
      </c>
      <c r="D64" s="9" t="s">
        <v>10</v>
      </c>
      <c r="E64" s="60">
        <v>1</v>
      </c>
    </row>
    <row r="65" spans="1:5" ht="31.2" x14ac:dyDescent="0.3">
      <c r="A65" s="61">
        <v>43</v>
      </c>
      <c r="B65" s="82" t="s">
        <v>221</v>
      </c>
      <c r="C65" s="51" t="s">
        <v>15</v>
      </c>
      <c r="D65" s="9" t="s">
        <v>10</v>
      </c>
      <c r="E65" s="60">
        <v>1</v>
      </c>
    </row>
  </sheetData>
  <sortState xmlns:xlrd2="http://schemas.microsoft.com/office/spreadsheetml/2017/richdata2" ref="B3:E11">
    <sortCondition ref="B3:B11"/>
  </sortState>
  <mergeCells count="3">
    <mergeCell ref="A2:E2"/>
    <mergeCell ref="A12:E12"/>
    <mergeCell ref="A22:E22"/>
  </mergeCells>
  <conditionalFormatting sqref="D1:D2 D66:D9946">
    <cfRule type="endsWith" dxfId="111" priority="58" operator="endsWith" text="Оборудование">
      <formula>RIGHT(D1,LEN("Оборудование"))="Оборудование"</formula>
    </cfRule>
    <cfRule type="containsText" dxfId="110" priority="59" operator="containsText" text="Программное обеспечение">
      <formula>NOT(ISERROR(SEARCH("Программное обеспечение",D1)))</formula>
    </cfRule>
    <cfRule type="endsWith" dxfId="109" priority="60" operator="endsWith" text="Оборудование IT">
      <formula>RIGHT(D1,LEN("Оборудование IT"))="Оборудование IT"</formula>
    </cfRule>
    <cfRule type="containsText" dxfId="108" priority="61" operator="containsText" text="Мебель">
      <formula>NOT(ISERROR(SEARCH("Мебель",D1)))</formula>
    </cfRule>
  </conditionalFormatting>
  <conditionalFormatting sqref="D3:D9">
    <cfRule type="expression" dxfId="107" priority="14">
      <formula>EXACT("Учебные пособия",D3)</formula>
    </cfRule>
    <cfRule type="expression" dxfId="106" priority="15">
      <formula>EXACT("Техника безопасности",D3)</formula>
    </cfRule>
    <cfRule type="expression" dxfId="105" priority="16">
      <formula>EXACT("Охрана труда",D3)</formula>
    </cfRule>
    <cfRule type="expression" dxfId="104" priority="17">
      <formula>EXACT("Программное обеспечение",D3)</formula>
    </cfRule>
    <cfRule type="expression" dxfId="103" priority="18">
      <formula>EXACT("Оборудование IT",D3)</formula>
    </cfRule>
    <cfRule type="expression" dxfId="102" priority="19">
      <formula>EXACT("Мебель",D3)</formula>
    </cfRule>
    <cfRule type="expression" dxfId="101" priority="20">
      <formula>EXACT("Оборудование",D3)</formula>
    </cfRule>
  </conditionalFormatting>
  <conditionalFormatting sqref="D10:D11">
    <cfRule type="cellIs" dxfId="100" priority="8" operator="equal">
      <formula>"Техника безопасности"</formula>
    </cfRule>
    <cfRule type="cellIs" dxfId="99" priority="9" operator="equal">
      <formula>"Охрана труда"</formula>
    </cfRule>
  </conditionalFormatting>
  <conditionalFormatting sqref="D10:D12">
    <cfRule type="endsWith" dxfId="98" priority="10" operator="endsWith" text="Оборудование">
      <formula>RIGHT(D10,LEN("Оборудование"))="Оборудование"</formula>
    </cfRule>
    <cfRule type="containsText" dxfId="97" priority="11" operator="containsText" text="Программное обеспечение">
      <formula>NOT(ISERROR(SEARCH("Программное обеспечение",D10)))</formula>
    </cfRule>
    <cfRule type="endsWith" dxfId="96" priority="12" operator="endsWith" text="Оборудование IT">
      <formula>RIGHT(D10,LEN("Оборудование IT"))="Оборудование IT"</formula>
    </cfRule>
    <cfRule type="containsText" dxfId="95" priority="13" operator="containsText" text="Мебель">
      <formula>NOT(ISERROR(SEARCH("Мебель",D10)))</formula>
    </cfRule>
  </conditionalFormatting>
  <conditionalFormatting sqref="D13:D21">
    <cfRule type="expression" dxfId="94" priority="28">
      <formula>EXACT("Учебные пособия",D13)</formula>
    </cfRule>
    <cfRule type="expression" dxfId="93" priority="29">
      <formula>EXACT("Техника безопасности",D13)</formula>
    </cfRule>
    <cfRule type="expression" dxfId="92" priority="30">
      <formula>EXACT("Охрана труда",D13)</formula>
    </cfRule>
    <cfRule type="expression" dxfId="91" priority="31">
      <formula>EXACT("Программное обеспечение",D13)</formula>
    </cfRule>
    <cfRule type="expression" dxfId="90" priority="32">
      <formula>EXACT("Оборудование IT",D13)</formula>
    </cfRule>
    <cfRule type="expression" dxfId="89" priority="33">
      <formula>EXACT("Мебель",D13)</formula>
    </cfRule>
    <cfRule type="expression" dxfId="88" priority="34">
      <formula>EXACT("Оборудование",D13)</formula>
    </cfRule>
  </conditionalFormatting>
  <conditionalFormatting sqref="D22">
    <cfRule type="containsText" dxfId="87" priority="79" operator="containsText" text="Мебель">
      <formula>NOT(ISERROR(SEARCH("Мебель",D22)))</formula>
    </cfRule>
    <cfRule type="cellIs" dxfId="86" priority="80" operator="equal">
      <formula>"Техника безопасности"</formula>
    </cfRule>
    <cfRule type="cellIs" dxfId="85" priority="81" operator="equal">
      <formula>"Охрана труда"</formula>
    </cfRule>
    <cfRule type="endsWith" dxfId="84" priority="120" operator="endsWith" text="Оборудование">
      <formula>RIGHT(D22,LEN("Оборудование"))="Оборудование"</formula>
    </cfRule>
    <cfRule type="containsText" dxfId="83" priority="121" operator="containsText" text="Программное обеспечение">
      <formula>NOT(ISERROR(SEARCH("Программное обеспечение",D22)))</formula>
    </cfRule>
    <cfRule type="endsWith" dxfId="82" priority="122" operator="endsWith" text="Оборудование IT">
      <formula>RIGHT(D22,LEN("Оборудование IT"))="Оборудование IT"</formula>
    </cfRule>
    <cfRule type="containsText" dxfId="81" priority="123" operator="containsText" text="Мебель">
      <formula>NOT(ISERROR(SEARCH("Мебель",D22)))</formula>
    </cfRule>
    <cfRule type="endsWith" dxfId="80" priority="133" operator="endsWith" text="Оборудование">
      <formula>RIGHT(D22,LEN("Оборудование"))="Оборудование"</formula>
    </cfRule>
    <cfRule type="containsText" dxfId="79" priority="134" operator="containsText" text="Программное обеспечение">
      <formula>NOT(ISERROR(SEARCH("Программное обеспечение",D22)))</formula>
    </cfRule>
    <cfRule type="endsWith" dxfId="78" priority="135" operator="endsWith" text="Оборудование IT">
      <formula>RIGHT(D22,LEN("Оборудование IT"))="Оборудование IT"</formula>
    </cfRule>
  </conditionalFormatting>
  <conditionalFormatting sqref="D23:D65">
    <cfRule type="expression" dxfId="77" priority="35">
      <formula>EXACT("Учебные пособия",D23)</formula>
    </cfRule>
    <cfRule type="expression" dxfId="76" priority="36">
      <formula>EXACT("Техника безопасности",D23)</formula>
    </cfRule>
    <cfRule type="expression" dxfId="75" priority="37">
      <formula>EXACT("Охрана труда",D23)</formula>
    </cfRule>
    <cfRule type="expression" dxfId="74" priority="38">
      <formula>EXACT("Программное обеспечение",D23)</formula>
    </cfRule>
    <cfRule type="expression" dxfId="73" priority="39">
      <formula>EXACT("Оборудование IT",D23)</formula>
    </cfRule>
    <cfRule type="expression" dxfId="72" priority="40">
      <formula>EXACT("Мебель",D23)</formula>
    </cfRule>
    <cfRule type="expression" dxfId="71" priority="41">
      <formula>EXACT("Оборудование",D23)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66:B1048576 B12:B22" xr:uid="{B31479A3-79F2-4B88-872D-1D2E816BD980}"/>
    <dataValidation allowBlank="1" showErrorMessage="1" sqref="B10:C11 B23:B65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D12 D1:D2 D22 D66:D1048576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D3:D11 D13:D21 D23:D65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41" activePane="bottomLeft" state="frozen"/>
      <selection sqref="A1:H1"/>
      <selection pane="bottomLeft" sqref="A1:H1"/>
    </sheetView>
  </sheetViews>
  <sheetFormatPr defaultRowHeight="15.6" x14ac:dyDescent="0.3"/>
  <cols>
    <col min="1" max="1" width="32.6640625" style="90" customWidth="1"/>
    <col min="2" max="2" width="100.6640625" style="46" customWidth="1"/>
    <col min="3" max="3" width="25.6640625" style="92" bestFit="1" customWidth="1"/>
    <col min="4" max="4" width="14.44140625" style="92" customWidth="1"/>
    <col min="5" max="5" width="25.6640625" style="92" customWidth="1"/>
    <col min="6" max="6" width="14.33203125" style="92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8" t="s">
        <v>1</v>
      </c>
      <c r="B1" s="91" t="s">
        <v>9</v>
      </c>
      <c r="C1" s="79" t="s">
        <v>2</v>
      </c>
      <c r="D1" s="80"/>
      <c r="E1" s="81"/>
      <c r="F1" s="78" t="s">
        <v>7</v>
      </c>
      <c r="G1" s="78" t="s">
        <v>32</v>
      </c>
      <c r="H1" s="78" t="s">
        <v>33</v>
      </c>
    </row>
    <row r="2" spans="1:8" x14ac:dyDescent="0.3">
      <c r="A2" s="82" t="s">
        <v>235</v>
      </c>
      <c r="B2" s="83" t="s">
        <v>236</v>
      </c>
      <c r="C2" s="9" t="s">
        <v>10</v>
      </c>
      <c r="D2" s="84"/>
      <c r="E2" s="84"/>
      <c r="F2" s="84">
        <v>1</v>
      </c>
      <c r="G2" s="5">
        <f t="shared" ref="G2:G33" si="0">COUNTIF($A$2:$A$999,A2)</f>
        <v>1</v>
      </c>
      <c r="H2" s="5" t="s">
        <v>36</v>
      </c>
    </row>
    <row r="3" spans="1:8" x14ac:dyDescent="0.3">
      <c r="A3" s="82" t="s">
        <v>239</v>
      </c>
      <c r="B3" s="83" t="s">
        <v>240</v>
      </c>
      <c r="C3" s="9" t="s">
        <v>10</v>
      </c>
      <c r="D3" s="84"/>
      <c r="E3" s="84"/>
      <c r="F3" s="84">
        <v>1</v>
      </c>
      <c r="G3" s="5">
        <f t="shared" si="0"/>
        <v>1</v>
      </c>
      <c r="H3" s="5" t="s">
        <v>36</v>
      </c>
    </row>
    <row r="4" spans="1:8" x14ac:dyDescent="0.3">
      <c r="A4" s="82" t="s">
        <v>217</v>
      </c>
      <c r="B4" s="83" t="s">
        <v>218</v>
      </c>
      <c r="C4" s="9" t="s">
        <v>10</v>
      </c>
      <c r="D4" s="84"/>
      <c r="E4" s="84"/>
      <c r="F4" s="84">
        <v>1</v>
      </c>
      <c r="G4" s="5">
        <f t="shared" si="0"/>
        <v>1</v>
      </c>
      <c r="H4" s="5" t="s">
        <v>36</v>
      </c>
    </row>
    <row r="5" spans="1:8" x14ac:dyDescent="0.3">
      <c r="A5" s="82" t="s">
        <v>258</v>
      </c>
      <c r="B5" s="83" t="s">
        <v>259</v>
      </c>
      <c r="C5" s="9" t="s">
        <v>10</v>
      </c>
      <c r="D5" s="84"/>
      <c r="E5" s="84"/>
      <c r="F5" s="84">
        <v>2</v>
      </c>
      <c r="G5" s="5">
        <f t="shared" si="0"/>
        <v>1</v>
      </c>
      <c r="H5" s="5" t="s">
        <v>36</v>
      </c>
    </row>
    <row r="6" spans="1:8" ht="31.2" x14ac:dyDescent="0.3">
      <c r="A6" s="82" t="s">
        <v>185</v>
      </c>
      <c r="B6" s="83" t="s">
        <v>241</v>
      </c>
      <c r="C6" s="9" t="s">
        <v>10</v>
      </c>
      <c r="D6" s="84"/>
      <c r="E6" s="84"/>
      <c r="F6" s="84">
        <v>2</v>
      </c>
      <c r="G6" s="5">
        <f t="shared" si="0"/>
        <v>1</v>
      </c>
      <c r="H6" s="5" t="s">
        <v>36</v>
      </c>
    </row>
    <row r="7" spans="1:8" x14ac:dyDescent="0.3">
      <c r="A7" s="82" t="s">
        <v>150</v>
      </c>
      <c r="B7" s="83" t="s">
        <v>151</v>
      </c>
      <c r="C7" s="9" t="s">
        <v>10</v>
      </c>
      <c r="D7" s="84"/>
      <c r="E7" s="84"/>
      <c r="F7" s="84">
        <v>1</v>
      </c>
      <c r="G7" s="5">
        <f t="shared" si="0"/>
        <v>1</v>
      </c>
      <c r="H7" s="5" t="s">
        <v>36</v>
      </c>
    </row>
    <row r="8" spans="1:8" x14ac:dyDescent="0.3">
      <c r="A8" s="82" t="s">
        <v>140</v>
      </c>
      <c r="B8" s="83" t="s">
        <v>141</v>
      </c>
      <c r="C8" s="9" t="s">
        <v>10</v>
      </c>
      <c r="D8" s="84"/>
      <c r="E8" s="84"/>
      <c r="F8" s="84">
        <v>1</v>
      </c>
      <c r="G8" s="5">
        <f t="shared" si="0"/>
        <v>1</v>
      </c>
      <c r="H8" s="5" t="s">
        <v>36</v>
      </c>
    </row>
    <row r="9" spans="1:8" x14ac:dyDescent="0.3">
      <c r="A9" s="82" t="s">
        <v>248</v>
      </c>
      <c r="B9" s="83" t="s">
        <v>249</v>
      </c>
      <c r="C9" s="9" t="s">
        <v>10</v>
      </c>
      <c r="D9" s="84"/>
      <c r="E9" s="84"/>
      <c r="F9" s="84">
        <v>2</v>
      </c>
      <c r="G9" s="5">
        <f t="shared" si="0"/>
        <v>1</v>
      </c>
      <c r="H9" s="5" t="s">
        <v>36</v>
      </c>
    </row>
    <row r="10" spans="1:8" ht="46.8" x14ac:dyDescent="0.3">
      <c r="A10" s="82" t="s">
        <v>160</v>
      </c>
      <c r="B10" s="83" t="s">
        <v>161</v>
      </c>
      <c r="C10" s="9" t="s">
        <v>10</v>
      </c>
      <c r="D10" s="84"/>
      <c r="E10" s="84"/>
      <c r="F10" s="84">
        <v>1</v>
      </c>
      <c r="G10" s="5">
        <f t="shared" si="0"/>
        <v>1</v>
      </c>
      <c r="H10" s="5" t="s">
        <v>36</v>
      </c>
    </row>
    <row r="11" spans="1:8" x14ac:dyDescent="0.3">
      <c r="A11" s="82" t="s">
        <v>166</v>
      </c>
      <c r="B11" s="83" t="s">
        <v>167</v>
      </c>
      <c r="C11" s="9" t="s">
        <v>10</v>
      </c>
      <c r="D11" s="84"/>
      <c r="E11" s="84"/>
      <c r="F11" s="84">
        <v>1</v>
      </c>
      <c r="G11" s="5">
        <f t="shared" si="0"/>
        <v>1</v>
      </c>
      <c r="H11" s="5" t="s">
        <v>36</v>
      </c>
    </row>
    <row r="12" spans="1:8" ht="31.2" x14ac:dyDescent="0.3">
      <c r="A12" s="82" t="s">
        <v>130</v>
      </c>
      <c r="B12" s="83" t="s">
        <v>131</v>
      </c>
      <c r="C12" s="9" t="s">
        <v>10</v>
      </c>
      <c r="D12" s="84"/>
      <c r="E12" s="84"/>
      <c r="F12" s="84">
        <v>1</v>
      </c>
      <c r="G12" s="5">
        <f t="shared" si="0"/>
        <v>1</v>
      </c>
      <c r="H12" s="5" t="s">
        <v>36</v>
      </c>
    </row>
    <row r="13" spans="1:8" ht="31.2" hidden="1" x14ac:dyDescent="0.3">
      <c r="A13" s="82" t="s">
        <v>134</v>
      </c>
      <c r="B13" s="83" t="s">
        <v>135</v>
      </c>
      <c r="C13" s="9" t="s">
        <v>10</v>
      </c>
      <c r="D13" s="84"/>
      <c r="E13" s="84"/>
      <c r="F13" s="84">
        <v>1</v>
      </c>
      <c r="G13" s="5">
        <f t="shared" si="0"/>
        <v>2</v>
      </c>
      <c r="H13" s="5" t="s">
        <v>294</v>
      </c>
    </row>
    <row r="14" spans="1:8" ht="31.2" hidden="1" x14ac:dyDescent="0.3">
      <c r="A14" s="82" t="s">
        <v>134</v>
      </c>
      <c r="B14" s="83" t="s">
        <v>232</v>
      </c>
      <c r="C14" s="9" t="s">
        <v>10</v>
      </c>
      <c r="D14" s="84"/>
      <c r="E14" s="84"/>
      <c r="F14" s="84">
        <v>2</v>
      </c>
      <c r="G14" s="5">
        <f t="shared" si="0"/>
        <v>2</v>
      </c>
      <c r="H14" s="5" t="s">
        <v>294</v>
      </c>
    </row>
    <row r="15" spans="1:8" ht="46.8" x14ac:dyDescent="0.3">
      <c r="A15" s="82" t="s">
        <v>168</v>
      </c>
      <c r="B15" s="83" t="s">
        <v>169</v>
      </c>
      <c r="C15" s="9" t="s">
        <v>10</v>
      </c>
      <c r="D15" s="84"/>
      <c r="E15" s="84"/>
      <c r="F15" s="84">
        <v>1</v>
      </c>
      <c r="G15" s="5">
        <f t="shared" si="0"/>
        <v>1</v>
      </c>
      <c r="H15" s="5" t="s">
        <v>36</v>
      </c>
    </row>
    <row r="16" spans="1:8" hidden="1" x14ac:dyDescent="0.3">
      <c r="A16" s="82" t="s">
        <v>142</v>
      </c>
      <c r="B16" s="83" t="s">
        <v>143</v>
      </c>
      <c r="C16" s="9" t="s">
        <v>10</v>
      </c>
      <c r="D16" s="84"/>
      <c r="E16" s="84"/>
      <c r="F16" s="84">
        <v>1</v>
      </c>
      <c r="G16" s="5">
        <f t="shared" si="0"/>
        <v>2</v>
      </c>
      <c r="H16" s="5" t="s">
        <v>294</v>
      </c>
    </row>
    <row r="17" spans="1:8" hidden="1" x14ac:dyDescent="0.3">
      <c r="A17" s="82" t="s">
        <v>142</v>
      </c>
      <c r="B17" s="83" t="s">
        <v>231</v>
      </c>
      <c r="C17" s="9" t="s">
        <v>10</v>
      </c>
      <c r="D17" s="84"/>
      <c r="E17" s="84"/>
      <c r="F17" s="84">
        <v>2</v>
      </c>
      <c r="G17" s="5">
        <f t="shared" si="0"/>
        <v>2</v>
      </c>
      <c r="H17" s="5" t="s">
        <v>294</v>
      </c>
    </row>
    <row r="18" spans="1:8" ht="31.2" x14ac:dyDescent="0.3">
      <c r="A18" s="82" t="s">
        <v>132</v>
      </c>
      <c r="B18" s="83" t="s">
        <v>133</v>
      </c>
      <c r="C18" s="9" t="s">
        <v>10</v>
      </c>
      <c r="D18" s="84"/>
      <c r="E18" s="84"/>
      <c r="F18" s="84">
        <v>1</v>
      </c>
      <c r="G18" s="5">
        <f t="shared" si="0"/>
        <v>1</v>
      </c>
      <c r="H18" s="5" t="s">
        <v>36</v>
      </c>
    </row>
    <row r="19" spans="1:8" x14ac:dyDescent="0.3">
      <c r="A19" s="82" t="s">
        <v>237</v>
      </c>
      <c r="B19" s="83" t="s">
        <v>238</v>
      </c>
      <c r="C19" s="9" t="s">
        <v>10</v>
      </c>
      <c r="D19" s="84"/>
      <c r="E19" s="84"/>
      <c r="F19" s="84">
        <v>1</v>
      </c>
      <c r="G19" s="5">
        <f t="shared" si="0"/>
        <v>1</v>
      </c>
      <c r="H19" s="5" t="s">
        <v>36</v>
      </c>
    </row>
    <row r="20" spans="1:8" ht="31.2" x14ac:dyDescent="0.3">
      <c r="A20" s="82" t="s">
        <v>158</v>
      </c>
      <c r="B20" s="83" t="s">
        <v>159</v>
      </c>
      <c r="C20" s="9" t="s">
        <v>10</v>
      </c>
      <c r="D20" s="84"/>
      <c r="E20" s="84"/>
      <c r="F20" s="84">
        <v>1</v>
      </c>
      <c r="G20" s="5">
        <f t="shared" si="0"/>
        <v>1</v>
      </c>
      <c r="H20" s="5" t="s">
        <v>36</v>
      </c>
    </row>
    <row r="21" spans="1:8" hidden="1" x14ac:dyDescent="0.3">
      <c r="A21" s="82" t="s">
        <v>112</v>
      </c>
      <c r="B21" s="83" t="s">
        <v>113</v>
      </c>
      <c r="C21" s="9" t="s">
        <v>5</v>
      </c>
      <c r="D21" s="84"/>
      <c r="E21" s="84"/>
      <c r="F21" s="84">
        <v>1</v>
      </c>
      <c r="G21" s="5">
        <f t="shared" si="0"/>
        <v>1</v>
      </c>
      <c r="H21" s="5" t="s">
        <v>36</v>
      </c>
    </row>
    <row r="22" spans="1:8" ht="31.2" hidden="1" x14ac:dyDescent="0.3">
      <c r="A22" s="82" t="s">
        <v>246</v>
      </c>
      <c r="B22" s="83" t="s">
        <v>247</v>
      </c>
      <c r="C22" s="9" t="s">
        <v>5</v>
      </c>
      <c r="D22" s="84"/>
      <c r="E22" s="84"/>
      <c r="F22" s="84">
        <v>1</v>
      </c>
      <c r="G22" s="5">
        <f t="shared" si="0"/>
        <v>1</v>
      </c>
      <c r="H22" s="5" t="s">
        <v>36</v>
      </c>
    </row>
    <row r="23" spans="1:8" x14ac:dyDescent="0.3">
      <c r="A23" s="82" t="s">
        <v>225</v>
      </c>
      <c r="B23" s="83" t="s">
        <v>226</v>
      </c>
      <c r="C23" s="9" t="s">
        <v>10</v>
      </c>
      <c r="D23" s="84"/>
      <c r="E23" s="84"/>
      <c r="F23" s="84">
        <v>2</v>
      </c>
      <c r="G23" s="5">
        <f t="shared" si="0"/>
        <v>1</v>
      </c>
      <c r="H23" s="5" t="s">
        <v>36</v>
      </c>
    </row>
    <row r="24" spans="1:8" hidden="1" x14ac:dyDescent="0.3">
      <c r="A24" s="82" t="s">
        <v>122</v>
      </c>
      <c r="B24" s="83" t="s">
        <v>123</v>
      </c>
      <c r="C24" s="9" t="s">
        <v>5</v>
      </c>
      <c r="D24" s="84"/>
      <c r="E24" s="84"/>
      <c r="F24" s="84">
        <v>4</v>
      </c>
      <c r="G24" s="5">
        <f t="shared" si="0"/>
        <v>1</v>
      </c>
      <c r="H24" s="5" t="s">
        <v>36</v>
      </c>
    </row>
    <row r="25" spans="1:8" hidden="1" x14ac:dyDescent="0.3">
      <c r="A25" s="82" t="s">
        <v>120</v>
      </c>
      <c r="B25" s="83" t="s">
        <v>121</v>
      </c>
      <c r="C25" s="9" t="s">
        <v>5</v>
      </c>
      <c r="D25" s="84"/>
      <c r="E25" s="84"/>
      <c r="F25" s="84">
        <v>2</v>
      </c>
      <c r="G25" s="5">
        <f t="shared" si="0"/>
        <v>1</v>
      </c>
      <c r="H25" s="5" t="s">
        <v>36</v>
      </c>
    </row>
    <row r="26" spans="1:8" hidden="1" x14ac:dyDescent="0.3">
      <c r="A26" s="82" t="s">
        <v>124</v>
      </c>
      <c r="B26" s="83" t="s">
        <v>125</v>
      </c>
      <c r="C26" s="9" t="s">
        <v>5</v>
      </c>
      <c r="D26" s="84"/>
      <c r="E26" s="84"/>
      <c r="F26" s="84">
        <v>2</v>
      </c>
      <c r="G26" s="5">
        <f t="shared" si="0"/>
        <v>1</v>
      </c>
      <c r="H26" s="5" t="s">
        <v>36</v>
      </c>
    </row>
    <row r="27" spans="1:8" ht="31.2" x14ac:dyDescent="0.3">
      <c r="A27" s="82" t="s">
        <v>244</v>
      </c>
      <c r="B27" s="83" t="s">
        <v>245</v>
      </c>
      <c r="C27" s="9" t="s">
        <v>10</v>
      </c>
      <c r="D27" s="84"/>
      <c r="E27" s="84"/>
      <c r="F27" s="84">
        <v>2</v>
      </c>
      <c r="G27" s="5">
        <f t="shared" si="0"/>
        <v>1</v>
      </c>
      <c r="H27" s="5" t="s">
        <v>36</v>
      </c>
    </row>
    <row r="28" spans="1:8" hidden="1" x14ac:dyDescent="0.3">
      <c r="A28" s="82" t="s">
        <v>148</v>
      </c>
      <c r="B28" s="83" t="s">
        <v>149</v>
      </c>
      <c r="C28" s="9" t="s">
        <v>10</v>
      </c>
      <c r="D28" s="84"/>
      <c r="E28" s="84"/>
      <c r="F28" s="84">
        <v>1</v>
      </c>
      <c r="G28" s="5">
        <f t="shared" si="0"/>
        <v>2</v>
      </c>
      <c r="H28" s="5" t="s">
        <v>294</v>
      </c>
    </row>
    <row r="29" spans="1:8" hidden="1" x14ac:dyDescent="0.3">
      <c r="A29" s="82" t="s">
        <v>148</v>
      </c>
      <c r="B29" s="83" t="s">
        <v>212</v>
      </c>
      <c r="C29" s="9" t="s">
        <v>10</v>
      </c>
      <c r="D29" s="84"/>
      <c r="E29" s="84"/>
      <c r="F29" s="84">
        <v>6</v>
      </c>
      <c r="G29" s="5">
        <f t="shared" si="0"/>
        <v>2</v>
      </c>
      <c r="H29" s="5" t="s">
        <v>294</v>
      </c>
    </row>
    <row r="30" spans="1:8" x14ac:dyDescent="0.3">
      <c r="A30" s="82" t="s">
        <v>213</v>
      </c>
      <c r="B30" s="83" t="s">
        <v>214</v>
      </c>
      <c r="C30" s="9" t="s">
        <v>10</v>
      </c>
      <c r="D30" s="84"/>
      <c r="E30" s="84"/>
      <c r="F30" s="84">
        <v>6</v>
      </c>
      <c r="G30" s="5">
        <f t="shared" si="0"/>
        <v>1</v>
      </c>
      <c r="H30" s="5" t="s">
        <v>36</v>
      </c>
    </row>
    <row r="31" spans="1:8" x14ac:dyDescent="0.3">
      <c r="A31" s="82" t="s">
        <v>219</v>
      </c>
      <c r="B31" s="83" t="s">
        <v>220</v>
      </c>
      <c r="C31" s="9" t="s">
        <v>10</v>
      </c>
      <c r="D31" s="84"/>
      <c r="E31" s="84"/>
      <c r="F31" s="84">
        <v>2</v>
      </c>
      <c r="G31" s="5">
        <f t="shared" si="0"/>
        <v>1</v>
      </c>
      <c r="H31" s="5" t="s">
        <v>36</v>
      </c>
    </row>
    <row r="32" spans="1:8" x14ac:dyDescent="0.3">
      <c r="A32" s="82" t="s">
        <v>256</v>
      </c>
      <c r="B32" s="83" t="s">
        <v>257</v>
      </c>
      <c r="C32" s="9" t="s">
        <v>10</v>
      </c>
      <c r="D32" s="84"/>
      <c r="E32" s="84"/>
      <c r="F32" s="84">
        <v>1</v>
      </c>
      <c r="G32" s="5">
        <f t="shared" si="0"/>
        <v>1</v>
      </c>
      <c r="H32" s="5" t="s">
        <v>36</v>
      </c>
    </row>
    <row r="33" spans="1:8" x14ac:dyDescent="0.3">
      <c r="A33" s="82" t="s">
        <v>223</v>
      </c>
      <c r="B33" s="83" t="s">
        <v>224</v>
      </c>
      <c r="C33" s="9" t="s">
        <v>10</v>
      </c>
      <c r="D33" s="84"/>
      <c r="E33" s="84"/>
      <c r="F33" s="84">
        <v>4</v>
      </c>
      <c r="G33" s="5">
        <f t="shared" si="0"/>
        <v>1</v>
      </c>
      <c r="H33" s="5" t="s">
        <v>36</v>
      </c>
    </row>
    <row r="34" spans="1:8" x14ac:dyDescent="0.3">
      <c r="A34" s="82" t="s">
        <v>154</v>
      </c>
      <c r="B34" s="83" t="s">
        <v>155</v>
      </c>
      <c r="C34" s="9" t="s">
        <v>10</v>
      </c>
      <c r="D34" s="84"/>
      <c r="E34" s="84"/>
      <c r="F34" s="84">
        <v>1</v>
      </c>
      <c r="G34" s="5">
        <f t="shared" ref="G34:G60" si="1">COUNTIF($A$2:$A$999,A34)</f>
        <v>1</v>
      </c>
      <c r="H34" s="5" t="s">
        <v>36</v>
      </c>
    </row>
    <row r="35" spans="1:8" x14ac:dyDescent="0.3">
      <c r="A35" s="82" t="s">
        <v>254</v>
      </c>
      <c r="B35" s="83" t="s">
        <v>255</v>
      </c>
      <c r="C35" s="9" t="s">
        <v>10</v>
      </c>
      <c r="D35" s="84"/>
      <c r="E35" s="84"/>
      <c r="F35" s="84">
        <v>2</v>
      </c>
      <c r="G35" s="5">
        <f t="shared" si="1"/>
        <v>1</v>
      </c>
      <c r="H35" s="5" t="s">
        <v>36</v>
      </c>
    </row>
    <row r="36" spans="1:8" hidden="1" x14ac:dyDescent="0.3">
      <c r="A36" s="82" t="s">
        <v>27</v>
      </c>
      <c r="B36" s="83" t="s">
        <v>116</v>
      </c>
      <c r="C36" s="9" t="s">
        <v>5</v>
      </c>
      <c r="D36" s="84"/>
      <c r="E36" s="84"/>
      <c r="F36" s="84">
        <v>2</v>
      </c>
      <c r="G36" s="5">
        <f t="shared" si="1"/>
        <v>1</v>
      </c>
      <c r="H36" s="5" t="s">
        <v>36</v>
      </c>
    </row>
    <row r="37" spans="1:8" x14ac:dyDescent="0.3">
      <c r="A37" s="82" t="s">
        <v>126</v>
      </c>
      <c r="B37" s="83" t="s">
        <v>127</v>
      </c>
      <c r="C37" s="9" t="s">
        <v>10</v>
      </c>
      <c r="D37" s="84"/>
      <c r="E37" s="84"/>
      <c r="F37" s="84">
        <v>1</v>
      </c>
      <c r="G37" s="5">
        <f t="shared" si="1"/>
        <v>1</v>
      </c>
      <c r="H37" s="5" t="s">
        <v>36</v>
      </c>
    </row>
    <row r="38" spans="1:8" ht="31.2" x14ac:dyDescent="0.3">
      <c r="A38" s="82" t="s">
        <v>128</v>
      </c>
      <c r="B38" s="83" t="s">
        <v>129</v>
      </c>
      <c r="C38" s="9" t="s">
        <v>10</v>
      </c>
      <c r="D38" s="84"/>
      <c r="E38" s="84"/>
      <c r="F38" s="84">
        <v>1</v>
      </c>
      <c r="G38" s="5">
        <f t="shared" si="1"/>
        <v>1</v>
      </c>
      <c r="H38" s="5" t="s">
        <v>36</v>
      </c>
    </row>
    <row r="39" spans="1:8" x14ac:dyDescent="0.3">
      <c r="A39" s="82" t="s">
        <v>136</v>
      </c>
      <c r="B39" s="83" t="s">
        <v>137</v>
      </c>
      <c r="C39" s="9" t="s">
        <v>10</v>
      </c>
      <c r="D39" s="84"/>
      <c r="E39" s="84"/>
      <c r="F39" s="84">
        <v>1</v>
      </c>
      <c r="G39" s="5">
        <f t="shared" si="1"/>
        <v>1</v>
      </c>
      <c r="H39" s="5" t="s">
        <v>36</v>
      </c>
    </row>
    <row r="40" spans="1:8" x14ac:dyDescent="0.3">
      <c r="A40" s="82" t="s">
        <v>156</v>
      </c>
      <c r="B40" s="83" t="s">
        <v>157</v>
      </c>
      <c r="C40" s="9" t="s">
        <v>10</v>
      </c>
      <c r="D40" s="84"/>
      <c r="E40" s="84"/>
      <c r="F40" s="84">
        <v>1</v>
      </c>
      <c r="G40" s="5">
        <f t="shared" si="1"/>
        <v>1</v>
      </c>
      <c r="H40" s="5" t="s">
        <v>36</v>
      </c>
    </row>
    <row r="41" spans="1:8" ht="46.8" x14ac:dyDescent="0.3">
      <c r="A41" s="82" t="s">
        <v>164</v>
      </c>
      <c r="B41" s="83" t="s">
        <v>165</v>
      </c>
      <c r="C41" s="9" t="s">
        <v>10</v>
      </c>
      <c r="D41" s="84"/>
      <c r="E41" s="84"/>
      <c r="F41" s="84">
        <v>1</v>
      </c>
      <c r="G41" s="5">
        <f t="shared" si="1"/>
        <v>1</v>
      </c>
      <c r="H41" s="5" t="s">
        <v>36</v>
      </c>
    </row>
    <row r="42" spans="1:8" ht="46.8" x14ac:dyDescent="0.3">
      <c r="A42" s="82" t="s">
        <v>109</v>
      </c>
      <c r="B42" s="83" t="s">
        <v>110</v>
      </c>
      <c r="C42" s="9" t="s">
        <v>10</v>
      </c>
      <c r="D42" s="84"/>
      <c r="E42" s="84"/>
      <c r="F42" s="84">
        <v>1</v>
      </c>
      <c r="G42" s="5">
        <f t="shared" si="1"/>
        <v>1</v>
      </c>
      <c r="H42" s="5" t="s">
        <v>36</v>
      </c>
    </row>
    <row r="43" spans="1:8" x14ac:dyDescent="0.3">
      <c r="A43" s="82" t="s">
        <v>146</v>
      </c>
      <c r="B43" s="83" t="s">
        <v>147</v>
      </c>
      <c r="C43" s="9" t="s">
        <v>10</v>
      </c>
      <c r="D43" s="84"/>
      <c r="E43" s="84"/>
      <c r="F43" s="84">
        <v>1</v>
      </c>
      <c r="G43" s="5">
        <f t="shared" si="1"/>
        <v>1</v>
      </c>
      <c r="H43" s="5" t="s">
        <v>36</v>
      </c>
    </row>
    <row r="44" spans="1:8" x14ac:dyDescent="0.3">
      <c r="A44" s="82" t="s">
        <v>138</v>
      </c>
      <c r="B44" s="83" t="s">
        <v>139</v>
      </c>
      <c r="C44" s="9" t="s">
        <v>10</v>
      </c>
      <c r="D44" s="84"/>
      <c r="E44" s="84"/>
      <c r="F44" s="84">
        <v>1</v>
      </c>
      <c r="G44" s="5">
        <f t="shared" si="1"/>
        <v>1</v>
      </c>
      <c r="H44" s="5" t="s">
        <v>36</v>
      </c>
    </row>
    <row r="45" spans="1:8" hidden="1" x14ac:dyDescent="0.3">
      <c r="A45" s="82" t="s">
        <v>117</v>
      </c>
      <c r="B45" s="83" t="s">
        <v>118</v>
      </c>
      <c r="C45" s="9" t="s">
        <v>5</v>
      </c>
      <c r="D45" s="84"/>
      <c r="E45" s="84"/>
      <c r="F45" s="84">
        <v>1</v>
      </c>
      <c r="G45" s="5">
        <f t="shared" si="1"/>
        <v>1</v>
      </c>
      <c r="H45" s="5" t="s">
        <v>36</v>
      </c>
    </row>
    <row r="46" spans="1:8" x14ac:dyDescent="0.3">
      <c r="A46" s="82" t="s">
        <v>242</v>
      </c>
      <c r="B46" s="83" t="s">
        <v>243</v>
      </c>
      <c r="C46" s="9" t="s">
        <v>10</v>
      </c>
      <c r="D46" s="84"/>
      <c r="E46" s="84"/>
      <c r="F46" s="84">
        <v>1</v>
      </c>
      <c r="G46" s="5">
        <f t="shared" si="1"/>
        <v>1</v>
      </c>
      <c r="H46" s="5" t="s">
        <v>36</v>
      </c>
    </row>
    <row r="47" spans="1:8" x14ac:dyDescent="0.3">
      <c r="A47" s="82" t="s">
        <v>262</v>
      </c>
      <c r="B47" s="83" t="s">
        <v>263</v>
      </c>
      <c r="C47" s="9" t="s">
        <v>10</v>
      </c>
      <c r="D47" s="84"/>
      <c r="E47" s="84"/>
      <c r="F47" s="84">
        <v>3</v>
      </c>
      <c r="G47" s="5">
        <f t="shared" si="1"/>
        <v>1</v>
      </c>
      <c r="H47" s="5" t="s">
        <v>36</v>
      </c>
    </row>
    <row r="48" spans="1:8" ht="31.2" x14ac:dyDescent="0.3">
      <c r="A48" s="82" t="s">
        <v>250</v>
      </c>
      <c r="B48" s="83" t="s">
        <v>251</v>
      </c>
      <c r="C48" s="9" t="s">
        <v>10</v>
      </c>
      <c r="D48" s="84"/>
      <c r="E48" s="84"/>
      <c r="F48" s="84">
        <v>1</v>
      </c>
      <c r="G48" s="5">
        <f t="shared" si="1"/>
        <v>1</v>
      </c>
      <c r="H48" s="5" t="s">
        <v>36</v>
      </c>
    </row>
    <row r="49" spans="1:8" hidden="1" x14ac:dyDescent="0.3">
      <c r="A49" s="82" t="s">
        <v>114</v>
      </c>
      <c r="B49" s="83" t="s">
        <v>115</v>
      </c>
      <c r="C49" s="9" t="s">
        <v>5</v>
      </c>
      <c r="D49" s="84"/>
      <c r="E49" s="84"/>
      <c r="F49" s="84">
        <v>1</v>
      </c>
      <c r="G49" s="5">
        <f t="shared" si="1"/>
        <v>1</v>
      </c>
      <c r="H49" s="5" t="s">
        <v>36</v>
      </c>
    </row>
    <row r="50" spans="1:8" x14ac:dyDescent="0.3">
      <c r="A50" s="82" t="s">
        <v>215</v>
      </c>
      <c r="B50" s="83" t="s">
        <v>216</v>
      </c>
      <c r="C50" s="9" t="s">
        <v>10</v>
      </c>
      <c r="D50" s="84"/>
      <c r="E50" s="84"/>
      <c r="F50" s="84">
        <v>2</v>
      </c>
      <c r="G50" s="5">
        <f t="shared" si="1"/>
        <v>1</v>
      </c>
      <c r="H50" s="5" t="s">
        <v>36</v>
      </c>
    </row>
    <row r="51" spans="1:8" x14ac:dyDescent="0.3">
      <c r="A51" s="82" t="s">
        <v>152</v>
      </c>
      <c r="B51" s="83" t="s">
        <v>153</v>
      </c>
      <c r="C51" s="9" t="s">
        <v>10</v>
      </c>
      <c r="D51" s="84"/>
      <c r="E51" s="84"/>
      <c r="F51" s="84">
        <v>1</v>
      </c>
      <c r="G51" s="5">
        <f t="shared" si="1"/>
        <v>1</v>
      </c>
      <c r="H51" s="5" t="s">
        <v>36</v>
      </c>
    </row>
    <row r="52" spans="1:8" ht="31.2" x14ac:dyDescent="0.3">
      <c r="A52" s="82" t="s">
        <v>229</v>
      </c>
      <c r="B52" s="83" t="s">
        <v>230</v>
      </c>
      <c r="C52" s="9" t="s">
        <v>10</v>
      </c>
      <c r="D52" s="84"/>
      <c r="E52" s="84"/>
      <c r="F52" s="84">
        <v>1</v>
      </c>
      <c r="G52" s="5">
        <f t="shared" si="1"/>
        <v>1</v>
      </c>
      <c r="H52" s="5" t="s">
        <v>36</v>
      </c>
    </row>
    <row r="53" spans="1:8" x14ac:dyDescent="0.3">
      <c r="A53" s="82" t="s">
        <v>233</v>
      </c>
      <c r="B53" s="83" t="s">
        <v>234</v>
      </c>
      <c r="C53" s="9" t="s">
        <v>10</v>
      </c>
      <c r="D53" s="84"/>
      <c r="E53" s="84"/>
      <c r="F53" s="84">
        <v>1</v>
      </c>
      <c r="G53" s="5">
        <f t="shared" si="1"/>
        <v>1</v>
      </c>
      <c r="H53" s="5" t="s">
        <v>36</v>
      </c>
    </row>
    <row r="54" spans="1:8" x14ac:dyDescent="0.3">
      <c r="A54" s="82" t="s">
        <v>227</v>
      </c>
      <c r="B54" s="83" t="s">
        <v>228</v>
      </c>
      <c r="C54" s="9" t="s">
        <v>10</v>
      </c>
      <c r="D54" s="84"/>
      <c r="E54" s="84"/>
      <c r="F54" s="84">
        <v>1</v>
      </c>
      <c r="G54" s="5">
        <f t="shared" si="1"/>
        <v>1</v>
      </c>
      <c r="H54" s="5" t="s">
        <v>36</v>
      </c>
    </row>
    <row r="55" spans="1:8" x14ac:dyDescent="0.3">
      <c r="A55" s="82" t="s">
        <v>252</v>
      </c>
      <c r="B55" s="83" t="s">
        <v>253</v>
      </c>
      <c r="C55" s="9" t="s">
        <v>10</v>
      </c>
      <c r="D55" s="84"/>
      <c r="E55" s="84"/>
      <c r="F55" s="84">
        <v>2</v>
      </c>
      <c r="G55" s="5">
        <f t="shared" si="1"/>
        <v>1</v>
      </c>
      <c r="H55" s="5" t="s">
        <v>36</v>
      </c>
    </row>
    <row r="56" spans="1:8" hidden="1" x14ac:dyDescent="0.3">
      <c r="A56" s="82" t="s">
        <v>162</v>
      </c>
      <c r="B56" s="83" t="s">
        <v>163</v>
      </c>
      <c r="C56" s="9" t="s">
        <v>6</v>
      </c>
      <c r="D56" s="84"/>
      <c r="E56" s="84"/>
      <c r="F56" s="84">
        <v>7</v>
      </c>
      <c r="G56" s="5">
        <f t="shared" si="1"/>
        <v>2</v>
      </c>
      <c r="H56" s="5" t="s">
        <v>36</v>
      </c>
    </row>
    <row r="57" spans="1:8" hidden="1" x14ac:dyDescent="0.3">
      <c r="A57" s="82" t="s">
        <v>162</v>
      </c>
      <c r="B57" s="83" t="s">
        <v>264</v>
      </c>
      <c r="C57" s="9" t="s">
        <v>6</v>
      </c>
      <c r="D57" s="84"/>
      <c r="E57" s="84"/>
      <c r="F57" s="84">
        <v>1</v>
      </c>
      <c r="G57" s="5">
        <f t="shared" si="1"/>
        <v>2</v>
      </c>
      <c r="H57" s="5" t="s">
        <v>36</v>
      </c>
    </row>
    <row r="58" spans="1:8" x14ac:dyDescent="0.3">
      <c r="A58" s="82" t="s">
        <v>260</v>
      </c>
      <c r="B58" s="83" t="s">
        <v>261</v>
      </c>
      <c r="C58" s="9" t="s">
        <v>10</v>
      </c>
      <c r="D58" s="84"/>
      <c r="E58" s="84"/>
      <c r="F58" s="84">
        <v>3</v>
      </c>
      <c r="G58" s="5">
        <f t="shared" si="1"/>
        <v>1</v>
      </c>
      <c r="H58" s="5" t="s">
        <v>36</v>
      </c>
    </row>
    <row r="59" spans="1:8" x14ac:dyDescent="0.3">
      <c r="A59" s="82" t="s">
        <v>144</v>
      </c>
      <c r="B59" s="83" t="s">
        <v>145</v>
      </c>
      <c r="C59" s="9" t="s">
        <v>10</v>
      </c>
      <c r="D59" s="84"/>
      <c r="E59" s="84"/>
      <c r="F59" s="84">
        <v>1</v>
      </c>
      <c r="G59" s="5">
        <f t="shared" si="1"/>
        <v>1</v>
      </c>
      <c r="H59" s="5" t="s">
        <v>36</v>
      </c>
    </row>
    <row r="60" spans="1:8" x14ac:dyDescent="0.3">
      <c r="A60" s="82" t="s">
        <v>221</v>
      </c>
      <c r="B60" s="83" t="s">
        <v>222</v>
      </c>
      <c r="C60" s="9" t="s">
        <v>10</v>
      </c>
      <c r="D60" s="84"/>
      <c r="E60" s="84"/>
      <c r="F60" s="84">
        <v>2</v>
      </c>
      <c r="G60" s="5">
        <f t="shared" si="1"/>
        <v>1</v>
      </c>
      <c r="H60" s="5" t="s">
        <v>36</v>
      </c>
    </row>
    <row r="61" spans="1:8" x14ac:dyDescent="0.3">
      <c r="C61" s="87"/>
    </row>
    <row r="62" spans="1:8" x14ac:dyDescent="0.3">
      <c r="C62" s="87"/>
    </row>
    <row r="63" spans="1:8" x14ac:dyDescent="0.3">
      <c r="C63" s="87"/>
    </row>
    <row r="64" spans="1:8" x14ac:dyDescent="0.3">
      <c r="C64" s="87"/>
    </row>
    <row r="65" spans="3:3" x14ac:dyDescent="0.3">
      <c r="C65" s="87"/>
    </row>
    <row r="66" spans="3:3" x14ac:dyDescent="0.3">
      <c r="C66" s="87"/>
    </row>
    <row r="67" spans="3:3" x14ac:dyDescent="0.3">
      <c r="C67" s="87"/>
    </row>
    <row r="68" spans="3:3" x14ac:dyDescent="0.3">
      <c r="C68" s="87"/>
    </row>
    <row r="69" spans="3:3" x14ac:dyDescent="0.3">
      <c r="C69" s="87"/>
    </row>
    <row r="70" spans="3:3" x14ac:dyDescent="0.3">
      <c r="C70" s="87"/>
    </row>
    <row r="71" spans="3:3" x14ac:dyDescent="0.3">
      <c r="C71" s="87"/>
    </row>
    <row r="72" spans="3:3" x14ac:dyDescent="0.3">
      <c r="C72" s="87"/>
    </row>
    <row r="73" spans="3:3" x14ac:dyDescent="0.3">
      <c r="C73" s="87"/>
    </row>
    <row r="74" spans="3:3" x14ac:dyDescent="0.3">
      <c r="C74" s="87"/>
    </row>
    <row r="75" spans="3:3" x14ac:dyDescent="0.3">
      <c r="C75" s="87"/>
    </row>
    <row r="76" spans="3:3" x14ac:dyDescent="0.3">
      <c r="C76" s="87"/>
    </row>
    <row r="77" spans="3:3" x14ac:dyDescent="0.3">
      <c r="C77" s="87"/>
    </row>
    <row r="78" spans="3:3" x14ac:dyDescent="0.3">
      <c r="C78" s="87"/>
    </row>
    <row r="79" spans="3:3" x14ac:dyDescent="0.3">
      <c r="C79" s="87"/>
    </row>
    <row r="80" spans="3:3" x14ac:dyDescent="0.3">
      <c r="C80" s="87"/>
    </row>
    <row r="81" spans="3:3" x14ac:dyDescent="0.3">
      <c r="C81" s="87"/>
    </row>
    <row r="82" spans="3:3" x14ac:dyDescent="0.3">
      <c r="C82" s="87"/>
    </row>
    <row r="83" spans="3:3" x14ac:dyDescent="0.3">
      <c r="C83" s="87"/>
    </row>
    <row r="84" spans="3:3" x14ac:dyDescent="0.3">
      <c r="C84" s="87"/>
    </row>
    <row r="85" spans="3:3" x14ac:dyDescent="0.3">
      <c r="C85" s="87"/>
    </row>
    <row r="86" spans="3:3" x14ac:dyDescent="0.3">
      <c r="C86" s="87"/>
    </row>
    <row r="87" spans="3:3" x14ac:dyDescent="0.3">
      <c r="C87" s="87"/>
    </row>
    <row r="88" spans="3:3" x14ac:dyDescent="0.3">
      <c r="C88" s="87"/>
    </row>
    <row r="89" spans="3:3" x14ac:dyDescent="0.3">
      <c r="C89" s="87"/>
    </row>
    <row r="90" spans="3:3" x14ac:dyDescent="0.3">
      <c r="C90" s="87"/>
    </row>
    <row r="91" spans="3:3" x14ac:dyDescent="0.3">
      <c r="C91" s="87"/>
    </row>
    <row r="92" spans="3:3" x14ac:dyDescent="0.3">
      <c r="C92" s="87"/>
    </row>
    <row r="93" spans="3:3" x14ac:dyDescent="0.3">
      <c r="C93" s="87"/>
    </row>
    <row r="94" spans="3:3" x14ac:dyDescent="0.3">
      <c r="C94" s="87"/>
    </row>
    <row r="95" spans="3:3" x14ac:dyDescent="0.3">
      <c r="C95" s="87"/>
    </row>
    <row r="96" spans="3:3" x14ac:dyDescent="0.3">
      <c r="C96" s="87"/>
    </row>
    <row r="97" spans="3:3" x14ac:dyDescent="0.3">
      <c r="C97" s="87"/>
    </row>
    <row r="98" spans="3:3" x14ac:dyDescent="0.3">
      <c r="C98" s="87"/>
    </row>
    <row r="99" spans="3:3" x14ac:dyDescent="0.3">
      <c r="C99" s="87"/>
    </row>
    <row r="100" spans="3:3" x14ac:dyDescent="0.3">
      <c r="C100" s="87"/>
    </row>
    <row r="101" spans="3:3" x14ac:dyDescent="0.3">
      <c r="C101" s="87"/>
    </row>
    <row r="102" spans="3:3" x14ac:dyDescent="0.3">
      <c r="C102" s="87"/>
    </row>
    <row r="103" spans="3:3" x14ac:dyDescent="0.3">
      <c r="C103" s="87"/>
    </row>
    <row r="104" spans="3:3" x14ac:dyDescent="0.3">
      <c r="C104" s="87"/>
    </row>
    <row r="105" spans="3:3" x14ac:dyDescent="0.3">
      <c r="C105" s="87"/>
    </row>
    <row r="106" spans="3:3" x14ac:dyDescent="0.3">
      <c r="C106" s="87"/>
    </row>
    <row r="107" spans="3:3" x14ac:dyDescent="0.3">
      <c r="C107" s="87"/>
    </row>
    <row r="108" spans="3:3" x14ac:dyDescent="0.3">
      <c r="C108" s="87"/>
    </row>
    <row r="109" spans="3:3" x14ac:dyDescent="0.3">
      <c r="C109" s="87"/>
    </row>
    <row r="110" spans="3:3" x14ac:dyDescent="0.3">
      <c r="C110" s="87"/>
    </row>
    <row r="111" spans="3:3" x14ac:dyDescent="0.3">
      <c r="C111" s="87"/>
    </row>
    <row r="112" spans="3:3" x14ac:dyDescent="0.3">
      <c r="C112" s="87"/>
    </row>
    <row r="113" spans="3:3" x14ac:dyDescent="0.3">
      <c r="C113" s="87"/>
    </row>
    <row r="114" spans="3:3" x14ac:dyDescent="0.3">
      <c r="C114" s="87"/>
    </row>
    <row r="115" spans="3:3" x14ac:dyDescent="0.3">
      <c r="C115" s="87"/>
    </row>
    <row r="116" spans="3:3" x14ac:dyDescent="0.3">
      <c r="C116" s="87"/>
    </row>
    <row r="117" spans="3:3" x14ac:dyDescent="0.3">
      <c r="C117" s="87"/>
    </row>
    <row r="118" spans="3:3" x14ac:dyDescent="0.3">
      <c r="C118" s="87"/>
    </row>
    <row r="119" spans="3:3" x14ac:dyDescent="0.3">
      <c r="C119" s="87"/>
    </row>
    <row r="120" spans="3:3" x14ac:dyDescent="0.3">
      <c r="C120" s="87"/>
    </row>
    <row r="121" spans="3:3" x14ac:dyDescent="0.3">
      <c r="C121" s="87"/>
    </row>
    <row r="122" spans="3:3" x14ac:dyDescent="0.3">
      <c r="C122" s="87"/>
    </row>
    <row r="123" spans="3:3" x14ac:dyDescent="0.3">
      <c r="C123" s="87"/>
    </row>
    <row r="124" spans="3:3" x14ac:dyDescent="0.3">
      <c r="C124" s="87"/>
    </row>
    <row r="125" spans="3:3" x14ac:dyDescent="0.3">
      <c r="C125" s="87"/>
    </row>
    <row r="126" spans="3:3" x14ac:dyDescent="0.3">
      <c r="C126" s="87"/>
    </row>
    <row r="127" spans="3:3" x14ac:dyDescent="0.3">
      <c r="C127" s="87"/>
    </row>
    <row r="128" spans="3:3" x14ac:dyDescent="0.3">
      <c r="C128" s="87"/>
    </row>
    <row r="129" spans="3:3" x14ac:dyDescent="0.3">
      <c r="C129" s="87"/>
    </row>
    <row r="130" spans="3:3" x14ac:dyDescent="0.3">
      <c r="C130" s="87"/>
    </row>
    <row r="131" spans="3:3" x14ac:dyDescent="0.3">
      <c r="C131" s="87"/>
    </row>
    <row r="132" spans="3:3" x14ac:dyDescent="0.3">
      <c r="C132" s="87"/>
    </row>
    <row r="133" spans="3:3" x14ac:dyDescent="0.3">
      <c r="C133" s="87"/>
    </row>
    <row r="134" spans="3:3" x14ac:dyDescent="0.3">
      <c r="C134" s="87"/>
    </row>
    <row r="135" spans="3:3" x14ac:dyDescent="0.3">
      <c r="C135" s="87"/>
    </row>
    <row r="136" spans="3:3" x14ac:dyDescent="0.3">
      <c r="C136" s="87"/>
    </row>
    <row r="137" spans="3:3" x14ac:dyDescent="0.3">
      <c r="C137" s="87"/>
    </row>
    <row r="138" spans="3:3" x14ac:dyDescent="0.3">
      <c r="C138" s="87"/>
    </row>
    <row r="139" spans="3:3" x14ac:dyDescent="0.3">
      <c r="C139" s="87"/>
    </row>
    <row r="140" spans="3:3" x14ac:dyDescent="0.3">
      <c r="C140" s="87"/>
    </row>
    <row r="141" spans="3:3" x14ac:dyDescent="0.3">
      <c r="C141" s="87"/>
    </row>
    <row r="142" spans="3:3" x14ac:dyDescent="0.3">
      <c r="C142" s="87"/>
    </row>
    <row r="143" spans="3:3" x14ac:dyDescent="0.3">
      <c r="C143" s="87"/>
    </row>
    <row r="144" spans="3:3" x14ac:dyDescent="0.3">
      <c r="C144" s="87"/>
    </row>
    <row r="145" spans="3:3" x14ac:dyDescent="0.3">
      <c r="C145" s="87"/>
    </row>
    <row r="146" spans="3:3" x14ac:dyDescent="0.3">
      <c r="C146" s="87"/>
    </row>
    <row r="147" spans="3:3" x14ac:dyDescent="0.3">
      <c r="C147" s="87"/>
    </row>
    <row r="148" spans="3:3" x14ac:dyDescent="0.3">
      <c r="C148" s="87"/>
    </row>
    <row r="149" spans="3:3" x14ac:dyDescent="0.3">
      <c r="C149" s="87"/>
    </row>
    <row r="150" spans="3:3" x14ac:dyDescent="0.3">
      <c r="C150" s="87"/>
    </row>
    <row r="151" spans="3:3" x14ac:dyDescent="0.3">
      <c r="C151" s="87"/>
    </row>
    <row r="152" spans="3:3" x14ac:dyDescent="0.3">
      <c r="C152" s="87"/>
    </row>
    <row r="153" spans="3:3" x14ac:dyDescent="0.3">
      <c r="C153" s="87"/>
    </row>
    <row r="154" spans="3:3" x14ac:dyDescent="0.3">
      <c r="C154" s="87"/>
    </row>
    <row r="155" spans="3:3" x14ac:dyDescent="0.3">
      <c r="C155" s="87"/>
    </row>
    <row r="156" spans="3:3" x14ac:dyDescent="0.3">
      <c r="C156" s="87"/>
    </row>
    <row r="157" spans="3:3" x14ac:dyDescent="0.3">
      <c r="C157" s="87"/>
    </row>
    <row r="158" spans="3:3" x14ac:dyDescent="0.3">
      <c r="C158" s="87"/>
    </row>
    <row r="159" spans="3:3" x14ac:dyDescent="0.3">
      <c r="C159" s="87"/>
    </row>
    <row r="160" spans="3:3" x14ac:dyDescent="0.3">
      <c r="C160" s="87"/>
    </row>
    <row r="161" spans="3:3" x14ac:dyDescent="0.3">
      <c r="C161" s="87"/>
    </row>
    <row r="162" spans="3:3" x14ac:dyDescent="0.3">
      <c r="C162" s="87"/>
    </row>
    <row r="163" spans="3:3" x14ac:dyDescent="0.3">
      <c r="C163" s="87"/>
    </row>
    <row r="164" spans="3:3" x14ac:dyDescent="0.3">
      <c r="C164" s="87"/>
    </row>
    <row r="165" spans="3:3" x14ac:dyDescent="0.3">
      <c r="C165" s="87"/>
    </row>
    <row r="166" spans="3:3" x14ac:dyDescent="0.3">
      <c r="C166" s="87"/>
    </row>
    <row r="167" spans="3:3" x14ac:dyDescent="0.3">
      <c r="C167" s="87"/>
    </row>
    <row r="168" spans="3:3" x14ac:dyDescent="0.3">
      <c r="C168" s="87"/>
    </row>
    <row r="169" spans="3:3" x14ac:dyDescent="0.3">
      <c r="C169" s="87"/>
    </row>
    <row r="170" spans="3:3" x14ac:dyDescent="0.3">
      <c r="C170" s="87"/>
    </row>
    <row r="171" spans="3:3" x14ac:dyDescent="0.3">
      <c r="C171" s="87"/>
    </row>
    <row r="172" spans="3:3" x14ac:dyDescent="0.3">
      <c r="C172" s="87"/>
    </row>
    <row r="173" spans="3:3" x14ac:dyDescent="0.3">
      <c r="C173" s="87"/>
    </row>
    <row r="174" spans="3:3" x14ac:dyDescent="0.3">
      <c r="C174" s="87"/>
    </row>
    <row r="175" spans="3:3" x14ac:dyDescent="0.3">
      <c r="C175" s="87"/>
    </row>
    <row r="176" spans="3:3" x14ac:dyDescent="0.3">
      <c r="C176" s="87"/>
    </row>
    <row r="177" spans="3:3" x14ac:dyDescent="0.3">
      <c r="C177" s="87"/>
    </row>
    <row r="178" spans="3:3" x14ac:dyDescent="0.3">
      <c r="C178" s="87"/>
    </row>
    <row r="179" spans="3:3" x14ac:dyDescent="0.3">
      <c r="C179" s="87"/>
    </row>
    <row r="180" spans="3:3" x14ac:dyDescent="0.3">
      <c r="C180" s="87"/>
    </row>
    <row r="181" spans="3:3" x14ac:dyDescent="0.3">
      <c r="C181" s="87"/>
    </row>
    <row r="182" spans="3:3" x14ac:dyDescent="0.3">
      <c r="C182" s="87"/>
    </row>
    <row r="183" spans="3:3" x14ac:dyDescent="0.3">
      <c r="C183" s="87"/>
    </row>
    <row r="184" spans="3:3" x14ac:dyDescent="0.3">
      <c r="C184" s="87"/>
    </row>
    <row r="185" spans="3:3" x14ac:dyDescent="0.3">
      <c r="C185" s="87"/>
    </row>
    <row r="186" spans="3:3" x14ac:dyDescent="0.3">
      <c r="C186" s="87"/>
    </row>
    <row r="187" spans="3:3" x14ac:dyDescent="0.3">
      <c r="C187" s="87"/>
    </row>
    <row r="188" spans="3:3" x14ac:dyDescent="0.3">
      <c r="C188" s="87"/>
    </row>
    <row r="189" spans="3:3" x14ac:dyDescent="0.3">
      <c r="C189" s="87"/>
    </row>
    <row r="190" spans="3:3" x14ac:dyDescent="0.3">
      <c r="C190" s="87"/>
    </row>
    <row r="191" spans="3:3" x14ac:dyDescent="0.3">
      <c r="C191" s="87"/>
    </row>
    <row r="192" spans="3:3" x14ac:dyDescent="0.3">
      <c r="C192" s="87"/>
    </row>
    <row r="193" spans="3:3" x14ac:dyDescent="0.3">
      <c r="C193" s="87"/>
    </row>
    <row r="194" spans="3:3" x14ac:dyDescent="0.3">
      <c r="C194" s="87"/>
    </row>
    <row r="195" spans="3:3" x14ac:dyDescent="0.3">
      <c r="C195" s="87"/>
    </row>
    <row r="196" spans="3:3" x14ac:dyDescent="0.3">
      <c r="C196" s="87"/>
    </row>
    <row r="197" spans="3:3" x14ac:dyDescent="0.3">
      <c r="C197" s="87"/>
    </row>
    <row r="198" spans="3:3" x14ac:dyDescent="0.3">
      <c r="C198" s="87"/>
    </row>
    <row r="199" spans="3:3" x14ac:dyDescent="0.3">
      <c r="C199" s="87"/>
    </row>
    <row r="200" spans="3:3" x14ac:dyDescent="0.3">
      <c r="C200" s="87"/>
    </row>
    <row r="201" spans="3:3" x14ac:dyDescent="0.3">
      <c r="C201" s="87"/>
    </row>
    <row r="202" spans="3:3" x14ac:dyDescent="0.3">
      <c r="C202" s="87"/>
    </row>
    <row r="203" spans="3:3" x14ac:dyDescent="0.3">
      <c r="C203" s="87"/>
    </row>
    <row r="204" spans="3:3" x14ac:dyDescent="0.3">
      <c r="C204" s="87"/>
    </row>
    <row r="205" spans="3:3" x14ac:dyDescent="0.3">
      <c r="C205" s="87"/>
    </row>
    <row r="206" spans="3:3" x14ac:dyDescent="0.3">
      <c r="C206" s="87"/>
    </row>
    <row r="207" spans="3:3" x14ac:dyDescent="0.3">
      <c r="C207" s="87"/>
    </row>
    <row r="208" spans="3:3" x14ac:dyDescent="0.3">
      <c r="C208" s="87"/>
    </row>
    <row r="209" spans="3:3" x14ac:dyDescent="0.3">
      <c r="C209" s="87"/>
    </row>
    <row r="210" spans="3:3" x14ac:dyDescent="0.3">
      <c r="C210" s="87"/>
    </row>
    <row r="211" spans="3:3" x14ac:dyDescent="0.3">
      <c r="C211" s="87"/>
    </row>
    <row r="212" spans="3:3" x14ac:dyDescent="0.3">
      <c r="C212" s="87"/>
    </row>
    <row r="213" spans="3:3" x14ac:dyDescent="0.3">
      <c r="C213" s="87"/>
    </row>
    <row r="214" spans="3:3" x14ac:dyDescent="0.3">
      <c r="C214" s="87"/>
    </row>
    <row r="215" spans="3:3" x14ac:dyDescent="0.3">
      <c r="C215" s="87"/>
    </row>
    <row r="216" spans="3:3" x14ac:dyDescent="0.3">
      <c r="C216" s="87"/>
    </row>
    <row r="217" spans="3:3" x14ac:dyDescent="0.3">
      <c r="C217" s="87"/>
    </row>
    <row r="218" spans="3:3" x14ac:dyDescent="0.3">
      <c r="C218" s="87"/>
    </row>
    <row r="219" spans="3:3" x14ac:dyDescent="0.3">
      <c r="C219" s="87"/>
    </row>
    <row r="220" spans="3:3" x14ac:dyDescent="0.3">
      <c r="C220" s="87"/>
    </row>
    <row r="221" spans="3:3" x14ac:dyDescent="0.3">
      <c r="C221" s="87"/>
    </row>
    <row r="222" spans="3:3" x14ac:dyDescent="0.3">
      <c r="C222" s="87"/>
    </row>
    <row r="223" spans="3:3" x14ac:dyDescent="0.3">
      <c r="C223" s="87"/>
    </row>
    <row r="224" spans="3:3" x14ac:dyDescent="0.3">
      <c r="C224" s="87"/>
    </row>
    <row r="225" spans="3:3" x14ac:dyDescent="0.3">
      <c r="C225" s="87"/>
    </row>
    <row r="226" spans="3:3" x14ac:dyDescent="0.3">
      <c r="C226" s="87"/>
    </row>
    <row r="227" spans="3:3" x14ac:dyDescent="0.3">
      <c r="C227" s="87"/>
    </row>
    <row r="228" spans="3:3" x14ac:dyDescent="0.3">
      <c r="C228" s="87"/>
    </row>
    <row r="229" spans="3:3" x14ac:dyDescent="0.3">
      <c r="C229" s="87"/>
    </row>
    <row r="230" spans="3:3" x14ac:dyDescent="0.3">
      <c r="C230" s="87"/>
    </row>
    <row r="231" spans="3:3" x14ac:dyDescent="0.3">
      <c r="C231" s="87"/>
    </row>
    <row r="232" spans="3:3" x14ac:dyDescent="0.3">
      <c r="C232" s="87"/>
    </row>
    <row r="233" spans="3:3" x14ac:dyDescent="0.3">
      <c r="C233" s="87"/>
    </row>
    <row r="234" spans="3:3" x14ac:dyDescent="0.3">
      <c r="C234" s="87"/>
    </row>
    <row r="235" spans="3:3" x14ac:dyDescent="0.3">
      <c r="C235" s="87"/>
    </row>
    <row r="236" spans="3:3" x14ac:dyDescent="0.3">
      <c r="C236" s="87"/>
    </row>
    <row r="237" spans="3:3" x14ac:dyDescent="0.3">
      <c r="C237" s="87"/>
    </row>
    <row r="238" spans="3:3" x14ac:dyDescent="0.3">
      <c r="C238" s="87"/>
    </row>
    <row r="239" spans="3:3" x14ac:dyDescent="0.3">
      <c r="C239" s="87"/>
    </row>
    <row r="240" spans="3:3" x14ac:dyDescent="0.3">
      <c r="C240" s="87"/>
    </row>
    <row r="241" spans="3:3" x14ac:dyDescent="0.3">
      <c r="C241" s="87"/>
    </row>
    <row r="242" spans="3:3" x14ac:dyDescent="0.3">
      <c r="C242" s="87"/>
    </row>
    <row r="243" spans="3:3" x14ac:dyDescent="0.3">
      <c r="C243" s="87"/>
    </row>
    <row r="244" spans="3:3" x14ac:dyDescent="0.3">
      <c r="C244" s="87"/>
    </row>
    <row r="245" spans="3:3" x14ac:dyDescent="0.3">
      <c r="C245" s="87"/>
    </row>
    <row r="246" spans="3:3" x14ac:dyDescent="0.3">
      <c r="C246" s="87"/>
    </row>
    <row r="247" spans="3:3" x14ac:dyDescent="0.3">
      <c r="C247" s="87"/>
    </row>
    <row r="248" spans="3:3" x14ac:dyDescent="0.3">
      <c r="C248" s="87"/>
    </row>
    <row r="249" spans="3:3" x14ac:dyDescent="0.3">
      <c r="C249" s="87"/>
    </row>
    <row r="250" spans="3:3" x14ac:dyDescent="0.3">
      <c r="C250" s="87"/>
    </row>
    <row r="251" spans="3:3" x14ac:dyDescent="0.3">
      <c r="C251" s="87"/>
    </row>
    <row r="252" spans="3:3" x14ac:dyDescent="0.3">
      <c r="C252" s="87"/>
    </row>
    <row r="253" spans="3:3" x14ac:dyDescent="0.3">
      <c r="C253" s="87"/>
    </row>
    <row r="254" spans="3:3" x14ac:dyDescent="0.3">
      <c r="C254" s="87"/>
    </row>
    <row r="255" spans="3:3" x14ac:dyDescent="0.3">
      <c r="C255" s="87"/>
    </row>
    <row r="256" spans="3:3" x14ac:dyDescent="0.3">
      <c r="C256" s="87"/>
    </row>
    <row r="257" spans="3:3" x14ac:dyDescent="0.3">
      <c r="C257" s="87"/>
    </row>
    <row r="258" spans="3:3" x14ac:dyDescent="0.3">
      <c r="C258" s="87"/>
    </row>
    <row r="259" spans="3:3" x14ac:dyDescent="0.3">
      <c r="C259" s="87"/>
    </row>
    <row r="260" spans="3:3" x14ac:dyDescent="0.3">
      <c r="C260" s="87"/>
    </row>
    <row r="261" spans="3:3" x14ac:dyDescent="0.3">
      <c r="C261" s="87"/>
    </row>
    <row r="262" spans="3:3" x14ac:dyDescent="0.3">
      <c r="C262" s="87"/>
    </row>
    <row r="263" spans="3:3" x14ac:dyDescent="0.3">
      <c r="C263" s="87"/>
    </row>
    <row r="264" spans="3:3" x14ac:dyDescent="0.3">
      <c r="C264" s="87"/>
    </row>
    <row r="265" spans="3:3" x14ac:dyDescent="0.3">
      <c r="C265" s="87"/>
    </row>
    <row r="266" spans="3:3" x14ac:dyDescent="0.3">
      <c r="C266" s="87"/>
    </row>
    <row r="267" spans="3:3" x14ac:dyDescent="0.3">
      <c r="C267" s="87"/>
    </row>
    <row r="268" spans="3:3" x14ac:dyDescent="0.3">
      <c r="C268" s="87"/>
    </row>
    <row r="269" spans="3:3" x14ac:dyDescent="0.3">
      <c r="C269" s="87"/>
    </row>
    <row r="270" spans="3:3" x14ac:dyDescent="0.3">
      <c r="C270" s="87"/>
    </row>
    <row r="271" spans="3:3" x14ac:dyDescent="0.3">
      <c r="C271" s="87"/>
    </row>
    <row r="272" spans="3:3" x14ac:dyDescent="0.3">
      <c r="C272" s="87"/>
    </row>
    <row r="273" spans="3:3" x14ac:dyDescent="0.3">
      <c r="C273" s="87"/>
    </row>
    <row r="274" spans="3:3" x14ac:dyDescent="0.3">
      <c r="C274" s="87"/>
    </row>
    <row r="275" spans="3:3" x14ac:dyDescent="0.3">
      <c r="C275" s="87"/>
    </row>
    <row r="276" spans="3:3" x14ac:dyDescent="0.3">
      <c r="C276" s="87"/>
    </row>
    <row r="277" spans="3:3" x14ac:dyDescent="0.3">
      <c r="C277" s="87"/>
    </row>
    <row r="278" spans="3:3" x14ac:dyDescent="0.3">
      <c r="C278" s="87"/>
    </row>
    <row r="279" spans="3:3" x14ac:dyDescent="0.3">
      <c r="C279" s="87"/>
    </row>
    <row r="280" spans="3:3" x14ac:dyDescent="0.3">
      <c r="C280" s="87"/>
    </row>
    <row r="281" spans="3:3" x14ac:dyDescent="0.3">
      <c r="C281" s="87"/>
    </row>
    <row r="282" spans="3:3" x14ac:dyDescent="0.3">
      <c r="C282" s="87"/>
    </row>
    <row r="283" spans="3:3" x14ac:dyDescent="0.3">
      <c r="C283" s="87"/>
    </row>
    <row r="284" spans="3:3" x14ac:dyDescent="0.3">
      <c r="C284" s="87"/>
    </row>
    <row r="285" spans="3:3" x14ac:dyDescent="0.3">
      <c r="C285" s="87"/>
    </row>
    <row r="286" spans="3:3" x14ac:dyDescent="0.3">
      <c r="C286" s="87"/>
    </row>
    <row r="287" spans="3:3" x14ac:dyDescent="0.3">
      <c r="C287" s="87"/>
    </row>
    <row r="288" spans="3:3" x14ac:dyDescent="0.3">
      <c r="C288" s="87"/>
    </row>
    <row r="289" spans="3:3" x14ac:dyDescent="0.3">
      <c r="C289" s="87"/>
    </row>
    <row r="290" spans="3:3" x14ac:dyDescent="0.3">
      <c r="C290" s="87"/>
    </row>
    <row r="291" spans="3:3" x14ac:dyDescent="0.3">
      <c r="C291" s="87"/>
    </row>
    <row r="292" spans="3:3" x14ac:dyDescent="0.3">
      <c r="C292" s="87"/>
    </row>
    <row r="293" spans="3:3" x14ac:dyDescent="0.3">
      <c r="C293" s="87"/>
    </row>
    <row r="294" spans="3:3" x14ac:dyDescent="0.3">
      <c r="C294" s="87"/>
    </row>
    <row r="295" spans="3:3" x14ac:dyDescent="0.3">
      <c r="C295" s="87"/>
    </row>
    <row r="296" spans="3:3" x14ac:dyDescent="0.3">
      <c r="C296" s="87"/>
    </row>
    <row r="297" spans="3:3" x14ac:dyDescent="0.3">
      <c r="C297" s="87"/>
    </row>
    <row r="298" spans="3:3" x14ac:dyDescent="0.3">
      <c r="C298" s="87"/>
    </row>
    <row r="299" spans="3:3" x14ac:dyDescent="0.3">
      <c r="C299" s="87"/>
    </row>
    <row r="300" spans="3:3" x14ac:dyDescent="0.3">
      <c r="C300" s="87"/>
    </row>
    <row r="301" spans="3:3" x14ac:dyDescent="0.3">
      <c r="C301" s="87"/>
    </row>
    <row r="302" spans="3:3" x14ac:dyDescent="0.3">
      <c r="C302" s="87"/>
    </row>
    <row r="303" spans="3:3" x14ac:dyDescent="0.3">
      <c r="C303" s="87"/>
    </row>
    <row r="304" spans="3:3" x14ac:dyDescent="0.3">
      <c r="C304" s="87"/>
    </row>
    <row r="305" spans="3:3" x14ac:dyDescent="0.3">
      <c r="C305" s="87"/>
    </row>
    <row r="306" spans="3:3" x14ac:dyDescent="0.3">
      <c r="C306" s="87"/>
    </row>
    <row r="307" spans="3:3" x14ac:dyDescent="0.3">
      <c r="C307" s="87"/>
    </row>
    <row r="308" spans="3:3" x14ac:dyDescent="0.3">
      <c r="C308" s="87"/>
    </row>
    <row r="309" spans="3:3" x14ac:dyDescent="0.3">
      <c r="C309" s="87"/>
    </row>
    <row r="310" spans="3:3" x14ac:dyDescent="0.3">
      <c r="C310" s="87"/>
    </row>
    <row r="311" spans="3:3" x14ac:dyDescent="0.3">
      <c r="C311" s="87"/>
    </row>
    <row r="312" spans="3:3" x14ac:dyDescent="0.3">
      <c r="C312" s="87"/>
    </row>
    <row r="313" spans="3:3" x14ac:dyDescent="0.3">
      <c r="C313" s="87"/>
    </row>
    <row r="314" spans="3:3" x14ac:dyDescent="0.3">
      <c r="C314" s="87"/>
    </row>
    <row r="315" spans="3:3" x14ac:dyDescent="0.3">
      <c r="C315" s="87"/>
    </row>
    <row r="316" spans="3:3" x14ac:dyDescent="0.3">
      <c r="C316" s="87"/>
    </row>
    <row r="317" spans="3:3" x14ac:dyDescent="0.3">
      <c r="C317" s="87"/>
    </row>
    <row r="318" spans="3:3" x14ac:dyDescent="0.3">
      <c r="C318" s="87"/>
    </row>
    <row r="319" spans="3:3" x14ac:dyDescent="0.3">
      <c r="C319" s="87"/>
    </row>
    <row r="320" spans="3:3" x14ac:dyDescent="0.3">
      <c r="C320" s="87"/>
    </row>
    <row r="321" spans="3:3" x14ac:dyDescent="0.3">
      <c r="C321" s="87"/>
    </row>
    <row r="322" spans="3:3" x14ac:dyDescent="0.3">
      <c r="C322" s="87"/>
    </row>
    <row r="323" spans="3:3" x14ac:dyDescent="0.3">
      <c r="C323" s="87"/>
    </row>
    <row r="324" spans="3:3" x14ac:dyDescent="0.3">
      <c r="C324" s="87"/>
    </row>
    <row r="325" spans="3:3" x14ac:dyDescent="0.3">
      <c r="C325" s="87"/>
    </row>
    <row r="326" spans="3:3" x14ac:dyDescent="0.3">
      <c r="C326" s="87"/>
    </row>
    <row r="327" spans="3:3" x14ac:dyDescent="0.3">
      <c r="C327" s="87"/>
    </row>
    <row r="328" spans="3:3" x14ac:dyDescent="0.3">
      <c r="C328" s="87"/>
    </row>
    <row r="329" spans="3:3" x14ac:dyDescent="0.3">
      <c r="C329" s="87"/>
    </row>
    <row r="330" spans="3:3" x14ac:dyDescent="0.3">
      <c r="C330" s="87"/>
    </row>
    <row r="331" spans="3:3" x14ac:dyDescent="0.3">
      <c r="C331" s="87"/>
    </row>
    <row r="332" spans="3:3" x14ac:dyDescent="0.3">
      <c r="C332" s="87"/>
    </row>
    <row r="333" spans="3:3" x14ac:dyDescent="0.3">
      <c r="C333" s="87"/>
    </row>
    <row r="334" spans="3:3" x14ac:dyDescent="0.3">
      <c r="C334" s="87"/>
    </row>
    <row r="335" spans="3:3" x14ac:dyDescent="0.3">
      <c r="C335" s="87"/>
    </row>
    <row r="336" spans="3:3" x14ac:dyDescent="0.3">
      <c r="C336" s="87"/>
    </row>
    <row r="337" spans="3:3" x14ac:dyDescent="0.3">
      <c r="C337" s="87"/>
    </row>
    <row r="338" spans="3:3" x14ac:dyDescent="0.3">
      <c r="C338" s="87"/>
    </row>
    <row r="339" spans="3:3" x14ac:dyDescent="0.3">
      <c r="C339" s="87"/>
    </row>
    <row r="340" spans="3:3" x14ac:dyDescent="0.3">
      <c r="C340" s="87"/>
    </row>
    <row r="341" spans="3:3" x14ac:dyDescent="0.3">
      <c r="C341" s="87"/>
    </row>
    <row r="342" spans="3:3" x14ac:dyDescent="0.3">
      <c r="C342" s="87"/>
    </row>
    <row r="343" spans="3:3" x14ac:dyDescent="0.3">
      <c r="C343" s="87"/>
    </row>
    <row r="344" spans="3:3" x14ac:dyDescent="0.3">
      <c r="C344" s="87"/>
    </row>
    <row r="345" spans="3:3" x14ac:dyDescent="0.3">
      <c r="C345" s="87"/>
    </row>
    <row r="346" spans="3:3" x14ac:dyDescent="0.3">
      <c r="C346" s="87"/>
    </row>
    <row r="347" spans="3:3" x14ac:dyDescent="0.3">
      <c r="C347" s="87"/>
    </row>
    <row r="348" spans="3:3" x14ac:dyDescent="0.3">
      <c r="C348" s="87"/>
    </row>
    <row r="349" spans="3:3" x14ac:dyDescent="0.3">
      <c r="C349" s="87"/>
    </row>
    <row r="350" spans="3:3" x14ac:dyDescent="0.3">
      <c r="C350" s="87"/>
    </row>
    <row r="351" spans="3:3" x14ac:dyDescent="0.3">
      <c r="C351" s="87"/>
    </row>
    <row r="352" spans="3:3" x14ac:dyDescent="0.3">
      <c r="C352" s="87"/>
    </row>
    <row r="353" spans="3:3" x14ac:dyDescent="0.3">
      <c r="C353" s="87"/>
    </row>
    <row r="354" spans="3:3" x14ac:dyDescent="0.3">
      <c r="C354" s="87"/>
    </row>
    <row r="355" spans="3:3" x14ac:dyDescent="0.3">
      <c r="C355" s="87"/>
    </row>
    <row r="356" spans="3:3" x14ac:dyDescent="0.3">
      <c r="C356" s="87"/>
    </row>
    <row r="357" spans="3:3" x14ac:dyDescent="0.3">
      <c r="C357" s="87"/>
    </row>
    <row r="358" spans="3:3" x14ac:dyDescent="0.3">
      <c r="C358" s="87"/>
    </row>
    <row r="359" spans="3:3" x14ac:dyDescent="0.3">
      <c r="C359" s="87"/>
    </row>
    <row r="360" spans="3:3" x14ac:dyDescent="0.3">
      <c r="C360" s="87"/>
    </row>
    <row r="361" spans="3:3" x14ac:dyDescent="0.3">
      <c r="C361" s="87"/>
    </row>
    <row r="362" spans="3:3" x14ac:dyDescent="0.3">
      <c r="C362" s="87"/>
    </row>
    <row r="363" spans="3:3" x14ac:dyDescent="0.3">
      <c r="C363" s="87"/>
    </row>
    <row r="364" spans="3:3" x14ac:dyDescent="0.3">
      <c r="C364" s="87"/>
    </row>
    <row r="365" spans="3:3" x14ac:dyDescent="0.3">
      <c r="C365" s="87"/>
    </row>
    <row r="366" spans="3:3" x14ac:dyDescent="0.3">
      <c r="C366" s="87"/>
    </row>
    <row r="367" spans="3:3" x14ac:dyDescent="0.3">
      <c r="C367" s="87"/>
    </row>
    <row r="368" spans="3:3" x14ac:dyDescent="0.3">
      <c r="C368" s="87"/>
    </row>
    <row r="369" spans="3:3" x14ac:dyDescent="0.3">
      <c r="C369" s="87"/>
    </row>
    <row r="370" spans="3:3" x14ac:dyDescent="0.3">
      <c r="C370" s="87"/>
    </row>
    <row r="371" spans="3:3" x14ac:dyDescent="0.3">
      <c r="C371" s="87"/>
    </row>
    <row r="372" spans="3:3" x14ac:dyDescent="0.3">
      <c r="C372" s="87"/>
    </row>
    <row r="373" spans="3:3" x14ac:dyDescent="0.3">
      <c r="C373" s="87"/>
    </row>
    <row r="374" spans="3:3" x14ac:dyDescent="0.3">
      <c r="C374" s="87"/>
    </row>
    <row r="375" spans="3:3" x14ac:dyDescent="0.3">
      <c r="C375" s="87"/>
    </row>
    <row r="376" spans="3:3" x14ac:dyDescent="0.3">
      <c r="C376" s="87"/>
    </row>
    <row r="377" spans="3:3" x14ac:dyDescent="0.3">
      <c r="C377" s="87"/>
    </row>
    <row r="378" spans="3:3" x14ac:dyDescent="0.3">
      <c r="C378" s="87"/>
    </row>
    <row r="379" spans="3:3" x14ac:dyDescent="0.3">
      <c r="C379" s="87"/>
    </row>
    <row r="380" spans="3:3" x14ac:dyDescent="0.3">
      <c r="C380" s="87"/>
    </row>
    <row r="381" spans="3:3" x14ac:dyDescent="0.3">
      <c r="C381" s="87"/>
    </row>
    <row r="382" spans="3:3" x14ac:dyDescent="0.3">
      <c r="C382" s="87"/>
    </row>
    <row r="383" spans="3:3" x14ac:dyDescent="0.3">
      <c r="C383" s="87"/>
    </row>
    <row r="384" spans="3:3" x14ac:dyDescent="0.3">
      <c r="C384" s="87"/>
    </row>
    <row r="385" spans="3:3" x14ac:dyDescent="0.3">
      <c r="C385" s="87"/>
    </row>
    <row r="386" spans="3:3" x14ac:dyDescent="0.3">
      <c r="C386" s="87"/>
    </row>
    <row r="387" spans="3:3" x14ac:dyDescent="0.3">
      <c r="C387" s="87"/>
    </row>
    <row r="388" spans="3:3" x14ac:dyDescent="0.3">
      <c r="C388" s="87"/>
    </row>
    <row r="389" spans="3:3" x14ac:dyDescent="0.3">
      <c r="C389" s="87"/>
    </row>
    <row r="390" spans="3:3" x14ac:dyDescent="0.3">
      <c r="C390" s="87"/>
    </row>
    <row r="391" spans="3:3" x14ac:dyDescent="0.3">
      <c r="C391" s="87"/>
    </row>
    <row r="392" spans="3:3" x14ac:dyDescent="0.3">
      <c r="C392" s="87"/>
    </row>
    <row r="393" spans="3:3" x14ac:dyDescent="0.3">
      <c r="C393" s="87"/>
    </row>
    <row r="394" spans="3:3" x14ac:dyDescent="0.3">
      <c r="C394" s="87"/>
    </row>
    <row r="395" spans="3:3" x14ac:dyDescent="0.3">
      <c r="C395" s="87"/>
    </row>
    <row r="396" spans="3:3" x14ac:dyDescent="0.3">
      <c r="C396" s="87"/>
    </row>
    <row r="397" spans="3:3" x14ac:dyDescent="0.3">
      <c r="C397" s="87"/>
    </row>
    <row r="398" spans="3:3" x14ac:dyDescent="0.3">
      <c r="C398" s="87"/>
    </row>
    <row r="399" spans="3:3" x14ac:dyDescent="0.3">
      <c r="C399" s="87"/>
    </row>
    <row r="400" spans="3:3" x14ac:dyDescent="0.3">
      <c r="C400" s="87"/>
    </row>
    <row r="401" spans="3:3" x14ac:dyDescent="0.3">
      <c r="C401" s="87"/>
    </row>
    <row r="402" spans="3:3" x14ac:dyDescent="0.3">
      <c r="C402" s="87"/>
    </row>
    <row r="403" spans="3:3" x14ac:dyDescent="0.3">
      <c r="C403" s="87"/>
    </row>
    <row r="404" spans="3:3" x14ac:dyDescent="0.3">
      <c r="C404" s="87"/>
    </row>
    <row r="405" spans="3:3" x14ac:dyDescent="0.3">
      <c r="C405" s="87"/>
    </row>
    <row r="406" spans="3:3" x14ac:dyDescent="0.3">
      <c r="C406" s="87"/>
    </row>
    <row r="407" spans="3:3" x14ac:dyDescent="0.3">
      <c r="C407" s="87"/>
    </row>
    <row r="408" spans="3:3" x14ac:dyDescent="0.3">
      <c r="C408" s="87"/>
    </row>
    <row r="409" spans="3:3" x14ac:dyDescent="0.3">
      <c r="C409" s="87"/>
    </row>
    <row r="410" spans="3:3" x14ac:dyDescent="0.3">
      <c r="C410" s="87"/>
    </row>
    <row r="411" spans="3:3" x14ac:dyDescent="0.3">
      <c r="C411" s="87"/>
    </row>
    <row r="412" spans="3:3" x14ac:dyDescent="0.3">
      <c r="C412" s="87"/>
    </row>
    <row r="413" spans="3:3" x14ac:dyDescent="0.3">
      <c r="C413" s="87"/>
    </row>
    <row r="414" spans="3:3" x14ac:dyDescent="0.3">
      <c r="C414" s="87"/>
    </row>
    <row r="415" spans="3:3" x14ac:dyDescent="0.3">
      <c r="C415" s="87"/>
    </row>
    <row r="416" spans="3:3" x14ac:dyDescent="0.3">
      <c r="C416" s="87"/>
    </row>
    <row r="417" spans="3:3" x14ac:dyDescent="0.3">
      <c r="C417" s="87"/>
    </row>
    <row r="418" spans="3:3" x14ac:dyDescent="0.3">
      <c r="C418" s="87"/>
    </row>
    <row r="419" spans="3:3" x14ac:dyDescent="0.3">
      <c r="C419" s="87"/>
    </row>
    <row r="420" spans="3:3" x14ac:dyDescent="0.3">
      <c r="C420" s="87"/>
    </row>
    <row r="421" spans="3:3" x14ac:dyDescent="0.3">
      <c r="C421" s="87"/>
    </row>
    <row r="422" spans="3:3" x14ac:dyDescent="0.3">
      <c r="C422" s="87"/>
    </row>
    <row r="423" spans="3:3" x14ac:dyDescent="0.3">
      <c r="C423" s="87"/>
    </row>
    <row r="424" spans="3:3" x14ac:dyDescent="0.3">
      <c r="C424" s="87"/>
    </row>
    <row r="425" spans="3:3" x14ac:dyDescent="0.3">
      <c r="C425" s="87"/>
    </row>
    <row r="426" spans="3:3" x14ac:dyDescent="0.3">
      <c r="C426" s="87"/>
    </row>
    <row r="427" spans="3:3" x14ac:dyDescent="0.3">
      <c r="C427" s="87"/>
    </row>
    <row r="428" spans="3:3" x14ac:dyDescent="0.3">
      <c r="C428" s="87"/>
    </row>
    <row r="429" spans="3:3" x14ac:dyDescent="0.3">
      <c r="C429" s="87"/>
    </row>
    <row r="430" spans="3:3" x14ac:dyDescent="0.3">
      <c r="C430" s="87"/>
    </row>
    <row r="431" spans="3:3" x14ac:dyDescent="0.3">
      <c r="C431" s="87"/>
    </row>
    <row r="432" spans="3:3" x14ac:dyDescent="0.3">
      <c r="C432" s="87"/>
    </row>
    <row r="433" spans="3:3" x14ac:dyDescent="0.3">
      <c r="C433" s="87"/>
    </row>
    <row r="434" spans="3:3" x14ac:dyDescent="0.3">
      <c r="C434" s="87"/>
    </row>
    <row r="435" spans="3:3" x14ac:dyDescent="0.3">
      <c r="C435" s="87"/>
    </row>
    <row r="436" spans="3:3" x14ac:dyDescent="0.3">
      <c r="C436" s="87"/>
    </row>
    <row r="437" spans="3:3" x14ac:dyDescent="0.3">
      <c r="C437" s="87"/>
    </row>
    <row r="438" spans="3:3" x14ac:dyDescent="0.3">
      <c r="C438" s="87"/>
    </row>
    <row r="439" spans="3:3" x14ac:dyDescent="0.3">
      <c r="C439" s="87"/>
    </row>
    <row r="440" spans="3:3" x14ac:dyDescent="0.3">
      <c r="C440" s="87"/>
    </row>
    <row r="441" spans="3:3" x14ac:dyDescent="0.3">
      <c r="C441" s="87"/>
    </row>
    <row r="442" spans="3:3" x14ac:dyDescent="0.3">
      <c r="C442" s="87"/>
    </row>
    <row r="443" spans="3:3" x14ac:dyDescent="0.3">
      <c r="C443" s="87"/>
    </row>
    <row r="444" spans="3:3" x14ac:dyDescent="0.3">
      <c r="C444" s="87"/>
    </row>
    <row r="445" spans="3:3" x14ac:dyDescent="0.3">
      <c r="C445" s="87"/>
    </row>
    <row r="446" spans="3:3" x14ac:dyDescent="0.3">
      <c r="C446" s="87"/>
    </row>
    <row r="447" spans="3:3" x14ac:dyDescent="0.3">
      <c r="C447" s="87"/>
    </row>
    <row r="448" spans="3:3" x14ac:dyDescent="0.3">
      <c r="C448" s="87"/>
    </row>
    <row r="449" spans="3:3" x14ac:dyDescent="0.3">
      <c r="C449" s="87"/>
    </row>
    <row r="450" spans="3:3" x14ac:dyDescent="0.3">
      <c r="C450" s="87"/>
    </row>
    <row r="451" spans="3:3" x14ac:dyDescent="0.3">
      <c r="C451" s="87"/>
    </row>
    <row r="452" spans="3:3" x14ac:dyDescent="0.3">
      <c r="C452" s="87"/>
    </row>
    <row r="453" spans="3:3" x14ac:dyDescent="0.3">
      <c r="C453" s="87"/>
    </row>
    <row r="454" spans="3:3" x14ac:dyDescent="0.3">
      <c r="C454" s="87"/>
    </row>
    <row r="455" spans="3:3" x14ac:dyDescent="0.3">
      <c r="C455" s="87"/>
    </row>
    <row r="456" spans="3:3" x14ac:dyDescent="0.3">
      <c r="C456" s="87"/>
    </row>
    <row r="457" spans="3:3" x14ac:dyDescent="0.3">
      <c r="C457" s="87"/>
    </row>
    <row r="458" spans="3:3" x14ac:dyDescent="0.3">
      <c r="C458" s="87"/>
    </row>
    <row r="459" spans="3:3" x14ac:dyDescent="0.3">
      <c r="C459" s="87"/>
    </row>
    <row r="460" spans="3:3" x14ac:dyDescent="0.3">
      <c r="C460" s="87"/>
    </row>
    <row r="461" spans="3:3" x14ac:dyDescent="0.3">
      <c r="C461" s="87"/>
    </row>
    <row r="462" spans="3:3" x14ac:dyDescent="0.3">
      <c r="C462" s="87"/>
    </row>
    <row r="463" spans="3:3" x14ac:dyDescent="0.3">
      <c r="C463" s="87"/>
    </row>
    <row r="464" spans="3:3" x14ac:dyDescent="0.3">
      <c r="C464" s="87"/>
    </row>
    <row r="465" spans="3:3" x14ac:dyDescent="0.3">
      <c r="C465" s="87"/>
    </row>
    <row r="466" spans="3:3" x14ac:dyDescent="0.3">
      <c r="C466" s="87"/>
    </row>
    <row r="467" spans="3:3" x14ac:dyDescent="0.3">
      <c r="C467" s="87"/>
    </row>
    <row r="468" spans="3:3" x14ac:dyDescent="0.3">
      <c r="C468" s="87"/>
    </row>
    <row r="469" spans="3:3" x14ac:dyDescent="0.3">
      <c r="C469" s="87"/>
    </row>
    <row r="470" spans="3:3" x14ac:dyDescent="0.3">
      <c r="C470" s="87"/>
    </row>
    <row r="471" spans="3:3" x14ac:dyDescent="0.3">
      <c r="C471" s="87"/>
    </row>
    <row r="472" spans="3:3" x14ac:dyDescent="0.3">
      <c r="C472" s="87"/>
    </row>
    <row r="473" spans="3:3" x14ac:dyDescent="0.3">
      <c r="C473" s="87"/>
    </row>
    <row r="474" spans="3:3" x14ac:dyDescent="0.3">
      <c r="C474" s="87"/>
    </row>
    <row r="475" spans="3:3" x14ac:dyDescent="0.3">
      <c r="C475" s="87"/>
    </row>
    <row r="476" spans="3:3" x14ac:dyDescent="0.3">
      <c r="C476" s="87"/>
    </row>
    <row r="477" spans="3:3" x14ac:dyDescent="0.3">
      <c r="C477" s="87"/>
    </row>
    <row r="478" spans="3:3" x14ac:dyDescent="0.3">
      <c r="C478" s="87"/>
    </row>
    <row r="479" spans="3:3" x14ac:dyDescent="0.3">
      <c r="C479" s="87"/>
    </row>
    <row r="480" spans="3:3" x14ac:dyDescent="0.3">
      <c r="C480" s="87"/>
    </row>
    <row r="481" spans="3:3" x14ac:dyDescent="0.3">
      <c r="C481" s="87"/>
    </row>
    <row r="482" spans="3:3" x14ac:dyDescent="0.3">
      <c r="C482" s="87"/>
    </row>
    <row r="483" spans="3:3" x14ac:dyDescent="0.3">
      <c r="C483" s="87"/>
    </row>
    <row r="484" spans="3:3" x14ac:dyDescent="0.3">
      <c r="C484" s="87"/>
    </row>
    <row r="485" spans="3:3" x14ac:dyDescent="0.3">
      <c r="C485" s="87"/>
    </row>
    <row r="486" spans="3:3" x14ac:dyDescent="0.3">
      <c r="C486" s="87"/>
    </row>
    <row r="487" spans="3:3" x14ac:dyDescent="0.3">
      <c r="C487" s="87"/>
    </row>
    <row r="488" spans="3:3" x14ac:dyDescent="0.3">
      <c r="C488" s="87"/>
    </row>
    <row r="489" spans="3:3" x14ac:dyDescent="0.3">
      <c r="C489" s="87"/>
    </row>
    <row r="490" spans="3:3" x14ac:dyDescent="0.3">
      <c r="C490" s="87"/>
    </row>
    <row r="491" spans="3:3" x14ac:dyDescent="0.3">
      <c r="C491" s="87"/>
    </row>
    <row r="492" spans="3:3" x14ac:dyDescent="0.3">
      <c r="C492" s="87"/>
    </row>
    <row r="493" spans="3:3" x14ac:dyDescent="0.3">
      <c r="C493" s="87"/>
    </row>
    <row r="494" spans="3:3" x14ac:dyDescent="0.3">
      <c r="C494" s="87"/>
    </row>
    <row r="495" spans="3:3" x14ac:dyDescent="0.3">
      <c r="C495" s="87"/>
    </row>
    <row r="496" spans="3:3" x14ac:dyDescent="0.3">
      <c r="C496" s="87"/>
    </row>
    <row r="497" spans="3:3" x14ac:dyDescent="0.3">
      <c r="C497" s="87"/>
    </row>
    <row r="498" spans="3:3" x14ac:dyDescent="0.3">
      <c r="C498" s="87"/>
    </row>
    <row r="499" spans="3:3" x14ac:dyDescent="0.3">
      <c r="C499" s="87"/>
    </row>
    <row r="500" spans="3:3" x14ac:dyDescent="0.3">
      <c r="C500" s="87"/>
    </row>
    <row r="501" spans="3:3" x14ac:dyDescent="0.3">
      <c r="C501" s="87"/>
    </row>
    <row r="502" spans="3:3" x14ac:dyDescent="0.3">
      <c r="C502" s="87"/>
    </row>
    <row r="503" spans="3:3" x14ac:dyDescent="0.3">
      <c r="C503" s="87"/>
    </row>
    <row r="504" spans="3:3" x14ac:dyDescent="0.3">
      <c r="C504" s="87"/>
    </row>
    <row r="505" spans="3:3" x14ac:dyDescent="0.3">
      <c r="C505" s="87"/>
    </row>
    <row r="506" spans="3:3" x14ac:dyDescent="0.3">
      <c r="C506" s="87"/>
    </row>
    <row r="507" spans="3:3" x14ac:dyDescent="0.3">
      <c r="C507" s="87"/>
    </row>
    <row r="508" spans="3:3" x14ac:dyDescent="0.3">
      <c r="C508" s="87"/>
    </row>
    <row r="509" spans="3:3" x14ac:dyDescent="0.3">
      <c r="C509" s="87"/>
    </row>
    <row r="510" spans="3:3" x14ac:dyDescent="0.3">
      <c r="C510" s="87"/>
    </row>
    <row r="511" spans="3:3" x14ac:dyDescent="0.3">
      <c r="C511" s="87"/>
    </row>
    <row r="512" spans="3:3" x14ac:dyDescent="0.3">
      <c r="C512" s="87"/>
    </row>
    <row r="513" spans="3:3" x14ac:dyDescent="0.3">
      <c r="C513" s="87"/>
    </row>
    <row r="514" spans="3:3" x14ac:dyDescent="0.3">
      <c r="C514" s="87"/>
    </row>
    <row r="515" spans="3:3" x14ac:dyDescent="0.3">
      <c r="C515" s="87"/>
    </row>
    <row r="516" spans="3:3" x14ac:dyDescent="0.3">
      <c r="C516" s="87"/>
    </row>
    <row r="517" spans="3:3" x14ac:dyDescent="0.3">
      <c r="C517" s="87"/>
    </row>
    <row r="518" spans="3:3" x14ac:dyDescent="0.3">
      <c r="C518" s="87"/>
    </row>
    <row r="519" spans="3:3" x14ac:dyDescent="0.3">
      <c r="C519" s="87"/>
    </row>
    <row r="520" spans="3:3" x14ac:dyDescent="0.3">
      <c r="C520" s="87"/>
    </row>
    <row r="521" spans="3:3" x14ac:dyDescent="0.3">
      <c r="C521" s="87"/>
    </row>
    <row r="522" spans="3:3" x14ac:dyDescent="0.3">
      <c r="C522" s="87"/>
    </row>
    <row r="523" spans="3:3" x14ac:dyDescent="0.3">
      <c r="C523" s="87"/>
    </row>
    <row r="524" spans="3:3" x14ac:dyDescent="0.3">
      <c r="C524" s="87"/>
    </row>
    <row r="525" spans="3:3" x14ac:dyDescent="0.3">
      <c r="C525" s="87"/>
    </row>
    <row r="526" spans="3:3" x14ac:dyDescent="0.3">
      <c r="C526" s="87"/>
    </row>
    <row r="527" spans="3:3" x14ac:dyDescent="0.3">
      <c r="C527" s="87"/>
    </row>
    <row r="528" spans="3:3" x14ac:dyDescent="0.3">
      <c r="C528" s="87"/>
    </row>
    <row r="529" spans="3:3" x14ac:dyDescent="0.3">
      <c r="C529" s="87"/>
    </row>
    <row r="530" spans="3:3" x14ac:dyDescent="0.3">
      <c r="C530" s="87"/>
    </row>
    <row r="531" spans="3:3" x14ac:dyDescent="0.3">
      <c r="C531" s="87"/>
    </row>
    <row r="532" spans="3:3" x14ac:dyDescent="0.3">
      <c r="C532" s="87"/>
    </row>
    <row r="533" spans="3:3" x14ac:dyDescent="0.3">
      <c r="C533" s="87"/>
    </row>
    <row r="534" spans="3:3" x14ac:dyDescent="0.3">
      <c r="C534" s="87"/>
    </row>
    <row r="535" spans="3:3" x14ac:dyDescent="0.3">
      <c r="C535" s="87"/>
    </row>
    <row r="536" spans="3:3" x14ac:dyDescent="0.3">
      <c r="C536" s="87"/>
    </row>
    <row r="537" spans="3:3" x14ac:dyDescent="0.3">
      <c r="C537" s="87"/>
    </row>
    <row r="538" spans="3:3" x14ac:dyDescent="0.3">
      <c r="C538" s="87"/>
    </row>
    <row r="539" spans="3:3" x14ac:dyDescent="0.3">
      <c r="C539" s="87"/>
    </row>
    <row r="540" spans="3:3" x14ac:dyDescent="0.3">
      <c r="C540" s="87"/>
    </row>
    <row r="541" spans="3:3" x14ac:dyDescent="0.3">
      <c r="C541" s="87"/>
    </row>
    <row r="542" spans="3:3" x14ac:dyDescent="0.3">
      <c r="C542" s="87"/>
    </row>
    <row r="543" spans="3:3" x14ac:dyDescent="0.3">
      <c r="C543" s="87"/>
    </row>
    <row r="544" spans="3:3" x14ac:dyDescent="0.3">
      <c r="C544" s="87"/>
    </row>
    <row r="545" spans="3:3" x14ac:dyDescent="0.3">
      <c r="C545" s="87"/>
    </row>
    <row r="546" spans="3:3" x14ac:dyDescent="0.3">
      <c r="C546" s="87"/>
    </row>
    <row r="547" spans="3:3" x14ac:dyDescent="0.3">
      <c r="C547" s="87"/>
    </row>
    <row r="548" spans="3:3" x14ac:dyDescent="0.3">
      <c r="C548" s="87"/>
    </row>
    <row r="549" spans="3:3" x14ac:dyDescent="0.3">
      <c r="C549" s="87"/>
    </row>
    <row r="550" spans="3:3" x14ac:dyDescent="0.3">
      <c r="C550" s="87"/>
    </row>
    <row r="551" spans="3:3" x14ac:dyDescent="0.3">
      <c r="C551" s="87"/>
    </row>
    <row r="552" spans="3:3" x14ac:dyDescent="0.3">
      <c r="C552" s="87"/>
    </row>
    <row r="553" spans="3:3" x14ac:dyDescent="0.3">
      <c r="C553" s="87"/>
    </row>
    <row r="554" spans="3:3" x14ac:dyDescent="0.3">
      <c r="C554" s="87"/>
    </row>
    <row r="555" spans="3:3" x14ac:dyDescent="0.3">
      <c r="C555" s="87"/>
    </row>
    <row r="556" spans="3:3" x14ac:dyDescent="0.3">
      <c r="C556" s="87"/>
    </row>
    <row r="557" spans="3:3" x14ac:dyDescent="0.3">
      <c r="C557" s="87"/>
    </row>
    <row r="558" spans="3:3" x14ac:dyDescent="0.3">
      <c r="C558" s="87"/>
    </row>
    <row r="559" spans="3:3" x14ac:dyDescent="0.3">
      <c r="C559" s="87"/>
    </row>
    <row r="560" spans="3:3" x14ac:dyDescent="0.3">
      <c r="C560" s="87"/>
    </row>
    <row r="561" spans="3:3" x14ac:dyDescent="0.3">
      <c r="C561" s="87"/>
    </row>
    <row r="562" spans="3:3" x14ac:dyDescent="0.3">
      <c r="C562" s="87"/>
    </row>
    <row r="563" spans="3:3" x14ac:dyDescent="0.3">
      <c r="C563" s="87"/>
    </row>
    <row r="564" spans="3:3" x14ac:dyDescent="0.3">
      <c r="C564" s="87"/>
    </row>
    <row r="565" spans="3:3" x14ac:dyDescent="0.3">
      <c r="C565" s="87"/>
    </row>
    <row r="566" spans="3:3" x14ac:dyDescent="0.3">
      <c r="C566" s="87"/>
    </row>
    <row r="567" spans="3:3" x14ac:dyDescent="0.3">
      <c r="C567" s="87"/>
    </row>
    <row r="568" spans="3:3" x14ac:dyDescent="0.3">
      <c r="C568" s="87"/>
    </row>
    <row r="569" spans="3:3" x14ac:dyDescent="0.3">
      <c r="C569" s="87"/>
    </row>
    <row r="570" spans="3:3" x14ac:dyDescent="0.3">
      <c r="C570" s="87"/>
    </row>
    <row r="571" spans="3:3" x14ac:dyDescent="0.3">
      <c r="C571" s="87"/>
    </row>
    <row r="572" spans="3:3" x14ac:dyDescent="0.3">
      <c r="C572" s="87"/>
    </row>
    <row r="573" spans="3:3" x14ac:dyDescent="0.3">
      <c r="C573" s="87"/>
    </row>
    <row r="574" spans="3:3" x14ac:dyDescent="0.3">
      <c r="C574" s="87"/>
    </row>
    <row r="575" spans="3:3" x14ac:dyDescent="0.3">
      <c r="C575" s="87"/>
    </row>
    <row r="576" spans="3:3" x14ac:dyDescent="0.3">
      <c r="C576" s="87"/>
    </row>
    <row r="577" spans="3:3" x14ac:dyDescent="0.3">
      <c r="C577" s="87"/>
    </row>
    <row r="578" spans="3:3" x14ac:dyDescent="0.3">
      <c r="C578" s="87"/>
    </row>
    <row r="579" spans="3:3" x14ac:dyDescent="0.3">
      <c r="C579" s="87"/>
    </row>
    <row r="580" spans="3:3" x14ac:dyDescent="0.3">
      <c r="C580" s="87"/>
    </row>
    <row r="581" spans="3:3" x14ac:dyDescent="0.3">
      <c r="C581" s="87"/>
    </row>
    <row r="582" spans="3:3" x14ac:dyDescent="0.3">
      <c r="C582" s="87"/>
    </row>
    <row r="583" spans="3:3" x14ac:dyDescent="0.3">
      <c r="C583" s="87"/>
    </row>
    <row r="584" spans="3:3" x14ac:dyDescent="0.3">
      <c r="C584" s="87"/>
    </row>
    <row r="585" spans="3:3" x14ac:dyDescent="0.3">
      <c r="C585" s="87"/>
    </row>
    <row r="586" spans="3:3" x14ac:dyDescent="0.3">
      <c r="C586" s="87"/>
    </row>
    <row r="587" spans="3:3" x14ac:dyDescent="0.3">
      <c r="C587" s="87"/>
    </row>
    <row r="588" spans="3:3" x14ac:dyDescent="0.3">
      <c r="C588" s="87"/>
    </row>
    <row r="589" spans="3:3" x14ac:dyDescent="0.3">
      <c r="C589" s="87"/>
    </row>
    <row r="590" spans="3:3" x14ac:dyDescent="0.3">
      <c r="C590" s="87"/>
    </row>
    <row r="591" spans="3:3" x14ac:dyDescent="0.3">
      <c r="C591" s="87"/>
    </row>
    <row r="592" spans="3:3" x14ac:dyDescent="0.3">
      <c r="C592" s="87"/>
    </row>
    <row r="593" spans="3:3" x14ac:dyDescent="0.3">
      <c r="C593" s="87"/>
    </row>
    <row r="594" spans="3:3" x14ac:dyDescent="0.3">
      <c r="C594" s="87"/>
    </row>
    <row r="595" spans="3:3" x14ac:dyDescent="0.3">
      <c r="C595" s="87"/>
    </row>
    <row r="596" spans="3:3" x14ac:dyDescent="0.3">
      <c r="C596" s="87"/>
    </row>
    <row r="597" spans="3:3" x14ac:dyDescent="0.3">
      <c r="C597" s="87"/>
    </row>
    <row r="598" spans="3:3" x14ac:dyDescent="0.3">
      <c r="C598" s="87"/>
    </row>
    <row r="599" spans="3:3" x14ac:dyDescent="0.3">
      <c r="C599" s="87"/>
    </row>
    <row r="600" spans="3:3" x14ac:dyDescent="0.3">
      <c r="C600" s="87"/>
    </row>
    <row r="601" spans="3:3" x14ac:dyDescent="0.3">
      <c r="C601" s="87"/>
    </row>
    <row r="602" spans="3:3" x14ac:dyDescent="0.3">
      <c r="C602" s="87"/>
    </row>
    <row r="603" spans="3:3" x14ac:dyDescent="0.3">
      <c r="C603" s="87"/>
    </row>
    <row r="604" spans="3:3" x14ac:dyDescent="0.3">
      <c r="C604" s="87"/>
    </row>
    <row r="605" spans="3:3" x14ac:dyDescent="0.3">
      <c r="C605" s="87"/>
    </row>
    <row r="606" spans="3:3" x14ac:dyDescent="0.3">
      <c r="C606" s="87"/>
    </row>
    <row r="607" spans="3:3" x14ac:dyDescent="0.3">
      <c r="C607" s="87"/>
    </row>
    <row r="608" spans="3:3" x14ac:dyDescent="0.3">
      <c r="C608" s="87"/>
    </row>
    <row r="609" spans="3:3" x14ac:dyDescent="0.3">
      <c r="C609" s="87"/>
    </row>
    <row r="610" spans="3:3" x14ac:dyDescent="0.3">
      <c r="C610" s="87"/>
    </row>
    <row r="611" spans="3:3" x14ac:dyDescent="0.3">
      <c r="C611" s="87"/>
    </row>
    <row r="612" spans="3:3" x14ac:dyDescent="0.3">
      <c r="C612" s="87"/>
    </row>
    <row r="613" spans="3:3" x14ac:dyDescent="0.3">
      <c r="C613" s="87"/>
    </row>
    <row r="614" spans="3:3" x14ac:dyDescent="0.3">
      <c r="C614" s="87"/>
    </row>
    <row r="615" spans="3:3" x14ac:dyDescent="0.3">
      <c r="C615" s="87"/>
    </row>
    <row r="616" spans="3:3" x14ac:dyDescent="0.3">
      <c r="C616" s="87"/>
    </row>
    <row r="617" spans="3:3" x14ac:dyDescent="0.3">
      <c r="C617" s="87"/>
    </row>
    <row r="618" spans="3:3" x14ac:dyDescent="0.3">
      <c r="C618" s="87"/>
    </row>
    <row r="619" spans="3:3" x14ac:dyDescent="0.3">
      <c r="C619" s="87"/>
    </row>
    <row r="620" spans="3:3" x14ac:dyDescent="0.3">
      <c r="C620" s="87"/>
    </row>
    <row r="621" spans="3:3" x14ac:dyDescent="0.3">
      <c r="C621" s="87"/>
    </row>
    <row r="622" spans="3:3" x14ac:dyDescent="0.3">
      <c r="C622" s="87"/>
    </row>
    <row r="623" spans="3:3" x14ac:dyDescent="0.3">
      <c r="C623" s="87"/>
    </row>
    <row r="624" spans="3:3" x14ac:dyDescent="0.3">
      <c r="C624" s="87"/>
    </row>
    <row r="625" spans="3:3" x14ac:dyDescent="0.3">
      <c r="C625" s="87"/>
    </row>
    <row r="626" spans="3:3" x14ac:dyDescent="0.3">
      <c r="C626" s="87"/>
    </row>
    <row r="627" spans="3:3" x14ac:dyDescent="0.3">
      <c r="C627" s="87"/>
    </row>
    <row r="628" spans="3:3" x14ac:dyDescent="0.3">
      <c r="C628" s="87"/>
    </row>
    <row r="629" spans="3:3" x14ac:dyDescent="0.3">
      <c r="C629" s="87"/>
    </row>
    <row r="630" spans="3:3" x14ac:dyDescent="0.3">
      <c r="C630" s="87"/>
    </row>
    <row r="631" spans="3:3" x14ac:dyDescent="0.3">
      <c r="C631" s="87"/>
    </row>
    <row r="632" spans="3:3" x14ac:dyDescent="0.3">
      <c r="C632" s="87"/>
    </row>
    <row r="633" spans="3:3" x14ac:dyDescent="0.3">
      <c r="C633" s="87"/>
    </row>
    <row r="634" spans="3:3" x14ac:dyDescent="0.3">
      <c r="C634" s="87"/>
    </row>
    <row r="635" spans="3:3" x14ac:dyDescent="0.3">
      <c r="C635" s="87"/>
    </row>
    <row r="636" spans="3:3" x14ac:dyDescent="0.3">
      <c r="C636" s="87"/>
    </row>
    <row r="637" spans="3:3" x14ac:dyDescent="0.3">
      <c r="C637" s="87"/>
    </row>
    <row r="638" spans="3:3" x14ac:dyDescent="0.3">
      <c r="C638" s="87"/>
    </row>
    <row r="639" spans="3:3" x14ac:dyDescent="0.3">
      <c r="C639" s="87"/>
    </row>
    <row r="640" spans="3:3" x14ac:dyDescent="0.3">
      <c r="C640" s="87"/>
    </row>
    <row r="641" spans="3:3" x14ac:dyDescent="0.3">
      <c r="C641" s="87"/>
    </row>
    <row r="642" spans="3:3" x14ac:dyDescent="0.3">
      <c r="C642" s="87"/>
    </row>
    <row r="643" spans="3:3" x14ac:dyDescent="0.3">
      <c r="C643" s="87"/>
    </row>
    <row r="644" spans="3:3" x14ac:dyDescent="0.3">
      <c r="C644" s="87"/>
    </row>
    <row r="645" spans="3:3" x14ac:dyDescent="0.3">
      <c r="C645" s="87"/>
    </row>
    <row r="646" spans="3:3" x14ac:dyDescent="0.3">
      <c r="C646" s="87"/>
    </row>
    <row r="647" spans="3:3" x14ac:dyDescent="0.3">
      <c r="C647" s="87"/>
    </row>
    <row r="648" spans="3:3" x14ac:dyDescent="0.3">
      <c r="C648" s="87"/>
    </row>
    <row r="649" spans="3:3" x14ac:dyDescent="0.3">
      <c r="C649" s="87"/>
    </row>
    <row r="650" spans="3:3" x14ac:dyDescent="0.3">
      <c r="C650" s="87"/>
    </row>
    <row r="651" spans="3:3" x14ac:dyDescent="0.3">
      <c r="C651" s="87"/>
    </row>
    <row r="652" spans="3:3" x14ac:dyDescent="0.3">
      <c r="C652" s="87"/>
    </row>
    <row r="653" spans="3:3" x14ac:dyDescent="0.3">
      <c r="C653" s="87"/>
    </row>
    <row r="654" spans="3:3" x14ac:dyDescent="0.3">
      <c r="C654" s="87"/>
    </row>
    <row r="655" spans="3:3" x14ac:dyDescent="0.3">
      <c r="C655" s="87"/>
    </row>
    <row r="656" spans="3:3" x14ac:dyDescent="0.3">
      <c r="C656" s="87"/>
    </row>
    <row r="657" spans="3:3" x14ac:dyDescent="0.3">
      <c r="C657" s="87"/>
    </row>
    <row r="658" spans="3:3" x14ac:dyDescent="0.3">
      <c r="C658" s="87"/>
    </row>
    <row r="659" spans="3:3" x14ac:dyDescent="0.3">
      <c r="C659" s="87"/>
    </row>
    <row r="660" spans="3:3" x14ac:dyDescent="0.3">
      <c r="C660" s="87"/>
    </row>
    <row r="661" spans="3:3" x14ac:dyDescent="0.3">
      <c r="C661" s="87"/>
    </row>
    <row r="662" spans="3:3" x14ac:dyDescent="0.3">
      <c r="C662" s="87"/>
    </row>
    <row r="663" spans="3:3" x14ac:dyDescent="0.3">
      <c r="C663" s="87"/>
    </row>
    <row r="664" spans="3:3" x14ac:dyDescent="0.3">
      <c r="C664" s="87"/>
    </row>
    <row r="665" spans="3:3" x14ac:dyDescent="0.3">
      <c r="C665" s="87"/>
    </row>
    <row r="666" spans="3:3" x14ac:dyDescent="0.3">
      <c r="C666" s="87"/>
    </row>
    <row r="667" spans="3:3" x14ac:dyDescent="0.3">
      <c r="C667" s="87"/>
    </row>
    <row r="668" spans="3:3" x14ac:dyDescent="0.3">
      <c r="C668" s="87"/>
    </row>
    <row r="669" spans="3:3" x14ac:dyDescent="0.3">
      <c r="C669" s="87"/>
    </row>
    <row r="670" spans="3:3" x14ac:dyDescent="0.3">
      <c r="C670" s="87"/>
    </row>
    <row r="671" spans="3:3" x14ac:dyDescent="0.3">
      <c r="C671" s="87"/>
    </row>
    <row r="672" spans="3:3" x14ac:dyDescent="0.3">
      <c r="C672" s="87"/>
    </row>
    <row r="673" spans="3:3" x14ac:dyDescent="0.3">
      <c r="C673" s="87"/>
    </row>
    <row r="674" spans="3:3" x14ac:dyDescent="0.3">
      <c r="C674" s="87"/>
    </row>
    <row r="675" spans="3:3" x14ac:dyDescent="0.3">
      <c r="C675" s="87"/>
    </row>
    <row r="676" spans="3:3" x14ac:dyDescent="0.3">
      <c r="C676" s="87"/>
    </row>
    <row r="677" spans="3:3" x14ac:dyDescent="0.3">
      <c r="C677" s="87"/>
    </row>
    <row r="678" spans="3:3" x14ac:dyDescent="0.3">
      <c r="C678" s="87"/>
    </row>
    <row r="679" spans="3:3" x14ac:dyDescent="0.3">
      <c r="C679" s="87"/>
    </row>
    <row r="680" spans="3:3" x14ac:dyDescent="0.3">
      <c r="C680" s="87"/>
    </row>
    <row r="681" spans="3:3" x14ac:dyDescent="0.3">
      <c r="C681" s="87"/>
    </row>
    <row r="682" spans="3:3" x14ac:dyDescent="0.3">
      <c r="C682" s="87"/>
    </row>
    <row r="683" spans="3:3" x14ac:dyDescent="0.3">
      <c r="C683" s="87"/>
    </row>
    <row r="684" spans="3:3" x14ac:dyDescent="0.3">
      <c r="C684" s="87"/>
    </row>
    <row r="685" spans="3:3" x14ac:dyDescent="0.3">
      <c r="C685" s="87"/>
    </row>
    <row r="686" spans="3:3" x14ac:dyDescent="0.3">
      <c r="C686" s="87"/>
    </row>
    <row r="687" spans="3:3" x14ac:dyDescent="0.3">
      <c r="C687" s="87"/>
    </row>
    <row r="688" spans="3:3" x14ac:dyDescent="0.3">
      <c r="C688" s="87"/>
    </row>
    <row r="689" spans="3:3" x14ac:dyDescent="0.3">
      <c r="C689" s="87"/>
    </row>
    <row r="690" spans="3:3" x14ac:dyDescent="0.3">
      <c r="C690" s="87"/>
    </row>
    <row r="691" spans="3:3" x14ac:dyDescent="0.3">
      <c r="C691" s="87"/>
    </row>
    <row r="692" spans="3:3" x14ac:dyDescent="0.3">
      <c r="C692" s="87"/>
    </row>
    <row r="693" spans="3:3" x14ac:dyDescent="0.3">
      <c r="C693" s="87"/>
    </row>
    <row r="694" spans="3:3" x14ac:dyDescent="0.3">
      <c r="C694" s="87"/>
    </row>
    <row r="695" spans="3:3" x14ac:dyDescent="0.3">
      <c r="C695" s="87"/>
    </row>
    <row r="696" spans="3:3" x14ac:dyDescent="0.3">
      <c r="C696" s="87"/>
    </row>
    <row r="697" spans="3:3" x14ac:dyDescent="0.3">
      <c r="C697" s="87"/>
    </row>
    <row r="698" spans="3:3" x14ac:dyDescent="0.3">
      <c r="C698" s="87"/>
    </row>
    <row r="699" spans="3:3" x14ac:dyDescent="0.3">
      <c r="C699" s="87"/>
    </row>
    <row r="700" spans="3:3" x14ac:dyDescent="0.3">
      <c r="C700" s="87"/>
    </row>
    <row r="701" spans="3:3" x14ac:dyDescent="0.3">
      <c r="C701" s="87"/>
    </row>
    <row r="702" spans="3:3" x14ac:dyDescent="0.3">
      <c r="C702" s="87"/>
    </row>
    <row r="703" spans="3:3" x14ac:dyDescent="0.3">
      <c r="C703" s="87"/>
    </row>
    <row r="704" spans="3:3" x14ac:dyDescent="0.3">
      <c r="C704" s="87"/>
    </row>
    <row r="705" spans="3:3" x14ac:dyDescent="0.3">
      <c r="C705" s="87"/>
    </row>
    <row r="706" spans="3:3" x14ac:dyDescent="0.3">
      <c r="C706" s="87"/>
    </row>
    <row r="707" spans="3:3" x14ac:dyDescent="0.3">
      <c r="C707" s="87"/>
    </row>
    <row r="708" spans="3:3" x14ac:dyDescent="0.3">
      <c r="C708" s="87"/>
    </row>
    <row r="709" spans="3:3" x14ac:dyDescent="0.3">
      <c r="C709" s="87"/>
    </row>
    <row r="710" spans="3:3" x14ac:dyDescent="0.3">
      <c r="C710" s="87"/>
    </row>
    <row r="711" spans="3:3" x14ac:dyDescent="0.3">
      <c r="C711" s="87"/>
    </row>
    <row r="712" spans="3:3" x14ac:dyDescent="0.3">
      <c r="C712" s="87"/>
    </row>
    <row r="713" spans="3:3" x14ac:dyDescent="0.3">
      <c r="C713" s="87"/>
    </row>
    <row r="714" spans="3:3" x14ac:dyDescent="0.3">
      <c r="C714" s="87"/>
    </row>
    <row r="715" spans="3:3" x14ac:dyDescent="0.3">
      <c r="C715" s="87"/>
    </row>
    <row r="716" spans="3:3" x14ac:dyDescent="0.3">
      <c r="C716" s="87"/>
    </row>
    <row r="717" spans="3:3" x14ac:dyDescent="0.3">
      <c r="C717" s="87"/>
    </row>
    <row r="718" spans="3:3" x14ac:dyDescent="0.3">
      <c r="C718" s="87"/>
    </row>
    <row r="719" spans="3:3" x14ac:dyDescent="0.3">
      <c r="C719" s="87"/>
    </row>
    <row r="720" spans="3:3" x14ac:dyDescent="0.3">
      <c r="C720" s="87"/>
    </row>
    <row r="721" spans="3:3" x14ac:dyDescent="0.3">
      <c r="C721" s="87"/>
    </row>
    <row r="722" spans="3:3" x14ac:dyDescent="0.3">
      <c r="C722" s="87"/>
    </row>
    <row r="723" spans="3:3" x14ac:dyDescent="0.3">
      <c r="C723" s="87"/>
    </row>
    <row r="724" spans="3:3" x14ac:dyDescent="0.3">
      <c r="C724" s="87"/>
    </row>
    <row r="725" spans="3:3" x14ac:dyDescent="0.3">
      <c r="C725" s="87"/>
    </row>
    <row r="726" spans="3:3" x14ac:dyDescent="0.3">
      <c r="C726" s="87"/>
    </row>
    <row r="727" spans="3:3" x14ac:dyDescent="0.3">
      <c r="C727" s="87"/>
    </row>
    <row r="728" spans="3:3" x14ac:dyDescent="0.3">
      <c r="C728" s="87"/>
    </row>
    <row r="729" spans="3:3" x14ac:dyDescent="0.3">
      <c r="C729" s="87"/>
    </row>
    <row r="730" spans="3:3" x14ac:dyDescent="0.3">
      <c r="C730" s="87"/>
    </row>
    <row r="731" spans="3:3" x14ac:dyDescent="0.3">
      <c r="C731" s="87"/>
    </row>
    <row r="732" spans="3:3" x14ac:dyDescent="0.3">
      <c r="C732" s="87"/>
    </row>
    <row r="733" spans="3:3" x14ac:dyDescent="0.3">
      <c r="C733" s="87"/>
    </row>
    <row r="734" spans="3:3" x14ac:dyDescent="0.3">
      <c r="C734" s="87"/>
    </row>
    <row r="735" spans="3:3" x14ac:dyDescent="0.3">
      <c r="C735" s="87"/>
    </row>
    <row r="736" spans="3:3" x14ac:dyDescent="0.3">
      <c r="C736" s="87"/>
    </row>
    <row r="737" spans="3:3" x14ac:dyDescent="0.3">
      <c r="C737" s="87"/>
    </row>
    <row r="738" spans="3:3" x14ac:dyDescent="0.3">
      <c r="C738" s="87"/>
    </row>
    <row r="739" spans="3:3" x14ac:dyDescent="0.3">
      <c r="C739" s="87"/>
    </row>
    <row r="740" spans="3:3" x14ac:dyDescent="0.3">
      <c r="C740" s="87"/>
    </row>
    <row r="741" spans="3:3" x14ac:dyDescent="0.3">
      <c r="C741" s="87"/>
    </row>
    <row r="742" spans="3:3" x14ac:dyDescent="0.3">
      <c r="C742" s="87"/>
    </row>
    <row r="743" spans="3:3" x14ac:dyDescent="0.3">
      <c r="C743" s="87"/>
    </row>
    <row r="744" spans="3:3" x14ac:dyDescent="0.3">
      <c r="C744" s="87"/>
    </row>
    <row r="745" spans="3:3" x14ac:dyDescent="0.3">
      <c r="C745" s="87"/>
    </row>
    <row r="746" spans="3:3" x14ac:dyDescent="0.3">
      <c r="C746" s="87"/>
    </row>
    <row r="747" spans="3:3" x14ac:dyDescent="0.3">
      <c r="C747" s="87"/>
    </row>
    <row r="748" spans="3:3" x14ac:dyDescent="0.3">
      <c r="C748" s="87"/>
    </row>
    <row r="749" spans="3:3" x14ac:dyDescent="0.3">
      <c r="C749" s="87"/>
    </row>
    <row r="750" spans="3:3" x14ac:dyDescent="0.3">
      <c r="C750" s="87"/>
    </row>
    <row r="751" spans="3:3" x14ac:dyDescent="0.3">
      <c r="C751" s="87"/>
    </row>
    <row r="752" spans="3:3" x14ac:dyDescent="0.3">
      <c r="C752" s="87"/>
    </row>
    <row r="753" spans="3:3" x14ac:dyDescent="0.3">
      <c r="C753" s="87"/>
    </row>
    <row r="754" spans="3:3" x14ac:dyDescent="0.3">
      <c r="C754" s="87"/>
    </row>
    <row r="755" spans="3:3" x14ac:dyDescent="0.3">
      <c r="C755" s="87"/>
    </row>
    <row r="756" spans="3:3" x14ac:dyDescent="0.3">
      <c r="C756" s="87"/>
    </row>
    <row r="757" spans="3:3" x14ac:dyDescent="0.3">
      <c r="C757" s="87"/>
    </row>
    <row r="758" spans="3:3" x14ac:dyDescent="0.3">
      <c r="C758" s="87"/>
    </row>
    <row r="759" spans="3:3" x14ac:dyDescent="0.3">
      <c r="C759" s="87"/>
    </row>
    <row r="760" spans="3:3" x14ac:dyDescent="0.3">
      <c r="C760" s="87"/>
    </row>
    <row r="761" spans="3:3" x14ac:dyDescent="0.3">
      <c r="C761" s="87"/>
    </row>
    <row r="762" spans="3:3" x14ac:dyDescent="0.3">
      <c r="C762" s="87"/>
    </row>
    <row r="763" spans="3:3" x14ac:dyDescent="0.3">
      <c r="C763" s="87"/>
    </row>
    <row r="764" spans="3:3" x14ac:dyDescent="0.3">
      <c r="C764" s="87"/>
    </row>
    <row r="765" spans="3:3" x14ac:dyDescent="0.3">
      <c r="C765" s="87"/>
    </row>
    <row r="766" spans="3:3" x14ac:dyDescent="0.3">
      <c r="C766" s="87"/>
    </row>
    <row r="767" spans="3:3" x14ac:dyDescent="0.3">
      <c r="C767" s="87"/>
    </row>
    <row r="768" spans="3:3" x14ac:dyDescent="0.3">
      <c r="C768" s="87"/>
    </row>
    <row r="769" spans="3:3" x14ac:dyDescent="0.3">
      <c r="C769" s="87"/>
    </row>
    <row r="770" spans="3:3" x14ac:dyDescent="0.3">
      <c r="C770" s="87"/>
    </row>
    <row r="771" spans="3:3" x14ac:dyDescent="0.3">
      <c r="C771" s="87"/>
    </row>
    <row r="772" spans="3:3" x14ac:dyDescent="0.3">
      <c r="C772" s="87"/>
    </row>
    <row r="773" spans="3:3" x14ac:dyDescent="0.3">
      <c r="C773" s="87"/>
    </row>
    <row r="774" spans="3:3" x14ac:dyDescent="0.3">
      <c r="C774" s="87"/>
    </row>
    <row r="775" spans="3:3" x14ac:dyDescent="0.3">
      <c r="C775" s="87"/>
    </row>
    <row r="776" spans="3:3" x14ac:dyDescent="0.3">
      <c r="C776" s="87"/>
    </row>
    <row r="777" spans="3:3" x14ac:dyDescent="0.3">
      <c r="C777" s="87"/>
    </row>
    <row r="778" spans="3:3" x14ac:dyDescent="0.3">
      <c r="C778" s="87"/>
    </row>
    <row r="779" spans="3:3" x14ac:dyDescent="0.3">
      <c r="C779" s="87"/>
    </row>
    <row r="780" spans="3:3" x14ac:dyDescent="0.3">
      <c r="C780" s="87"/>
    </row>
    <row r="781" spans="3:3" x14ac:dyDescent="0.3">
      <c r="C781" s="87"/>
    </row>
    <row r="782" spans="3:3" x14ac:dyDescent="0.3">
      <c r="C782" s="87"/>
    </row>
    <row r="783" spans="3:3" x14ac:dyDescent="0.3">
      <c r="C783" s="87"/>
    </row>
    <row r="784" spans="3:3" x14ac:dyDescent="0.3">
      <c r="C784" s="87"/>
    </row>
    <row r="785" spans="3:3" x14ac:dyDescent="0.3">
      <c r="C785" s="87"/>
    </row>
    <row r="786" spans="3:3" x14ac:dyDescent="0.3">
      <c r="C786" s="87"/>
    </row>
    <row r="787" spans="3:3" x14ac:dyDescent="0.3">
      <c r="C787" s="87"/>
    </row>
    <row r="788" spans="3:3" x14ac:dyDescent="0.3">
      <c r="C788" s="87"/>
    </row>
    <row r="789" spans="3:3" x14ac:dyDescent="0.3">
      <c r="C789" s="87"/>
    </row>
    <row r="790" spans="3:3" x14ac:dyDescent="0.3">
      <c r="C790" s="87"/>
    </row>
    <row r="791" spans="3:3" x14ac:dyDescent="0.3">
      <c r="C791" s="87"/>
    </row>
    <row r="792" spans="3:3" x14ac:dyDescent="0.3">
      <c r="C792" s="87"/>
    </row>
    <row r="793" spans="3:3" x14ac:dyDescent="0.3">
      <c r="C793" s="87"/>
    </row>
    <row r="794" spans="3:3" x14ac:dyDescent="0.3">
      <c r="C794" s="87"/>
    </row>
    <row r="795" spans="3:3" x14ac:dyDescent="0.3">
      <c r="C795" s="87"/>
    </row>
    <row r="796" spans="3:3" x14ac:dyDescent="0.3">
      <c r="C796" s="87"/>
    </row>
    <row r="797" spans="3:3" x14ac:dyDescent="0.3">
      <c r="C797" s="87"/>
    </row>
    <row r="798" spans="3:3" x14ac:dyDescent="0.3">
      <c r="C798" s="87"/>
    </row>
    <row r="799" spans="3:3" x14ac:dyDescent="0.3">
      <c r="C799" s="87"/>
    </row>
    <row r="800" spans="3:3" x14ac:dyDescent="0.3">
      <c r="C800" s="87"/>
    </row>
    <row r="801" spans="3:3" x14ac:dyDescent="0.3">
      <c r="C801" s="87"/>
    </row>
    <row r="802" spans="3:3" x14ac:dyDescent="0.3">
      <c r="C802" s="87"/>
    </row>
    <row r="803" spans="3:3" x14ac:dyDescent="0.3">
      <c r="C803" s="87"/>
    </row>
    <row r="804" spans="3:3" x14ac:dyDescent="0.3">
      <c r="C804" s="87"/>
    </row>
    <row r="805" spans="3:3" x14ac:dyDescent="0.3">
      <c r="C805" s="87"/>
    </row>
    <row r="806" spans="3:3" x14ac:dyDescent="0.3">
      <c r="C806" s="87"/>
    </row>
    <row r="807" spans="3:3" x14ac:dyDescent="0.3">
      <c r="C807" s="87"/>
    </row>
    <row r="808" spans="3:3" x14ac:dyDescent="0.3">
      <c r="C808" s="87"/>
    </row>
    <row r="809" spans="3:3" x14ac:dyDescent="0.3">
      <c r="C809" s="87"/>
    </row>
    <row r="810" spans="3:3" x14ac:dyDescent="0.3">
      <c r="C810" s="87"/>
    </row>
    <row r="811" spans="3:3" x14ac:dyDescent="0.3">
      <c r="C811" s="87"/>
    </row>
    <row r="812" spans="3:3" x14ac:dyDescent="0.3">
      <c r="C812" s="87"/>
    </row>
    <row r="813" spans="3:3" x14ac:dyDescent="0.3">
      <c r="C813" s="87"/>
    </row>
    <row r="814" spans="3:3" x14ac:dyDescent="0.3">
      <c r="C814" s="87"/>
    </row>
    <row r="815" spans="3:3" x14ac:dyDescent="0.3">
      <c r="C815" s="87"/>
    </row>
    <row r="816" spans="3:3" x14ac:dyDescent="0.3">
      <c r="C816" s="87"/>
    </row>
    <row r="817" spans="3:3" x14ac:dyDescent="0.3">
      <c r="C817" s="87"/>
    </row>
    <row r="818" spans="3:3" x14ac:dyDescent="0.3">
      <c r="C818" s="87"/>
    </row>
    <row r="819" spans="3:3" x14ac:dyDescent="0.3">
      <c r="C819" s="87"/>
    </row>
    <row r="820" spans="3:3" x14ac:dyDescent="0.3">
      <c r="C820" s="87"/>
    </row>
    <row r="821" spans="3:3" x14ac:dyDescent="0.3">
      <c r="C821" s="87"/>
    </row>
    <row r="822" spans="3:3" x14ac:dyDescent="0.3">
      <c r="C822" s="87"/>
    </row>
    <row r="823" spans="3:3" x14ac:dyDescent="0.3">
      <c r="C823" s="87"/>
    </row>
    <row r="824" spans="3:3" x14ac:dyDescent="0.3">
      <c r="C824" s="87"/>
    </row>
    <row r="825" spans="3:3" x14ac:dyDescent="0.3">
      <c r="C825" s="87"/>
    </row>
    <row r="826" spans="3:3" x14ac:dyDescent="0.3">
      <c r="C826" s="87"/>
    </row>
    <row r="827" spans="3:3" x14ac:dyDescent="0.3">
      <c r="C827" s="87"/>
    </row>
    <row r="828" spans="3:3" x14ac:dyDescent="0.3">
      <c r="C828" s="87"/>
    </row>
    <row r="829" spans="3:3" x14ac:dyDescent="0.3">
      <c r="C829" s="87"/>
    </row>
    <row r="830" spans="3:3" x14ac:dyDescent="0.3">
      <c r="C830" s="87"/>
    </row>
    <row r="831" spans="3:3" x14ac:dyDescent="0.3">
      <c r="C831" s="87"/>
    </row>
    <row r="832" spans="3:3" x14ac:dyDescent="0.3">
      <c r="C832" s="87"/>
    </row>
    <row r="833" spans="3:3" x14ac:dyDescent="0.3">
      <c r="C833" s="87"/>
    </row>
    <row r="834" spans="3:3" x14ac:dyDescent="0.3">
      <c r="C834" s="87"/>
    </row>
    <row r="835" spans="3:3" x14ac:dyDescent="0.3">
      <c r="C835" s="87"/>
    </row>
    <row r="836" spans="3:3" x14ac:dyDescent="0.3">
      <c r="C836" s="87"/>
    </row>
    <row r="837" spans="3:3" x14ac:dyDescent="0.3">
      <c r="C837" s="87"/>
    </row>
    <row r="838" spans="3:3" x14ac:dyDescent="0.3">
      <c r="C838" s="87"/>
    </row>
    <row r="839" spans="3:3" x14ac:dyDescent="0.3">
      <c r="C839" s="87"/>
    </row>
    <row r="840" spans="3:3" x14ac:dyDescent="0.3">
      <c r="C840" s="87"/>
    </row>
    <row r="841" spans="3:3" x14ac:dyDescent="0.3">
      <c r="C841" s="87"/>
    </row>
    <row r="842" spans="3:3" x14ac:dyDescent="0.3">
      <c r="C842" s="87"/>
    </row>
    <row r="843" spans="3:3" x14ac:dyDescent="0.3">
      <c r="C843" s="87"/>
    </row>
    <row r="844" spans="3:3" x14ac:dyDescent="0.3">
      <c r="C844" s="87"/>
    </row>
    <row r="845" spans="3:3" x14ac:dyDescent="0.3">
      <c r="C845" s="87"/>
    </row>
    <row r="846" spans="3:3" x14ac:dyDescent="0.3">
      <c r="C846" s="87"/>
    </row>
    <row r="847" spans="3:3" x14ac:dyDescent="0.3">
      <c r="C847" s="87"/>
    </row>
    <row r="848" spans="3:3" x14ac:dyDescent="0.3">
      <c r="C848" s="87"/>
    </row>
    <row r="849" spans="3:3" x14ac:dyDescent="0.3">
      <c r="C849" s="87"/>
    </row>
    <row r="850" spans="3:3" x14ac:dyDescent="0.3">
      <c r="C850" s="87"/>
    </row>
    <row r="851" spans="3:3" x14ac:dyDescent="0.3">
      <c r="C851" s="87"/>
    </row>
    <row r="852" spans="3:3" x14ac:dyDescent="0.3">
      <c r="C852" s="87"/>
    </row>
    <row r="853" spans="3:3" x14ac:dyDescent="0.3">
      <c r="C853" s="87"/>
    </row>
    <row r="854" spans="3:3" x14ac:dyDescent="0.3">
      <c r="C854" s="87"/>
    </row>
    <row r="855" spans="3:3" x14ac:dyDescent="0.3">
      <c r="C855" s="87"/>
    </row>
    <row r="856" spans="3:3" x14ac:dyDescent="0.3">
      <c r="C856" s="87"/>
    </row>
    <row r="857" spans="3:3" x14ac:dyDescent="0.3">
      <c r="C857" s="87"/>
    </row>
    <row r="858" spans="3:3" x14ac:dyDescent="0.3">
      <c r="C858" s="87"/>
    </row>
    <row r="859" spans="3:3" x14ac:dyDescent="0.3">
      <c r="C859" s="87"/>
    </row>
    <row r="860" spans="3:3" x14ac:dyDescent="0.3">
      <c r="C860" s="87"/>
    </row>
    <row r="861" spans="3:3" x14ac:dyDescent="0.3">
      <c r="C861" s="87"/>
    </row>
    <row r="862" spans="3:3" x14ac:dyDescent="0.3">
      <c r="C862" s="87"/>
    </row>
    <row r="863" spans="3:3" x14ac:dyDescent="0.3">
      <c r="C863" s="87"/>
    </row>
    <row r="864" spans="3:3" x14ac:dyDescent="0.3">
      <c r="C864" s="87"/>
    </row>
    <row r="865" spans="3:3" x14ac:dyDescent="0.3">
      <c r="C865" s="87"/>
    </row>
    <row r="866" spans="3:3" x14ac:dyDescent="0.3">
      <c r="C866" s="87"/>
    </row>
    <row r="867" spans="3:3" x14ac:dyDescent="0.3">
      <c r="C867" s="87"/>
    </row>
    <row r="868" spans="3:3" x14ac:dyDescent="0.3">
      <c r="C868" s="87"/>
    </row>
    <row r="869" spans="3:3" x14ac:dyDescent="0.3">
      <c r="C869" s="87"/>
    </row>
    <row r="870" spans="3:3" x14ac:dyDescent="0.3">
      <c r="C870" s="87"/>
    </row>
    <row r="871" spans="3:3" x14ac:dyDescent="0.3">
      <c r="C871" s="87"/>
    </row>
    <row r="872" spans="3:3" x14ac:dyDescent="0.3">
      <c r="C872" s="87"/>
    </row>
    <row r="873" spans="3:3" x14ac:dyDescent="0.3">
      <c r="C873" s="87"/>
    </row>
    <row r="874" spans="3:3" x14ac:dyDescent="0.3">
      <c r="C874" s="87"/>
    </row>
    <row r="875" spans="3:3" x14ac:dyDescent="0.3">
      <c r="C875" s="87"/>
    </row>
    <row r="876" spans="3:3" x14ac:dyDescent="0.3">
      <c r="C876" s="87"/>
    </row>
    <row r="877" spans="3:3" x14ac:dyDescent="0.3">
      <c r="C877" s="87"/>
    </row>
    <row r="878" spans="3:3" x14ac:dyDescent="0.3">
      <c r="C878" s="87"/>
    </row>
    <row r="879" spans="3:3" x14ac:dyDescent="0.3">
      <c r="C879" s="87"/>
    </row>
    <row r="880" spans="3:3" x14ac:dyDescent="0.3">
      <c r="C880" s="87"/>
    </row>
    <row r="881" spans="3:3" x14ac:dyDescent="0.3">
      <c r="C881" s="87"/>
    </row>
    <row r="882" spans="3:3" x14ac:dyDescent="0.3">
      <c r="C882" s="87"/>
    </row>
    <row r="883" spans="3:3" x14ac:dyDescent="0.3">
      <c r="C883" s="87"/>
    </row>
    <row r="884" spans="3:3" x14ac:dyDescent="0.3">
      <c r="C884" s="87"/>
    </row>
    <row r="885" spans="3:3" x14ac:dyDescent="0.3">
      <c r="C885" s="87"/>
    </row>
    <row r="886" spans="3:3" x14ac:dyDescent="0.3">
      <c r="C886" s="87"/>
    </row>
    <row r="887" spans="3:3" x14ac:dyDescent="0.3">
      <c r="C887" s="87"/>
    </row>
    <row r="888" spans="3:3" x14ac:dyDescent="0.3">
      <c r="C888" s="87"/>
    </row>
    <row r="889" spans="3:3" x14ac:dyDescent="0.3">
      <c r="C889" s="87"/>
    </row>
    <row r="890" spans="3:3" x14ac:dyDescent="0.3">
      <c r="C890" s="87"/>
    </row>
    <row r="891" spans="3:3" x14ac:dyDescent="0.3">
      <c r="C891" s="87"/>
    </row>
    <row r="892" spans="3:3" x14ac:dyDescent="0.3">
      <c r="C892" s="87"/>
    </row>
    <row r="893" spans="3:3" x14ac:dyDescent="0.3">
      <c r="C893" s="87"/>
    </row>
    <row r="894" spans="3:3" x14ac:dyDescent="0.3">
      <c r="C894" s="87"/>
    </row>
    <row r="895" spans="3:3" x14ac:dyDescent="0.3">
      <c r="C895" s="87"/>
    </row>
    <row r="896" spans="3:3" x14ac:dyDescent="0.3">
      <c r="C896" s="87"/>
    </row>
    <row r="897" spans="3:3" x14ac:dyDescent="0.3">
      <c r="C897" s="87"/>
    </row>
    <row r="898" spans="3:3" x14ac:dyDescent="0.3">
      <c r="C898" s="87"/>
    </row>
    <row r="899" spans="3:3" x14ac:dyDescent="0.3">
      <c r="C899" s="87"/>
    </row>
    <row r="900" spans="3:3" x14ac:dyDescent="0.3">
      <c r="C900" s="87"/>
    </row>
    <row r="901" spans="3:3" x14ac:dyDescent="0.3">
      <c r="C901" s="87"/>
    </row>
    <row r="902" spans="3:3" x14ac:dyDescent="0.3">
      <c r="C902" s="87"/>
    </row>
    <row r="903" spans="3:3" x14ac:dyDescent="0.3">
      <c r="C903" s="87"/>
    </row>
    <row r="904" spans="3:3" x14ac:dyDescent="0.3">
      <c r="C904" s="87"/>
    </row>
    <row r="905" spans="3:3" x14ac:dyDescent="0.3">
      <c r="C905" s="87"/>
    </row>
    <row r="906" spans="3:3" x14ac:dyDescent="0.3">
      <c r="C906" s="87"/>
    </row>
    <row r="907" spans="3:3" x14ac:dyDescent="0.3">
      <c r="C907" s="87"/>
    </row>
    <row r="908" spans="3:3" x14ac:dyDescent="0.3">
      <c r="C908" s="87"/>
    </row>
    <row r="909" spans="3:3" x14ac:dyDescent="0.3">
      <c r="C909" s="87"/>
    </row>
    <row r="910" spans="3:3" x14ac:dyDescent="0.3">
      <c r="C910" s="87"/>
    </row>
    <row r="911" spans="3:3" x14ac:dyDescent="0.3">
      <c r="C911" s="87"/>
    </row>
    <row r="912" spans="3:3" x14ac:dyDescent="0.3">
      <c r="C912" s="87"/>
    </row>
    <row r="913" spans="3:3" x14ac:dyDescent="0.3">
      <c r="C913" s="87"/>
    </row>
    <row r="914" spans="3:3" x14ac:dyDescent="0.3">
      <c r="C914" s="87"/>
    </row>
    <row r="915" spans="3:3" x14ac:dyDescent="0.3">
      <c r="C915" s="87"/>
    </row>
    <row r="916" spans="3:3" x14ac:dyDescent="0.3">
      <c r="C916" s="87"/>
    </row>
    <row r="917" spans="3:3" x14ac:dyDescent="0.3">
      <c r="C917" s="87"/>
    </row>
    <row r="918" spans="3:3" x14ac:dyDescent="0.3">
      <c r="C918" s="87"/>
    </row>
    <row r="919" spans="3:3" x14ac:dyDescent="0.3">
      <c r="C919" s="87"/>
    </row>
    <row r="920" spans="3:3" x14ac:dyDescent="0.3">
      <c r="C920" s="87"/>
    </row>
    <row r="921" spans="3:3" x14ac:dyDescent="0.3">
      <c r="C921" s="87"/>
    </row>
    <row r="922" spans="3:3" x14ac:dyDescent="0.3">
      <c r="C922" s="87"/>
    </row>
    <row r="923" spans="3:3" x14ac:dyDescent="0.3">
      <c r="C923" s="87"/>
    </row>
    <row r="924" spans="3:3" x14ac:dyDescent="0.3">
      <c r="C924" s="87"/>
    </row>
    <row r="925" spans="3:3" x14ac:dyDescent="0.3">
      <c r="C925" s="87"/>
    </row>
    <row r="926" spans="3:3" x14ac:dyDescent="0.3">
      <c r="C926" s="87"/>
    </row>
    <row r="927" spans="3:3" x14ac:dyDescent="0.3">
      <c r="C927" s="87"/>
    </row>
    <row r="928" spans="3:3" x14ac:dyDescent="0.3">
      <c r="C928" s="87"/>
    </row>
    <row r="929" spans="3:3" x14ac:dyDescent="0.3">
      <c r="C929" s="87"/>
    </row>
    <row r="930" spans="3:3" x14ac:dyDescent="0.3">
      <c r="C930" s="87"/>
    </row>
    <row r="931" spans="3:3" x14ac:dyDescent="0.3">
      <c r="C931" s="87"/>
    </row>
    <row r="932" spans="3:3" x14ac:dyDescent="0.3">
      <c r="C932" s="87"/>
    </row>
    <row r="933" spans="3:3" x14ac:dyDescent="0.3">
      <c r="C933" s="87"/>
    </row>
    <row r="934" spans="3:3" x14ac:dyDescent="0.3">
      <c r="C934" s="87"/>
    </row>
    <row r="935" spans="3:3" x14ac:dyDescent="0.3">
      <c r="C935" s="87"/>
    </row>
    <row r="936" spans="3:3" x14ac:dyDescent="0.3">
      <c r="C936" s="87"/>
    </row>
    <row r="937" spans="3:3" x14ac:dyDescent="0.3">
      <c r="C937" s="87"/>
    </row>
    <row r="938" spans="3:3" x14ac:dyDescent="0.3">
      <c r="C938" s="87"/>
    </row>
    <row r="939" spans="3:3" x14ac:dyDescent="0.3">
      <c r="C939" s="87"/>
    </row>
    <row r="940" spans="3:3" x14ac:dyDescent="0.3">
      <c r="C940" s="87"/>
    </row>
    <row r="941" spans="3:3" x14ac:dyDescent="0.3">
      <c r="C941" s="87"/>
    </row>
    <row r="942" spans="3:3" x14ac:dyDescent="0.3">
      <c r="C942" s="87"/>
    </row>
    <row r="943" spans="3:3" x14ac:dyDescent="0.3">
      <c r="C943" s="87"/>
    </row>
    <row r="944" spans="3:3" x14ac:dyDescent="0.3">
      <c r="C944" s="87"/>
    </row>
    <row r="945" spans="3:3" x14ac:dyDescent="0.3">
      <c r="C945" s="87"/>
    </row>
    <row r="946" spans="3:3" x14ac:dyDescent="0.3">
      <c r="C946" s="87"/>
    </row>
    <row r="947" spans="3:3" x14ac:dyDescent="0.3">
      <c r="C947" s="87"/>
    </row>
    <row r="948" spans="3:3" x14ac:dyDescent="0.3">
      <c r="C948" s="87"/>
    </row>
    <row r="949" spans="3:3" x14ac:dyDescent="0.3">
      <c r="C949" s="87"/>
    </row>
    <row r="950" spans="3:3" x14ac:dyDescent="0.3">
      <c r="C950" s="87"/>
    </row>
    <row r="951" spans="3:3" x14ac:dyDescent="0.3">
      <c r="C951" s="87"/>
    </row>
    <row r="952" spans="3:3" x14ac:dyDescent="0.3">
      <c r="C952" s="87"/>
    </row>
    <row r="953" spans="3:3" x14ac:dyDescent="0.3">
      <c r="C953" s="87"/>
    </row>
    <row r="954" spans="3:3" x14ac:dyDescent="0.3">
      <c r="C954" s="87"/>
    </row>
    <row r="955" spans="3:3" x14ac:dyDescent="0.3">
      <c r="C955" s="87"/>
    </row>
    <row r="956" spans="3:3" x14ac:dyDescent="0.3">
      <c r="C956" s="87"/>
    </row>
    <row r="957" spans="3:3" x14ac:dyDescent="0.3">
      <c r="C957" s="87"/>
    </row>
    <row r="958" spans="3:3" x14ac:dyDescent="0.3">
      <c r="C958" s="87"/>
    </row>
    <row r="959" spans="3:3" x14ac:dyDescent="0.3">
      <c r="C959" s="87"/>
    </row>
    <row r="960" spans="3:3" x14ac:dyDescent="0.3">
      <c r="C960" s="87"/>
    </row>
    <row r="961" spans="3:3" x14ac:dyDescent="0.3">
      <c r="C961" s="87"/>
    </row>
    <row r="962" spans="3:3" x14ac:dyDescent="0.3">
      <c r="C962" s="87"/>
    </row>
    <row r="963" spans="3:3" x14ac:dyDescent="0.3">
      <c r="C963" s="87"/>
    </row>
    <row r="964" spans="3:3" x14ac:dyDescent="0.3">
      <c r="C964" s="87"/>
    </row>
    <row r="965" spans="3:3" x14ac:dyDescent="0.3">
      <c r="C965" s="87"/>
    </row>
    <row r="966" spans="3:3" x14ac:dyDescent="0.3">
      <c r="C966" s="87"/>
    </row>
    <row r="967" spans="3:3" x14ac:dyDescent="0.3">
      <c r="C967" s="87"/>
    </row>
    <row r="968" spans="3:3" x14ac:dyDescent="0.3">
      <c r="C968" s="87"/>
    </row>
    <row r="969" spans="3:3" x14ac:dyDescent="0.3">
      <c r="C969" s="87"/>
    </row>
    <row r="970" spans="3:3" x14ac:dyDescent="0.3">
      <c r="C970" s="87"/>
    </row>
    <row r="971" spans="3:3" x14ac:dyDescent="0.3">
      <c r="C971" s="87"/>
    </row>
    <row r="972" spans="3:3" x14ac:dyDescent="0.3">
      <c r="C972" s="87"/>
    </row>
    <row r="973" spans="3:3" x14ac:dyDescent="0.3">
      <c r="C973" s="87"/>
    </row>
    <row r="974" spans="3:3" x14ac:dyDescent="0.3">
      <c r="C974" s="87"/>
    </row>
    <row r="975" spans="3:3" x14ac:dyDescent="0.3">
      <c r="C975" s="87"/>
    </row>
    <row r="976" spans="3:3" x14ac:dyDescent="0.3">
      <c r="C976" s="87"/>
    </row>
    <row r="977" spans="3:3" x14ac:dyDescent="0.3">
      <c r="C977" s="87"/>
    </row>
    <row r="978" spans="3:3" x14ac:dyDescent="0.3">
      <c r="C978" s="87"/>
    </row>
    <row r="979" spans="3:3" x14ac:dyDescent="0.3">
      <c r="C979" s="87"/>
    </row>
    <row r="980" spans="3:3" x14ac:dyDescent="0.3">
      <c r="C980" s="87"/>
    </row>
    <row r="981" spans="3:3" x14ac:dyDescent="0.3">
      <c r="C981" s="87"/>
    </row>
    <row r="982" spans="3:3" x14ac:dyDescent="0.3">
      <c r="C982" s="87"/>
    </row>
    <row r="983" spans="3:3" x14ac:dyDescent="0.3">
      <c r="C983" s="87"/>
    </row>
    <row r="984" spans="3:3" x14ac:dyDescent="0.3">
      <c r="C984" s="87"/>
    </row>
    <row r="985" spans="3:3" x14ac:dyDescent="0.3">
      <c r="C985" s="87"/>
    </row>
    <row r="986" spans="3:3" x14ac:dyDescent="0.3">
      <c r="C986" s="87"/>
    </row>
    <row r="987" spans="3:3" x14ac:dyDescent="0.3">
      <c r="C987" s="87"/>
    </row>
    <row r="988" spans="3:3" x14ac:dyDescent="0.3">
      <c r="C988" s="87"/>
    </row>
    <row r="989" spans="3:3" x14ac:dyDescent="0.3">
      <c r="C989" s="87"/>
    </row>
    <row r="990" spans="3:3" x14ac:dyDescent="0.3">
      <c r="C990" s="87"/>
    </row>
    <row r="991" spans="3:3" x14ac:dyDescent="0.3">
      <c r="C991" s="87"/>
    </row>
    <row r="992" spans="3:3" x14ac:dyDescent="0.3">
      <c r="C992" s="87"/>
    </row>
    <row r="993" spans="3:3" x14ac:dyDescent="0.3">
      <c r="C993" s="87"/>
    </row>
    <row r="994" spans="3:3" x14ac:dyDescent="0.3">
      <c r="C994" s="87"/>
    </row>
    <row r="995" spans="3:3" x14ac:dyDescent="0.3">
      <c r="C995" s="87"/>
    </row>
    <row r="996" spans="3:3" x14ac:dyDescent="0.3">
      <c r="C996" s="87"/>
    </row>
    <row r="997" spans="3:3" x14ac:dyDescent="0.3">
      <c r="C997" s="87"/>
    </row>
    <row r="998" spans="3:3" x14ac:dyDescent="0.3">
      <c r="C998" s="87"/>
    </row>
    <row r="999" spans="3:3" x14ac:dyDescent="0.3">
      <c r="C999" s="87"/>
    </row>
  </sheetData>
  <autoFilter ref="A1:H60" xr:uid="{B23CC546-2D1F-4D77-8557-6B74FEFF857B}">
    <filterColumn colId="2">
      <filters>
        <filter val="Оборудование"/>
      </filters>
    </filterColumn>
    <filterColumn colId="7">
      <filters>
        <filter val="Вариативная часть"/>
      </filters>
    </filterColumn>
    <sortState xmlns:xlrd2="http://schemas.microsoft.com/office/spreadsheetml/2017/richdata2" ref="A2:H60">
      <sortCondition ref="A2:A60"/>
    </sortState>
  </autoFilter>
  <conditionalFormatting sqref="C2:C60">
    <cfRule type="expression" dxfId="70" priority="1">
      <formula>EXACT("Учебное пособие",C2)</formula>
    </cfRule>
    <cfRule type="expression" dxfId="69" priority="2">
      <formula>EXACT("СИЗ",C2)</formula>
    </cfRule>
    <cfRule type="expression" dxfId="68" priority="3">
      <formula>EXACT("Охрана труда",C2)</formula>
    </cfRule>
    <cfRule type="expression" dxfId="67" priority="4">
      <formula>EXACT("Программное обеспечение",C2)</formula>
    </cfRule>
    <cfRule type="expression" dxfId="66" priority="5">
      <formula>EXACT("Оборудование IT",C2)</formula>
    </cfRule>
    <cfRule type="expression" dxfId="65" priority="6">
      <formula>EXACT("Мебель",C2)</formula>
    </cfRule>
    <cfRule type="expression" dxfId="64" priority="7">
      <formula>EXACT("Оборудование",C2)</formula>
    </cfRule>
  </conditionalFormatting>
  <conditionalFormatting sqref="C61:C999">
    <cfRule type="expression" dxfId="63" priority="8">
      <formula>EXACT("Учебные пособия",C61)</formula>
    </cfRule>
    <cfRule type="expression" dxfId="62" priority="9">
      <formula>EXACT("Техника безопасности",C61)</formula>
    </cfRule>
    <cfRule type="expression" dxfId="61" priority="10">
      <formula>EXACT("Охрана труда",C61)</formula>
    </cfRule>
    <cfRule type="expression" dxfId="60" priority="11">
      <formula>EXACT("Программное обеспечение",C61)</formula>
    </cfRule>
    <cfRule type="expression" dxfId="59" priority="12">
      <formula>EXACT("Оборудование IT",C61)</formula>
    </cfRule>
    <cfRule type="expression" dxfId="58" priority="13">
      <formula>EXACT("Мебель",C61)</formula>
    </cfRule>
    <cfRule type="expression" dxfId="57" priority="14">
      <formula>EXACT("Оборудование",C61)</formula>
    </cfRule>
  </conditionalFormatting>
  <conditionalFormatting sqref="G2:G60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0">
    <cfRule type="cellIs" dxfId="56" priority="48" operator="equal">
      <formula>"Вариативная часть"</formula>
    </cfRule>
    <cfRule type="cellIs" dxfId="55" priority="49" operator="equal">
      <formula>"Базовая часть"</formula>
    </cfRule>
  </conditionalFormatting>
  <dataValidations count="2">
    <dataValidation type="list" allowBlank="1" showInputMessage="1" showErrorMessage="1" sqref="H2:H60" xr:uid="{D21DAE20-EAB0-4C6B-AEC9-307264B14F56}">
      <formula1>"Базовая часть, Вариативная часть"</formula1>
    </dataValidation>
    <dataValidation allowBlank="1" showErrorMessage="1" sqref="A2:B60" xr:uid="{B9861F10-385E-470C-B146-2579AD725E6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sqref="A1:H1"/>
      <selection pane="bottomLeft" sqref="A1:H1"/>
    </sheetView>
  </sheetViews>
  <sheetFormatPr defaultRowHeight="15.6" x14ac:dyDescent="0.3"/>
  <cols>
    <col min="1" max="1" width="32.6640625" style="90" customWidth="1"/>
    <col min="2" max="2" width="100.6640625" style="46" customWidth="1"/>
    <col min="3" max="3" width="25.6640625" style="92" bestFit="1" customWidth="1"/>
    <col min="4" max="4" width="14.44140625" style="92" customWidth="1"/>
    <col min="5" max="5" width="25.6640625" style="92" customWidth="1"/>
    <col min="6" max="6" width="14.33203125" style="92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8" t="s">
        <v>1</v>
      </c>
      <c r="B1" s="91" t="s">
        <v>9</v>
      </c>
      <c r="C1" s="93" t="s">
        <v>2</v>
      </c>
      <c r="D1" s="78" t="s">
        <v>4</v>
      </c>
      <c r="E1" s="78" t="s">
        <v>3</v>
      </c>
      <c r="F1" s="78" t="s">
        <v>7</v>
      </c>
      <c r="G1" s="78" t="s">
        <v>32</v>
      </c>
      <c r="H1" s="78" t="s">
        <v>33</v>
      </c>
    </row>
    <row r="2" spans="1:8" ht="31.2" x14ac:dyDescent="0.3">
      <c r="A2" s="82" t="s">
        <v>185</v>
      </c>
      <c r="B2" s="83" t="s">
        <v>186</v>
      </c>
      <c r="C2" s="9" t="s">
        <v>10</v>
      </c>
      <c r="D2" s="84">
        <v>1</v>
      </c>
      <c r="E2" s="84" t="s">
        <v>174</v>
      </c>
      <c r="F2" s="84">
        <v>7</v>
      </c>
      <c r="G2" s="11">
        <f t="shared" ref="G2:G15" si="0">COUNTIF($A$2:$A$999,A2)</f>
        <v>2</v>
      </c>
      <c r="H2" s="11" t="s">
        <v>36</v>
      </c>
    </row>
    <row r="3" spans="1:8" ht="31.2" x14ac:dyDescent="0.3">
      <c r="A3" s="82" t="s">
        <v>185</v>
      </c>
      <c r="B3" s="83" t="s">
        <v>187</v>
      </c>
      <c r="C3" s="9" t="s">
        <v>10</v>
      </c>
      <c r="D3" s="84">
        <v>1</v>
      </c>
      <c r="E3" s="84" t="s">
        <v>174</v>
      </c>
      <c r="F3" s="84">
        <v>7</v>
      </c>
      <c r="G3" s="11">
        <f t="shared" si="0"/>
        <v>2</v>
      </c>
      <c r="H3" s="11" t="s">
        <v>36</v>
      </c>
    </row>
    <row r="4" spans="1:8" x14ac:dyDescent="0.3">
      <c r="A4" s="82" t="s">
        <v>172</v>
      </c>
      <c r="B4" s="83" t="s">
        <v>173</v>
      </c>
      <c r="C4" s="9" t="s">
        <v>10</v>
      </c>
      <c r="D4" s="84">
        <v>1</v>
      </c>
      <c r="E4" s="84" t="s">
        <v>174</v>
      </c>
      <c r="F4" s="84">
        <v>7</v>
      </c>
      <c r="G4" s="11">
        <f t="shared" si="0"/>
        <v>1</v>
      </c>
      <c r="H4" s="11" t="s">
        <v>36</v>
      </c>
    </row>
    <row r="5" spans="1:8" x14ac:dyDescent="0.3">
      <c r="A5" s="82" t="s">
        <v>270</v>
      </c>
      <c r="B5" s="83" t="s">
        <v>271</v>
      </c>
      <c r="C5" s="9" t="s">
        <v>5</v>
      </c>
      <c r="D5" s="84">
        <v>1</v>
      </c>
      <c r="E5" s="84" t="s">
        <v>180</v>
      </c>
      <c r="F5" s="84">
        <v>30</v>
      </c>
      <c r="G5" s="11">
        <f t="shared" si="0"/>
        <v>1</v>
      </c>
      <c r="H5" s="11" t="s">
        <v>36</v>
      </c>
    </row>
    <row r="6" spans="1:8" x14ac:dyDescent="0.3">
      <c r="A6" s="82" t="s">
        <v>26</v>
      </c>
      <c r="B6" s="83" t="s">
        <v>269</v>
      </c>
      <c r="C6" s="9" t="s">
        <v>5</v>
      </c>
      <c r="D6" s="84">
        <v>1</v>
      </c>
      <c r="E6" s="84" t="s">
        <v>180</v>
      </c>
      <c r="F6" s="84">
        <v>30</v>
      </c>
      <c r="G6" s="11">
        <f t="shared" si="0"/>
        <v>1</v>
      </c>
      <c r="H6" s="11" t="s">
        <v>36</v>
      </c>
    </row>
    <row r="7" spans="1:8" x14ac:dyDescent="0.3">
      <c r="A7" s="82" t="s">
        <v>183</v>
      </c>
      <c r="B7" s="83" t="s">
        <v>184</v>
      </c>
      <c r="C7" s="9" t="s">
        <v>10</v>
      </c>
      <c r="D7" s="84">
        <v>1</v>
      </c>
      <c r="E7" s="84" t="s">
        <v>174</v>
      </c>
      <c r="F7" s="84">
        <v>7</v>
      </c>
      <c r="G7" s="11">
        <f t="shared" si="0"/>
        <v>1</v>
      </c>
      <c r="H7" s="11" t="s">
        <v>36</v>
      </c>
    </row>
    <row r="8" spans="1:8" ht="31.2" x14ac:dyDescent="0.3">
      <c r="A8" s="82" t="s">
        <v>272</v>
      </c>
      <c r="B8" s="83" t="s">
        <v>273</v>
      </c>
      <c r="C8" s="9" t="s">
        <v>17</v>
      </c>
      <c r="D8" s="84">
        <v>1</v>
      </c>
      <c r="E8" s="84" t="s">
        <v>180</v>
      </c>
      <c r="F8" s="84">
        <v>30</v>
      </c>
      <c r="G8" s="11">
        <f t="shared" si="0"/>
        <v>1</v>
      </c>
      <c r="H8" s="11" t="s">
        <v>36</v>
      </c>
    </row>
    <row r="9" spans="1:8" ht="31.2" x14ac:dyDescent="0.3">
      <c r="A9" s="82" t="s">
        <v>275</v>
      </c>
      <c r="B9" s="83" t="s">
        <v>276</v>
      </c>
      <c r="C9" s="9" t="s">
        <v>17</v>
      </c>
      <c r="D9" s="84">
        <v>1</v>
      </c>
      <c r="E9" s="84" t="s">
        <v>180</v>
      </c>
      <c r="F9" s="84">
        <v>30</v>
      </c>
      <c r="G9" s="11">
        <f t="shared" si="0"/>
        <v>1</v>
      </c>
      <c r="H9" s="11" t="s">
        <v>36</v>
      </c>
    </row>
    <row r="10" spans="1:8" x14ac:dyDescent="0.3">
      <c r="A10" s="82" t="s">
        <v>181</v>
      </c>
      <c r="B10" s="83" t="s">
        <v>182</v>
      </c>
      <c r="C10" s="9" t="s">
        <v>6</v>
      </c>
      <c r="D10" s="84">
        <v>1</v>
      </c>
      <c r="E10" s="84" t="s">
        <v>180</v>
      </c>
      <c r="F10" s="84">
        <v>20</v>
      </c>
      <c r="G10" s="11">
        <f t="shared" si="0"/>
        <v>1</v>
      </c>
      <c r="H10" s="11" t="s">
        <v>36</v>
      </c>
    </row>
    <row r="11" spans="1:8" x14ac:dyDescent="0.3">
      <c r="A11" s="82" t="s">
        <v>265</v>
      </c>
      <c r="B11" s="83" t="s">
        <v>266</v>
      </c>
      <c r="C11" s="9" t="s">
        <v>6</v>
      </c>
      <c r="D11" s="84">
        <v>1</v>
      </c>
      <c r="E11" s="84" t="s">
        <v>267</v>
      </c>
      <c r="F11" s="84">
        <v>15</v>
      </c>
      <c r="G11" s="11">
        <f t="shared" si="0"/>
        <v>1</v>
      </c>
      <c r="H11" s="11" t="s">
        <v>36</v>
      </c>
    </row>
    <row r="12" spans="1:8" x14ac:dyDescent="0.3">
      <c r="A12" s="82" t="s">
        <v>23</v>
      </c>
      <c r="B12" s="83" t="s">
        <v>179</v>
      </c>
      <c r="C12" s="9" t="s">
        <v>6</v>
      </c>
      <c r="D12" s="84">
        <v>2</v>
      </c>
      <c r="E12" s="84" t="s">
        <v>180</v>
      </c>
      <c r="F12" s="84">
        <v>40</v>
      </c>
      <c r="G12" s="11">
        <f t="shared" si="0"/>
        <v>2</v>
      </c>
      <c r="H12" s="11" t="s">
        <v>36</v>
      </c>
    </row>
    <row r="13" spans="1:8" x14ac:dyDescent="0.3">
      <c r="A13" s="82" t="s">
        <v>23</v>
      </c>
      <c r="B13" s="83" t="s">
        <v>268</v>
      </c>
      <c r="C13" s="9" t="s">
        <v>6</v>
      </c>
      <c r="D13" s="84">
        <v>1</v>
      </c>
      <c r="E13" s="84" t="s">
        <v>180</v>
      </c>
      <c r="F13" s="84">
        <v>30</v>
      </c>
      <c r="G13" s="11">
        <f t="shared" si="0"/>
        <v>2</v>
      </c>
      <c r="H13" s="11" t="s">
        <v>36</v>
      </c>
    </row>
    <row r="14" spans="1:8" x14ac:dyDescent="0.3">
      <c r="A14" s="82" t="s">
        <v>177</v>
      </c>
      <c r="B14" s="83" t="s">
        <v>178</v>
      </c>
      <c r="C14" s="9" t="s">
        <v>10</v>
      </c>
      <c r="D14" s="84">
        <v>1</v>
      </c>
      <c r="E14" s="84" t="s">
        <v>174</v>
      </c>
      <c r="F14" s="84">
        <v>7</v>
      </c>
      <c r="G14" s="11">
        <f t="shared" si="0"/>
        <v>1</v>
      </c>
      <c r="H14" s="11" t="s">
        <v>36</v>
      </c>
    </row>
    <row r="15" spans="1:8" ht="62.4" x14ac:dyDescent="0.3">
      <c r="A15" s="82" t="s">
        <v>175</v>
      </c>
      <c r="B15" s="83" t="s">
        <v>176</v>
      </c>
      <c r="C15" s="9" t="s">
        <v>10</v>
      </c>
      <c r="D15" s="84">
        <v>1</v>
      </c>
      <c r="E15" s="84" t="s">
        <v>174</v>
      </c>
      <c r="F15" s="84">
        <v>7</v>
      </c>
      <c r="G15" s="11">
        <f t="shared" si="0"/>
        <v>1</v>
      </c>
      <c r="H15" s="11" t="s">
        <v>36</v>
      </c>
    </row>
    <row r="16" spans="1:8" x14ac:dyDescent="0.3">
      <c r="C16" s="87"/>
    </row>
    <row r="17" spans="3:3" x14ac:dyDescent="0.3">
      <c r="C17" s="87"/>
    </row>
    <row r="18" spans="3:3" x14ac:dyDescent="0.3">
      <c r="C18" s="87"/>
    </row>
    <row r="19" spans="3:3" x14ac:dyDescent="0.3">
      <c r="C19" s="87"/>
    </row>
    <row r="20" spans="3:3" x14ac:dyDescent="0.3">
      <c r="C20" s="87"/>
    </row>
    <row r="21" spans="3:3" x14ac:dyDescent="0.3">
      <c r="C21" s="87"/>
    </row>
    <row r="22" spans="3:3" x14ac:dyDescent="0.3">
      <c r="C22" s="87"/>
    </row>
    <row r="23" spans="3:3" x14ac:dyDescent="0.3">
      <c r="C23" s="87"/>
    </row>
    <row r="24" spans="3:3" x14ac:dyDescent="0.3">
      <c r="C24" s="87"/>
    </row>
    <row r="25" spans="3:3" x14ac:dyDescent="0.3">
      <c r="C25" s="87"/>
    </row>
    <row r="26" spans="3:3" x14ac:dyDescent="0.3">
      <c r="C26" s="87"/>
    </row>
    <row r="27" spans="3:3" x14ac:dyDescent="0.3">
      <c r="C27" s="87"/>
    </row>
    <row r="28" spans="3:3" x14ac:dyDescent="0.3">
      <c r="C28" s="87"/>
    </row>
    <row r="29" spans="3:3" x14ac:dyDescent="0.3">
      <c r="C29" s="87"/>
    </row>
    <row r="30" spans="3:3" x14ac:dyDescent="0.3">
      <c r="C30" s="87"/>
    </row>
    <row r="31" spans="3:3" x14ac:dyDescent="0.3">
      <c r="C31" s="87"/>
    </row>
    <row r="32" spans="3:3" x14ac:dyDescent="0.3">
      <c r="C32" s="87"/>
    </row>
    <row r="33" spans="3:3" x14ac:dyDescent="0.3">
      <c r="C33" s="87"/>
    </row>
    <row r="34" spans="3:3" x14ac:dyDescent="0.3">
      <c r="C34" s="87"/>
    </row>
    <row r="35" spans="3:3" x14ac:dyDescent="0.3">
      <c r="C35" s="87"/>
    </row>
    <row r="36" spans="3:3" x14ac:dyDescent="0.3">
      <c r="C36" s="87"/>
    </row>
    <row r="37" spans="3:3" x14ac:dyDescent="0.3">
      <c r="C37" s="87"/>
    </row>
    <row r="38" spans="3:3" x14ac:dyDescent="0.3">
      <c r="C38" s="87"/>
    </row>
    <row r="39" spans="3:3" x14ac:dyDescent="0.3">
      <c r="C39" s="87"/>
    </row>
    <row r="40" spans="3:3" x14ac:dyDescent="0.3">
      <c r="C40" s="87"/>
    </row>
    <row r="41" spans="3:3" x14ac:dyDescent="0.3">
      <c r="C41" s="87"/>
    </row>
    <row r="42" spans="3:3" x14ac:dyDescent="0.3">
      <c r="C42" s="87"/>
    </row>
    <row r="43" spans="3:3" x14ac:dyDescent="0.3">
      <c r="C43" s="87"/>
    </row>
    <row r="44" spans="3:3" x14ac:dyDescent="0.3">
      <c r="C44" s="87"/>
    </row>
    <row r="45" spans="3:3" x14ac:dyDescent="0.3">
      <c r="C45" s="87"/>
    </row>
    <row r="46" spans="3:3" x14ac:dyDescent="0.3">
      <c r="C46" s="87"/>
    </row>
    <row r="47" spans="3:3" x14ac:dyDescent="0.3">
      <c r="C47" s="87"/>
    </row>
    <row r="48" spans="3:3" x14ac:dyDescent="0.3">
      <c r="C48" s="87"/>
    </row>
    <row r="49" spans="3:3" x14ac:dyDescent="0.3">
      <c r="C49" s="87"/>
    </row>
    <row r="50" spans="3:3" x14ac:dyDescent="0.3">
      <c r="C50" s="87"/>
    </row>
    <row r="51" spans="3:3" x14ac:dyDescent="0.3">
      <c r="C51" s="87"/>
    </row>
    <row r="52" spans="3:3" x14ac:dyDescent="0.3">
      <c r="C52" s="87"/>
    </row>
    <row r="53" spans="3:3" x14ac:dyDescent="0.3">
      <c r="C53" s="87"/>
    </row>
    <row r="54" spans="3:3" x14ac:dyDescent="0.3">
      <c r="C54" s="87"/>
    </row>
    <row r="55" spans="3:3" x14ac:dyDescent="0.3">
      <c r="C55" s="87"/>
    </row>
    <row r="56" spans="3:3" x14ac:dyDescent="0.3">
      <c r="C56" s="87"/>
    </row>
    <row r="57" spans="3:3" x14ac:dyDescent="0.3">
      <c r="C57" s="87"/>
    </row>
    <row r="58" spans="3:3" x14ac:dyDescent="0.3">
      <c r="C58" s="87"/>
    </row>
    <row r="59" spans="3:3" x14ac:dyDescent="0.3">
      <c r="C59" s="87"/>
    </row>
    <row r="60" spans="3:3" x14ac:dyDescent="0.3">
      <c r="C60" s="87"/>
    </row>
    <row r="61" spans="3:3" x14ac:dyDescent="0.3">
      <c r="C61" s="87"/>
    </row>
    <row r="62" spans="3:3" x14ac:dyDescent="0.3">
      <c r="C62" s="87"/>
    </row>
    <row r="63" spans="3:3" x14ac:dyDescent="0.3">
      <c r="C63" s="87"/>
    </row>
    <row r="64" spans="3:3" x14ac:dyDescent="0.3">
      <c r="C64" s="87"/>
    </row>
    <row r="65" spans="3:3" x14ac:dyDescent="0.3">
      <c r="C65" s="87"/>
    </row>
    <row r="66" spans="3:3" x14ac:dyDescent="0.3">
      <c r="C66" s="87"/>
    </row>
    <row r="67" spans="3:3" x14ac:dyDescent="0.3">
      <c r="C67" s="87"/>
    </row>
    <row r="68" spans="3:3" x14ac:dyDescent="0.3">
      <c r="C68" s="87"/>
    </row>
    <row r="69" spans="3:3" x14ac:dyDescent="0.3">
      <c r="C69" s="87"/>
    </row>
    <row r="70" spans="3:3" x14ac:dyDescent="0.3">
      <c r="C70" s="87"/>
    </row>
    <row r="71" spans="3:3" x14ac:dyDescent="0.3">
      <c r="C71" s="87"/>
    </row>
    <row r="72" spans="3:3" x14ac:dyDescent="0.3">
      <c r="C72" s="87"/>
    </row>
    <row r="73" spans="3:3" x14ac:dyDescent="0.3">
      <c r="C73" s="87"/>
    </row>
    <row r="74" spans="3:3" x14ac:dyDescent="0.3">
      <c r="C74" s="87"/>
    </row>
    <row r="75" spans="3:3" x14ac:dyDescent="0.3">
      <c r="C75" s="87"/>
    </row>
    <row r="76" spans="3:3" x14ac:dyDescent="0.3">
      <c r="C76" s="87"/>
    </row>
    <row r="77" spans="3:3" x14ac:dyDescent="0.3">
      <c r="C77" s="87"/>
    </row>
    <row r="78" spans="3:3" x14ac:dyDescent="0.3">
      <c r="C78" s="87"/>
    </row>
    <row r="79" spans="3:3" x14ac:dyDescent="0.3">
      <c r="C79" s="87"/>
    </row>
    <row r="80" spans="3:3" x14ac:dyDescent="0.3">
      <c r="C80" s="87"/>
    </row>
    <row r="81" spans="3:3" x14ac:dyDescent="0.3">
      <c r="C81" s="87"/>
    </row>
    <row r="82" spans="3:3" x14ac:dyDescent="0.3">
      <c r="C82" s="87"/>
    </row>
    <row r="83" spans="3:3" x14ac:dyDescent="0.3">
      <c r="C83" s="87"/>
    </row>
    <row r="84" spans="3:3" x14ac:dyDescent="0.3">
      <c r="C84" s="87"/>
    </row>
    <row r="85" spans="3:3" x14ac:dyDescent="0.3">
      <c r="C85" s="87"/>
    </row>
    <row r="86" spans="3:3" x14ac:dyDescent="0.3">
      <c r="C86" s="87"/>
    </row>
    <row r="87" spans="3:3" x14ac:dyDescent="0.3">
      <c r="C87" s="87"/>
    </row>
    <row r="88" spans="3:3" x14ac:dyDescent="0.3">
      <c r="C88" s="87"/>
    </row>
    <row r="89" spans="3:3" x14ac:dyDescent="0.3">
      <c r="C89" s="87"/>
    </row>
    <row r="90" spans="3:3" x14ac:dyDescent="0.3">
      <c r="C90" s="87"/>
    </row>
    <row r="91" spans="3:3" x14ac:dyDescent="0.3">
      <c r="C91" s="87"/>
    </row>
    <row r="92" spans="3:3" x14ac:dyDescent="0.3">
      <c r="C92" s="87"/>
    </row>
    <row r="93" spans="3:3" x14ac:dyDescent="0.3">
      <c r="C93" s="87"/>
    </row>
    <row r="94" spans="3:3" x14ac:dyDescent="0.3">
      <c r="C94" s="87"/>
    </row>
    <row r="95" spans="3:3" x14ac:dyDescent="0.3">
      <c r="C95" s="87"/>
    </row>
    <row r="96" spans="3:3" x14ac:dyDescent="0.3">
      <c r="C96" s="87"/>
    </row>
    <row r="97" spans="3:3" x14ac:dyDescent="0.3">
      <c r="C97" s="87"/>
    </row>
    <row r="98" spans="3:3" x14ac:dyDescent="0.3">
      <c r="C98" s="87"/>
    </row>
    <row r="99" spans="3:3" x14ac:dyDescent="0.3">
      <c r="C99" s="87"/>
    </row>
    <row r="100" spans="3:3" x14ac:dyDescent="0.3">
      <c r="C100" s="87"/>
    </row>
    <row r="101" spans="3:3" x14ac:dyDescent="0.3">
      <c r="C101" s="87"/>
    </row>
    <row r="102" spans="3:3" x14ac:dyDescent="0.3">
      <c r="C102" s="87"/>
    </row>
    <row r="103" spans="3:3" x14ac:dyDescent="0.3">
      <c r="C103" s="87"/>
    </row>
    <row r="104" spans="3:3" x14ac:dyDescent="0.3">
      <c r="C104" s="87"/>
    </row>
    <row r="105" spans="3:3" x14ac:dyDescent="0.3">
      <c r="C105" s="87"/>
    </row>
    <row r="106" spans="3:3" x14ac:dyDescent="0.3">
      <c r="C106" s="87"/>
    </row>
    <row r="107" spans="3:3" x14ac:dyDescent="0.3">
      <c r="C107" s="87"/>
    </row>
    <row r="108" spans="3:3" x14ac:dyDescent="0.3">
      <c r="C108" s="87"/>
    </row>
    <row r="109" spans="3:3" x14ac:dyDescent="0.3">
      <c r="C109" s="87"/>
    </row>
    <row r="110" spans="3:3" x14ac:dyDescent="0.3">
      <c r="C110" s="87"/>
    </row>
    <row r="111" spans="3:3" x14ac:dyDescent="0.3">
      <c r="C111" s="87"/>
    </row>
    <row r="112" spans="3:3" x14ac:dyDescent="0.3">
      <c r="C112" s="87"/>
    </row>
    <row r="113" spans="3:3" x14ac:dyDescent="0.3">
      <c r="C113" s="87"/>
    </row>
    <row r="114" spans="3:3" x14ac:dyDescent="0.3">
      <c r="C114" s="87"/>
    </row>
    <row r="115" spans="3:3" x14ac:dyDescent="0.3">
      <c r="C115" s="87"/>
    </row>
    <row r="116" spans="3:3" x14ac:dyDescent="0.3">
      <c r="C116" s="87"/>
    </row>
    <row r="117" spans="3:3" x14ac:dyDescent="0.3">
      <c r="C117" s="87"/>
    </row>
    <row r="118" spans="3:3" x14ac:dyDescent="0.3">
      <c r="C118" s="87"/>
    </row>
    <row r="119" spans="3:3" x14ac:dyDescent="0.3">
      <c r="C119" s="87"/>
    </row>
    <row r="120" spans="3:3" x14ac:dyDescent="0.3">
      <c r="C120" s="87"/>
    </row>
    <row r="121" spans="3:3" x14ac:dyDescent="0.3">
      <c r="C121" s="87"/>
    </row>
    <row r="122" spans="3:3" x14ac:dyDescent="0.3">
      <c r="C122" s="87"/>
    </row>
    <row r="123" spans="3:3" x14ac:dyDescent="0.3">
      <c r="C123" s="87"/>
    </row>
    <row r="124" spans="3:3" x14ac:dyDescent="0.3">
      <c r="C124" s="87"/>
    </row>
    <row r="125" spans="3:3" x14ac:dyDescent="0.3">
      <c r="C125" s="87"/>
    </row>
    <row r="126" spans="3:3" x14ac:dyDescent="0.3">
      <c r="C126" s="87"/>
    </row>
    <row r="127" spans="3:3" x14ac:dyDescent="0.3">
      <c r="C127" s="87"/>
    </row>
    <row r="128" spans="3:3" x14ac:dyDescent="0.3">
      <c r="C128" s="87"/>
    </row>
    <row r="129" spans="3:3" x14ac:dyDescent="0.3">
      <c r="C129" s="87"/>
    </row>
    <row r="130" spans="3:3" x14ac:dyDescent="0.3">
      <c r="C130" s="87"/>
    </row>
    <row r="131" spans="3:3" x14ac:dyDescent="0.3">
      <c r="C131" s="87"/>
    </row>
    <row r="132" spans="3:3" x14ac:dyDescent="0.3">
      <c r="C132" s="87"/>
    </row>
    <row r="133" spans="3:3" x14ac:dyDescent="0.3">
      <c r="C133" s="87"/>
    </row>
    <row r="134" spans="3:3" x14ac:dyDescent="0.3">
      <c r="C134" s="87"/>
    </row>
    <row r="135" spans="3:3" x14ac:dyDescent="0.3">
      <c r="C135" s="87"/>
    </row>
    <row r="136" spans="3:3" x14ac:dyDescent="0.3">
      <c r="C136" s="87"/>
    </row>
    <row r="137" spans="3:3" x14ac:dyDescent="0.3">
      <c r="C137" s="87"/>
    </row>
    <row r="138" spans="3:3" x14ac:dyDescent="0.3">
      <c r="C138" s="87"/>
    </row>
    <row r="139" spans="3:3" x14ac:dyDescent="0.3">
      <c r="C139" s="87"/>
    </row>
    <row r="140" spans="3:3" x14ac:dyDescent="0.3">
      <c r="C140" s="87"/>
    </row>
    <row r="141" spans="3:3" x14ac:dyDescent="0.3">
      <c r="C141" s="87"/>
    </row>
    <row r="142" spans="3:3" x14ac:dyDescent="0.3">
      <c r="C142" s="87"/>
    </row>
    <row r="143" spans="3:3" x14ac:dyDescent="0.3">
      <c r="C143" s="87"/>
    </row>
    <row r="144" spans="3:3" x14ac:dyDescent="0.3">
      <c r="C144" s="87"/>
    </row>
    <row r="145" spans="3:3" x14ac:dyDescent="0.3">
      <c r="C145" s="87"/>
    </row>
    <row r="146" spans="3:3" x14ac:dyDescent="0.3">
      <c r="C146" s="87"/>
    </row>
    <row r="147" spans="3:3" x14ac:dyDescent="0.3">
      <c r="C147" s="87"/>
    </row>
    <row r="148" spans="3:3" x14ac:dyDescent="0.3">
      <c r="C148" s="87"/>
    </row>
    <row r="149" spans="3:3" x14ac:dyDescent="0.3">
      <c r="C149" s="87"/>
    </row>
    <row r="150" spans="3:3" x14ac:dyDescent="0.3">
      <c r="C150" s="87"/>
    </row>
    <row r="151" spans="3:3" x14ac:dyDescent="0.3">
      <c r="C151" s="87"/>
    </row>
    <row r="152" spans="3:3" x14ac:dyDescent="0.3">
      <c r="C152" s="87"/>
    </row>
    <row r="153" spans="3:3" x14ac:dyDescent="0.3">
      <c r="C153" s="87"/>
    </row>
    <row r="154" spans="3:3" x14ac:dyDescent="0.3">
      <c r="C154" s="87"/>
    </row>
    <row r="155" spans="3:3" x14ac:dyDescent="0.3">
      <c r="C155" s="87"/>
    </row>
    <row r="156" spans="3:3" x14ac:dyDescent="0.3">
      <c r="C156" s="87"/>
    </row>
    <row r="157" spans="3:3" x14ac:dyDescent="0.3">
      <c r="C157" s="87"/>
    </row>
    <row r="158" spans="3:3" x14ac:dyDescent="0.3">
      <c r="C158" s="87"/>
    </row>
    <row r="159" spans="3:3" x14ac:dyDescent="0.3">
      <c r="C159" s="87"/>
    </row>
    <row r="160" spans="3:3" x14ac:dyDescent="0.3">
      <c r="C160" s="87"/>
    </row>
    <row r="161" spans="3:3" x14ac:dyDescent="0.3">
      <c r="C161" s="87"/>
    </row>
    <row r="162" spans="3:3" x14ac:dyDescent="0.3">
      <c r="C162" s="87"/>
    </row>
    <row r="163" spans="3:3" x14ac:dyDescent="0.3">
      <c r="C163" s="87"/>
    </row>
    <row r="164" spans="3:3" x14ac:dyDescent="0.3">
      <c r="C164" s="87"/>
    </row>
    <row r="165" spans="3:3" x14ac:dyDescent="0.3">
      <c r="C165" s="87"/>
    </row>
    <row r="166" spans="3:3" x14ac:dyDescent="0.3">
      <c r="C166" s="87"/>
    </row>
    <row r="167" spans="3:3" x14ac:dyDescent="0.3">
      <c r="C167" s="87"/>
    </row>
    <row r="168" spans="3:3" x14ac:dyDescent="0.3">
      <c r="C168" s="87"/>
    </row>
    <row r="169" spans="3:3" x14ac:dyDescent="0.3">
      <c r="C169" s="87"/>
    </row>
    <row r="170" spans="3:3" x14ac:dyDescent="0.3">
      <c r="C170" s="87"/>
    </row>
    <row r="171" spans="3:3" x14ac:dyDescent="0.3">
      <c r="C171" s="87"/>
    </row>
    <row r="172" spans="3:3" x14ac:dyDescent="0.3">
      <c r="C172" s="87"/>
    </row>
    <row r="173" spans="3:3" x14ac:dyDescent="0.3">
      <c r="C173" s="87"/>
    </row>
    <row r="174" spans="3:3" x14ac:dyDescent="0.3">
      <c r="C174" s="87"/>
    </row>
    <row r="175" spans="3:3" x14ac:dyDescent="0.3">
      <c r="C175" s="87"/>
    </row>
    <row r="176" spans="3:3" x14ac:dyDescent="0.3">
      <c r="C176" s="87"/>
    </row>
    <row r="177" spans="3:3" x14ac:dyDescent="0.3">
      <c r="C177" s="87"/>
    </row>
    <row r="178" spans="3:3" x14ac:dyDescent="0.3">
      <c r="C178" s="87"/>
    </row>
    <row r="179" spans="3:3" x14ac:dyDescent="0.3">
      <c r="C179" s="87"/>
    </row>
    <row r="180" spans="3:3" x14ac:dyDescent="0.3">
      <c r="C180" s="87"/>
    </row>
    <row r="181" spans="3:3" x14ac:dyDescent="0.3">
      <c r="C181" s="87"/>
    </row>
    <row r="182" spans="3:3" x14ac:dyDescent="0.3">
      <c r="C182" s="87"/>
    </row>
    <row r="183" spans="3:3" x14ac:dyDescent="0.3">
      <c r="C183" s="87"/>
    </row>
    <row r="184" spans="3:3" x14ac:dyDescent="0.3">
      <c r="C184" s="87"/>
    </row>
    <row r="185" spans="3:3" x14ac:dyDescent="0.3">
      <c r="C185" s="87"/>
    </row>
    <row r="186" spans="3:3" x14ac:dyDescent="0.3">
      <c r="C186" s="87"/>
    </row>
    <row r="187" spans="3:3" x14ac:dyDescent="0.3">
      <c r="C187" s="87"/>
    </row>
    <row r="188" spans="3:3" x14ac:dyDescent="0.3">
      <c r="C188" s="87"/>
    </row>
    <row r="189" spans="3:3" x14ac:dyDescent="0.3">
      <c r="C189" s="87"/>
    </row>
    <row r="190" spans="3:3" x14ac:dyDescent="0.3">
      <c r="C190" s="87"/>
    </row>
    <row r="191" spans="3:3" x14ac:dyDescent="0.3">
      <c r="C191" s="87"/>
    </row>
    <row r="192" spans="3:3" x14ac:dyDescent="0.3">
      <c r="C192" s="87"/>
    </row>
    <row r="193" spans="3:3" x14ac:dyDescent="0.3">
      <c r="C193" s="87"/>
    </row>
    <row r="194" spans="3:3" x14ac:dyDescent="0.3">
      <c r="C194" s="87"/>
    </row>
    <row r="195" spans="3:3" x14ac:dyDescent="0.3">
      <c r="C195" s="87"/>
    </row>
    <row r="196" spans="3:3" x14ac:dyDescent="0.3">
      <c r="C196" s="87"/>
    </row>
    <row r="197" spans="3:3" x14ac:dyDescent="0.3">
      <c r="C197" s="87"/>
    </row>
    <row r="198" spans="3:3" x14ac:dyDescent="0.3">
      <c r="C198" s="87"/>
    </row>
    <row r="199" spans="3:3" x14ac:dyDescent="0.3">
      <c r="C199" s="87"/>
    </row>
    <row r="200" spans="3:3" x14ac:dyDescent="0.3">
      <c r="C200" s="87"/>
    </row>
    <row r="201" spans="3:3" x14ac:dyDescent="0.3">
      <c r="C201" s="87"/>
    </row>
    <row r="202" spans="3:3" x14ac:dyDescent="0.3">
      <c r="C202" s="87"/>
    </row>
    <row r="203" spans="3:3" x14ac:dyDescent="0.3">
      <c r="C203" s="87"/>
    </row>
    <row r="204" spans="3:3" x14ac:dyDescent="0.3">
      <c r="C204" s="87"/>
    </row>
    <row r="205" spans="3:3" x14ac:dyDescent="0.3">
      <c r="C205" s="87"/>
    </row>
    <row r="206" spans="3:3" x14ac:dyDescent="0.3">
      <c r="C206" s="87"/>
    </row>
    <row r="207" spans="3:3" x14ac:dyDescent="0.3">
      <c r="C207" s="87"/>
    </row>
    <row r="208" spans="3:3" x14ac:dyDescent="0.3">
      <c r="C208" s="87"/>
    </row>
    <row r="209" spans="3:3" x14ac:dyDescent="0.3">
      <c r="C209" s="87"/>
    </row>
    <row r="210" spans="3:3" x14ac:dyDescent="0.3">
      <c r="C210" s="87"/>
    </row>
    <row r="211" spans="3:3" x14ac:dyDescent="0.3">
      <c r="C211" s="87"/>
    </row>
    <row r="212" spans="3:3" x14ac:dyDescent="0.3">
      <c r="C212" s="87"/>
    </row>
    <row r="213" spans="3:3" x14ac:dyDescent="0.3">
      <c r="C213" s="87"/>
    </row>
    <row r="214" spans="3:3" x14ac:dyDescent="0.3">
      <c r="C214" s="87"/>
    </row>
    <row r="215" spans="3:3" x14ac:dyDescent="0.3">
      <c r="C215" s="87"/>
    </row>
    <row r="216" spans="3:3" x14ac:dyDescent="0.3">
      <c r="C216" s="87"/>
    </row>
    <row r="217" spans="3:3" x14ac:dyDescent="0.3">
      <c r="C217" s="87"/>
    </row>
    <row r="218" spans="3:3" x14ac:dyDescent="0.3">
      <c r="C218" s="87"/>
    </row>
    <row r="219" spans="3:3" x14ac:dyDescent="0.3">
      <c r="C219" s="87"/>
    </row>
    <row r="220" spans="3:3" x14ac:dyDescent="0.3">
      <c r="C220" s="87"/>
    </row>
    <row r="221" spans="3:3" x14ac:dyDescent="0.3">
      <c r="C221" s="87"/>
    </row>
    <row r="222" spans="3:3" x14ac:dyDescent="0.3">
      <c r="C222" s="87"/>
    </row>
    <row r="223" spans="3:3" x14ac:dyDescent="0.3">
      <c r="C223" s="87"/>
    </row>
    <row r="224" spans="3:3" x14ac:dyDescent="0.3">
      <c r="C224" s="87"/>
    </row>
    <row r="225" spans="3:3" x14ac:dyDescent="0.3">
      <c r="C225" s="87"/>
    </row>
    <row r="226" spans="3:3" x14ac:dyDescent="0.3">
      <c r="C226" s="87"/>
    </row>
    <row r="227" spans="3:3" x14ac:dyDescent="0.3">
      <c r="C227" s="87"/>
    </row>
    <row r="228" spans="3:3" x14ac:dyDescent="0.3">
      <c r="C228" s="87"/>
    </row>
    <row r="229" spans="3:3" x14ac:dyDescent="0.3">
      <c r="C229" s="87"/>
    </row>
    <row r="230" spans="3:3" x14ac:dyDescent="0.3">
      <c r="C230" s="87"/>
    </row>
    <row r="231" spans="3:3" x14ac:dyDescent="0.3">
      <c r="C231" s="87"/>
    </row>
    <row r="232" spans="3:3" x14ac:dyDescent="0.3">
      <c r="C232" s="87"/>
    </row>
    <row r="233" spans="3:3" x14ac:dyDescent="0.3">
      <c r="C233" s="87"/>
    </row>
    <row r="234" spans="3:3" x14ac:dyDescent="0.3">
      <c r="C234" s="87"/>
    </row>
    <row r="235" spans="3:3" x14ac:dyDescent="0.3">
      <c r="C235" s="87"/>
    </row>
    <row r="236" spans="3:3" x14ac:dyDescent="0.3">
      <c r="C236" s="87"/>
    </row>
    <row r="237" spans="3:3" x14ac:dyDescent="0.3">
      <c r="C237" s="87"/>
    </row>
    <row r="238" spans="3:3" x14ac:dyDescent="0.3">
      <c r="C238" s="87"/>
    </row>
    <row r="239" spans="3:3" x14ac:dyDescent="0.3">
      <c r="C239" s="87"/>
    </row>
    <row r="240" spans="3:3" x14ac:dyDescent="0.3">
      <c r="C240" s="87"/>
    </row>
    <row r="241" spans="3:3" x14ac:dyDescent="0.3">
      <c r="C241" s="87"/>
    </row>
    <row r="242" spans="3:3" x14ac:dyDescent="0.3">
      <c r="C242" s="87"/>
    </row>
    <row r="243" spans="3:3" x14ac:dyDescent="0.3">
      <c r="C243" s="87"/>
    </row>
    <row r="244" spans="3:3" x14ac:dyDescent="0.3">
      <c r="C244" s="87"/>
    </row>
    <row r="245" spans="3:3" x14ac:dyDescent="0.3">
      <c r="C245" s="87"/>
    </row>
    <row r="246" spans="3:3" x14ac:dyDescent="0.3">
      <c r="C246" s="87"/>
    </row>
    <row r="247" spans="3:3" x14ac:dyDescent="0.3">
      <c r="C247" s="87"/>
    </row>
    <row r="248" spans="3:3" x14ac:dyDescent="0.3">
      <c r="C248" s="87"/>
    </row>
    <row r="249" spans="3:3" x14ac:dyDescent="0.3">
      <c r="C249" s="87"/>
    </row>
    <row r="250" spans="3:3" x14ac:dyDescent="0.3">
      <c r="C250" s="87"/>
    </row>
    <row r="251" spans="3:3" x14ac:dyDescent="0.3">
      <c r="C251" s="87"/>
    </row>
    <row r="252" spans="3:3" x14ac:dyDescent="0.3">
      <c r="C252" s="87"/>
    </row>
    <row r="253" spans="3:3" x14ac:dyDescent="0.3">
      <c r="C253" s="87"/>
    </row>
    <row r="254" spans="3:3" x14ac:dyDescent="0.3">
      <c r="C254" s="87"/>
    </row>
    <row r="255" spans="3:3" x14ac:dyDescent="0.3">
      <c r="C255" s="87"/>
    </row>
    <row r="256" spans="3:3" x14ac:dyDescent="0.3">
      <c r="C256" s="87"/>
    </row>
    <row r="257" spans="3:3" x14ac:dyDescent="0.3">
      <c r="C257" s="87"/>
    </row>
    <row r="258" spans="3:3" x14ac:dyDescent="0.3">
      <c r="C258" s="87"/>
    </row>
    <row r="259" spans="3:3" x14ac:dyDescent="0.3">
      <c r="C259" s="87"/>
    </row>
    <row r="260" spans="3:3" x14ac:dyDescent="0.3">
      <c r="C260" s="87"/>
    </row>
    <row r="261" spans="3:3" x14ac:dyDescent="0.3">
      <c r="C261" s="87"/>
    </row>
    <row r="262" spans="3:3" x14ac:dyDescent="0.3">
      <c r="C262" s="87"/>
    </row>
    <row r="263" spans="3:3" x14ac:dyDescent="0.3">
      <c r="C263" s="87"/>
    </row>
    <row r="264" spans="3:3" x14ac:dyDescent="0.3">
      <c r="C264" s="87"/>
    </row>
    <row r="265" spans="3:3" x14ac:dyDescent="0.3">
      <c r="C265" s="87"/>
    </row>
    <row r="266" spans="3:3" x14ac:dyDescent="0.3">
      <c r="C266" s="87"/>
    </row>
    <row r="267" spans="3:3" x14ac:dyDescent="0.3">
      <c r="C267" s="87"/>
    </row>
    <row r="268" spans="3:3" x14ac:dyDescent="0.3">
      <c r="C268" s="87"/>
    </row>
    <row r="269" spans="3:3" x14ac:dyDescent="0.3">
      <c r="C269" s="87"/>
    </row>
    <row r="270" spans="3:3" x14ac:dyDescent="0.3">
      <c r="C270" s="87"/>
    </row>
    <row r="271" spans="3:3" x14ac:dyDescent="0.3">
      <c r="C271" s="87"/>
    </row>
    <row r="272" spans="3:3" x14ac:dyDescent="0.3">
      <c r="C272" s="87"/>
    </row>
    <row r="273" spans="3:3" x14ac:dyDescent="0.3">
      <c r="C273" s="87"/>
    </row>
    <row r="274" spans="3:3" x14ac:dyDescent="0.3">
      <c r="C274" s="87"/>
    </row>
    <row r="275" spans="3:3" x14ac:dyDescent="0.3">
      <c r="C275" s="87"/>
    </row>
    <row r="276" spans="3:3" x14ac:dyDescent="0.3">
      <c r="C276" s="87"/>
    </row>
    <row r="277" spans="3:3" x14ac:dyDescent="0.3">
      <c r="C277" s="87"/>
    </row>
    <row r="278" spans="3:3" x14ac:dyDescent="0.3">
      <c r="C278" s="87"/>
    </row>
    <row r="279" spans="3:3" x14ac:dyDescent="0.3">
      <c r="C279" s="87"/>
    </row>
    <row r="280" spans="3:3" x14ac:dyDescent="0.3">
      <c r="C280" s="87"/>
    </row>
    <row r="281" spans="3:3" x14ac:dyDescent="0.3">
      <c r="C281" s="87"/>
    </row>
    <row r="282" spans="3:3" x14ac:dyDescent="0.3">
      <c r="C282" s="87"/>
    </row>
    <row r="283" spans="3:3" x14ac:dyDescent="0.3">
      <c r="C283" s="87"/>
    </row>
    <row r="284" spans="3:3" x14ac:dyDescent="0.3">
      <c r="C284" s="87"/>
    </row>
    <row r="285" spans="3:3" x14ac:dyDescent="0.3">
      <c r="C285" s="87"/>
    </row>
    <row r="286" spans="3:3" x14ac:dyDescent="0.3">
      <c r="C286" s="87"/>
    </row>
    <row r="287" spans="3:3" x14ac:dyDescent="0.3">
      <c r="C287" s="87"/>
    </row>
    <row r="288" spans="3:3" x14ac:dyDescent="0.3">
      <c r="C288" s="87"/>
    </row>
    <row r="289" spans="3:3" x14ac:dyDescent="0.3">
      <c r="C289" s="87"/>
    </row>
    <row r="290" spans="3:3" x14ac:dyDescent="0.3">
      <c r="C290" s="87"/>
    </row>
    <row r="291" spans="3:3" x14ac:dyDescent="0.3">
      <c r="C291" s="87"/>
    </row>
    <row r="292" spans="3:3" x14ac:dyDescent="0.3">
      <c r="C292" s="87"/>
    </row>
    <row r="293" spans="3:3" x14ac:dyDescent="0.3">
      <c r="C293" s="87"/>
    </row>
    <row r="294" spans="3:3" x14ac:dyDescent="0.3">
      <c r="C294" s="87"/>
    </row>
    <row r="295" spans="3:3" x14ac:dyDescent="0.3">
      <c r="C295" s="87"/>
    </row>
    <row r="296" spans="3:3" x14ac:dyDescent="0.3">
      <c r="C296" s="87"/>
    </row>
    <row r="297" spans="3:3" x14ac:dyDescent="0.3">
      <c r="C297" s="87"/>
    </row>
    <row r="298" spans="3:3" x14ac:dyDescent="0.3">
      <c r="C298" s="87"/>
    </row>
    <row r="299" spans="3:3" x14ac:dyDescent="0.3">
      <c r="C299" s="87"/>
    </row>
    <row r="300" spans="3:3" x14ac:dyDescent="0.3">
      <c r="C300" s="87"/>
    </row>
    <row r="301" spans="3:3" x14ac:dyDescent="0.3">
      <c r="C301" s="87"/>
    </row>
    <row r="302" spans="3:3" x14ac:dyDescent="0.3">
      <c r="C302" s="87"/>
    </row>
    <row r="303" spans="3:3" x14ac:dyDescent="0.3">
      <c r="C303" s="87"/>
    </row>
    <row r="304" spans="3:3" x14ac:dyDescent="0.3">
      <c r="C304" s="87"/>
    </row>
    <row r="305" spans="3:3" x14ac:dyDescent="0.3">
      <c r="C305" s="87"/>
    </row>
    <row r="306" spans="3:3" x14ac:dyDescent="0.3">
      <c r="C306" s="87"/>
    </row>
    <row r="307" spans="3:3" x14ac:dyDescent="0.3">
      <c r="C307" s="87"/>
    </row>
    <row r="308" spans="3:3" x14ac:dyDescent="0.3">
      <c r="C308" s="87"/>
    </row>
    <row r="309" spans="3:3" x14ac:dyDescent="0.3">
      <c r="C309" s="87"/>
    </row>
    <row r="310" spans="3:3" x14ac:dyDescent="0.3">
      <c r="C310" s="87"/>
    </row>
    <row r="311" spans="3:3" x14ac:dyDescent="0.3">
      <c r="C311" s="87"/>
    </row>
    <row r="312" spans="3:3" x14ac:dyDescent="0.3">
      <c r="C312" s="87"/>
    </row>
    <row r="313" spans="3:3" x14ac:dyDescent="0.3">
      <c r="C313" s="87"/>
    </row>
    <row r="314" spans="3:3" x14ac:dyDescent="0.3">
      <c r="C314" s="87"/>
    </row>
    <row r="315" spans="3:3" x14ac:dyDescent="0.3">
      <c r="C315" s="87"/>
    </row>
    <row r="316" spans="3:3" x14ac:dyDescent="0.3">
      <c r="C316" s="87"/>
    </row>
    <row r="317" spans="3:3" x14ac:dyDescent="0.3">
      <c r="C317" s="87"/>
    </row>
    <row r="318" spans="3:3" x14ac:dyDescent="0.3">
      <c r="C318" s="87"/>
    </row>
    <row r="319" spans="3:3" x14ac:dyDescent="0.3">
      <c r="C319" s="87"/>
    </row>
    <row r="320" spans="3:3" x14ac:dyDescent="0.3">
      <c r="C320" s="87"/>
    </row>
    <row r="321" spans="3:3" x14ac:dyDescent="0.3">
      <c r="C321" s="87"/>
    </row>
    <row r="322" spans="3:3" x14ac:dyDescent="0.3">
      <c r="C322" s="87"/>
    </row>
    <row r="323" spans="3:3" x14ac:dyDescent="0.3">
      <c r="C323" s="87"/>
    </row>
    <row r="324" spans="3:3" x14ac:dyDescent="0.3">
      <c r="C324" s="87"/>
    </row>
    <row r="325" spans="3:3" x14ac:dyDescent="0.3">
      <c r="C325" s="87"/>
    </row>
    <row r="326" spans="3:3" x14ac:dyDescent="0.3">
      <c r="C326" s="87"/>
    </row>
    <row r="327" spans="3:3" x14ac:dyDescent="0.3">
      <c r="C327" s="87"/>
    </row>
    <row r="328" spans="3:3" x14ac:dyDescent="0.3">
      <c r="C328" s="87"/>
    </row>
    <row r="329" spans="3:3" x14ac:dyDescent="0.3">
      <c r="C329" s="87"/>
    </row>
    <row r="330" spans="3:3" x14ac:dyDescent="0.3">
      <c r="C330" s="87"/>
    </row>
    <row r="331" spans="3:3" x14ac:dyDescent="0.3">
      <c r="C331" s="87"/>
    </row>
    <row r="332" spans="3:3" x14ac:dyDescent="0.3">
      <c r="C332" s="87"/>
    </row>
    <row r="333" spans="3:3" x14ac:dyDescent="0.3">
      <c r="C333" s="87"/>
    </row>
    <row r="334" spans="3:3" x14ac:dyDescent="0.3">
      <c r="C334" s="87"/>
    </row>
    <row r="335" spans="3:3" x14ac:dyDescent="0.3">
      <c r="C335" s="87"/>
    </row>
    <row r="336" spans="3:3" x14ac:dyDescent="0.3">
      <c r="C336" s="87"/>
    </row>
    <row r="337" spans="3:3" x14ac:dyDescent="0.3">
      <c r="C337" s="87"/>
    </row>
    <row r="338" spans="3:3" x14ac:dyDescent="0.3">
      <c r="C338" s="87"/>
    </row>
    <row r="339" spans="3:3" x14ac:dyDescent="0.3">
      <c r="C339" s="87"/>
    </row>
    <row r="340" spans="3:3" x14ac:dyDescent="0.3">
      <c r="C340" s="87"/>
    </row>
    <row r="341" spans="3:3" x14ac:dyDescent="0.3">
      <c r="C341" s="87"/>
    </row>
    <row r="342" spans="3:3" x14ac:dyDescent="0.3">
      <c r="C342" s="87"/>
    </row>
    <row r="343" spans="3:3" x14ac:dyDescent="0.3">
      <c r="C343" s="87"/>
    </row>
    <row r="344" spans="3:3" x14ac:dyDescent="0.3">
      <c r="C344" s="87"/>
    </row>
    <row r="345" spans="3:3" x14ac:dyDescent="0.3">
      <c r="C345" s="87"/>
    </row>
    <row r="346" spans="3:3" x14ac:dyDescent="0.3">
      <c r="C346" s="87"/>
    </row>
    <row r="347" spans="3:3" x14ac:dyDescent="0.3">
      <c r="C347" s="87"/>
    </row>
    <row r="348" spans="3:3" x14ac:dyDescent="0.3">
      <c r="C348" s="87"/>
    </row>
    <row r="349" spans="3:3" x14ac:dyDescent="0.3">
      <c r="C349" s="87"/>
    </row>
    <row r="350" spans="3:3" x14ac:dyDescent="0.3">
      <c r="C350" s="87"/>
    </row>
    <row r="351" spans="3:3" x14ac:dyDescent="0.3">
      <c r="C351" s="87"/>
    </row>
    <row r="352" spans="3:3" x14ac:dyDescent="0.3">
      <c r="C352" s="87"/>
    </row>
    <row r="353" spans="3:3" x14ac:dyDescent="0.3">
      <c r="C353" s="87"/>
    </row>
    <row r="354" spans="3:3" x14ac:dyDescent="0.3">
      <c r="C354" s="87"/>
    </row>
    <row r="355" spans="3:3" x14ac:dyDescent="0.3">
      <c r="C355" s="87"/>
    </row>
    <row r="356" spans="3:3" x14ac:dyDescent="0.3">
      <c r="C356" s="87"/>
    </row>
    <row r="357" spans="3:3" x14ac:dyDescent="0.3">
      <c r="C357" s="87"/>
    </row>
    <row r="358" spans="3:3" x14ac:dyDescent="0.3">
      <c r="C358" s="87"/>
    </row>
    <row r="359" spans="3:3" x14ac:dyDescent="0.3">
      <c r="C359" s="87"/>
    </row>
    <row r="360" spans="3:3" x14ac:dyDescent="0.3">
      <c r="C360" s="87"/>
    </row>
    <row r="361" spans="3:3" x14ac:dyDescent="0.3">
      <c r="C361" s="87"/>
    </row>
    <row r="362" spans="3:3" x14ac:dyDescent="0.3">
      <c r="C362" s="87"/>
    </row>
    <row r="363" spans="3:3" x14ac:dyDescent="0.3">
      <c r="C363" s="87"/>
    </row>
    <row r="364" spans="3:3" x14ac:dyDescent="0.3">
      <c r="C364" s="87"/>
    </row>
    <row r="365" spans="3:3" x14ac:dyDescent="0.3">
      <c r="C365" s="87"/>
    </row>
    <row r="366" spans="3:3" x14ac:dyDescent="0.3">
      <c r="C366" s="87"/>
    </row>
    <row r="367" spans="3:3" x14ac:dyDescent="0.3">
      <c r="C367" s="87"/>
    </row>
    <row r="368" spans="3:3" x14ac:dyDescent="0.3">
      <c r="C368" s="87"/>
    </row>
    <row r="369" spans="3:3" x14ac:dyDescent="0.3">
      <c r="C369" s="87"/>
    </row>
    <row r="370" spans="3:3" x14ac:dyDescent="0.3">
      <c r="C370" s="87"/>
    </row>
    <row r="371" spans="3:3" x14ac:dyDescent="0.3">
      <c r="C371" s="87"/>
    </row>
    <row r="372" spans="3:3" x14ac:dyDescent="0.3">
      <c r="C372" s="87"/>
    </row>
    <row r="373" spans="3:3" x14ac:dyDescent="0.3">
      <c r="C373" s="87"/>
    </row>
    <row r="374" spans="3:3" x14ac:dyDescent="0.3">
      <c r="C374" s="87"/>
    </row>
    <row r="375" spans="3:3" x14ac:dyDescent="0.3">
      <c r="C375" s="87"/>
    </row>
    <row r="376" spans="3:3" x14ac:dyDescent="0.3">
      <c r="C376" s="87"/>
    </row>
    <row r="377" spans="3:3" x14ac:dyDescent="0.3">
      <c r="C377" s="87"/>
    </row>
    <row r="378" spans="3:3" x14ac:dyDescent="0.3">
      <c r="C378" s="87"/>
    </row>
    <row r="379" spans="3:3" x14ac:dyDescent="0.3">
      <c r="C379" s="87"/>
    </row>
    <row r="380" spans="3:3" x14ac:dyDescent="0.3">
      <c r="C380" s="87"/>
    </row>
    <row r="381" spans="3:3" x14ac:dyDescent="0.3">
      <c r="C381" s="87"/>
    </row>
    <row r="382" spans="3:3" x14ac:dyDescent="0.3">
      <c r="C382" s="87"/>
    </row>
    <row r="383" spans="3:3" x14ac:dyDescent="0.3">
      <c r="C383" s="87"/>
    </row>
    <row r="384" spans="3:3" x14ac:dyDescent="0.3">
      <c r="C384" s="87"/>
    </row>
    <row r="385" spans="3:3" x14ac:dyDescent="0.3">
      <c r="C385" s="87"/>
    </row>
    <row r="386" spans="3:3" x14ac:dyDescent="0.3">
      <c r="C386" s="87"/>
    </row>
    <row r="387" spans="3:3" x14ac:dyDescent="0.3">
      <c r="C387" s="87"/>
    </row>
    <row r="388" spans="3:3" x14ac:dyDescent="0.3">
      <c r="C388" s="87"/>
    </row>
    <row r="389" spans="3:3" x14ac:dyDescent="0.3">
      <c r="C389" s="87"/>
    </row>
    <row r="390" spans="3:3" x14ac:dyDescent="0.3">
      <c r="C390" s="87"/>
    </row>
    <row r="391" spans="3:3" x14ac:dyDescent="0.3">
      <c r="C391" s="87"/>
    </row>
    <row r="392" spans="3:3" x14ac:dyDescent="0.3">
      <c r="C392" s="87"/>
    </row>
    <row r="393" spans="3:3" x14ac:dyDescent="0.3">
      <c r="C393" s="87"/>
    </row>
    <row r="394" spans="3:3" x14ac:dyDescent="0.3">
      <c r="C394" s="87"/>
    </row>
    <row r="395" spans="3:3" x14ac:dyDescent="0.3">
      <c r="C395" s="87"/>
    </row>
    <row r="396" spans="3:3" x14ac:dyDescent="0.3">
      <c r="C396" s="87"/>
    </row>
    <row r="397" spans="3:3" x14ac:dyDescent="0.3">
      <c r="C397" s="87"/>
    </row>
    <row r="398" spans="3:3" x14ac:dyDescent="0.3">
      <c r="C398" s="87"/>
    </row>
    <row r="399" spans="3:3" x14ac:dyDescent="0.3">
      <c r="C399" s="87"/>
    </row>
    <row r="400" spans="3:3" x14ac:dyDescent="0.3">
      <c r="C400" s="87"/>
    </row>
    <row r="401" spans="3:3" x14ac:dyDescent="0.3">
      <c r="C401" s="87"/>
    </row>
    <row r="402" spans="3:3" x14ac:dyDescent="0.3">
      <c r="C402" s="87"/>
    </row>
    <row r="403" spans="3:3" x14ac:dyDescent="0.3">
      <c r="C403" s="87"/>
    </row>
    <row r="404" spans="3:3" x14ac:dyDescent="0.3">
      <c r="C404" s="87"/>
    </row>
    <row r="405" spans="3:3" x14ac:dyDescent="0.3">
      <c r="C405" s="87"/>
    </row>
    <row r="406" spans="3:3" x14ac:dyDescent="0.3">
      <c r="C406" s="87"/>
    </row>
    <row r="407" spans="3:3" x14ac:dyDescent="0.3">
      <c r="C407" s="87"/>
    </row>
    <row r="408" spans="3:3" x14ac:dyDescent="0.3">
      <c r="C408" s="87"/>
    </row>
    <row r="409" spans="3:3" x14ac:dyDescent="0.3">
      <c r="C409" s="87"/>
    </row>
    <row r="410" spans="3:3" x14ac:dyDescent="0.3">
      <c r="C410" s="87"/>
    </row>
    <row r="411" spans="3:3" x14ac:dyDescent="0.3">
      <c r="C411" s="87"/>
    </row>
    <row r="412" spans="3:3" x14ac:dyDescent="0.3">
      <c r="C412" s="87"/>
    </row>
    <row r="413" spans="3:3" x14ac:dyDescent="0.3">
      <c r="C413" s="87"/>
    </row>
    <row r="414" spans="3:3" x14ac:dyDescent="0.3">
      <c r="C414" s="87"/>
    </row>
    <row r="415" spans="3:3" x14ac:dyDescent="0.3">
      <c r="C415" s="87"/>
    </row>
    <row r="416" spans="3:3" x14ac:dyDescent="0.3">
      <c r="C416" s="87"/>
    </row>
    <row r="417" spans="3:3" x14ac:dyDescent="0.3">
      <c r="C417" s="87"/>
    </row>
    <row r="418" spans="3:3" x14ac:dyDescent="0.3">
      <c r="C418" s="87"/>
    </row>
    <row r="419" spans="3:3" x14ac:dyDescent="0.3">
      <c r="C419" s="87"/>
    </row>
    <row r="420" spans="3:3" x14ac:dyDescent="0.3">
      <c r="C420" s="87"/>
    </row>
    <row r="421" spans="3:3" x14ac:dyDescent="0.3">
      <c r="C421" s="87"/>
    </row>
    <row r="422" spans="3:3" x14ac:dyDescent="0.3">
      <c r="C422" s="87"/>
    </row>
    <row r="423" spans="3:3" x14ac:dyDescent="0.3">
      <c r="C423" s="87"/>
    </row>
    <row r="424" spans="3:3" x14ac:dyDescent="0.3">
      <c r="C424" s="87"/>
    </row>
    <row r="425" spans="3:3" x14ac:dyDescent="0.3">
      <c r="C425" s="87"/>
    </row>
    <row r="426" spans="3:3" x14ac:dyDescent="0.3">
      <c r="C426" s="87"/>
    </row>
    <row r="427" spans="3:3" x14ac:dyDescent="0.3">
      <c r="C427" s="87"/>
    </row>
    <row r="428" spans="3:3" x14ac:dyDescent="0.3">
      <c r="C428" s="87"/>
    </row>
    <row r="429" spans="3:3" x14ac:dyDescent="0.3">
      <c r="C429" s="87"/>
    </row>
    <row r="430" spans="3:3" x14ac:dyDescent="0.3">
      <c r="C430" s="87"/>
    </row>
    <row r="431" spans="3:3" x14ac:dyDescent="0.3">
      <c r="C431" s="87"/>
    </row>
    <row r="432" spans="3:3" x14ac:dyDescent="0.3">
      <c r="C432" s="87"/>
    </row>
    <row r="433" spans="3:3" x14ac:dyDescent="0.3">
      <c r="C433" s="87"/>
    </row>
    <row r="434" spans="3:3" x14ac:dyDescent="0.3">
      <c r="C434" s="87"/>
    </row>
    <row r="435" spans="3:3" x14ac:dyDescent="0.3">
      <c r="C435" s="87"/>
    </row>
    <row r="436" spans="3:3" x14ac:dyDescent="0.3">
      <c r="C436" s="87"/>
    </row>
    <row r="437" spans="3:3" x14ac:dyDescent="0.3">
      <c r="C437" s="87"/>
    </row>
    <row r="438" spans="3:3" x14ac:dyDescent="0.3">
      <c r="C438" s="87"/>
    </row>
    <row r="439" spans="3:3" x14ac:dyDescent="0.3">
      <c r="C439" s="87"/>
    </row>
    <row r="440" spans="3:3" x14ac:dyDescent="0.3">
      <c r="C440" s="87"/>
    </row>
    <row r="441" spans="3:3" x14ac:dyDescent="0.3">
      <c r="C441" s="87"/>
    </row>
    <row r="442" spans="3:3" x14ac:dyDescent="0.3">
      <c r="C442" s="87"/>
    </row>
    <row r="443" spans="3:3" x14ac:dyDescent="0.3">
      <c r="C443" s="87"/>
    </row>
    <row r="444" spans="3:3" x14ac:dyDescent="0.3">
      <c r="C444" s="87"/>
    </row>
    <row r="445" spans="3:3" x14ac:dyDescent="0.3">
      <c r="C445" s="87"/>
    </row>
    <row r="446" spans="3:3" x14ac:dyDescent="0.3">
      <c r="C446" s="87"/>
    </row>
    <row r="447" spans="3:3" x14ac:dyDescent="0.3">
      <c r="C447" s="87"/>
    </row>
    <row r="448" spans="3:3" x14ac:dyDescent="0.3">
      <c r="C448" s="87"/>
    </row>
    <row r="449" spans="3:3" x14ac:dyDescent="0.3">
      <c r="C449" s="87"/>
    </row>
    <row r="450" spans="3:3" x14ac:dyDescent="0.3">
      <c r="C450" s="87"/>
    </row>
    <row r="451" spans="3:3" x14ac:dyDescent="0.3">
      <c r="C451" s="87"/>
    </row>
    <row r="452" spans="3:3" x14ac:dyDescent="0.3">
      <c r="C452" s="87"/>
    </row>
    <row r="453" spans="3:3" x14ac:dyDescent="0.3">
      <c r="C453" s="87"/>
    </row>
    <row r="454" spans="3:3" x14ac:dyDescent="0.3">
      <c r="C454" s="87"/>
    </row>
    <row r="455" spans="3:3" x14ac:dyDescent="0.3">
      <c r="C455" s="87"/>
    </row>
    <row r="456" spans="3:3" x14ac:dyDescent="0.3">
      <c r="C456" s="87"/>
    </row>
    <row r="457" spans="3:3" x14ac:dyDescent="0.3">
      <c r="C457" s="87"/>
    </row>
    <row r="458" spans="3:3" x14ac:dyDescent="0.3">
      <c r="C458" s="87"/>
    </row>
    <row r="459" spans="3:3" x14ac:dyDescent="0.3">
      <c r="C459" s="87"/>
    </row>
    <row r="460" spans="3:3" x14ac:dyDescent="0.3">
      <c r="C460" s="87"/>
    </row>
    <row r="461" spans="3:3" x14ac:dyDescent="0.3">
      <c r="C461" s="87"/>
    </row>
    <row r="462" spans="3:3" x14ac:dyDescent="0.3">
      <c r="C462" s="87"/>
    </row>
    <row r="463" spans="3:3" x14ac:dyDescent="0.3">
      <c r="C463" s="87"/>
    </row>
    <row r="464" spans="3:3" x14ac:dyDescent="0.3">
      <c r="C464" s="87"/>
    </row>
    <row r="465" spans="3:3" x14ac:dyDescent="0.3">
      <c r="C465" s="87"/>
    </row>
    <row r="466" spans="3:3" x14ac:dyDescent="0.3">
      <c r="C466" s="87"/>
    </row>
    <row r="467" spans="3:3" x14ac:dyDescent="0.3">
      <c r="C467" s="87"/>
    </row>
    <row r="468" spans="3:3" x14ac:dyDescent="0.3">
      <c r="C468" s="87"/>
    </row>
    <row r="469" spans="3:3" x14ac:dyDescent="0.3">
      <c r="C469" s="87"/>
    </row>
    <row r="470" spans="3:3" x14ac:dyDescent="0.3">
      <c r="C470" s="87"/>
    </row>
    <row r="471" spans="3:3" x14ac:dyDescent="0.3">
      <c r="C471" s="87"/>
    </row>
    <row r="472" spans="3:3" x14ac:dyDescent="0.3">
      <c r="C472" s="87"/>
    </row>
    <row r="473" spans="3:3" x14ac:dyDescent="0.3">
      <c r="C473" s="87"/>
    </row>
    <row r="474" spans="3:3" x14ac:dyDescent="0.3">
      <c r="C474" s="87"/>
    </row>
    <row r="475" spans="3:3" x14ac:dyDescent="0.3">
      <c r="C475" s="87"/>
    </row>
    <row r="476" spans="3:3" x14ac:dyDescent="0.3">
      <c r="C476" s="87"/>
    </row>
    <row r="477" spans="3:3" x14ac:dyDescent="0.3">
      <c r="C477" s="87"/>
    </row>
    <row r="478" spans="3:3" x14ac:dyDescent="0.3">
      <c r="C478" s="87"/>
    </row>
    <row r="479" spans="3:3" x14ac:dyDescent="0.3">
      <c r="C479" s="87"/>
    </row>
    <row r="480" spans="3:3" x14ac:dyDescent="0.3">
      <c r="C480" s="87"/>
    </row>
    <row r="481" spans="3:3" x14ac:dyDescent="0.3">
      <c r="C481" s="87"/>
    </row>
    <row r="482" spans="3:3" x14ac:dyDescent="0.3">
      <c r="C482" s="87"/>
    </row>
    <row r="483" spans="3:3" x14ac:dyDescent="0.3">
      <c r="C483" s="87"/>
    </row>
    <row r="484" spans="3:3" x14ac:dyDescent="0.3">
      <c r="C484" s="87"/>
    </row>
    <row r="485" spans="3:3" x14ac:dyDescent="0.3">
      <c r="C485" s="87"/>
    </row>
    <row r="486" spans="3:3" x14ac:dyDescent="0.3">
      <c r="C486" s="87"/>
    </row>
    <row r="487" spans="3:3" x14ac:dyDescent="0.3">
      <c r="C487" s="87"/>
    </row>
    <row r="488" spans="3:3" x14ac:dyDescent="0.3">
      <c r="C488" s="87"/>
    </row>
    <row r="489" spans="3:3" x14ac:dyDescent="0.3">
      <c r="C489" s="87"/>
    </row>
    <row r="490" spans="3:3" x14ac:dyDescent="0.3">
      <c r="C490" s="87"/>
    </row>
    <row r="491" spans="3:3" x14ac:dyDescent="0.3">
      <c r="C491" s="87"/>
    </row>
    <row r="492" spans="3:3" x14ac:dyDescent="0.3">
      <c r="C492" s="87"/>
    </row>
    <row r="493" spans="3:3" x14ac:dyDescent="0.3">
      <c r="C493" s="87"/>
    </row>
    <row r="494" spans="3:3" x14ac:dyDescent="0.3">
      <c r="C494" s="87"/>
    </row>
    <row r="495" spans="3:3" x14ac:dyDescent="0.3">
      <c r="C495" s="87"/>
    </row>
    <row r="496" spans="3:3" x14ac:dyDescent="0.3">
      <c r="C496" s="87"/>
    </row>
    <row r="497" spans="3:3" x14ac:dyDescent="0.3">
      <c r="C497" s="87"/>
    </row>
    <row r="498" spans="3:3" x14ac:dyDescent="0.3">
      <c r="C498" s="87"/>
    </row>
    <row r="499" spans="3:3" x14ac:dyDescent="0.3">
      <c r="C499" s="87"/>
    </row>
    <row r="500" spans="3:3" x14ac:dyDescent="0.3">
      <c r="C500" s="87"/>
    </row>
    <row r="501" spans="3:3" x14ac:dyDescent="0.3">
      <c r="C501" s="87"/>
    </row>
    <row r="502" spans="3:3" x14ac:dyDescent="0.3">
      <c r="C502" s="87"/>
    </row>
    <row r="503" spans="3:3" x14ac:dyDescent="0.3">
      <c r="C503" s="87"/>
    </row>
    <row r="504" spans="3:3" x14ac:dyDescent="0.3">
      <c r="C504" s="87"/>
    </row>
    <row r="505" spans="3:3" x14ac:dyDescent="0.3">
      <c r="C505" s="87"/>
    </row>
    <row r="506" spans="3:3" x14ac:dyDescent="0.3">
      <c r="C506" s="87"/>
    </row>
    <row r="507" spans="3:3" x14ac:dyDescent="0.3">
      <c r="C507" s="87"/>
    </row>
    <row r="508" spans="3:3" x14ac:dyDescent="0.3">
      <c r="C508" s="87"/>
    </row>
    <row r="509" spans="3:3" x14ac:dyDescent="0.3">
      <c r="C509" s="87"/>
    </row>
    <row r="510" spans="3:3" x14ac:dyDescent="0.3">
      <c r="C510" s="87"/>
    </row>
    <row r="511" spans="3:3" x14ac:dyDescent="0.3">
      <c r="C511" s="87"/>
    </row>
    <row r="512" spans="3:3" x14ac:dyDescent="0.3">
      <c r="C512" s="87"/>
    </row>
    <row r="513" spans="3:3" x14ac:dyDescent="0.3">
      <c r="C513" s="87"/>
    </row>
    <row r="514" spans="3:3" x14ac:dyDescent="0.3">
      <c r="C514" s="87"/>
    </row>
    <row r="515" spans="3:3" x14ac:dyDescent="0.3">
      <c r="C515" s="87"/>
    </row>
    <row r="516" spans="3:3" x14ac:dyDescent="0.3">
      <c r="C516" s="87"/>
    </row>
    <row r="517" spans="3:3" x14ac:dyDescent="0.3">
      <c r="C517" s="87"/>
    </row>
    <row r="518" spans="3:3" x14ac:dyDescent="0.3">
      <c r="C518" s="87"/>
    </row>
    <row r="519" spans="3:3" x14ac:dyDescent="0.3">
      <c r="C519" s="87"/>
    </row>
    <row r="520" spans="3:3" x14ac:dyDescent="0.3">
      <c r="C520" s="87"/>
    </row>
    <row r="521" spans="3:3" x14ac:dyDescent="0.3">
      <c r="C521" s="87"/>
    </row>
    <row r="522" spans="3:3" x14ac:dyDescent="0.3">
      <c r="C522" s="87"/>
    </row>
    <row r="523" spans="3:3" x14ac:dyDescent="0.3">
      <c r="C523" s="87"/>
    </row>
    <row r="524" spans="3:3" x14ac:dyDescent="0.3">
      <c r="C524" s="87"/>
    </row>
    <row r="525" spans="3:3" x14ac:dyDescent="0.3">
      <c r="C525" s="87"/>
    </row>
    <row r="526" spans="3:3" x14ac:dyDescent="0.3">
      <c r="C526" s="87"/>
    </row>
    <row r="527" spans="3:3" x14ac:dyDescent="0.3">
      <c r="C527" s="87"/>
    </row>
    <row r="528" spans="3:3" x14ac:dyDescent="0.3">
      <c r="C528" s="87"/>
    </row>
    <row r="529" spans="3:3" x14ac:dyDescent="0.3">
      <c r="C529" s="87"/>
    </row>
    <row r="530" spans="3:3" x14ac:dyDescent="0.3">
      <c r="C530" s="87"/>
    </row>
    <row r="531" spans="3:3" x14ac:dyDescent="0.3">
      <c r="C531" s="87"/>
    </row>
    <row r="532" spans="3:3" x14ac:dyDescent="0.3">
      <c r="C532" s="87"/>
    </row>
    <row r="533" spans="3:3" x14ac:dyDescent="0.3">
      <c r="C533" s="87"/>
    </row>
    <row r="534" spans="3:3" x14ac:dyDescent="0.3">
      <c r="C534" s="87"/>
    </row>
    <row r="535" spans="3:3" x14ac:dyDescent="0.3">
      <c r="C535" s="87"/>
    </row>
    <row r="536" spans="3:3" x14ac:dyDescent="0.3">
      <c r="C536" s="87"/>
    </row>
    <row r="537" spans="3:3" x14ac:dyDescent="0.3">
      <c r="C537" s="87"/>
    </row>
    <row r="538" spans="3:3" x14ac:dyDescent="0.3">
      <c r="C538" s="87"/>
    </row>
    <row r="539" spans="3:3" x14ac:dyDescent="0.3">
      <c r="C539" s="87"/>
    </row>
    <row r="540" spans="3:3" x14ac:dyDescent="0.3">
      <c r="C540" s="87"/>
    </row>
    <row r="541" spans="3:3" x14ac:dyDescent="0.3">
      <c r="C541" s="87"/>
    </row>
    <row r="542" spans="3:3" x14ac:dyDescent="0.3">
      <c r="C542" s="87"/>
    </row>
    <row r="543" spans="3:3" x14ac:dyDescent="0.3">
      <c r="C543" s="87"/>
    </row>
    <row r="544" spans="3:3" x14ac:dyDescent="0.3">
      <c r="C544" s="87"/>
    </row>
    <row r="545" spans="3:3" x14ac:dyDescent="0.3">
      <c r="C545" s="87"/>
    </row>
    <row r="546" spans="3:3" x14ac:dyDescent="0.3">
      <c r="C546" s="87"/>
    </row>
    <row r="547" spans="3:3" x14ac:dyDescent="0.3">
      <c r="C547" s="87"/>
    </row>
    <row r="548" spans="3:3" x14ac:dyDescent="0.3">
      <c r="C548" s="87"/>
    </row>
    <row r="549" spans="3:3" x14ac:dyDescent="0.3">
      <c r="C549" s="87"/>
    </row>
    <row r="550" spans="3:3" x14ac:dyDescent="0.3">
      <c r="C550" s="87"/>
    </row>
    <row r="551" spans="3:3" x14ac:dyDescent="0.3">
      <c r="C551" s="87"/>
    </row>
    <row r="552" spans="3:3" x14ac:dyDescent="0.3">
      <c r="C552" s="87"/>
    </row>
    <row r="553" spans="3:3" x14ac:dyDescent="0.3">
      <c r="C553" s="87"/>
    </row>
    <row r="554" spans="3:3" x14ac:dyDescent="0.3">
      <c r="C554" s="87"/>
    </row>
    <row r="555" spans="3:3" x14ac:dyDescent="0.3">
      <c r="C555" s="87"/>
    </row>
    <row r="556" spans="3:3" x14ac:dyDescent="0.3">
      <c r="C556" s="87"/>
    </row>
    <row r="557" spans="3:3" x14ac:dyDescent="0.3">
      <c r="C557" s="87"/>
    </row>
    <row r="558" spans="3:3" x14ac:dyDescent="0.3">
      <c r="C558" s="87"/>
    </row>
    <row r="559" spans="3:3" x14ac:dyDescent="0.3">
      <c r="C559" s="87"/>
    </row>
    <row r="560" spans="3:3" x14ac:dyDescent="0.3">
      <c r="C560" s="87"/>
    </row>
    <row r="561" spans="3:3" x14ac:dyDescent="0.3">
      <c r="C561" s="87"/>
    </row>
    <row r="562" spans="3:3" x14ac:dyDescent="0.3">
      <c r="C562" s="87"/>
    </row>
    <row r="563" spans="3:3" x14ac:dyDescent="0.3">
      <c r="C563" s="87"/>
    </row>
    <row r="564" spans="3:3" x14ac:dyDescent="0.3">
      <c r="C564" s="87"/>
    </row>
    <row r="565" spans="3:3" x14ac:dyDescent="0.3">
      <c r="C565" s="87"/>
    </row>
    <row r="566" spans="3:3" x14ac:dyDescent="0.3">
      <c r="C566" s="87"/>
    </row>
    <row r="567" spans="3:3" x14ac:dyDescent="0.3">
      <c r="C567" s="87"/>
    </row>
    <row r="568" spans="3:3" x14ac:dyDescent="0.3">
      <c r="C568" s="87"/>
    </row>
    <row r="569" spans="3:3" x14ac:dyDescent="0.3">
      <c r="C569" s="87"/>
    </row>
    <row r="570" spans="3:3" x14ac:dyDescent="0.3">
      <c r="C570" s="87"/>
    </row>
    <row r="571" spans="3:3" x14ac:dyDescent="0.3">
      <c r="C571" s="87"/>
    </row>
    <row r="572" spans="3:3" x14ac:dyDescent="0.3">
      <c r="C572" s="87"/>
    </row>
    <row r="573" spans="3:3" x14ac:dyDescent="0.3">
      <c r="C573" s="87"/>
    </row>
    <row r="574" spans="3:3" x14ac:dyDescent="0.3">
      <c r="C574" s="87"/>
    </row>
    <row r="575" spans="3:3" x14ac:dyDescent="0.3">
      <c r="C575" s="87"/>
    </row>
    <row r="576" spans="3:3" x14ac:dyDescent="0.3">
      <c r="C576" s="87"/>
    </row>
    <row r="577" spans="3:3" x14ac:dyDescent="0.3">
      <c r="C577" s="87"/>
    </row>
    <row r="578" spans="3:3" x14ac:dyDescent="0.3">
      <c r="C578" s="87"/>
    </row>
    <row r="579" spans="3:3" x14ac:dyDescent="0.3">
      <c r="C579" s="87"/>
    </row>
    <row r="580" spans="3:3" x14ac:dyDescent="0.3">
      <c r="C580" s="87"/>
    </row>
    <row r="581" spans="3:3" x14ac:dyDescent="0.3">
      <c r="C581" s="87"/>
    </row>
    <row r="582" spans="3:3" x14ac:dyDescent="0.3">
      <c r="C582" s="87"/>
    </row>
    <row r="583" spans="3:3" x14ac:dyDescent="0.3">
      <c r="C583" s="87"/>
    </row>
    <row r="584" spans="3:3" x14ac:dyDescent="0.3">
      <c r="C584" s="87"/>
    </row>
    <row r="585" spans="3:3" x14ac:dyDescent="0.3">
      <c r="C585" s="87"/>
    </row>
    <row r="586" spans="3:3" x14ac:dyDescent="0.3">
      <c r="C586" s="87"/>
    </row>
    <row r="587" spans="3:3" x14ac:dyDescent="0.3">
      <c r="C587" s="87"/>
    </row>
    <row r="588" spans="3:3" x14ac:dyDescent="0.3">
      <c r="C588" s="87"/>
    </row>
    <row r="589" spans="3:3" x14ac:dyDescent="0.3">
      <c r="C589" s="87"/>
    </row>
    <row r="590" spans="3:3" x14ac:dyDescent="0.3">
      <c r="C590" s="87"/>
    </row>
    <row r="591" spans="3:3" x14ac:dyDescent="0.3">
      <c r="C591" s="87"/>
    </row>
    <row r="592" spans="3:3" x14ac:dyDescent="0.3">
      <c r="C592" s="87"/>
    </row>
    <row r="593" spans="3:3" x14ac:dyDescent="0.3">
      <c r="C593" s="87"/>
    </row>
    <row r="594" spans="3:3" x14ac:dyDescent="0.3">
      <c r="C594" s="87"/>
    </row>
    <row r="595" spans="3:3" x14ac:dyDescent="0.3">
      <c r="C595" s="87"/>
    </row>
    <row r="596" spans="3:3" x14ac:dyDescent="0.3">
      <c r="C596" s="87"/>
    </row>
    <row r="597" spans="3:3" x14ac:dyDescent="0.3">
      <c r="C597" s="87"/>
    </row>
    <row r="598" spans="3:3" x14ac:dyDescent="0.3">
      <c r="C598" s="87"/>
    </row>
    <row r="599" spans="3:3" x14ac:dyDescent="0.3">
      <c r="C599" s="87"/>
    </row>
    <row r="600" spans="3:3" x14ac:dyDescent="0.3">
      <c r="C600" s="87"/>
    </row>
    <row r="601" spans="3:3" x14ac:dyDescent="0.3">
      <c r="C601" s="87"/>
    </row>
    <row r="602" spans="3:3" x14ac:dyDescent="0.3">
      <c r="C602" s="87"/>
    </row>
    <row r="603" spans="3:3" x14ac:dyDescent="0.3">
      <c r="C603" s="87"/>
    </row>
    <row r="604" spans="3:3" x14ac:dyDescent="0.3">
      <c r="C604" s="87"/>
    </row>
    <row r="605" spans="3:3" x14ac:dyDescent="0.3">
      <c r="C605" s="87"/>
    </row>
    <row r="606" spans="3:3" x14ac:dyDescent="0.3">
      <c r="C606" s="87"/>
    </row>
    <row r="607" spans="3:3" x14ac:dyDescent="0.3">
      <c r="C607" s="87"/>
    </row>
    <row r="608" spans="3:3" x14ac:dyDescent="0.3">
      <c r="C608" s="87"/>
    </row>
    <row r="609" spans="3:3" x14ac:dyDescent="0.3">
      <c r="C609" s="87"/>
    </row>
    <row r="610" spans="3:3" x14ac:dyDescent="0.3">
      <c r="C610" s="87"/>
    </row>
    <row r="611" spans="3:3" x14ac:dyDescent="0.3">
      <c r="C611" s="87"/>
    </row>
    <row r="612" spans="3:3" x14ac:dyDescent="0.3">
      <c r="C612" s="87"/>
    </row>
    <row r="613" spans="3:3" x14ac:dyDescent="0.3">
      <c r="C613" s="87"/>
    </row>
    <row r="614" spans="3:3" x14ac:dyDescent="0.3">
      <c r="C614" s="87"/>
    </row>
    <row r="615" spans="3:3" x14ac:dyDescent="0.3">
      <c r="C615" s="87"/>
    </row>
    <row r="616" spans="3:3" x14ac:dyDescent="0.3">
      <c r="C616" s="87"/>
    </row>
    <row r="617" spans="3:3" x14ac:dyDescent="0.3">
      <c r="C617" s="87"/>
    </row>
    <row r="618" spans="3:3" x14ac:dyDescent="0.3">
      <c r="C618" s="87"/>
    </row>
    <row r="619" spans="3:3" x14ac:dyDescent="0.3">
      <c r="C619" s="87"/>
    </row>
    <row r="620" spans="3:3" x14ac:dyDescent="0.3">
      <c r="C620" s="87"/>
    </row>
    <row r="621" spans="3:3" x14ac:dyDescent="0.3">
      <c r="C621" s="87"/>
    </row>
    <row r="622" spans="3:3" x14ac:dyDescent="0.3">
      <c r="C622" s="87"/>
    </row>
    <row r="623" spans="3:3" x14ac:dyDescent="0.3">
      <c r="C623" s="87"/>
    </row>
    <row r="624" spans="3:3" x14ac:dyDescent="0.3">
      <c r="C624" s="87"/>
    </row>
    <row r="625" spans="3:3" x14ac:dyDescent="0.3">
      <c r="C625" s="87"/>
    </row>
    <row r="626" spans="3:3" x14ac:dyDescent="0.3">
      <c r="C626" s="87"/>
    </row>
    <row r="627" spans="3:3" x14ac:dyDescent="0.3">
      <c r="C627" s="87"/>
    </row>
    <row r="628" spans="3:3" x14ac:dyDescent="0.3">
      <c r="C628" s="87"/>
    </row>
    <row r="629" spans="3:3" x14ac:dyDescent="0.3">
      <c r="C629" s="87"/>
    </row>
    <row r="630" spans="3:3" x14ac:dyDescent="0.3">
      <c r="C630" s="87"/>
    </row>
    <row r="631" spans="3:3" x14ac:dyDescent="0.3">
      <c r="C631" s="87"/>
    </row>
    <row r="632" spans="3:3" x14ac:dyDescent="0.3">
      <c r="C632" s="87"/>
    </row>
    <row r="633" spans="3:3" x14ac:dyDescent="0.3">
      <c r="C633" s="87"/>
    </row>
    <row r="634" spans="3:3" x14ac:dyDescent="0.3">
      <c r="C634" s="87"/>
    </row>
    <row r="635" spans="3:3" x14ac:dyDescent="0.3">
      <c r="C635" s="87"/>
    </row>
    <row r="636" spans="3:3" x14ac:dyDescent="0.3">
      <c r="C636" s="87"/>
    </row>
    <row r="637" spans="3:3" x14ac:dyDescent="0.3">
      <c r="C637" s="87"/>
    </row>
    <row r="638" spans="3:3" x14ac:dyDescent="0.3">
      <c r="C638" s="87"/>
    </row>
    <row r="639" spans="3:3" x14ac:dyDescent="0.3">
      <c r="C639" s="87"/>
    </row>
    <row r="640" spans="3:3" x14ac:dyDescent="0.3">
      <c r="C640" s="87"/>
    </row>
    <row r="641" spans="3:3" x14ac:dyDescent="0.3">
      <c r="C641" s="87"/>
    </row>
    <row r="642" spans="3:3" x14ac:dyDescent="0.3">
      <c r="C642" s="87"/>
    </row>
    <row r="643" spans="3:3" x14ac:dyDescent="0.3">
      <c r="C643" s="87"/>
    </row>
    <row r="644" spans="3:3" x14ac:dyDescent="0.3">
      <c r="C644" s="87"/>
    </row>
    <row r="645" spans="3:3" x14ac:dyDescent="0.3">
      <c r="C645" s="87"/>
    </row>
    <row r="646" spans="3:3" x14ac:dyDescent="0.3">
      <c r="C646" s="87"/>
    </row>
    <row r="647" spans="3:3" x14ac:dyDescent="0.3">
      <c r="C647" s="87"/>
    </row>
    <row r="648" spans="3:3" x14ac:dyDescent="0.3">
      <c r="C648" s="87"/>
    </row>
    <row r="649" spans="3:3" x14ac:dyDescent="0.3">
      <c r="C649" s="87"/>
    </row>
    <row r="650" spans="3:3" x14ac:dyDescent="0.3">
      <c r="C650" s="87"/>
    </row>
    <row r="651" spans="3:3" x14ac:dyDescent="0.3">
      <c r="C651" s="87"/>
    </row>
    <row r="652" spans="3:3" x14ac:dyDescent="0.3">
      <c r="C652" s="87"/>
    </row>
    <row r="653" spans="3:3" x14ac:dyDescent="0.3">
      <c r="C653" s="87"/>
    </row>
    <row r="654" spans="3:3" x14ac:dyDescent="0.3">
      <c r="C654" s="87"/>
    </row>
    <row r="655" spans="3:3" x14ac:dyDescent="0.3">
      <c r="C655" s="87"/>
    </row>
    <row r="656" spans="3:3" x14ac:dyDescent="0.3">
      <c r="C656" s="87"/>
    </row>
    <row r="657" spans="3:3" x14ac:dyDescent="0.3">
      <c r="C657" s="87"/>
    </row>
    <row r="658" spans="3:3" x14ac:dyDescent="0.3">
      <c r="C658" s="87"/>
    </row>
    <row r="659" spans="3:3" x14ac:dyDescent="0.3">
      <c r="C659" s="87"/>
    </row>
    <row r="660" spans="3:3" x14ac:dyDescent="0.3">
      <c r="C660" s="87"/>
    </row>
    <row r="661" spans="3:3" x14ac:dyDescent="0.3">
      <c r="C661" s="87"/>
    </row>
    <row r="662" spans="3:3" x14ac:dyDescent="0.3">
      <c r="C662" s="87"/>
    </row>
    <row r="663" spans="3:3" x14ac:dyDescent="0.3">
      <c r="C663" s="87"/>
    </row>
    <row r="664" spans="3:3" x14ac:dyDescent="0.3">
      <c r="C664" s="87"/>
    </row>
    <row r="665" spans="3:3" x14ac:dyDescent="0.3">
      <c r="C665" s="87"/>
    </row>
    <row r="666" spans="3:3" x14ac:dyDescent="0.3">
      <c r="C666" s="87"/>
    </row>
    <row r="667" spans="3:3" x14ac:dyDescent="0.3">
      <c r="C667" s="87"/>
    </row>
    <row r="668" spans="3:3" x14ac:dyDescent="0.3">
      <c r="C668" s="87"/>
    </row>
    <row r="669" spans="3:3" x14ac:dyDescent="0.3">
      <c r="C669" s="87"/>
    </row>
    <row r="670" spans="3:3" x14ac:dyDescent="0.3">
      <c r="C670" s="87"/>
    </row>
    <row r="671" spans="3:3" x14ac:dyDescent="0.3">
      <c r="C671" s="87"/>
    </row>
    <row r="672" spans="3:3" x14ac:dyDescent="0.3">
      <c r="C672" s="87"/>
    </row>
    <row r="673" spans="3:3" x14ac:dyDescent="0.3">
      <c r="C673" s="87"/>
    </row>
    <row r="674" spans="3:3" x14ac:dyDescent="0.3">
      <c r="C674" s="87"/>
    </row>
    <row r="675" spans="3:3" x14ac:dyDescent="0.3">
      <c r="C675" s="87"/>
    </row>
    <row r="676" spans="3:3" x14ac:dyDescent="0.3">
      <c r="C676" s="87"/>
    </row>
    <row r="677" spans="3:3" x14ac:dyDescent="0.3">
      <c r="C677" s="87"/>
    </row>
    <row r="678" spans="3:3" x14ac:dyDescent="0.3">
      <c r="C678" s="87"/>
    </row>
    <row r="679" spans="3:3" x14ac:dyDescent="0.3">
      <c r="C679" s="87"/>
    </row>
    <row r="680" spans="3:3" x14ac:dyDescent="0.3">
      <c r="C680" s="87"/>
    </row>
    <row r="681" spans="3:3" x14ac:dyDescent="0.3">
      <c r="C681" s="87"/>
    </row>
    <row r="682" spans="3:3" x14ac:dyDescent="0.3">
      <c r="C682" s="87"/>
    </row>
    <row r="683" spans="3:3" x14ac:dyDescent="0.3">
      <c r="C683" s="87"/>
    </row>
    <row r="684" spans="3:3" x14ac:dyDescent="0.3">
      <c r="C684" s="87"/>
    </row>
    <row r="685" spans="3:3" x14ac:dyDescent="0.3">
      <c r="C685" s="87"/>
    </row>
    <row r="686" spans="3:3" x14ac:dyDescent="0.3">
      <c r="C686" s="87"/>
    </row>
    <row r="687" spans="3:3" x14ac:dyDescent="0.3">
      <c r="C687" s="87"/>
    </row>
    <row r="688" spans="3:3" x14ac:dyDescent="0.3">
      <c r="C688" s="87"/>
    </row>
    <row r="689" spans="3:3" x14ac:dyDescent="0.3">
      <c r="C689" s="87"/>
    </row>
    <row r="690" spans="3:3" x14ac:dyDescent="0.3">
      <c r="C690" s="87"/>
    </row>
    <row r="691" spans="3:3" x14ac:dyDescent="0.3">
      <c r="C691" s="87"/>
    </row>
    <row r="692" spans="3:3" x14ac:dyDescent="0.3">
      <c r="C692" s="87"/>
    </row>
    <row r="693" spans="3:3" x14ac:dyDescent="0.3">
      <c r="C693" s="87"/>
    </row>
    <row r="694" spans="3:3" x14ac:dyDescent="0.3">
      <c r="C694" s="87"/>
    </row>
    <row r="695" spans="3:3" x14ac:dyDescent="0.3">
      <c r="C695" s="87"/>
    </row>
    <row r="696" spans="3:3" x14ac:dyDescent="0.3">
      <c r="C696" s="87"/>
    </row>
    <row r="697" spans="3:3" x14ac:dyDescent="0.3">
      <c r="C697" s="87"/>
    </row>
    <row r="698" spans="3:3" x14ac:dyDescent="0.3">
      <c r="C698" s="87"/>
    </row>
    <row r="699" spans="3:3" x14ac:dyDescent="0.3">
      <c r="C699" s="87"/>
    </row>
    <row r="700" spans="3:3" x14ac:dyDescent="0.3">
      <c r="C700" s="87"/>
    </row>
    <row r="701" spans="3:3" x14ac:dyDescent="0.3">
      <c r="C701" s="87"/>
    </row>
    <row r="702" spans="3:3" x14ac:dyDescent="0.3">
      <c r="C702" s="87"/>
    </row>
    <row r="703" spans="3:3" x14ac:dyDescent="0.3">
      <c r="C703" s="87"/>
    </row>
    <row r="704" spans="3:3" x14ac:dyDescent="0.3">
      <c r="C704" s="87"/>
    </row>
    <row r="705" spans="3:3" x14ac:dyDescent="0.3">
      <c r="C705" s="87"/>
    </row>
    <row r="706" spans="3:3" x14ac:dyDescent="0.3">
      <c r="C706" s="87"/>
    </row>
    <row r="707" spans="3:3" x14ac:dyDescent="0.3">
      <c r="C707" s="87"/>
    </row>
    <row r="708" spans="3:3" x14ac:dyDescent="0.3">
      <c r="C708" s="87"/>
    </row>
    <row r="709" spans="3:3" x14ac:dyDescent="0.3">
      <c r="C709" s="87"/>
    </row>
    <row r="710" spans="3:3" x14ac:dyDescent="0.3">
      <c r="C710" s="87"/>
    </row>
    <row r="711" spans="3:3" x14ac:dyDescent="0.3">
      <c r="C711" s="87"/>
    </row>
    <row r="712" spans="3:3" x14ac:dyDescent="0.3">
      <c r="C712" s="87"/>
    </row>
    <row r="713" spans="3:3" x14ac:dyDescent="0.3">
      <c r="C713" s="87"/>
    </row>
    <row r="714" spans="3:3" x14ac:dyDescent="0.3">
      <c r="C714" s="87"/>
    </row>
    <row r="715" spans="3:3" x14ac:dyDescent="0.3">
      <c r="C715" s="87"/>
    </row>
    <row r="716" spans="3:3" x14ac:dyDescent="0.3">
      <c r="C716" s="87"/>
    </row>
    <row r="717" spans="3:3" x14ac:dyDescent="0.3">
      <c r="C717" s="87"/>
    </row>
    <row r="718" spans="3:3" x14ac:dyDescent="0.3">
      <c r="C718" s="87"/>
    </row>
    <row r="719" spans="3:3" x14ac:dyDescent="0.3">
      <c r="C719" s="87"/>
    </row>
    <row r="720" spans="3:3" x14ac:dyDescent="0.3">
      <c r="C720" s="87"/>
    </row>
    <row r="721" spans="3:3" x14ac:dyDescent="0.3">
      <c r="C721" s="87"/>
    </row>
    <row r="722" spans="3:3" x14ac:dyDescent="0.3">
      <c r="C722" s="87"/>
    </row>
    <row r="723" spans="3:3" x14ac:dyDescent="0.3">
      <c r="C723" s="87"/>
    </row>
    <row r="724" spans="3:3" x14ac:dyDescent="0.3">
      <c r="C724" s="87"/>
    </row>
    <row r="725" spans="3:3" x14ac:dyDescent="0.3">
      <c r="C725" s="87"/>
    </row>
    <row r="726" spans="3:3" x14ac:dyDescent="0.3">
      <c r="C726" s="87"/>
    </row>
    <row r="727" spans="3:3" x14ac:dyDescent="0.3">
      <c r="C727" s="87"/>
    </row>
    <row r="728" spans="3:3" x14ac:dyDescent="0.3">
      <c r="C728" s="87"/>
    </row>
    <row r="729" spans="3:3" x14ac:dyDescent="0.3">
      <c r="C729" s="87"/>
    </row>
    <row r="730" spans="3:3" x14ac:dyDescent="0.3">
      <c r="C730" s="87"/>
    </row>
    <row r="731" spans="3:3" x14ac:dyDescent="0.3">
      <c r="C731" s="87"/>
    </row>
    <row r="732" spans="3:3" x14ac:dyDescent="0.3">
      <c r="C732" s="87"/>
    </row>
    <row r="733" spans="3:3" x14ac:dyDescent="0.3">
      <c r="C733" s="87"/>
    </row>
    <row r="734" spans="3:3" x14ac:dyDescent="0.3">
      <c r="C734" s="87"/>
    </row>
    <row r="735" spans="3:3" x14ac:dyDescent="0.3">
      <c r="C735" s="87"/>
    </row>
    <row r="736" spans="3:3" x14ac:dyDescent="0.3">
      <c r="C736" s="87"/>
    </row>
    <row r="737" spans="3:3" x14ac:dyDescent="0.3">
      <c r="C737" s="87"/>
    </row>
    <row r="738" spans="3:3" x14ac:dyDescent="0.3">
      <c r="C738" s="87"/>
    </row>
    <row r="739" spans="3:3" x14ac:dyDescent="0.3">
      <c r="C739" s="87"/>
    </row>
    <row r="740" spans="3:3" x14ac:dyDescent="0.3">
      <c r="C740" s="87"/>
    </row>
    <row r="741" spans="3:3" x14ac:dyDescent="0.3">
      <c r="C741" s="87"/>
    </row>
    <row r="742" spans="3:3" x14ac:dyDescent="0.3">
      <c r="C742" s="87"/>
    </row>
    <row r="743" spans="3:3" x14ac:dyDescent="0.3">
      <c r="C743" s="87"/>
    </row>
    <row r="744" spans="3:3" x14ac:dyDescent="0.3">
      <c r="C744" s="87"/>
    </row>
    <row r="745" spans="3:3" x14ac:dyDescent="0.3">
      <c r="C745" s="87"/>
    </row>
    <row r="746" spans="3:3" x14ac:dyDescent="0.3">
      <c r="C746" s="87"/>
    </row>
    <row r="747" spans="3:3" x14ac:dyDescent="0.3">
      <c r="C747" s="87"/>
    </row>
    <row r="748" spans="3:3" x14ac:dyDescent="0.3">
      <c r="C748" s="87"/>
    </row>
    <row r="749" spans="3:3" x14ac:dyDescent="0.3">
      <c r="C749" s="87"/>
    </row>
    <row r="750" spans="3:3" x14ac:dyDescent="0.3">
      <c r="C750" s="87"/>
    </row>
    <row r="751" spans="3:3" x14ac:dyDescent="0.3">
      <c r="C751" s="87"/>
    </row>
    <row r="752" spans="3:3" x14ac:dyDescent="0.3">
      <c r="C752" s="87"/>
    </row>
    <row r="753" spans="3:3" x14ac:dyDescent="0.3">
      <c r="C753" s="87"/>
    </row>
    <row r="754" spans="3:3" x14ac:dyDescent="0.3">
      <c r="C754" s="87"/>
    </row>
    <row r="755" spans="3:3" x14ac:dyDescent="0.3">
      <c r="C755" s="87"/>
    </row>
    <row r="756" spans="3:3" x14ac:dyDescent="0.3">
      <c r="C756" s="87"/>
    </row>
    <row r="757" spans="3:3" x14ac:dyDescent="0.3">
      <c r="C757" s="87"/>
    </row>
    <row r="758" spans="3:3" x14ac:dyDescent="0.3">
      <c r="C758" s="87"/>
    </row>
    <row r="759" spans="3:3" x14ac:dyDescent="0.3">
      <c r="C759" s="87"/>
    </row>
    <row r="760" spans="3:3" x14ac:dyDescent="0.3">
      <c r="C760" s="87"/>
    </row>
    <row r="761" spans="3:3" x14ac:dyDescent="0.3">
      <c r="C761" s="87"/>
    </row>
    <row r="762" spans="3:3" x14ac:dyDescent="0.3">
      <c r="C762" s="87"/>
    </row>
    <row r="763" spans="3:3" x14ac:dyDescent="0.3">
      <c r="C763" s="87"/>
    </row>
    <row r="764" spans="3:3" x14ac:dyDescent="0.3">
      <c r="C764" s="87"/>
    </row>
    <row r="765" spans="3:3" x14ac:dyDescent="0.3">
      <c r="C765" s="87"/>
    </row>
    <row r="766" spans="3:3" x14ac:dyDescent="0.3">
      <c r="C766" s="87"/>
    </row>
    <row r="767" spans="3:3" x14ac:dyDescent="0.3">
      <c r="C767" s="87"/>
    </row>
    <row r="768" spans="3:3" x14ac:dyDescent="0.3">
      <c r="C768" s="87"/>
    </row>
    <row r="769" spans="3:3" x14ac:dyDescent="0.3">
      <c r="C769" s="87"/>
    </row>
    <row r="770" spans="3:3" x14ac:dyDescent="0.3">
      <c r="C770" s="87"/>
    </row>
    <row r="771" spans="3:3" x14ac:dyDescent="0.3">
      <c r="C771" s="87"/>
    </row>
    <row r="772" spans="3:3" x14ac:dyDescent="0.3">
      <c r="C772" s="87"/>
    </row>
    <row r="773" spans="3:3" x14ac:dyDescent="0.3">
      <c r="C773" s="87"/>
    </row>
    <row r="774" spans="3:3" x14ac:dyDescent="0.3">
      <c r="C774" s="87"/>
    </row>
    <row r="775" spans="3:3" x14ac:dyDescent="0.3">
      <c r="C775" s="87"/>
    </row>
    <row r="776" spans="3:3" x14ac:dyDescent="0.3">
      <c r="C776" s="87"/>
    </row>
    <row r="777" spans="3:3" x14ac:dyDescent="0.3">
      <c r="C777" s="87"/>
    </row>
    <row r="778" spans="3:3" x14ac:dyDescent="0.3">
      <c r="C778" s="87"/>
    </row>
    <row r="779" spans="3:3" x14ac:dyDescent="0.3">
      <c r="C779" s="87"/>
    </row>
    <row r="780" spans="3:3" x14ac:dyDescent="0.3">
      <c r="C780" s="87"/>
    </row>
    <row r="781" spans="3:3" x14ac:dyDescent="0.3">
      <c r="C781" s="87"/>
    </row>
    <row r="782" spans="3:3" x14ac:dyDescent="0.3">
      <c r="C782" s="87"/>
    </row>
    <row r="783" spans="3:3" x14ac:dyDescent="0.3">
      <c r="C783" s="87"/>
    </row>
    <row r="784" spans="3:3" x14ac:dyDescent="0.3">
      <c r="C784" s="87"/>
    </row>
    <row r="785" spans="3:3" x14ac:dyDescent="0.3">
      <c r="C785" s="87"/>
    </row>
    <row r="786" spans="3:3" x14ac:dyDescent="0.3">
      <c r="C786" s="87"/>
    </row>
    <row r="787" spans="3:3" x14ac:dyDescent="0.3">
      <c r="C787" s="87"/>
    </row>
    <row r="788" spans="3:3" x14ac:dyDescent="0.3">
      <c r="C788" s="87"/>
    </row>
    <row r="789" spans="3:3" x14ac:dyDescent="0.3">
      <c r="C789" s="87"/>
    </row>
    <row r="790" spans="3:3" x14ac:dyDescent="0.3">
      <c r="C790" s="87"/>
    </row>
    <row r="791" spans="3:3" x14ac:dyDescent="0.3">
      <c r="C791" s="87"/>
    </row>
    <row r="792" spans="3:3" x14ac:dyDescent="0.3">
      <c r="C792" s="87"/>
    </row>
    <row r="793" spans="3:3" x14ac:dyDescent="0.3">
      <c r="C793" s="87"/>
    </row>
    <row r="794" spans="3:3" x14ac:dyDescent="0.3">
      <c r="C794" s="87"/>
    </row>
    <row r="795" spans="3:3" x14ac:dyDescent="0.3">
      <c r="C795" s="87"/>
    </row>
    <row r="796" spans="3:3" x14ac:dyDescent="0.3">
      <c r="C796" s="87"/>
    </row>
    <row r="797" spans="3:3" x14ac:dyDescent="0.3">
      <c r="C797" s="87"/>
    </row>
    <row r="798" spans="3:3" x14ac:dyDescent="0.3">
      <c r="C798" s="87"/>
    </row>
    <row r="799" spans="3:3" x14ac:dyDescent="0.3">
      <c r="C799" s="87"/>
    </row>
    <row r="800" spans="3:3" x14ac:dyDescent="0.3">
      <c r="C800" s="87"/>
    </row>
    <row r="801" spans="3:3" x14ac:dyDescent="0.3">
      <c r="C801" s="87"/>
    </row>
    <row r="802" spans="3:3" x14ac:dyDescent="0.3">
      <c r="C802" s="87"/>
    </row>
    <row r="803" spans="3:3" x14ac:dyDescent="0.3">
      <c r="C803" s="87"/>
    </row>
    <row r="804" spans="3:3" x14ac:dyDescent="0.3">
      <c r="C804" s="87"/>
    </row>
    <row r="805" spans="3:3" x14ac:dyDescent="0.3">
      <c r="C805" s="87"/>
    </row>
    <row r="806" spans="3:3" x14ac:dyDescent="0.3">
      <c r="C806" s="87"/>
    </row>
    <row r="807" spans="3:3" x14ac:dyDescent="0.3">
      <c r="C807" s="87"/>
    </row>
    <row r="808" spans="3:3" x14ac:dyDescent="0.3">
      <c r="C808" s="87"/>
    </row>
    <row r="809" spans="3:3" x14ac:dyDescent="0.3">
      <c r="C809" s="87"/>
    </row>
    <row r="810" spans="3:3" x14ac:dyDescent="0.3">
      <c r="C810" s="87"/>
    </row>
    <row r="811" spans="3:3" x14ac:dyDescent="0.3">
      <c r="C811" s="87"/>
    </row>
    <row r="812" spans="3:3" x14ac:dyDescent="0.3">
      <c r="C812" s="87"/>
    </row>
    <row r="813" spans="3:3" x14ac:dyDescent="0.3">
      <c r="C813" s="87"/>
    </row>
    <row r="814" spans="3:3" x14ac:dyDescent="0.3">
      <c r="C814" s="87"/>
    </row>
    <row r="815" spans="3:3" x14ac:dyDescent="0.3">
      <c r="C815" s="87"/>
    </row>
    <row r="816" spans="3:3" x14ac:dyDescent="0.3">
      <c r="C816" s="87"/>
    </row>
    <row r="817" spans="3:3" x14ac:dyDescent="0.3">
      <c r="C817" s="87"/>
    </row>
    <row r="818" spans="3:3" x14ac:dyDescent="0.3">
      <c r="C818" s="87"/>
    </row>
    <row r="819" spans="3:3" x14ac:dyDescent="0.3">
      <c r="C819" s="87"/>
    </row>
    <row r="820" spans="3:3" x14ac:dyDescent="0.3">
      <c r="C820" s="87"/>
    </row>
    <row r="821" spans="3:3" x14ac:dyDescent="0.3">
      <c r="C821" s="87"/>
    </row>
    <row r="822" spans="3:3" x14ac:dyDescent="0.3">
      <c r="C822" s="87"/>
    </row>
    <row r="823" spans="3:3" x14ac:dyDescent="0.3">
      <c r="C823" s="87"/>
    </row>
    <row r="824" spans="3:3" x14ac:dyDescent="0.3">
      <c r="C824" s="87"/>
    </row>
    <row r="825" spans="3:3" x14ac:dyDescent="0.3">
      <c r="C825" s="87"/>
    </row>
    <row r="826" spans="3:3" x14ac:dyDescent="0.3">
      <c r="C826" s="87"/>
    </row>
    <row r="827" spans="3:3" x14ac:dyDescent="0.3">
      <c r="C827" s="87"/>
    </row>
    <row r="828" spans="3:3" x14ac:dyDescent="0.3">
      <c r="C828" s="87"/>
    </row>
    <row r="829" spans="3:3" x14ac:dyDescent="0.3">
      <c r="C829" s="87"/>
    </row>
    <row r="830" spans="3:3" x14ac:dyDescent="0.3">
      <c r="C830" s="87"/>
    </row>
    <row r="831" spans="3:3" x14ac:dyDescent="0.3">
      <c r="C831" s="87"/>
    </row>
    <row r="832" spans="3:3" x14ac:dyDescent="0.3">
      <c r="C832" s="87"/>
    </row>
    <row r="833" spans="3:3" x14ac:dyDescent="0.3">
      <c r="C833" s="87"/>
    </row>
    <row r="834" spans="3:3" x14ac:dyDescent="0.3">
      <c r="C834" s="87"/>
    </row>
    <row r="835" spans="3:3" x14ac:dyDescent="0.3">
      <c r="C835" s="87"/>
    </row>
    <row r="836" spans="3:3" x14ac:dyDescent="0.3">
      <c r="C836" s="87"/>
    </row>
    <row r="837" spans="3:3" x14ac:dyDescent="0.3">
      <c r="C837" s="87"/>
    </row>
    <row r="838" spans="3:3" x14ac:dyDescent="0.3">
      <c r="C838" s="87"/>
    </row>
    <row r="839" spans="3:3" x14ac:dyDescent="0.3">
      <c r="C839" s="87"/>
    </row>
    <row r="840" spans="3:3" x14ac:dyDescent="0.3">
      <c r="C840" s="87"/>
    </row>
    <row r="841" spans="3:3" x14ac:dyDescent="0.3">
      <c r="C841" s="87"/>
    </row>
    <row r="842" spans="3:3" x14ac:dyDescent="0.3">
      <c r="C842" s="87"/>
    </row>
    <row r="843" spans="3:3" x14ac:dyDescent="0.3">
      <c r="C843" s="87"/>
    </row>
    <row r="844" spans="3:3" x14ac:dyDescent="0.3">
      <c r="C844" s="87"/>
    </row>
    <row r="845" spans="3:3" x14ac:dyDescent="0.3">
      <c r="C845" s="87"/>
    </row>
    <row r="846" spans="3:3" x14ac:dyDescent="0.3">
      <c r="C846" s="87"/>
    </row>
    <row r="847" spans="3:3" x14ac:dyDescent="0.3">
      <c r="C847" s="87"/>
    </row>
    <row r="848" spans="3:3" x14ac:dyDescent="0.3">
      <c r="C848" s="87"/>
    </row>
    <row r="849" spans="3:3" x14ac:dyDescent="0.3">
      <c r="C849" s="87"/>
    </row>
    <row r="850" spans="3:3" x14ac:dyDescent="0.3">
      <c r="C850" s="87"/>
    </row>
    <row r="851" spans="3:3" x14ac:dyDescent="0.3">
      <c r="C851" s="87"/>
    </row>
    <row r="852" spans="3:3" x14ac:dyDescent="0.3">
      <c r="C852" s="87"/>
    </row>
    <row r="853" spans="3:3" x14ac:dyDescent="0.3">
      <c r="C853" s="87"/>
    </row>
    <row r="854" spans="3:3" x14ac:dyDescent="0.3">
      <c r="C854" s="87"/>
    </row>
    <row r="855" spans="3:3" x14ac:dyDescent="0.3">
      <c r="C855" s="87"/>
    </row>
    <row r="856" spans="3:3" x14ac:dyDescent="0.3">
      <c r="C856" s="87"/>
    </row>
    <row r="857" spans="3:3" x14ac:dyDescent="0.3">
      <c r="C857" s="87"/>
    </row>
    <row r="858" spans="3:3" x14ac:dyDescent="0.3">
      <c r="C858" s="87"/>
    </row>
    <row r="859" spans="3:3" x14ac:dyDescent="0.3">
      <c r="C859" s="87"/>
    </row>
    <row r="860" spans="3:3" x14ac:dyDescent="0.3">
      <c r="C860" s="87"/>
    </row>
    <row r="861" spans="3:3" x14ac:dyDescent="0.3">
      <c r="C861" s="87"/>
    </row>
    <row r="862" spans="3:3" x14ac:dyDescent="0.3">
      <c r="C862" s="87"/>
    </row>
    <row r="863" spans="3:3" x14ac:dyDescent="0.3">
      <c r="C863" s="87"/>
    </row>
    <row r="864" spans="3:3" x14ac:dyDescent="0.3">
      <c r="C864" s="87"/>
    </row>
    <row r="865" spans="3:3" x14ac:dyDescent="0.3">
      <c r="C865" s="87"/>
    </row>
    <row r="866" spans="3:3" x14ac:dyDescent="0.3">
      <c r="C866" s="87"/>
    </row>
    <row r="867" spans="3:3" x14ac:dyDescent="0.3">
      <c r="C867" s="87"/>
    </row>
    <row r="868" spans="3:3" x14ac:dyDescent="0.3">
      <c r="C868" s="87"/>
    </row>
    <row r="869" spans="3:3" x14ac:dyDescent="0.3">
      <c r="C869" s="87"/>
    </row>
    <row r="870" spans="3:3" x14ac:dyDescent="0.3">
      <c r="C870" s="87"/>
    </row>
    <row r="871" spans="3:3" x14ac:dyDescent="0.3">
      <c r="C871" s="87"/>
    </row>
    <row r="872" spans="3:3" x14ac:dyDescent="0.3">
      <c r="C872" s="87"/>
    </row>
    <row r="873" spans="3:3" x14ac:dyDescent="0.3">
      <c r="C873" s="87"/>
    </row>
    <row r="874" spans="3:3" x14ac:dyDescent="0.3">
      <c r="C874" s="87"/>
    </row>
    <row r="875" spans="3:3" x14ac:dyDescent="0.3">
      <c r="C875" s="87"/>
    </row>
    <row r="876" spans="3:3" x14ac:dyDescent="0.3">
      <c r="C876" s="87"/>
    </row>
    <row r="877" spans="3:3" x14ac:dyDescent="0.3">
      <c r="C877" s="87"/>
    </row>
    <row r="878" spans="3:3" x14ac:dyDescent="0.3">
      <c r="C878" s="87"/>
    </row>
    <row r="879" spans="3:3" x14ac:dyDescent="0.3">
      <c r="C879" s="87"/>
    </row>
    <row r="880" spans="3:3" x14ac:dyDescent="0.3">
      <c r="C880" s="87"/>
    </row>
    <row r="881" spans="3:3" x14ac:dyDescent="0.3">
      <c r="C881" s="87"/>
    </row>
    <row r="882" spans="3:3" x14ac:dyDescent="0.3">
      <c r="C882" s="87"/>
    </row>
    <row r="883" spans="3:3" x14ac:dyDescent="0.3">
      <c r="C883" s="87"/>
    </row>
    <row r="884" spans="3:3" x14ac:dyDescent="0.3">
      <c r="C884" s="87"/>
    </row>
    <row r="885" spans="3:3" x14ac:dyDescent="0.3">
      <c r="C885" s="87"/>
    </row>
    <row r="886" spans="3:3" x14ac:dyDescent="0.3">
      <c r="C886" s="87"/>
    </row>
    <row r="887" spans="3:3" x14ac:dyDescent="0.3">
      <c r="C887" s="87"/>
    </row>
    <row r="888" spans="3:3" x14ac:dyDescent="0.3">
      <c r="C888" s="87"/>
    </row>
    <row r="889" spans="3:3" x14ac:dyDescent="0.3">
      <c r="C889" s="87"/>
    </row>
    <row r="890" spans="3:3" x14ac:dyDescent="0.3">
      <c r="C890" s="87"/>
    </row>
    <row r="891" spans="3:3" x14ac:dyDescent="0.3">
      <c r="C891" s="87"/>
    </row>
    <row r="892" spans="3:3" x14ac:dyDescent="0.3">
      <c r="C892" s="87"/>
    </row>
    <row r="893" spans="3:3" x14ac:dyDescent="0.3">
      <c r="C893" s="87"/>
    </row>
    <row r="894" spans="3:3" x14ac:dyDescent="0.3">
      <c r="C894" s="87"/>
    </row>
    <row r="895" spans="3:3" x14ac:dyDescent="0.3">
      <c r="C895" s="87"/>
    </row>
    <row r="896" spans="3:3" x14ac:dyDescent="0.3">
      <c r="C896" s="87"/>
    </row>
    <row r="897" spans="3:3" x14ac:dyDescent="0.3">
      <c r="C897" s="87"/>
    </row>
    <row r="898" spans="3:3" x14ac:dyDescent="0.3">
      <c r="C898" s="87"/>
    </row>
    <row r="899" spans="3:3" x14ac:dyDescent="0.3">
      <c r="C899" s="87"/>
    </row>
    <row r="900" spans="3:3" x14ac:dyDescent="0.3">
      <c r="C900" s="87"/>
    </row>
    <row r="901" spans="3:3" x14ac:dyDescent="0.3">
      <c r="C901" s="87"/>
    </row>
    <row r="902" spans="3:3" x14ac:dyDescent="0.3">
      <c r="C902" s="87"/>
    </row>
    <row r="903" spans="3:3" x14ac:dyDescent="0.3">
      <c r="C903" s="87"/>
    </row>
    <row r="904" spans="3:3" x14ac:dyDescent="0.3">
      <c r="C904" s="87"/>
    </row>
    <row r="905" spans="3:3" x14ac:dyDescent="0.3">
      <c r="C905" s="87"/>
    </row>
    <row r="906" spans="3:3" x14ac:dyDescent="0.3">
      <c r="C906" s="87"/>
    </row>
    <row r="907" spans="3:3" x14ac:dyDescent="0.3">
      <c r="C907" s="87"/>
    </row>
    <row r="908" spans="3:3" x14ac:dyDescent="0.3">
      <c r="C908" s="87"/>
    </row>
    <row r="909" spans="3:3" x14ac:dyDescent="0.3">
      <c r="C909" s="87"/>
    </row>
    <row r="910" spans="3:3" x14ac:dyDescent="0.3">
      <c r="C910" s="87"/>
    </row>
    <row r="911" spans="3:3" x14ac:dyDescent="0.3">
      <c r="C911" s="87"/>
    </row>
    <row r="912" spans="3:3" x14ac:dyDescent="0.3">
      <c r="C912" s="87"/>
    </row>
    <row r="913" spans="3:3" x14ac:dyDescent="0.3">
      <c r="C913" s="87"/>
    </row>
    <row r="914" spans="3:3" x14ac:dyDescent="0.3">
      <c r="C914" s="87"/>
    </row>
    <row r="915" spans="3:3" x14ac:dyDescent="0.3">
      <c r="C915" s="87"/>
    </row>
    <row r="916" spans="3:3" x14ac:dyDescent="0.3">
      <c r="C916" s="87"/>
    </row>
    <row r="917" spans="3:3" x14ac:dyDescent="0.3">
      <c r="C917" s="87"/>
    </row>
    <row r="918" spans="3:3" x14ac:dyDescent="0.3">
      <c r="C918" s="87"/>
    </row>
    <row r="919" spans="3:3" x14ac:dyDescent="0.3">
      <c r="C919" s="87"/>
    </row>
    <row r="920" spans="3:3" x14ac:dyDescent="0.3">
      <c r="C920" s="87"/>
    </row>
    <row r="921" spans="3:3" x14ac:dyDescent="0.3">
      <c r="C921" s="87"/>
    </row>
    <row r="922" spans="3:3" x14ac:dyDescent="0.3">
      <c r="C922" s="87"/>
    </row>
    <row r="923" spans="3:3" x14ac:dyDescent="0.3">
      <c r="C923" s="87"/>
    </row>
    <row r="924" spans="3:3" x14ac:dyDescent="0.3">
      <c r="C924" s="87"/>
    </row>
    <row r="925" spans="3:3" x14ac:dyDescent="0.3">
      <c r="C925" s="87"/>
    </row>
    <row r="926" spans="3:3" x14ac:dyDescent="0.3">
      <c r="C926" s="87"/>
    </row>
    <row r="927" spans="3:3" x14ac:dyDescent="0.3">
      <c r="C927" s="87"/>
    </row>
    <row r="928" spans="3:3" x14ac:dyDescent="0.3">
      <c r="C928" s="87"/>
    </row>
    <row r="929" spans="3:3" x14ac:dyDescent="0.3">
      <c r="C929" s="87"/>
    </row>
    <row r="930" spans="3:3" x14ac:dyDescent="0.3">
      <c r="C930" s="87"/>
    </row>
    <row r="931" spans="3:3" x14ac:dyDescent="0.3">
      <c r="C931" s="87"/>
    </row>
    <row r="932" spans="3:3" x14ac:dyDescent="0.3">
      <c r="C932" s="87"/>
    </row>
    <row r="933" spans="3:3" x14ac:dyDescent="0.3">
      <c r="C933" s="87"/>
    </row>
    <row r="934" spans="3:3" x14ac:dyDescent="0.3">
      <c r="C934" s="87"/>
    </row>
    <row r="935" spans="3:3" x14ac:dyDescent="0.3">
      <c r="C935" s="87"/>
    </row>
    <row r="936" spans="3:3" x14ac:dyDescent="0.3">
      <c r="C936" s="87"/>
    </row>
    <row r="937" spans="3:3" x14ac:dyDescent="0.3">
      <c r="C937" s="87"/>
    </row>
    <row r="938" spans="3:3" x14ac:dyDescent="0.3">
      <c r="C938" s="87"/>
    </row>
    <row r="939" spans="3:3" x14ac:dyDescent="0.3">
      <c r="C939" s="87"/>
    </row>
    <row r="940" spans="3:3" x14ac:dyDescent="0.3">
      <c r="C940" s="87"/>
    </row>
    <row r="941" spans="3:3" x14ac:dyDescent="0.3">
      <c r="C941" s="87"/>
    </row>
    <row r="942" spans="3:3" x14ac:dyDescent="0.3">
      <c r="C942" s="87"/>
    </row>
    <row r="943" spans="3:3" x14ac:dyDescent="0.3">
      <c r="C943" s="87"/>
    </row>
    <row r="944" spans="3:3" x14ac:dyDescent="0.3">
      <c r="C944" s="87"/>
    </row>
    <row r="945" spans="3:3" x14ac:dyDescent="0.3">
      <c r="C945" s="87"/>
    </row>
    <row r="946" spans="3:3" x14ac:dyDescent="0.3">
      <c r="C946" s="87"/>
    </row>
    <row r="947" spans="3:3" x14ac:dyDescent="0.3">
      <c r="C947" s="87"/>
    </row>
    <row r="948" spans="3:3" x14ac:dyDescent="0.3">
      <c r="C948" s="87"/>
    </row>
    <row r="949" spans="3:3" x14ac:dyDescent="0.3">
      <c r="C949" s="87"/>
    </row>
    <row r="950" spans="3:3" x14ac:dyDescent="0.3">
      <c r="C950" s="87"/>
    </row>
    <row r="951" spans="3:3" x14ac:dyDescent="0.3">
      <c r="C951" s="87"/>
    </row>
    <row r="952" spans="3:3" x14ac:dyDescent="0.3">
      <c r="C952" s="87"/>
    </row>
    <row r="953" spans="3:3" x14ac:dyDescent="0.3">
      <c r="C953" s="87"/>
    </row>
    <row r="954" spans="3:3" x14ac:dyDescent="0.3">
      <c r="C954" s="87"/>
    </row>
    <row r="955" spans="3:3" x14ac:dyDescent="0.3">
      <c r="C955" s="87"/>
    </row>
    <row r="956" spans="3:3" x14ac:dyDescent="0.3">
      <c r="C956" s="87"/>
    </row>
    <row r="957" spans="3:3" x14ac:dyDescent="0.3">
      <c r="C957" s="87"/>
    </row>
    <row r="958" spans="3:3" x14ac:dyDescent="0.3">
      <c r="C958" s="87"/>
    </row>
    <row r="959" spans="3:3" x14ac:dyDescent="0.3">
      <c r="C959" s="87"/>
    </row>
    <row r="960" spans="3:3" x14ac:dyDescent="0.3">
      <c r="C960" s="87"/>
    </row>
    <row r="961" spans="3:3" x14ac:dyDescent="0.3">
      <c r="C961" s="87"/>
    </row>
    <row r="962" spans="3:3" x14ac:dyDescent="0.3">
      <c r="C962" s="87"/>
    </row>
    <row r="963" spans="3:3" x14ac:dyDescent="0.3">
      <c r="C963" s="87"/>
    </row>
    <row r="964" spans="3:3" x14ac:dyDescent="0.3">
      <c r="C964" s="87"/>
    </row>
    <row r="965" spans="3:3" x14ac:dyDescent="0.3">
      <c r="C965" s="87"/>
    </row>
    <row r="966" spans="3:3" x14ac:dyDescent="0.3">
      <c r="C966" s="87"/>
    </row>
    <row r="967" spans="3:3" x14ac:dyDescent="0.3">
      <c r="C967" s="87"/>
    </row>
    <row r="968" spans="3:3" x14ac:dyDescent="0.3">
      <c r="C968" s="87"/>
    </row>
    <row r="969" spans="3:3" x14ac:dyDescent="0.3">
      <c r="C969" s="87"/>
    </row>
    <row r="970" spans="3:3" x14ac:dyDescent="0.3">
      <c r="C970" s="87"/>
    </row>
    <row r="971" spans="3:3" x14ac:dyDescent="0.3">
      <c r="C971" s="87"/>
    </row>
    <row r="972" spans="3:3" x14ac:dyDescent="0.3">
      <c r="C972" s="87"/>
    </row>
    <row r="973" spans="3:3" x14ac:dyDescent="0.3">
      <c r="C973" s="87"/>
    </row>
    <row r="974" spans="3:3" x14ac:dyDescent="0.3">
      <c r="C974" s="87"/>
    </row>
    <row r="975" spans="3:3" x14ac:dyDescent="0.3">
      <c r="C975" s="87"/>
    </row>
    <row r="976" spans="3:3" x14ac:dyDescent="0.3">
      <c r="C976" s="87"/>
    </row>
    <row r="977" spans="3:3" x14ac:dyDescent="0.3">
      <c r="C977" s="87"/>
    </row>
    <row r="978" spans="3:3" x14ac:dyDescent="0.3">
      <c r="C978" s="87"/>
    </row>
    <row r="979" spans="3:3" x14ac:dyDescent="0.3">
      <c r="C979" s="87"/>
    </row>
    <row r="980" spans="3:3" x14ac:dyDescent="0.3">
      <c r="C980" s="87"/>
    </row>
    <row r="981" spans="3:3" x14ac:dyDescent="0.3">
      <c r="C981" s="87"/>
    </row>
    <row r="982" spans="3:3" x14ac:dyDescent="0.3">
      <c r="C982" s="87"/>
    </row>
    <row r="983" spans="3:3" x14ac:dyDescent="0.3">
      <c r="C983" s="87"/>
    </row>
    <row r="984" spans="3:3" x14ac:dyDescent="0.3">
      <c r="C984" s="87"/>
    </row>
    <row r="985" spans="3:3" x14ac:dyDescent="0.3">
      <c r="C985" s="87"/>
    </row>
    <row r="986" spans="3:3" x14ac:dyDescent="0.3">
      <c r="C986" s="87"/>
    </row>
    <row r="987" spans="3:3" x14ac:dyDescent="0.3">
      <c r="C987" s="87"/>
    </row>
    <row r="988" spans="3:3" x14ac:dyDescent="0.3">
      <c r="C988" s="87"/>
    </row>
    <row r="989" spans="3:3" x14ac:dyDescent="0.3">
      <c r="C989" s="87"/>
    </row>
    <row r="990" spans="3:3" x14ac:dyDescent="0.3">
      <c r="C990" s="87"/>
    </row>
    <row r="991" spans="3:3" x14ac:dyDescent="0.3">
      <c r="C991" s="87"/>
    </row>
    <row r="992" spans="3:3" x14ac:dyDescent="0.3">
      <c r="C992" s="87"/>
    </row>
    <row r="993" spans="3:3" x14ac:dyDescent="0.3">
      <c r="C993" s="87"/>
    </row>
    <row r="994" spans="3:3" x14ac:dyDescent="0.3">
      <c r="C994" s="87"/>
    </row>
    <row r="995" spans="3:3" x14ac:dyDescent="0.3">
      <c r="C995" s="87"/>
    </row>
    <row r="996" spans="3:3" x14ac:dyDescent="0.3">
      <c r="C996" s="87"/>
    </row>
    <row r="997" spans="3:3" x14ac:dyDescent="0.3">
      <c r="C997" s="87"/>
    </row>
    <row r="998" spans="3:3" x14ac:dyDescent="0.3">
      <c r="C998" s="87"/>
    </row>
    <row r="999" spans="3:3" x14ac:dyDescent="0.3">
      <c r="C999" s="87"/>
    </row>
  </sheetData>
  <autoFilter ref="A1:H15" xr:uid="{862AB6E4-929E-4CA8-A82A-84513D3AB1A7}">
    <sortState xmlns:xlrd2="http://schemas.microsoft.com/office/spreadsheetml/2017/richdata2" ref="A2:H15">
      <sortCondition ref="A2:A15"/>
    </sortState>
  </autoFilter>
  <conditionalFormatting sqref="C2:C15">
    <cfRule type="expression" dxfId="54" priority="1">
      <formula>EXACT("Учебное пособие",C2)</formula>
    </cfRule>
    <cfRule type="expression" dxfId="53" priority="2">
      <formula>EXACT("СИЗ",C2)</formula>
    </cfRule>
    <cfRule type="expression" dxfId="52" priority="3">
      <formula>EXACT("Охрана труда",C2)</formula>
    </cfRule>
    <cfRule type="expression" dxfId="51" priority="4">
      <formula>EXACT("Программное обеспечение",C2)</formula>
    </cfRule>
    <cfRule type="expression" dxfId="50" priority="5">
      <formula>EXACT("Оборудование IT",C2)</formula>
    </cfRule>
    <cfRule type="expression" dxfId="49" priority="6">
      <formula>EXACT("Мебель",C2)</formula>
    </cfRule>
    <cfRule type="expression" dxfId="48" priority="7">
      <formula>EXACT("Оборудование",C2)</formula>
    </cfRule>
  </conditionalFormatting>
  <conditionalFormatting sqref="C16:C999">
    <cfRule type="expression" dxfId="47" priority="8">
      <formula>EXACT("Учебные пособия",C16)</formula>
    </cfRule>
    <cfRule type="expression" dxfId="46" priority="9">
      <formula>EXACT("Техника безопасности",C16)</formula>
    </cfRule>
    <cfRule type="expression" dxfId="45" priority="10">
      <formula>EXACT("Охрана труда",C16)</formula>
    </cfRule>
    <cfRule type="expression" dxfId="44" priority="11">
      <formula>EXACT("Программное обеспечение",C16)</formula>
    </cfRule>
    <cfRule type="expression" dxfId="43" priority="12">
      <formula>EXACT("Оборудование IT",C16)</formula>
    </cfRule>
    <cfRule type="expression" dxfId="42" priority="13">
      <formula>EXACT("Мебель",C16)</formula>
    </cfRule>
    <cfRule type="expression" dxfId="41" priority="14">
      <formula>EXACT("Оборудование",C16)</formula>
    </cfRule>
  </conditionalFormatting>
  <conditionalFormatting sqref="G2:G1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5">
    <cfRule type="cellIs" dxfId="40" priority="42" operator="equal">
      <formula>"Вариативная часть"</formula>
    </cfRule>
    <cfRule type="cellIs" dxfId="39" priority="43" operator="equal">
      <formula>"Базовая часть"</formula>
    </cfRule>
  </conditionalFormatting>
  <dataValidations count="2">
    <dataValidation type="list" allowBlank="1" showInputMessage="1" showErrorMessage="1" sqref="H2:H15" xr:uid="{3116E6BD-2D16-4A6F-A5C8-481532240C5E}">
      <formula1>"Базовая часть, Вариативная часть"</formula1>
    </dataValidation>
    <dataValidation allowBlank="1" showErrorMessage="1" sqref="A2:B15" xr:uid="{0BCB750C-7914-430E-835E-CC1EA1D58EED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6F1EC10-4A98-4213-82D9-4A1728FCABF4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sqref="A1:H1"/>
      <selection pane="bottomLeft" sqref="A1:H1"/>
    </sheetView>
  </sheetViews>
  <sheetFormatPr defaultRowHeight="15.6" x14ac:dyDescent="0.3"/>
  <cols>
    <col min="1" max="1" width="32.6640625" style="90" customWidth="1"/>
    <col min="2" max="2" width="100.6640625" style="46" customWidth="1"/>
    <col min="3" max="3" width="20.44140625" style="92" customWidth="1"/>
    <col min="4" max="4" width="14.44140625" style="92" customWidth="1"/>
    <col min="5" max="5" width="25.6640625" style="92" customWidth="1"/>
    <col min="6" max="6" width="14.33203125" style="92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8" t="s">
        <v>1</v>
      </c>
      <c r="B1" s="91" t="s">
        <v>9</v>
      </c>
      <c r="C1" s="79" t="s">
        <v>2</v>
      </c>
      <c r="D1" s="80"/>
      <c r="E1" s="81"/>
      <c r="F1" s="78" t="s">
        <v>7</v>
      </c>
      <c r="G1" s="91" t="s">
        <v>32</v>
      </c>
      <c r="H1" s="78" t="s">
        <v>33</v>
      </c>
    </row>
    <row r="2" spans="1:8" ht="31.2" x14ac:dyDescent="0.3">
      <c r="A2" s="82" t="s">
        <v>196</v>
      </c>
      <c r="B2" s="83" t="s">
        <v>197</v>
      </c>
      <c r="C2" s="9" t="s">
        <v>17</v>
      </c>
      <c r="D2" s="84"/>
      <c r="E2" s="84"/>
      <c r="F2" s="84">
        <v>1</v>
      </c>
      <c r="G2" s="5">
        <f t="shared" ref="G2:G12" si="0">COUNTIF($A$2:$A$999,A2)</f>
        <v>1</v>
      </c>
      <c r="H2" s="5" t="s">
        <v>36</v>
      </c>
    </row>
    <row r="3" spans="1:8" x14ac:dyDescent="0.3">
      <c r="A3" s="82" t="s">
        <v>190</v>
      </c>
      <c r="B3" s="83" t="s">
        <v>191</v>
      </c>
      <c r="C3" s="9" t="s">
        <v>5</v>
      </c>
      <c r="D3" s="84"/>
      <c r="E3" s="84"/>
      <c r="F3" s="84">
        <v>1</v>
      </c>
      <c r="G3" s="5">
        <f t="shared" si="0"/>
        <v>1</v>
      </c>
      <c r="H3" s="5" t="s">
        <v>36</v>
      </c>
    </row>
    <row r="4" spans="1:8" x14ac:dyDescent="0.3">
      <c r="A4" s="82" t="s">
        <v>280</v>
      </c>
      <c r="B4" s="83" t="s">
        <v>281</v>
      </c>
      <c r="C4" s="9" t="s">
        <v>5</v>
      </c>
      <c r="D4" s="84"/>
      <c r="E4" s="84"/>
      <c r="F4" s="84">
        <v>1</v>
      </c>
      <c r="G4" s="5">
        <f t="shared" si="0"/>
        <v>1</v>
      </c>
      <c r="H4" s="5" t="s">
        <v>36</v>
      </c>
    </row>
    <row r="5" spans="1:8" x14ac:dyDescent="0.3">
      <c r="A5" s="82" t="s">
        <v>278</v>
      </c>
      <c r="B5" s="83" t="s">
        <v>279</v>
      </c>
      <c r="C5" s="9" t="s">
        <v>6</v>
      </c>
      <c r="D5" s="84"/>
      <c r="E5" s="84"/>
      <c r="F5" s="84">
        <v>1</v>
      </c>
      <c r="G5" s="5">
        <f t="shared" si="0"/>
        <v>1</v>
      </c>
      <c r="H5" s="5" t="s">
        <v>36</v>
      </c>
    </row>
    <row r="6" spans="1:8" x14ac:dyDescent="0.3">
      <c r="A6" s="82" t="s">
        <v>282</v>
      </c>
      <c r="B6" s="83" t="s">
        <v>283</v>
      </c>
      <c r="C6" s="9" t="s">
        <v>5</v>
      </c>
      <c r="D6" s="84"/>
      <c r="E6" s="84"/>
      <c r="F6" s="84">
        <v>1</v>
      </c>
      <c r="G6" s="5">
        <f t="shared" si="0"/>
        <v>1</v>
      </c>
      <c r="H6" s="5" t="s">
        <v>36</v>
      </c>
    </row>
    <row r="7" spans="1:8" ht="31.2" x14ac:dyDescent="0.3">
      <c r="A7" s="82" t="s">
        <v>194</v>
      </c>
      <c r="B7" s="83" t="s">
        <v>195</v>
      </c>
      <c r="C7" s="9" t="s">
        <v>17</v>
      </c>
      <c r="D7" s="84"/>
      <c r="E7" s="84"/>
      <c r="F7" s="84">
        <v>1</v>
      </c>
      <c r="G7" s="5">
        <f t="shared" si="0"/>
        <v>1</v>
      </c>
      <c r="H7" s="5" t="s">
        <v>36</v>
      </c>
    </row>
    <row r="8" spans="1:8" ht="31.2" x14ac:dyDescent="0.3">
      <c r="A8" s="82" t="s">
        <v>192</v>
      </c>
      <c r="B8" s="83" t="s">
        <v>193</v>
      </c>
      <c r="C8" s="9" t="s">
        <v>17</v>
      </c>
      <c r="D8" s="84"/>
      <c r="E8" s="84"/>
      <c r="F8" s="84">
        <v>1</v>
      </c>
      <c r="G8" s="5">
        <f t="shared" si="0"/>
        <v>1</v>
      </c>
      <c r="H8" s="5" t="s">
        <v>36</v>
      </c>
    </row>
    <row r="9" spans="1:8" x14ac:dyDescent="0.3">
      <c r="A9" s="82" t="s">
        <v>284</v>
      </c>
      <c r="B9" s="83" t="s">
        <v>285</v>
      </c>
      <c r="C9" s="9" t="s">
        <v>5</v>
      </c>
      <c r="D9" s="84"/>
      <c r="E9" s="84"/>
      <c r="F9" s="84">
        <v>1</v>
      </c>
      <c r="G9" s="5">
        <f t="shared" si="0"/>
        <v>1</v>
      </c>
      <c r="H9" s="5" t="s">
        <v>36</v>
      </c>
    </row>
    <row r="10" spans="1:8" x14ac:dyDescent="0.3">
      <c r="A10" s="82" t="s">
        <v>40</v>
      </c>
      <c r="B10" s="83" t="s">
        <v>188</v>
      </c>
      <c r="C10" s="9" t="s">
        <v>6</v>
      </c>
      <c r="D10" s="84"/>
      <c r="E10" s="84"/>
      <c r="F10" s="84">
        <v>1</v>
      </c>
      <c r="G10" s="5">
        <f t="shared" si="0"/>
        <v>1</v>
      </c>
      <c r="H10" s="5" t="s">
        <v>36</v>
      </c>
    </row>
    <row r="11" spans="1:8" x14ac:dyDescent="0.3">
      <c r="A11" s="82" t="s">
        <v>277</v>
      </c>
      <c r="B11" s="83" t="s">
        <v>266</v>
      </c>
      <c r="C11" s="9" t="s">
        <v>6</v>
      </c>
      <c r="D11" s="84"/>
      <c r="E11" s="84"/>
      <c r="F11" s="84">
        <v>1</v>
      </c>
      <c r="G11" s="5">
        <f t="shared" si="0"/>
        <v>1</v>
      </c>
      <c r="H11" s="5" t="s">
        <v>36</v>
      </c>
    </row>
    <row r="12" spans="1:8" x14ac:dyDescent="0.3">
      <c r="A12" s="82" t="s">
        <v>23</v>
      </c>
      <c r="B12" s="83" t="s">
        <v>189</v>
      </c>
      <c r="C12" s="9" t="s">
        <v>6</v>
      </c>
      <c r="D12" s="84"/>
      <c r="E12" s="84"/>
      <c r="F12" s="84">
        <v>1</v>
      </c>
      <c r="G12" s="5">
        <f t="shared" si="0"/>
        <v>1</v>
      </c>
      <c r="H12" s="5" t="s">
        <v>36</v>
      </c>
    </row>
    <row r="13" spans="1:8" x14ac:dyDescent="0.3">
      <c r="C13" s="87"/>
    </row>
    <row r="14" spans="1:8" x14ac:dyDescent="0.3">
      <c r="C14" s="87"/>
    </row>
    <row r="15" spans="1:8" x14ac:dyDescent="0.3">
      <c r="C15" s="87"/>
    </row>
    <row r="16" spans="1:8" x14ac:dyDescent="0.3">
      <c r="C16" s="87"/>
    </row>
    <row r="17" spans="3:3" x14ac:dyDescent="0.3">
      <c r="C17" s="87"/>
    </row>
    <row r="18" spans="3:3" x14ac:dyDescent="0.3">
      <c r="C18" s="87"/>
    </row>
    <row r="19" spans="3:3" x14ac:dyDescent="0.3">
      <c r="C19" s="87"/>
    </row>
    <row r="20" spans="3:3" x14ac:dyDescent="0.3">
      <c r="C20" s="87"/>
    </row>
    <row r="21" spans="3:3" x14ac:dyDescent="0.3">
      <c r="C21" s="87"/>
    </row>
    <row r="22" spans="3:3" x14ac:dyDescent="0.3">
      <c r="C22" s="87"/>
    </row>
    <row r="23" spans="3:3" x14ac:dyDescent="0.3">
      <c r="C23" s="87"/>
    </row>
    <row r="24" spans="3:3" x14ac:dyDescent="0.3">
      <c r="C24" s="87"/>
    </row>
    <row r="25" spans="3:3" x14ac:dyDescent="0.3">
      <c r="C25" s="87"/>
    </row>
    <row r="26" spans="3:3" x14ac:dyDescent="0.3">
      <c r="C26" s="87"/>
    </row>
    <row r="27" spans="3:3" x14ac:dyDescent="0.3">
      <c r="C27" s="87"/>
    </row>
    <row r="28" spans="3:3" x14ac:dyDescent="0.3">
      <c r="C28" s="87"/>
    </row>
    <row r="29" spans="3:3" x14ac:dyDescent="0.3">
      <c r="C29" s="87"/>
    </row>
    <row r="30" spans="3:3" x14ac:dyDescent="0.3">
      <c r="C30" s="87"/>
    </row>
    <row r="31" spans="3:3" x14ac:dyDescent="0.3">
      <c r="C31" s="87"/>
    </row>
    <row r="32" spans="3:3" x14ac:dyDescent="0.3">
      <c r="C32" s="87"/>
    </row>
    <row r="33" spans="3:3" x14ac:dyDescent="0.3">
      <c r="C33" s="87"/>
    </row>
    <row r="34" spans="3:3" x14ac:dyDescent="0.3">
      <c r="C34" s="87"/>
    </row>
    <row r="35" spans="3:3" x14ac:dyDescent="0.3">
      <c r="C35" s="87"/>
    </row>
    <row r="36" spans="3:3" x14ac:dyDescent="0.3">
      <c r="C36" s="87"/>
    </row>
    <row r="37" spans="3:3" x14ac:dyDescent="0.3">
      <c r="C37" s="87"/>
    </row>
    <row r="38" spans="3:3" x14ac:dyDescent="0.3">
      <c r="C38" s="87"/>
    </row>
    <row r="39" spans="3:3" x14ac:dyDescent="0.3">
      <c r="C39" s="87"/>
    </row>
    <row r="40" spans="3:3" x14ac:dyDescent="0.3">
      <c r="C40" s="87"/>
    </row>
    <row r="41" spans="3:3" x14ac:dyDescent="0.3">
      <c r="C41" s="87"/>
    </row>
    <row r="42" spans="3:3" x14ac:dyDescent="0.3">
      <c r="C42" s="87"/>
    </row>
    <row r="43" spans="3:3" x14ac:dyDescent="0.3">
      <c r="C43" s="87"/>
    </row>
    <row r="44" spans="3:3" x14ac:dyDescent="0.3">
      <c r="C44" s="87"/>
    </row>
    <row r="45" spans="3:3" x14ac:dyDescent="0.3">
      <c r="C45" s="87"/>
    </row>
    <row r="46" spans="3:3" x14ac:dyDescent="0.3">
      <c r="C46" s="87"/>
    </row>
    <row r="47" spans="3:3" x14ac:dyDescent="0.3">
      <c r="C47" s="87"/>
    </row>
    <row r="48" spans="3:3" x14ac:dyDescent="0.3">
      <c r="C48" s="87"/>
    </row>
    <row r="49" spans="3:3" x14ac:dyDescent="0.3">
      <c r="C49" s="87"/>
    </row>
    <row r="50" spans="3:3" x14ac:dyDescent="0.3">
      <c r="C50" s="87"/>
    </row>
    <row r="51" spans="3:3" x14ac:dyDescent="0.3">
      <c r="C51" s="87"/>
    </row>
    <row r="52" spans="3:3" x14ac:dyDescent="0.3">
      <c r="C52" s="87"/>
    </row>
    <row r="53" spans="3:3" x14ac:dyDescent="0.3">
      <c r="C53" s="87"/>
    </row>
    <row r="54" spans="3:3" x14ac:dyDescent="0.3">
      <c r="C54" s="87"/>
    </row>
    <row r="55" spans="3:3" x14ac:dyDescent="0.3">
      <c r="C55" s="87"/>
    </row>
    <row r="56" spans="3:3" x14ac:dyDescent="0.3">
      <c r="C56" s="87"/>
    </row>
    <row r="57" spans="3:3" x14ac:dyDescent="0.3">
      <c r="C57" s="87"/>
    </row>
    <row r="58" spans="3:3" x14ac:dyDescent="0.3">
      <c r="C58" s="87"/>
    </row>
    <row r="59" spans="3:3" x14ac:dyDescent="0.3">
      <c r="C59" s="87"/>
    </row>
    <row r="60" spans="3:3" x14ac:dyDescent="0.3">
      <c r="C60" s="87"/>
    </row>
    <row r="61" spans="3:3" x14ac:dyDescent="0.3">
      <c r="C61" s="87"/>
    </row>
    <row r="62" spans="3:3" x14ac:dyDescent="0.3">
      <c r="C62" s="87"/>
    </row>
    <row r="63" spans="3:3" x14ac:dyDescent="0.3">
      <c r="C63" s="87"/>
    </row>
    <row r="64" spans="3:3" x14ac:dyDescent="0.3">
      <c r="C64" s="87"/>
    </row>
    <row r="65" spans="3:3" x14ac:dyDescent="0.3">
      <c r="C65" s="87"/>
    </row>
    <row r="66" spans="3:3" x14ac:dyDescent="0.3">
      <c r="C66" s="87"/>
    </row>
    <row r="67" spans="3:3" x14ac:dyDescent="0.3">
      <c r="C67" s="87"/>
    </row>
    <row r="68" spans="3:3" x14ac:dyDescent="0.3">
      <c r="C68" s="87"/>
    </row>
    <row r="69" spans="3:3" x14ac:dyDescent="0.3">
      <c r="C69" s="87"/>
    </row>
    <row r="70" spans="3:3" x14ac:dyDescent="0.3">
      <c r="C70" s="87"/>
    </row>
    <row r="71" spans="3:3" x14ac:dyDescent="0.3">
      <c r="C71" s="87"/>
    </row>
    <row r="72" spans="3:3" x14ac:dyDescent="0.3">
      <c r="C72" s="87"/>
    </row>
    <row r="73" spans="3:3" x14ac:dyDescent="0.3">
      <c r="C73" s="87"/>
    </row>
    <row r="74" spans="3:3" x14ac:dyDescent="0.3">
      <c r="C74" s="87"/>
    </row>
    <row r="75" spans="3:3" x14ac:dyDescent="0.3">
      <c r="C75" s="87"/>
    </row>
    <row r="76" spans="3:3" x14ac:dyDescent="0.3">
      <c r="C76" s="87"/>
    </row>
    <row r="77" spans="3:3" x14ac:dyDescent="0.3">
      <c r="C77" s="87"/>
    </row>
    <row r="78" spans="3:3" x14ac:dyDescent="0.3">
      <c r="C78" s="87"/>
    </row>
    <row r="79" spans="3:3" x14ac:dyDescent="0.3">
      <c r="C79" s="87"/>
    </row>
    <row r="80" spans="3:3" x14ac:dyDescent="0.3">
      <c r="C80" s="87"/>
    </row>
    <row r="81" spans="3:3" x14ac:dyDescent="0.3">
      <c r="C81" s="87"/>
    </row>
    <row r="82" spans="3:3" x14ac:dyDescent="0.3">
      <c r="C82" s="87"/>
    </row>
    <row r="83" spans="3:3" x14ac:dyDescent="0.3">
      <c r="C83" s="87"/>
    </row>
    <row r="84" spans="3:3" x14ac:dyDescent="0.3">
      <c r="C84" s="87"/>
    </row>
    <row r="85" spans="3:3" x14ac:dyDescent="0.3">
      <c r="C85" s="87"/>
    </row>
    <row r="86" spans="3:3" x14ac:dyDescent="0.3">
      <c r="C86" s="87"/>
    </row>
    <row r="87" spans="3:3" x14ac:dyDescent="0.3">
      <c r="C87" s="87"/>
    </row>
    <row r="88" spans="3:3" x14ac:dyDescent="0.3">
      <c r="C88" s="87"/>
    </row>
    <row r="89" spans="3:3" x14ac:dyDescent="0.3">
      <c r="C89" s="87"/>
    </row>
    <row r="90" spans="3:3" x14ac:dyDescent="0.3">
      <c r="C90" s="87"/>
    </row>
    <row r="91" spans="3:3" x14ac:dyDescent="0.3">
      <c r="C91" s="87"/>
    </row>
    <row r="92" spans="3:3" x14ac:dyDescent="0.3">
      <c r="C92" s="87"/>
    </row>
    <row r="93" spans="3:3" x14ac:dyDescent="0.3">
      <c r="C93" s="87"/>
    </row>
    <row r="94" spans="3:3" x14ac:dyDescent="0.3">
      <c r="C94" s="87"/>
    </row>
    <row r="95" spans="3:3" x14ac:dyDescent="0.3">
      <c r="C95" s="87"/>
    </row>
    <row r="96" spans="3:3" x14ac:dyDescent="0.3">
      <c r="C96" s="87"/>
    </row>
    <row r="97" spans="3:3" x14ac:dyDescent="0.3">
      <c r="C97" s="87"/>
    </row>
    <row r="98" spans="3:3" x14ac:dyDescent="0.3">
      <c r="C98" s="87"/>
    </row>
    <row r="99" spans="3:3" x14ac:dyDescent="0.3">
      <c r="C99" s="87"/>
    </row>
    <row r="100" spans="3:3" x14ac:dyDescent="0.3">
      <c r="C100" s="87"/>
    </row>
    <row r="101" spans="3:3" x14ac:dyDescent="0.3">
      <c r="C101" s="87"/>
    </row>
    <row r="102" spans="3:3" x14ac:dyDescent="0.3">
      <c r="C102" s="87"/>
    </row>
    <row r="103" spans="3:3" x14ac:dyDescent="0.3">
      <c r="C103" s="87"/>
    </row>
    <row r="104" spans="3:3" x14ac:dyDescent="0.3">
      <c r="C104" s="87"/>
    </row>
    <row r="105" spans="3:3" x14ac:dyDescent="0.3">
      <c r="C105" s="87"/>
    </row>
    <row r="106" spans="3:3" x14ac:dyDescent="0.3">
      <c r="C106" s="87"/>
    </row>
    <row r="107" spans="3:3" x14ac:dyDescent="0.3">
      <c r="C107" s="87"/>
    </row>
    <row r="108" spans="3:3" x14ac:dyDescent="0.3">
      <c r="C108" s="87"/>
    </row>
    <row r="109" spans="3:3" x14ac:dyDescent="0.3">
      <c r="C109" s="87"/>
    </row>
    <row r="110" spans="3:3" x14ac:dyDescent="0.3">
      <c r="C110" s="87"/>
    </row>
    <row r="111" spans="3:3" x14ac:dyDescent="0.3">
      <c r="C111" s="87"/>
    </row>
    <row r="112" spans="3:3" x14ac:dyDescent="0.3">
      <c r="C112" s="87"/>
    </row>
    <row r="113" spans="3:3" x14ac:dyDescent="0.3">
      <c r="C113" s="87"/>
    </row>
    <row r="114" spans="3:3" x14ac:dyDescent="0.3">
      <c r="C114" s="87"/>
    </row>
    <row r="115" spans="3:3" x14ac:dyDescent="0.3">
      <c r="C115" s="87"/>
    </row>
    <row r="116" spans="3:3" x14ac:dyDescent="0.3">
      <c r="C116" s="87"/>
    </row>
    <row r="117" spans="3:3" x14ac:dyDescent="0.3">
      <c r="C117" s="87"/>
    </row>
    <row r="118" spans="3:3" x14ac:dyDescent="0.3">
      <c r="C118" s="87"/>
    </row>
    <row r="119" spans="3:3" x14ac:dyDescent="0.3">
      <c r="C119" s="87"/>
    </row>
    <row r="120" spans="3:3" x14ac:dyDescent="0.3">
      <c r="C120" s="87"/>
    </row>
    <row r="121" spans="3:3" x14ac:dyDescent="0.3">
      <c r="C121" s="87"/>
    </row>
    <row r="122" spans="3:3" x14ac:dyDescent="0.3">
      <c r="C122" s="87"/>
    </row>
    <row r="123" spans="3:3" x14ac:dyDescent="0.3">
      <c r="C123" s="87"/>
    </row>
    <row r="124" spans="3:3" x14ac:dyDescent="0.3">
      <c r="C124" s="87"/>
    </row>
    <row r="125" spans="3:3" x14ac:dyDescent="0.3">
      <c r="C125" s="87"/>
    </row>
    <row r="126" spans="3:3" x14ac:dyDescent="0.3">
      <c r="C126" s="87"/>
    </row>
    <row r="127" spans="3:3" x14ac:dyDescent="0.3">
      <c r="C127" s="87"/>
    </row>
    <row r="128" spans="3:3" x14ac:dyDescent="0.3">
      <c r="C128" s="87"/>
    </row>
    <row r="129" spans="3:3" x14ac:dyDescent="0.3">
      <c r="C129" s="87"/>
    </row>
    <row r="130" spans="3:3" x14ac:dyDescent="0.3">
      <c r="C130" s="87"/>
    </row>
    <row r="131" spans="3:3" x14ac:dyDescent="0.3">
      <c r="C131" s="87"/>
    </row>
    <row r="132" spans="3:3" x14ac:dyDescent="0.3">
      <c r="C132" s="87"/>
    </row>
    <row r="133" spans="3:3" x14ac:dyDescent="0.3">
      <c r="C133" s="87"/>
    </row>
    <row r="134" spans="3:3" x14ac:dyDescent="0.3">
      <c r="C134" s="87"/>
    </row>
    <row r="135" spans="3:3" x14ac:dyDescent="0.3">
      <c r="C135" s="87"/>
    </row>
    <row r="136" spans="3:3" x14ac:dyDescent="0.3">
      <c r="C136" s="87"/>
    </row>
    <row r="137" spans="3:3" x14ac:dyDescent="0.3">
      <c r="C137" s="87"/>
    </row>
    <row r="138" spans="3:3" x14ac:dyDescent="0.3">
      <c r="C138" s="87"/>
    </row>
    <row r="139" spans="3:3" x14ac:dyDescent="0.3">
      <c r="C139" s="87"/>
    </row>
    <row r="140" spans="3:3" x14ac:dyDescent="0.3">
      <c r="C140" s="87"/>
    </row>
    <row r="141" spans="3:3" x14ac:dyDescent="0.3">
      <c r="C141" s="87"/>
    </row>
    <row r="142" spans="3:3" x14ac:dyDescent="0.3">
      <c r="C142" s="87"/>
    </row>
    <row r="143" spans="3:3" x14ac:dyDescent="0.3">
      <c r="C143" s="87"/>
    </row>
    <row r="144" spans="3:3" x14ac:dyDescent="0.3">
      <c r="C144" s="87"/>
    </row>
    <row r="145" spans="3:3" x14ac:dyDescent="0.3">
      <c r="C145" s="87"/>
    </row>
    <row r="146" spans="3:3" x14ac:dyDescent="0.3">
      <c r="C146" s="87"/>
    </row>
    <row r="147" spans="3:3" x14ac:dyDescent="0.3">
      <c r="C147" s="87"/>
    </row>
    <row r="148" spans="3:3" x14ac:dyDescent="0.3">
      <c r="C148" s="87"/>
    </row>
    <row r="149" spans="3:3" x14ac:dyDescent="0.3">
      <c r="C149" s="87"/>
    </row>
    <row r="150" spans="3:3" x14ac:dyDescent="0.3">
      <c r="C150" s="87"/>
    </row>
    <row r="151" spans="3:3" x14ac:dyDescent="0.3">
      <c r="C151" s="87"/>
    </row>
    <row r="152" spans="3:3" x14ac:dyDescent="0.3">
      <c r="C152" s="87"/>
    </row>
    <row r="153" spans="3:3" x14ac:dyDescent="0.3">
      <c r="C153" s="87"/>
    </row>
    <row r="154" spans="3:3" x14ac:dyDescent="0.3">
      <c r="C154" s="87"/>
    </row>
    <row r="155" spans="3:3" x14ac:dyDescent="0.3">
      <c r="C155" s="87"/>
    </row>
    <row r="156" spans="3:3" x14ac:dyDescent="0.3">
      <c r="C156" s="87"/>
    </row>
    <row r="157" spans="3:3" x14ac:dyDescent="0.3">
      <c r="C157" s="87"/>
    </row>
    <row r="158" spans="3:3" x14ac:dyDescent="0.3">
      <c r="C158" s="87"/>
    </row>
    <row r="159" spans="3:3" x14ac:dyDescent="0.3">
      <c r="C159" s="87"/>
    </row>
    <row r="160" spans="3:3" x14ac:dyDescent="0.3">
      <c r="C160" s="87"/>
    </row>
    <row r="161" spans="3:3" x14ac:dyDescent="0.3">
      <c r="C161" s="87"/>
    </row>
    <row r="162" spans="3:3" x14ac:dyDescent="0.3">
      <c r="C162" s="87"/>
    </row>
    <row r="163" spans="3:3" x14ac:dyDescent="0.3">
      <c r="C163" s="87"/>
    </row>
    <row r="164" spans="3:3" x14ac:dyDescent="0.3">
      <c r="C164" s="87"/>
    </row>
    <row r="165" spans="3:3" x14ac:dyDescent="0.3">
      <c r="C165" s="87"/>
    </row>
    <row r="166" spans="3:3" x14ac:dyDescent="0.3">
      <c r="C166" s="87"/>
    </row>
    <row r="167" spans="3:3" x14ac:dyDescent="0.3">
      <c r="C167" s="87"/>
    </row>
    <row r="168" spans="3:3" x14ac:dyDescent="0.3">
      <c r="C168" s="87"/>
    </row>
    <row r="169" spans="3:3" x14ac:dyDescent="0.3">
      <c r="C169" s="87"/>
    </row>
    <row r="170" spans="3:3" x14ac:dyDescent="0.3">
      <c r="C170" s="87"/>
    </row>
    <row r="171" spans="3:3" x14ac:dyDescent="0.3">
      <c r="C171" s="87"/>
    </row>
    <row r="172" spans="3:3" x14ac:dyDescent="0.3">
      <c r="C172" s="87"/>
    </row>
    <row r="173" spans="3:3" x14ac:dyDescent="0.3">
      <c r="C173" s="87"/>
    </row>
    <row r="174" spans="3:3" x14ac:dyDescent="0.3">
      <c r="C174" s="87"/>
    </row>
    <row r="175" spans="3:3" x14ac:dyDescent="0.3">
      <c r="C175" s="87"/>
    </row>
    <row r="176" spans="3:3" x14ac:dyDescent="0.3">
      <c r="C176" s="87"/>
    </row>
    <row r="177" spans="3:3" x14ac:dyDescent="0.3">
      <c r="C177" s="87"/>
    </row>
    <row r="178" spans="3:3" x14ac:dyDescent="0.3">
      <c r="C178" s="87"/>
    </row>
    <row r="179" spans="3:3" x14ac:dyDescent="0.3">
      <c r="C179" s="87"/>
    </row>
    <row r="180" spans="3:3" x14ac:dyDescent="0.3">
      <c r="C180" s="87"/>
    </row>
    <row r="181" spans="3:3" x14ac:dyDescent="0.3">
      <c r="C181" s="87"/>
    </row>
    <row r="182" spans="3:3" x14ac:dyDescent="0.3">
      <c r="C182" s="87"/>
    </row>
    <row r="183" spans="3:3" x14ac:dyDescent="0.3">
      <c r="C183" s="87"/>
    </row>
    <row r="184" spans="3:3" x14ac:dyDescent="0.3">
      <c r="C184" s="87"/>
    </row>
    <row r="185" spans="3:3" x14ac:dyDescent="0.3">
      <c r="C185" s="87"/>
    </row>
    <row r="186" spans="3:3" x14ac:dyDescent="0.3">
      <c r="C186" s="87"/>
    </row>
    <row r="187" spans="3:3" x14ac:dyDescent="0.3">
      <c r="C187" s="87"/>
    </row>
    <row r="188" spans="3:3" x14ac:dyDescent="0.3">
      <c r="C188" s="87"/>
    </row>
    <row r="189" spans="3:3" x14ac:dyDescent="0.3">
      <c r="C189" s="87"/>
    </row>
    <row r="190" spans="3:3" x14ac:dyDescent="0.3">
      <c r="C190" s="87"/>
    </row>
    <row r="191" spans="3:3" x14ac:dyDescent="0.3">
      <c r="C191" s="87"/>
    </row>
    <row r="192" spans="3:3" x14ac:dyDescent="0.3">
      <c r="C192" s="87"/>
    </row>
    <row r="193" spans="3:3" x14ac:dyDescent="0.3">
      <c r="C193" s="87"/>
    </row>
    <row r="194" spans="3:3" x14ac:dyDescent="0.3">
      <c r="C194" s="87"/>
    </row>
    <row r="195" spans="3:3" x14ac:dyDescent="0.3">
      <c r="C195" s="87"/>
    </row>
    <row r="196" spans="3:3" x14ac:dyDescent="0.3">
      <c r="C196" s="87"/>
    </row>
    <row r="197" spans="3:3" x14ac:dyDescent="0.3">
      <c r="C197" s="87"/>
    </row>
    <row r="198" spans="3:3" x14ac:dyDescent="0.3">
      <c r="C198" s="87"/>
    </row>
    <row r="199" spans="3:3" x14ac:dyDescent="0.3">
      <c r="C199" s="87"/>
    </row>
    <row r="200" spans="3:3" x14ac:dyDescent="0.3">
      <c r="C200" s="87"/>
    </row>
    <row r="201" spans="3:3" x14ac:dyDescent="0.3">
      <c r="C201" s="87"/>
    </row>
    <row r="202" spans="3:3" x14ac:dyDescent="0.3">
      <c r="C202" s="87"/>
    </row>
    <row r="203" spans="3:3" x14ac:dyDescent="0.3">
      <c r="C203" s="87"/>
    </row>
    <row r="204" spans="3:3" x14ac:dyDescent="0.3">
      <c r="C204" s="87"/>
    </row>
    <row r="205" spans="3:3" x14ac:dyDescent="0.3">
      <c r="C205" s="87"/>
    </row>
    <row r="206" spans="3:3" x14ac:dyDescent="0.3">
      <c r="C206" s="87"/>
    </row>
    <row r="207" spans="3:3" x14ac:dyDescent="0.3">
      <c r="C207" s="87"/>
    </row>
    <row r="208" spans="3:3" x14ac:dyDescent="0.3">
      <c r="C208" s="87"/>
    </row>
    <row r="209" spans="3:3" x14ac:dyDescent="0.3">
      <c r="C209" s="87"/>
    </row>
    <row r="210" spans="3:3" x14ac:dyDescent="0.3">
      <c r="C210" s="87"/>
    </row>
    <row r="211" spans="3:3" x14ac:dyDescent="0.3">
      <c r="C211" s="87"/>
    </row>
    <row r="212" spans="3:3" x14ac:dyDescent="0.3">
      <c r="C212" s="87"/>
    </row>
    <row r="213" spans="3:3" x14ac:dyDescent="0.3">
      <c r="C213" s="87"/>
    </row>
    <row r="214" spans="3:3" x14ac:dyDescent="0.3">
      <c r="C214" s="87"/>
    </row>
    <row r="215" spans="3:3" x14ac:dyDescent="0.3">
      <c r="C215" s="87"/>
    </row>
    <row r="216" spans="3:3" x14ac:dyDescent="0.3">
      <c r="C216" s="87"/>
    </row>
    <row r="217" spans="3:3" x14ac:dyDescent="0.3">
      <c r="C217" s="87"/>
    </row>
    <row r="218" spans="3:3" x14ac:dyDescent="0.3">
      <c r="C218" s="87"/>
    </row>
    <row r="219" spans="3:3" x14ac:dyDescent="0.3">
      <c r="C219" s="87"/>
    </row>
    <row r="220" spans="3:3" x14ac:dyDescent="0.3">
      <c r="C220" s="87"/>
    </row>
    <row r="221" spans="3:3" x14ac:dyDescent="0.3">
      <c r="C221" s="87"/>
    </row>
    <row r="222" spans="3:3" x14ac:dyDescent="0.3">
      <c r="C222" s="87"/>
    </row>
    <row r="223" spans="3:3" x14ac:dyDescent="0.3">
      <c r="C223" s="87"/>
    </row>
    <row r="224" spans="3:3" x14ac:dyDescent="0.3">
      <c r="C224" s="87"/>
    </row>
    <row r="225" spans="3:3" x14ac:dyDescent="0.3">
      <c r="C225" s="87"/>
    </row>
    <row r="226" spans="3:3" x14ac:dyDescent="0.3">
      <c r="C226" s="87"/>
    </row>
    <row r="227" spans="3:3" x14ac:dyDescent="0.3">
      <c r="C227" s="87"/>
    </row>
    <row r="228" spans="3:3" x14ac:dyDescent="0.3">
      <c r="C228" s="87"/>
    </row>
    <row r="229" spans="3:3" x14ac:dyDescent="0.3">
      <c r="C229" s="87"/>
    </row>
    <row r="230" spans="3:3" x14ac:dyDescent="0.3">
      <c r="C230" s="87"/>
    </row>
    <row r="231" spans="3:3" x14ac:dyDescent="0.3">
      <c r="C231" s="87"/>
    </row>
    <row r="232" spans="3:3" x14ac:dyDescent="0.3">
      <c r="C232" s="87"/>
    </row>
    <row r="233" spans="3:3" x14ac:dyDescent="0.3">
      <c r="C233" s="87"/>
    </row>
    <row r="234" spans="3:3" x14ac:dyDescent="0.3">
      <c r="C234" s="87"/>
    </row>
    <row r="235" spans="3:3" x14ac:dyDescent="0.3">
      <c r="C235" s="87"/>
    </row>
    <row r="236" spans="3:3" x14ac:dyDescent="0.3">
      <c r="C236" s="87"/>
    </row>
    <row r="237" spans="3:3" x14ac:dyDescent="0.3">
      <c r="C237" s="87"/>
    </row>
    <row r="238" spans="3:3" x14ac:dyDescent="0.3">
      <c r="C238" s="87"/>
    </row>
    <row r="239" spans="3:3" x14ac:dyDescent="0.3">
      <c r="C239" s="87"/>
    </row>
    <row r="240" spans="3:3" x14ac:dyDescent="0.3">
      <c r="C240" s="87"/>
    </row>
    <row r="241" spans="3:3" x14ac:dyDescent="0.3">
      <c r="C241" s="87"/>
    </row>
    <row r="242" spans="3:3" x14ac:dyDescent="0.3">
      <c r="C242" s="87"/>
    </row>
    <row r="243" spans="3:3" x14ac:dyDescent="0.3">
      <c r="C243" s="87"/>
    </row>
    <row r="244" spans="3:3" x14ac:dyDescent="0.3">
      <c r="C244" s="87"/>
    </row>
    <row r="245" spans="3:3" x14ac:dyDescent="0.3">
      <c r="C245" s="87"/>
    </row>
    <row r="246" spans="3:3" x14ac:dyDescent="0.3">
      <c r="C246" s="87"/>
    </row>
    <row r="247" spans="3:3" x14ac:dyDescent="0.3">
      <c r="C247" s="87"/>
    </row>
    <row r="248" spans="3:3" x14ac:dyDescent="0.3">
      <c r="C248" s="87"/>
    </row>
    <row r="249" spans="3:3" x14ac:dyDescent="0.3">
      <c r="C249" s="87"/>
    </row>
    <row r="250" spans="3:3" x14ac:dyDescent="0.3">
      <c r="C250" s="87"/>
    </row>
    <row r="251" spans="3:3" x14ac:dyDescent="0.3">
      <c r="C251" s="87"/>
    </row>
    <row r="252" spans="3:3" x14ac:dyDescent="0.3">
      <c r="C252" s="87"/>
    </row>
    <row r="253" spans="3:3" x14ac:dyDescent="0.3">
      <c r="C253" s="87"/>
    </row>
    <row r="254" spans="3:3" x14ac:dyDescent="0.3">
      <c r="C254" s="87"/>
    </row>
    <row r="255" spans="3:3" x14ac:dyDescent="0.3">
      <c r="C255" s="87"/>
    </row>
    <row r="256" spans="3:3" x14ac:dyDescent="0.3">
      <c r="C256" s="87"/>
    </row>
    <row r="257" spans="3:3" x14ac:dyDescent="0.3">
      <c r="C257" s="87"/>
    </row>
    <row r="258" spans="3:3" x14ac:dyDescent="0.3">
      <c r="C258" s="87"/>
    </row>
    <row r="259" spans="3:3" x14ac:dyDescent="0.3">
      <c r="C259" s="87"/>
    </row>
    <row r="260" spans="3:3" x14ac:dyDescent="0.3">
      <c r="C260" s="87"/>
    </row>
    <row r="261" spans="3:3" x14ac:dyDescent="0.3">
      <c r="C261" s="87"/>
    </row>
    <row r="262" spans="3:3" x14ac:dyDescent="0.3">
      <c r="C262" s="87"/>
    </row>
    <row r="263" spans="3:3" x14ac:dyDescent="0.3">
      <c r="C263" s="87"/>
    </row>
    <row r="264" spans="3:3" x14ac:dyDescent="0.3">
      <c r="C264" s="87"/>
    </row>
    <row r="265" spans="3:3" x14ac:dyDescent="0.3">
      <c r="C265" s="87"/>
    </row>
    <row r="266" spans="3:3" x14ac:dyDescent="0.3">
      <c r="C266" s="87"/>
    </row>
    <row r="267" spans="3:3" x14ac:dyDescent="0.3">
      <c r="C267" s="87"/>
    </row>
    <row r="268" spans="3:3" x14ac:dyDescent="0.3">
      <c r="C268" s="87"/>
    </row>
    <row r="269" spans="3:3" x14ac:dyDescent="0.3">
      <c r="C269" s="87"/>
    </row>
    <row r="270" spans="3:3" x14ac:dyDescent="0.3">
      <c r="C270" s="87"/>
    </row>
    <row r="271" spans="3:3" x14ac:dyDescent="0.3">
      <c r="C271" s="87"/>
    </row>
    <row r="272" spans="3:3" x14ac:dyDescent="0.3">
      <c r="C272" s="87"/>
    </row>
    <row r="273" spans="3:3" x14ac:dyDescent="0.3">
      <c r="C273" s="87"/>
    </row>
    <row r="274" spans="3:3" x14ac:dyDescent="0.3">
      <c r="C274" s="87"/>
    </row>
    <row r="275" spans="3:3" x14ac:dyDescent="0.3">
      <c r="C275" s="87"/>
    </row>
    <row r="276" spans="3:3" x14ac:dyDescent="0.3">
      <c r="C276" s="87"/>
    </row>
    <row r="277" spans="3:3" x14ac:dyDescent="0.3">
      <c r="C277" s="87"/>
    </row>
    <row r="278" spans="3:3" x14ac:dyDescent="0.3">
      <c r="C278" s="87"/>
    </row>
    <row r="279" spans="3:3" x14ac:dyDescent="0.3">
      <c r="C279" s="87"/>
    </row>
    <row r="280" spans="3:3" x14ac:dyDescent="0.3">
      <c r="C280" s="87"/>
    </row>
    <row r="281" spans="3:3" x14ac:dyDescent="0.3">
      <c r="C281" s="87"/>
    </row>
    <row r="282" spans="3:3" x14ac:dyDescent="0.3">
      <c r="C282" s="87"/>
    </row>
    <row r="283" spans="3:3" x14ac:dyDescent="0.3">
      <c r="C283" s="87"/>
    </row>
    <row r="284" spans="3:3" x14ac:dyDescent="0.3">
      <c r="C284" s="87"/>
    </row>
    <row r="285" spans="3:3" x14ac:dyDescent="0.3">
      <c r="C285" s="87"/>
    </row>
    <row r="286" spans="3:3" x14ac:dyDescent="0.3">
      <c r="C286" s="87"/>
    </row>
    <row r="287" spans="3:3" x14ac:dyDescent="0.3">
      <c r="C287" s="87"/>
    </row>
    <row r="288" spans="3:3" x14ac:dyDescent="0.3">
      <c r="C288" s="87"/>
    </row>
    <row r="289" spans="3:3" x14ac:dyDescent="0.3">
      <c r="C289" s="87"/>
    </row>
    <row r="290" spans="3:3" x14ac:dyDescent="0.3">
      <c r="C290" s="87"/>
    </row>
    <row r="291" spans="3:3" x14ac:dyDescent="0.3">
      <c r="C291" s="87"/>
    </row>
    <row r="292" spans="3:3" x14ac:dyDescent="0.3">
      <c r="C292" s="87"/>
    </row>
    <row r="293" spans="3:3" x14ac:dyDescent="0.3">
      <c r="C293" s="87"/>
    </row>
    <row r="294" spans="3:3" x14ac:dyDescent="0.3">
      <c r="C294" s="87"/>
    </row>
    <row r="295" spans="3:3" x14ac:dyDescent="0.3">
      <c r="C295" s="87"/>
    </row>
    <row r="296" spans="3:3" x14ac:dyDescent="0.3">
      <c r="C296" s="87"/>
    </row>
    <row r="297" spans="3:3" x14ac:dyDescent="0.3">
      <c r="C297" s="87"/>
    </row>
    <row r="298" spans="3:3" x14ac:dyDescent="0.3">
      <c r="C298" s="87"/>
    </row>
    <row r="299" spans="3:3" x14ac:dyDescent="0.3">
      <c r="C299" s="87"/>
    </row>
    <row r="300" spans="3:3" x14ac:dyDescent="0.3">
      <c r="C300" s="87"/>
    </row>
    <row r="301" spans="3:3" x14ac:dyDescent="0.3">
      <c r="C301" s="87"/>
    </row>
    <row r="302" spans="3:3" x14ac:dyDescent="0.3">
      <c r="C302" s="87"/>
    </row>
    <row r="303" spans="3:3" x14ac:dyDescent="0.3">
      <c r="C303" s="87"/>
    </row>
    <row r="304" spans="3:3" x14ac:dyDescent="0.3">
      <c r="C304" s="87"/>
    </row>
    <row r="305" spans="3:3" x14ac:dyDescent="0.3">
      <c r="C305" s="87"/>
    </row>
    <row r="306" spans="3:3" x14ac:dyDescent="0.3">
      <c r="C306" s="87"/>
    </row>
    <row r="307" spans="3:3" x14ac:dyDescent="0.3">
      <c r="C307" s="87"/>
    </row>
    <row r="308" spans="3:3" x14ac:dyDescent="0.3">
      <c r="C308" s="87"/>
    </row>
    <row r="309" spans="3:3" x14ac:dyDescent="0.3">
      <c r="C309" s="87"/>
    </row>
    <row r="310" spans="3:3" x14ac:dyDescent="0.3">
      <c r="C310" s="87"/>
    </row>
    <row r="311" spans="3:3" x14ac:dyDescent="0.3">
      <c r="C311" s="87"/>
    </row>
    <row r="312" spans="3:3" x14ac:dyDescent="0.3">
      <c r="C312" s="87"/>
    </row>
    <row r="313" spans="3:3" x14ac:dyDescent="0.3">
      <c r="C313" s="87"/>
    </row>
    <row r="314" spans="3:3" x14ac:dyDescent="0.3">
      <c r="C314" s="87"/>
    </row>
    <row r="315" spans="3:3" x14ac:dyDescent="0.3">
      <c r="C315" s="87"/>
    </row>
    <row r="316" spans="3:3" x14ac:dyDescent="0.3">
      <c r="C316" s="87"/>
    </row>
    <row r="317" spans="3:3" x14ac:dyDescent="0.3">
      <c r="C317" s="87"/>
    </row>
    <row r="318" spans="3:3" x14ac:dyDescent="0.3">
      <c r="C318" s="87"/>
    </row>
    <row r="319" spans="3:3" x14ac:dyDescent="0.3">
      <c r="C319" s="87"/>
    </row>
    <row r="320" spans="3:3" x14ac:dyDescent="0.3">
      <c r="C320" s="87"/>
    </row>
    <row r="321" spans="3:3" x14ac:dyDescent="0.3">
      <c r="C321" s="87"/>
    </row>
    <row r="322" spans="3:3" x14ac:dyDescent="0.3">
      <c r="C322" s="87"/>
    </row>
    <row r="323" spans="3:3" x14ac:dyDescent="0.3">
      <c r="C323" s="87"/>
    </row>
    <row r="324" spans="3:3" x14ac:dyDescent="0.3">
      <c r="C324" s="87"/>
    </row>
    <row r="325" spans="3:3" x14ac:dyDescent="0.3">
      <c r="C325" s="87"/>
    </row>
    <row r="326" spans="3:3" x14ac:dyDescent="0.3">
      <c r="C326" s="87"/>
    </row>
    <row r="327" spans="3:3" x14ac:dyDescent="0.3">
      <c r="C327" s="87"/>
    </row>
    <row r="328" spans="3:3" x14ac:dyDescent="0.3">
      <c r="C328" s="87"/>
    </row>
    <row r="329" spans="3:3" x14ac:dyDescent="0.3">
      <c r="C329" s="87"/>
    </row>
    <row r="330" spans="3:3" x14ac:dyDescent="0.3">
      <c r="C330" s="87"/>
    </row>
    <row r="331" spans="3:3" x14ac:dyDescent="0.3">
      <c r="C331" s="87"/>
    </row>
    <row r="332" spans="3:3" x14ac:dyDescent="0.3">
      <c r="C332" s="87"/>
    </row>
    <row r="333" spans="3:3" x14ac:dyDescent="0.3">
      <c r="C333" s="87"/>
    </row>
    <row r="334" spans="3:3" x14ac:dyDescent="0.3">
      <c r="C334" s="87"/>
    </row>
    <row r="335" spans="3:3" x14ac:dyDescent="0.3">
      <c r="C335" s="87"/>
    </row>
    <row r="336" spans="3:3" x14ac:dyDescent="0.3">
      <c r="C336" s="87"/>
    </row>
    <row r="337" spans="3:3" x14ac:dyDescent="0.3">
      <c r="C337" s="87"/>
    </row>
    <row r="338" spans="3:3" x14ac:dyDescent="0.3">
      <c r="C338" s="87"/>
    </row>
    <row r="339" spans="3:3" x14ac:dyDescent="0.3">
      <c r="C339" s="87"/>
    </row>
    <row r="340" spans="3:3" x14ac:dyDescent="0.3">
      <c r="C340" s="87"/>
    </row>
    <row r="341" spans="3:3" x14ac:dyDescent="0.3">
      <c r="C341" s="87"/>
    </row>
    <row r="342" spans="3:3" x14ac:dyDescent="0.3">
      <c r="C342" s="87"/>
    </row>
    <row r="343" spans="3:3" x14ac:dyDescent="0.3">
      <c r="C343" s="87"/>
    </row>
    <row r="344" spans="3:3" x14ac:dyDescent="0.3">
      <c r="C344" s="87"/>
    </row>
    <row r="345" spans="3:3" x14ac:dyDescent="0.3">
      <c r="C345" s="87"/>
    </row>
    <row r="346" spans="3:3" x14ac:dyDescent="0.3">
      <c r="C346" s="87"/>
    </row>
    <row r="347" spans="3:3" x14ac:dyDescent="0.3">
      <c r="C347" s="87"/>
    </row>
    <row r="348" spans="3:3" x14ac:dyDescent="0.3">
      <c r="C348" s="87"/>
    </row>
    <row r="349" spans="3:3" x14ac:dyDescent="0.3">
      <c r="C349" s="87"/>
    </row>
    <row r="350" spans="3:3" x14ac:dyDescent="0.3">
      <c r="C350" s="87"/>
    </row>
    <row r="351" spans="3:3" x14ac:dyDescent="0.3">
      <c r="C351" s="87"/>
    </row>
    <row r="352" spans="3:3" x14ac:dyDescent="0.3">
      <c r="C352" s="87"/>
    </row>
    <row r="353" spans="3:3" x14ac:dyDescent="0.3">
      <c r="C353" s="87"/>
    </row>
    <row r="354" spans="3:3" x14ac:dyDescent="0.3">
      <c r="C354" s="87"/>
    </row>
    <row r="355" spans="3:3" x14ac:dyDescent="0.3">
      <c r="C355" s="87"/>
    </row>
    <row r="356" spans="3:3" x14ac:dyDescent="0.3">
      <c r="C356" s="87"/>
    </row>
    <row r="357" spans="3:3" x14ac:dyDescent="0.3">
      <c r="C357" s="87"/>
    </row>
    <row r="358" spans="3:3" x14ac:dyDescent="0.3">
      <c r="C358" s="87"/>
    </row>
    <row r="359" spans="3:3" x14ac:dyDescent="0.3">
      <c r="C359" s="87"/>
    </row>
    <row r="360" spans="3:3" x14ac:dyDescent="0.3">
      <c r="C360" s="87"/>
    </row>
    <row r="361" spans="3:3" x14ac:dyDescent="0.3">
      <c r="C361" s="87"/>
    </row>
    <row r="362" spans="3:3" x14ac:dyDescent="0.3">
      <c r="C362" s="87"/>
    </row>
    <row r="363" spans="3:3" x14ac:dyDescent="0.3">
      <c r="C363" s="87"/>
    </row>
    <row r="364" spans="3:3" x14ac:dyDescent="0.3">
      <c r="C364" s="87"/>
    </row>
    <row r="365" spans="3:3" x14ac:dyDescent="0.3">
      <c r="C365" s="87"/>
    </row>
    <row r="366" spans="3:3" x14ac:dyDescent="0.3">
      <c r="C366" s="87"/>
    </row>
    <row r="367" spans="3:3" x14ac:dyDescent="0.3">
      <c r="C367" s="87"/>
    </row>
    <row r="368" spans="3:3" x14ac:dyDescent="0.3">
      <c r="C368" s="87"/>
    </row>
    <row r="369" spans="3:3" x14ac:dyDescent="0.3">
      <c r="C369" s="87"/>
    </row>
    <row r="370" spans="3:3" x14ac:dyDescent="0.3">
      <c r="C370" s="87"/>
    </row>
    <row r="371" spans="3:3" x14ac:dyDescent="0.3">
      <c r="C371" s="87"/>
    </row>
    <row r="372" spans="3:3" x14ac:dyDescent="0.3">
      <c r="C372" s="87"/>
    </row>
    <row r="373" spans="3:3" x14ac:dyDescent="0.3">
      <c r="C373" s="87"/>
    </row>
    <row r="374" spans="3:3" x14ac:dyDescent="0.3">
      <c r="C374" s="87"/>
    </row>
    <row r="375" spans="3:3" x14ac:dyDescent="0.3">
      <c r="C375" s="87"/>
    </row>
    <row r="376" spans="3:3" x14ac:dyDescent="0.3">
      <c r="C376" s="87"/>
    </row>
    <row r="377" spans="3:3" x14ac:dyDescent="0.3">
      <c r="C377" s="87"/>
    </row>
    <row r="378" spans="3:3" x14ac:dyDescent="0.3">
      <c r="C378" s="87"/>
    </row>
    <row r="379" spans="3:3" x14ac:dyDescent="0.3">
      <c r="C379" s="87"/>
    </row>
    <row r="380" spans="3:3" x14ac:dyDescent="0.3">
      <c r="C380" s="87"/>
    </row>
    <row r="381" spans="3:3" x14ac:dyDescent="0.3">
      <c r="C381" s="87"/>
    </row>
    <row r="382" spans="3:3" x14ac:dyDescent="0.3">
      <c r="C382" s="87"/>
    </row>
    <row r="383" spans="3:3" x14ac:dyDescent="0.3">
      <c r="C383" s="87"/>
    </row>
    <row r="384" spans="3:3" x14ac:dyDescent="0.3">
      <c r="C384" s="87"/>
    </row>
    <row r="385" spans="3:3" x14ac:dyDescent="0.3">
      <c r="C385" s="87"/>
    </row>
    <row r="386" spans="3:3" x14ac:dyDescent="0.3">
      <c r="C386" s="87"/>
    </row>
    <row r="387" spans="3:3" x14ac:dyDescent="0.3">
      <c r="C387" s="87"/>
    </row>
    <row r="388" spans="3:3" x14ac:dyDescent="0.3">
      <c r="C388" s="87"/>
    </row>
    <row r="389" spans="3:3" x14ac:dyDescent="0.3">
      <c r="C389" s="87"/>
    </row>
    <row r="390" spans="3:3" x14ac:dyDescent="0.3">
      <c r="C390" s="87"/>
    </row>
    <row r="391" spans="3:3" x14ac:dyDescent="0.3">
      <c r="C391" s="87"/>
    </row>
    <row r="392" spans="3:3" x14ac:dyDescent="0.3">
      <c r="C392" s="87"/>
    </row>
    <row r="393" spans="3:3" x14ac:dyDescent="0.3">
      <c r="C393" s="87"/>
    </row>
    <row r="394" spans="3:3" x14ac:dyDescent="0.3">
      <c r="C394" s="87"/>
    </row>
    <row r="395" spans="3:3" x14ac:dyDescent="0.3">
      <c r="C395" s="87"/>
    </row>
    <row r="396" spans="3:3" x14ac:dyDescent="0.3">
      <c r="C396" s="87"/>
    </row>
    <row r="397" spans="3:3" x14ac:dyDescent="0.3">
      <c r="C397" s="87"/>
    </row>
    <row r="398" spans="3:3" x14ac:dyDescent="0.3">
      <c r="C398" s="87"/>
    </row>
    <row r="399" spans="3:3" x14ac:dyDescent="0.3">
      <c r="C399" s="87"/>
    </row>
    <row r="400" spans="3:3" x14ac:dyDescent="0.3">
      <c r="C400" s="87"/>
    </row>
    <row r="401" spans="3:3" x14ac:dyDescent="0.3">
      <c r="C401" s="87"/>
    </row>
    <row r="402" spans="3:3" x14ac:dyDescent="0.3">
      <c r="C402" s="87"/>
    </row>
    <row r="403" spans="3:3" x14ac:dyDescent="0.3">
      <c r="C403" s="87"/>
    </row>
    <row r="404" spans="3:3" x14ac:dyDescent="0.3">
      <c r="C404" s="87"/>
    </row>
    <row r="405" spans="3:3" x14ac:dyDescent="0.3">
      <c r="C405" s="87"/>
    </row>
    <row r="406" spans="3:3" x14ac:dyDescent="0.3">
      <c r="C406" s="87"/>
    </row>
    <row r="407" spans="3:3" x14ac:dyDescent="0.3">
      <c r="C407" s="87"/>
    </row>
    <row r="408" spans="3:3" x14ac:dyDescent="0.3">
      <c r="C408" s="87"/>
    </row>
    <row r="409" spans="3:3" x14ac:dyDescent="0.3">
      <c r="C409" s="87"/>
    </row>
    <row r="410" spans="3:3" x14ac:dyDescent="0.3">
      <c r="C410" s="87"/>
    </row>
    <row r="411" spans="3:3" x14ac:dyDescent="0.3">
      <c r="C411" s="87"/>
    </row>
    <row r="412" spans="3:3" x14ac:dyDescent="0.3">
      <c r="C412" s="87"/>
    </row>
    <row r="413" spans="3:3" x14ac:dyDescent="0.3">
      <c r="C413" s="87"/>
    </row>
    <row r="414" spans="3:3" x14ac:dyDescent="0.3">
      <c r="C414" s="87"/>
    </row>
    <row r="415" spans="3:3" x14ac:dyDescent="0.3">
      <c r="C415" s="87"/>
    </row>
    <row r="416" spans="3:3" x14ac:dyDescent="0.3">
      <c r="C416" s="87"/>
    </row>
    <row r="417" spans="3:3" x14ac:dyDescent="0.3">
      <c r="C417" s="87"/>
    </row>
    <row r="418" spans="3:3" x14ac:dyDescent="0.3">
      <c r="C418" s="87"/>
    </row>
    <row r="419" spans="3:3" x14ac:dyDescent="0.3">
      <c r="C419" s="87"/>
    </row>
    <row r="420" spans="3:3" x14ac:dyDescent="0.3">
      <c r="C420" s="87"/>
    </row>
    <row r="421" spans="3:3" x14ac:dyDescent="0.3">
      <c r="C421" s="87"/>
    </row>
    <row r="422" spans="3:3" x14ac:dyDescent="0.3">
      <c r="C422" s="87"/>
    </row>
    <row r="423" spans="3:3" x14ac:dyDescent="0.3">
      <c r="C423" s="87"/>
    </row>
    <row r="424" spans="3:3" x14ac:dyDescent="0.3">
      <c r="C424" s="87"/>
    </row>
    <row r="425" spans="3:3" x14ac:dyDescent="0.3">
      <c r="C425" s="87"/>
    </row>
    <row r="426" spans="3:3" x14ac:dyDescent="0.3">
      <c r="C426" s="87"/>
    </row>
    <row r="427" spans="3:3" x14ac:dyDescent="0.3">
      <c r="C427" s="87"/>
    </row>
    <row r="428" spans="3:3" x14ac:dyDescent="0.3">
      <c r="C428" s="87"/>
    </row>
    <row r="429" spans="3:3" x14ac:dyDescent="0.3">
      <c r="C429" s="87"/>
    </row>
    <row r="430" spans="3:3" x14ac:dyDescent="0.3">
      <c r="C430" s="87"/>
    </row>
    <row r="431" spans="3:3" x14ac:dyDescent="0.3">
      <c r="C431" s="87"/>
    </row>
    <row r="432" spans="3:3" x14ac:dyDescent="0.3">
      <c r="C432" s="87"/>
    </row>
    <row r="433" spans="3:3" x14ac:dyDescent="0.3">
      <c r="C433" s="87"/>
    </row>
    <row r="434" spans="3:3" x14ac:dyDescent="0.3">
      <c r="C434" s="87"/>
    </row>
    <row r="435" spans="3:3" x14ac:dyDescent="0.3">
      <c r="C435" s="87"/>
    </row>
    <row r="436" spans="3:3" x14ac:dyDescent="0.3">
      <c r="C436" s="87"/>
    </row>
    <row r="437" spans="3:3" x14ac:dyDescent="0.3">
      <c r="C437" s="87"/>
    </row>
    <row r="438" spans="3:3" x14ac:dyDescent="0.3">
      <c r="C438" s="87"/>
    </row>
    <row r="439" spans="3:3" x14ac:dyDescent="0.3">
      <c r="C439" s="87"/>
    </row>
    <row r="440" spans="3:3" x14ac:dyDescent="0.3">
      <c r="C440" s="87"/>
    </row>
    <row r="441" spans="3:3" x14ac:dyDescent="0.3">
      <c r="C441" s="87"/>
    </row>
    <row r="442" spans="3:3" x14ac:dyDescent="0.3">
      <c r="C442" s="87"/>
    </row>
    <row r="443" spans="3:3" x14ac:dyDescent="0.3">
      <c r="C443" s="87"/>
    </row>
    <row r="444" spans="3:3" x14ac:dyDescent="0.3">
      <c r="C444" s="87"/>
    </row>
    <row r="445" spans="3:3" x14ac:dyDescent="0.3">
      <c r="C445" s="87"/>
    </row>
    <row r="446" spans="3:3" x14ac:dyDescent="0.3">
      <c r="C446" s="87"/>
    </row>
    <row r="447" spans="3:3" x14ac:dyDescent="0.3">
      <c r="C447" s="87"/>
    </row>
    <row r="448" spans="3:3" x14ac:dyDescent="0.3">
      <c r="C448" s="87"/>
    </row>
    <row r="449" spans="3:3" x14ac:dyDescent="0.3">
      <c r="C449" s="87"/>
    </row>
    <row r="450" spans="3:3" x14ac:dyDescent="0.3">
      <c r="C450" s="87"/>
    </row>
    <row r="451" spans="3:3" x14ac:dyDescent="0.3">
      <c r="C451" s="87"/>
    </row>
    <row r="452" spans="3:3" x14ac:dyDescent="0.3">
      <c r="C452" s="87"/>
    </row>
    <row r="453" spans="3:3" x14ac:dyDescent="0.3">
      <c r="C453" s="87"/>
    </row>
    <row r="454" spans="3:3" x14ac:dyDescent="0.3">
      <c r="C454" s="87"/>
    </row>
    <row r="455" spans="3:3" x14ac:dyDescent="0.3">
      <c r="C455" s="87"/>
    </row>
    <row r="456" spans="3:3" x14ac:dyDescent="0.3">
      <c r="C456" s="87"/>
    </row>
    <row r="457" spans="3:3" x14ac:dyDescent="0.3">
      <c r="C457" s="87"/>
    </row>
    <row r="458" spans="3:3" x14ac:dyDescent="0.3">
      <c r="C458" s="87"/>
    </row>
    <row r="459" spans="3:3" x14ac:dyDescent="0.3">
      <c r="C459" s="87"/>
    </row>
    <row r="460" spans="3:3" x14ac:dyDescent="0.3">
      <c r="C460" s="87"/>
    </row>
    <row r="461" spans="3:3" x14ac:dyDescent="0.3">
      <c r="C461" s="87"/>
    </row>
    <row r="462" spans="3:3" x14ac:dyDescent="0.3">
      <c r="C462" s="87"/>
    </row>
    <row r="463" spans="3:3" x14ac:dyDescent="0.3">
      <c r="C463" s="87"/>
    </row>
    <row r="464" spans="3:3" x14ac:dyDescent="0.3">
      <c r="C464" s="87"/>
    </row>
    <row r="465" spans="3:3" x14ac:dyDescent="0.3">
      <c r="C465" s="87"/>
    </row>
    <row r="466" spans="3:3" x14ac:dyDescent="0.3">
      <c r="C466" s="87"/>
    </row>
    <row r="467" spans="3:3" x14ac:dyDescent="0.3">
      <c r="C467" s="87"/>
    </row>
    <row r="468" spans="3:3" x14ac:dyDescent="0.3">
      <c r="C468" s="87"/>
    </row>
    <row r="469" spans="3:3" x14ac:dyDescent="0.3">
      <c r="C469" s="87"/>
    </row>
    <row r="470" spans="3:3" x14ac:dyDescent="0.3">
      <c r="C470" s="87"/>
    </row>
    <row r="471" spans="3:3" x14ac:dyDescent="0.3">
      <c r="C471" s="87"/>
    </row>
    <row r="472" spans="3:3" x14ac:dyDescent="0.3">
      <c r="C472" s="87"/>
    </row>
    <row r="473" spans="3:3" x14ac:dyDescent="0.3">
      <c r="C473" s="87"/>
    </row>
    <row r="474" spans="3:3" x14ac:dyDescent="0.3">
      <c r="C474" s="87"/>
    </row>
    <row r="475" spans="3:3" x14ac:dyDescent="0.3">
      <c r="C475" s="87"/>
    </row>
    <row r="476" spans="3:3" x14ac:dyDescent="0.3">
      <c r="C476" s="87"/>
    </row>
    <row r="477" spans="3:3" x14ac:dyDescent="0.3">
      <c r="C477" s="87"/>
    </row>
    <row r="478" spans="3:3" x14ac:dyDescent="0.3">
      <c r="C478" s="87"/>
    </row>
    <row r="479" spans="3:3" x14ac:dyDescent="0.3">
      <c r="C479" s="87"/>
    </row>
    <row r="480" spans="3:3" x14ac:dyDescent="0.3">
      <c r="C480" s="87"/>
    </row>
    <row r="481" spans="3:3" x14ac:dyDescent="0.3">
      <c r="C481" s="87"/>
    </row>
    <row r="482" spans="3:3" x14ac:dyDescent="0.3">
      <c r="C482" s="87"/>
    </row>
    <row r="483" spans="3:3" x14ac:dyDescent="0.3">
      <c r="C483" s="87"/>
    </row>
    <row r="484" spans="3:3" x14ac:dyDescent="0.3">
      <c r="C484" s="87"/>
    </row>
    <row r="485" spans="3:3" x14ac:dyDescent="0.3">
      <c r="C485" s="87"/>
    </row>
    <row r="486" spans="3:3" x14ac:dyDescent="0.3">
      <c r="C486" s="87"/>
    </row>
    <row r="487" spans="3:3" x14ac:dyDescent="0.3">
      <c r="C487" s="87"/>
    </row>
    <row r="488" spans="3:3" x14ac:dyDescent="0.3">
      <c r="C488" s="87"/>
    </row>
    <row r="489" spans="3:3" x14ac:dyDescent="0.3">
      <c r="C489" s="87"/>
    </row>
    <row r="490" spans="3:3" x14ac:dyDescent="0.3">
      <c r="C490" s="87"/>
    </row>
    <row r="491" spans="3:3" x14ac:dyDescent="0.3">
      <c r="C491" s="87"/>
    </row>
    <row r="492" spans="3:3" x14ac:dyDescent="0.3">
      <c r="C492" s="87"/>
    </row>
    <row r="493" spans="3:3" x14ac:dyDescent="0.3">
      <c r="C493" s="87"/>
    </row>
    <row r="494" spans="3:3" x14ac:dyDescent="0.3">
      <c r="C494" s="87"/>
    </row>
    <row r="495" spans="3:3" x14ac:dyDescent="0.3">
      <c r="C495" s="87"/>
    </row>
    <row r="496" spans="3:3" x14ac:dyDescent="0.3">
      <c r="C496" s="87"/>
    </row>
    <row r="497" spans="3:3" x14ac:dyDescent="0.3">
      <c r="C497" s="87"/>
    </row>
    <row r="498" spans="3:3" x14ac:dyDescent="0.3">
      <c r="C498" s="87"/>
    </row>
    <row r="499" spans="3:3" x14ac:dyDescent="0.3">
      <c r="C499" s="87"/>
    </row>
    <row r="500" spans="3:3" x14ac:dyDescent="0.3">
      <c r="C500" s="87"/>
    </row>
    <row r="501" spans="3:3" x14ac:dyDescent="0.3">
      <c r="C501" s="87"/>
    </row>
    <row r="502" spans="3:3" x14ac:dyDescent="0.3">
      <c r="C502" s="87"/>
    </row>
    <row r="503" spans="3:3" x14ac:dyDescent="0.3">
      <c r="C503" s="87"/>
    </row>
    <row r="504" spans="3:3" x14ac:dyDescent="0.3">
      <c r="C504" s="87"/>
    </row>
    <row r="505" spans="3:3" x14ac:dyDescent="0.3">
      <c r="C505" s="87"/>
    </row>
    <row r="506" spans="3:3" x14ac:dyDescent="0.3">
      <c r="C506" s="87"/>
    </row>
    <row r="507" spans="3:3" x14ac:dyDescent="0.3">
      <c r="C507" s="87"/>
    </row>
    <row r="508" spans="3:3" x14ac:dyDescent="0.3">
      <c r="C508" s="87"/>
    </row>
    <row r="509" spans="3:3" x14ac:dyDescent="0.3">
      <c r="C509" s="87"/>
    </row>
    <row r="510" spans="3:3" x14ac:dyDescent="0.3">
      <c r="C510" s="87"/>
    </row>
    <row r="511" spans="3:3" x14ac:dyDescent="0.3">
      <c r="C511" s="87"/>
    </row>
    <row r="512" spans="3:3" x14ac:dyDescent="0.3">
      <c r="C512" s="87"/>
    </row>
    <row r="513" spans="3:3" x14ac:dyDescent="0.3">
      <c r="C513" s="87"/>
    </row>
    <row r="514" spans="3:3" x14ac:dyDescent="0.3">
      <c r="C514" s="87"/>
    </row>
    <row r="515" spans="3:3" x14ac:dyDescent="0.3">
      <c r="C515" s="87"/>
    </row>
    <row r="516" spans="3:3" x14ac:dyDescent="0.3">
      <c r="C516" s="87"/>
    </row>
    <row r="517" spans="3:3" x14ac:dyDescent="0.3">
      <c r="C517" s="87"/>
    </row>
    <row r="518" spans="3:3" x14ac:dyDescent="0.3">
      <c r="C518" s="87"/>
    </row>
    <row r="519" spans="3:3" x14ac:dyDescent="0.3">
      <c r="C519" s="87"/>
    </row>
    <row r="520" spans="3:3" x14ac:dyDescent="0.3">
      <c r="C520" s="87"/>
    </row>
    <row r="521" spans="3:3" x14ac:dyDescent="0.3">
      <c r="C521" s="87"/>
    </row>
    <row r="522" spans="3:3" x14ac:dyDescent="0.3">
      <c r="C522" s="87"/>
    </row>
    <row r="523" spans="3:3" x14ac:dyDescent="0.3">
      <c r="C523" s="87"/>
    </row>
    <row r="524" spans="3:3" x14ac:dyDescent="0.3">
      <c r="C524" s="87"/>
    </row>
    <row r="525" spans="3:3" x14ac:dyDescent="0.3">
      <c r="C525" s="87"/>
    </row>
    <row r="526" spans="3:3" x14ac:dyDescent="0.3">
      <c r="C526" s="87"/>
    </row>
    <row r="527" spans="3:3" x14ac:dyDescent="0.3">
      <c r="C527" s="87"/>
    </row>
    <row r="528" spans="3:3" x14ac:dyDescent="0.3">
      <c r="C528" s="87"/>
    </row>
    <row r="529" spans="3:3" x14ac:dyDescent="0.3">
      <c r="C529" s="87"/>
    </row>
    <row r="530" spans="3:3" x14ac:dyDescent="0.3">
      <c r="C530" s="87"/>
    </row>
    <row r="531" spans="3:3" x14ac:dyDescent="0.3">
      <c r="C531" s="87"/>
    </row>
    <row r="532" spans="3:3" x14ac:dyDescent="0.3">
      <c r="C532" s="87"/>
    </row>
    <row r="533" spans="3:3" x14ac:dyDescent="0.3">
      <c r="C533" s="87"/>
    </row>
    <row r="534" spans="3:3" x14ac:dyDescent="0.3">
      <c r="C534" s="87"/>
    </row>
    <row r="535" spans="3:3" x14ac:dyDescent="0.3">
      <c r="C535" s="87"/>
    </row>
    <row r="536" spans="3:3" x14ac:dyDescent="0.3">
      <c r="C536" s="87"/>
    </row>
    <row r="537" spans="3:3" x14ac:dyDescent="0.3">
      <c r="C537" s="87"/>
    </row>
    <row r="538" spans="3:3" x14ac:dyDescent="0.3">
      <c r="C538" s="87"/>
    </row>
    <row r="539" spans="3:3" x14ac:dyDescent="0.3">
      <c r="C539" s="87"/>
    </row>
    <row r="540" spans="3:3" x14ac:dyDescent="0.3">
      <c r="C540" s="87"/>
    </row>
    <row r="541" spans="3:3" x14ac:dyDescent="0.3">
      <c r="C541" s="87"/>
    </row>
    <row r="542" spans="3:3" x14ac:dyDescent="0.3">
      <c r="C542" s="87"/>
    </row>
    <row r="543" spans="3:3" x14ac:dyDescent="0.3">
      <c r="C543" s="87"/>
    </row>
    <row r="544" spans="3:3" x14ac:dyDescent="0.3">
      <c r="C544" s="87"/>
    </row>
    <row r="545" spans="3:3" x14ac:dyDescent="0.3">
      <c r="C545" s="87"/>
    </row>
    <row r="546" spans="3:3" x14ac:dyDescent="0.3">
      <c r="C546" s="87"/>
    </row>
    <row r="547" spans="3:3" x14ac:dyDescent="0.3">
      <c r="C547" s="87"/>
    </row>
    <row r="548" spans="3:3" x14ac:dyDescent="0.3">
      <c r="C548" s="87"/>
    </row>
    <row r="549" spans="3:3" x14ac:dyDescent="0.3">
      <c r="C549" s="87"/>
    </row>
    <row r="550" spans="3:3" x14ac:dyDescent="0.3">
      <c r="C550" s="87"/>
    </row>
    <row r="551" spans="3:3" x14ac:dyDescent="0.3">
      <c r="C551" s="87"/>
    </row>
    <row r="552" spans="3:3" x14ac:dyDescent="0.3">
      <c r="C552" s="87"/>
    </row>
    <row r="553" spans="3:3" x14ac:dyDescent="0.3">
      <c r="C553" s="87"/>
    </row>
    <row r="554" spans="3:3" x14ac:dyDescent="0.3">
      <c r="C554" s="87"/>
    </row>
    <row r="555" spans="3:3" x14ac:dyDescent="0.3">
      <c r="C555" s="87"/>
    </row>
    <row r="556" spans="3:3" x14ac:dyDescent="0.3">
      <c r="C556" s="87"/>
    </row>
    <row r="557" spans="3:3" x14ac:dyDescent="0.3">
      <c r="C557" s="87"/>
    </row>
    <row r="558" spans="3:3" x14ac:dyDescent="0.3">
      <c r="C558" s="87"/>
    </row>
    <row r="559" spans="3:3" x14ac:dyDescent="0.3">
      <c r="C559" s="87"/>
    </row>
    <row r="560" spans="3:3" x14ac:dyDescent="0.3">
      <c r="C560" s="87"/>
    </row>
    <row r="561" spans="3:3" x14ac:dyDescent="0.3">
      <c r="C561" s="87"/>
    </row>
    <row r="562" spans="3:3" x14ac:dyDescent="0.3">
      <c r="C562" s="87"/>
    </row>
    <row r="563" spans="3:3" x14ac:dyDescent="0.3">
      <c r="C563" s="87"/>
    </row>
    <row r="564" spans="3:3" x14ac:dyDescent="0.3">
      <c r="C564" s="87"/>
    </row>
    <row r="565" spans="3:3" x14ac:dyDescent="0.3">
      <c r="C565" s="87"/>
    </row>
    <row r="566" spans="3:3" x14ac:dyDescent="0.3">
      <c r="C566" s="87"/>
    </row>
    <row r="567" spans="3:3" x14ac:dyDescent="0.3">
      <c r="C567" s="87"/>
    </row>
    <row r="568" spans="3:3" x14ac:dyDescent="0.3">
      <c r="C568" s="87"/>
    </row>
    <row r="569" spans="3:3" x14ac:dyDescent="0.3">
      <c r="C569" s="87"/>
    </row>
    <row r="570" spans="3:3" x14ac:dyDescent="0.3">
      <c r="C570" s="87"/>
    </row>
    <row r="571" spans="3:3" x14ac:dyDescent="0.3">
      <c r="C571" s="87"/>
    </row>
    <row r="572" spans="3:3" x14ac:dyDescent="0.3">
      <c r="C572" s="87"/>
    </row>
    <row r="573" spans="3:3" x14ac:dyDescent="0.3">
      <c r="C573" s="87"/>
    </row>
    <row r="574" spans="3:3" x14ac:dyDescent="0.3">
      <c r="C574" s="87"/>
    </row>
    <row r="575" spans="3:3" x14ac:dyDescent="0.3">
      <c r="C575" s="87"/>
    </row>
    <row r="576" spans="3:3" x14ac:dyDescent="0.3">
      <c r="C576" s="87"/>
    </row>
    <row r="577" spans="3:3" x14ac:dyDescent="0.3">
      <c r="C577" s="87"/>
    </row>
    <row r="578" spans="3:3" x14ac:dyDescent="0.3">
      <c r="C578" s="87"/>
    </row>
    <row r="579" spans="3:3" x14ac:dyDescent="0.3">
      <c r="C579" s="87"/>
    </row>
    <row r="580" spans="3:3" x14ac:dyDescent="0.3">
      <c r="C580" s="87"/>
    </row>
    <row r="581" spans="3:3" x14ac:dyDescent="0.3">
      <c r="C581" s="87"/>
    </row>
    <row r="582" spans="3:3" x14ac:dyDescent="0.3">
      <c r="C582" s="87"/>
    </row>
    <row r="583" spans="3:3" x14ac:dyDescent="0.3">
      <c r="C583" s="87"/>
    </row>
    <row r="584" spans="3:3" x14ac:dyDescent="0.3">
      <c r="C584" s="87"/>
    </row>
    <row r="585" spans="3:3" x14ac:dyDescent="0.3">
      <c r="C585" s="87"/>
    </row>
    <row r="586" spans="3:3" x14ac:dyDescent="0.3">
      <c r="C586" s="87"/>
    </row>
    <row r="587" spans="3:3" x14ac:dyDescent="0.3">
      <c r="C587" s="87"/>
    </row>
    <row r="588" spans="3:3" x14ac:dyDescent="0.3">
      <c r="C588" s="87"/>
    </row>
    <row r="589" spans="3:3" x14ac:dyDescent="0.3">
      <c r="C589" s="87"/>
    </row>
    <row r="590" spans="3:3" x14ac:dyDescent="0.3">
      <c r="C590" s="87"/>
    </row>
    <row r="591" spans="3:3" x14ac:dyDescent="0.3">
      <c r="C591" s="87"/>
    </row>
    <row r="592" spans="3:3" x14ac:dyDescent="0.3">
      <c r="C592" s="87"/>
    </row>
    <row r="593" spans="3:3" x14ac:dyDescent="0.3">
      <c r="C593" s="87"/>
    </row>
    <row r="594" spans="3:3" x14ac:dyDescent="0.3">
      <c r="C594" s="87"/>
    </row>
    <row r="595" spans="3:3" x14ac:dyDescent="0.3">
      <c r="C595" s="87"/>
    </row>
    <row r="596" spans="3:3" x14ac:dyDescent="0.3">
      <c r="C596" s="87"/>
    </row>
    <row r="597" spans="3:3" x14ac:dyDescent="0.3">
      <c r="C597" s="87"/>
    </row>
    <row r="598" spans="3:3" x14ac:dyDescent="0.3">
      <c r="C598" s="87"/>
    </row>
    <row r="599" spans="3:3" x14ac:dyDescent="0.3">
      <c r="C599" s="87"/>
    </row>
    <row r="600" spans="3:3" x14ac:dyDescent="0.3">
      <c r="C600" s="87"/>
    </row>
    <row r="601" spans="3:3" x14ac:dyDescent="0.3">
      <c r="C601" s="87"/>
    </row>
    <row r="602" spans="3:3" x14ac:dyDescent="0.3">
      <c r="C602" s="87"/>
    </row>
    <row r="603" spans="3:3" x14ac:dyDescent="0.3">
      <c r="C603" s="87"/>
    </row>
    <row r="604" spans="3:3" x14ac:dyDescent="0.3">
      <c r="C604" s="87"/>
    </row>
    <row r="605" spans="3:3" x14ac:dyDescent="0.3">
      <c r="C605" s="87"/>
    </row>
    <row r="606" spans="3:3" x14ac:dyDescent="0.3">
      <c r="C606" s="87"/>
    </row>
    <row r="607" spans="3:3" x14ac:dyDescent="0.3">
      <c r="C607" s="87"/>
    </row>
    <row r="608" spans="3:3" x14ac:dyDescent="0.3">
      <c r="C608" s="87"/>
    </row>
    <row r="609" spans="3:3" x14ac:dyDescent="0.3">
      <c r="C609" s="87"/>
    </row>
    <row r="610" spans="3:3" x14ac:dyDescent="0.3">
      <c r="C610" s="87"/>
    </row>
    <row r="611" spans="3:3" x14ac:dyDescent="0.3">
      <c r="C611" s="87"/>
    </row>
    <row r="612" spans="3:3" x14ac:dyDescent="0.3">
      <c r="C612" s="87"/>
    </row>
    <row r="613" spans="3:3" x14ac:dyDescent="0.3">
      <c r="C613" s="87"/>
    </row>
    <row r="614" spans="3:3" x14ac:dyDescent="0.3">
      <c r="C614" s="87"/>
    </row>
    <row r="615" spans="3:3" x14ac:dyDescent="0.3">
      <c r="C615" s="87"/>
    </row>
    <row r="616" spans="3:3" x14ac:dyDescent="0.3">
      <c r="C616" s="87"/>
    </row>
    <row r="617" spans="3:3" x14ac:dyDescent="0.3">
      <c r="C617" s="87"/>
    </row>
    <row r="618" spans="3:3" x14ac:dyDescent="0.3">
      <c r="C618" s="87"/>
    </row>
    <row r="619" spans="3:3" x14ac:dyDescent="0.3">
      <c r="C619" s="87"/>
    </row>
    <row r="620" spans="3:3" x14ac:dyDescent="0.3">
      <c r="C620" s="87"/>
    </row>
    <row r="621" spans="3:3" x14ac:dyDescent="0.3">
      <c r="C621" s="87"/>
    </row>
    <row r="622" spans="3:3" x14ac:dyDescent="0.3">
      <c r="C622" s="87"/>
    </row>
    <row r="623" spans="3:3" x14ac:dyDescent="0.3">
      <c r="C623" s="87"/>
    </row>
    <row r="624" spans="3:3" x14ac:dyDescent="0.3">
      <c r="C624" s="87"/>
    </row>
    <row r="625" spans="3:3" x14ac:dyDescent="0.3">
      <c r="C625" s="87"/>
    </row>
    <row r="626" spans="3:3" x14ac:dyDescent="0.3">
      <c r="C626" s="87"/>
    </row>
    <row r="627" spans="3:3" x14ac:dyDescent="0.3">
      <c r="C627" s="87"/>
    </row>
    <row r="628" spans="3:3" x14ac:dyDescent="0.3">
      <c r="C628" s="87"/>
    </row>
    <row r="629" spans="3:3" x14ac:dyDescent="0.3">
      <c r="C629" s="87"/>
    </row>
    <row r="630" spans="3:3" x14ac:dyDescent="0.3">
      <c r="C630" s="87"/>
    </row>
    <row r="631" spans="3:3" x14ac:dyDescent="0.3">
      <c r="C631" s="87"/>
    </row>
    <row r="632" spans="3:3" x14ac:dyDescent="0.3">
      <c r="C632" s="87"/>
    </row>
    <row r="633" spans="3:3" x14ac:dyDescent="0.3">
      <c r="C633" s="87"/>
    </row>
    <row r="634" spans="3:3" x14ac:dyDescent="0.3">
      <c r="C634" s="87"/>
    </row>
    <row r="635" spans="3:3" x14ac:dyDescent="0.3">
      <c r="C635" s="87"/>
    </row>
    <row r="636" spans="3:3" x14ac:dyDescent="0.3">
      <c r="C636" s="87"/>
    </row>
    <row r="637" spans="3:3" x14ac:dyDescent="0.3">
      <c r="C637" s="87"/>
    </row>
    <row r="638" spans="3:3" x14ac:dyDescent="0.3">
      <c r="C638" s="87"/>
    </row>
    <row r="639" spans="3:3" x14ac:dyDescent="0.3">
      <c r="C639" s="87"/>
    </row>
    <row r="640" spans="3:3" x14ac:dyDescent="0.3">
      <c r="C640" s="87"/>
    </row>
    <row r="641" spans="3:3" x14ac:dyDescent="0.3">
      <c r="C641" s="87"/>
    </row>
    <row r="642" spans="3:3" x14ac:dyDescent="0.3">
      <c r="C642" s="87"/>
    </row>
    <row r="643" spans="3:3" x14ac:dyDescent="0.3">
      <c r="C643" s="87"/>
    </row>
    <row r="644" spans="3:3" x14ac:dyDescent="0.3">
      <c r="C644" s="87"/>
    </row>
    <row r="645" spans="3:3" x14ac:dyDescent="0.3">
      <c r="C645" s="87"/>
    </row>
    <row r="646" spans="3:3" x14ac:dyDescent="0.3">
      <c r="C646" s="87"/>
    </row>
    <row r="647" spans="3:3" x14ac:dyDescent="0.3">
      <c r="C647" s="87"/>
    </row>
    <row r="648" spans="3:3" x14ac:dyDescent="0.3">
      <c r="C648" s="87"/>
    </row>
    <row r="649" spans="3:3" x14ac:dyDescent="0.3">
      <c r="C649" s="87"/>
    </row>
    <row r="650" spans="3:3" x14ac:dyDescent="0.3">
      <c r="C650" s="87"/>
    </row>
    <row r="651" spans="3:3" x14ac:dyDescent="0.3">
      <c r="C651" s="87"/>
    </row>
    <row r="652" spans="3:3" x14ac:dyDescent="0.3">
      <c r="C652" s="87"/>
    </row>
    <row r="653" spans="3:3" x14ac:dyDescent="0.3">
      <c r="C653" s="87"/>
    </row>
    <row r="654" spans="3:3" x14ac:dyDescent="0.3">
      <c r="C654" s="87"/>
    </row>
    <row r="655" spans="3:3" x14ac:dyDescent="0.3">
      <c r="C655" s="87"/>
    </row>
    <row r="656" spans="3:3" x14ac:dyDescent="0.3">
      <c r="C656" s="87"/>
    </row>
    <row r="657" spans="3:3" x14ac:dyDescent="0.3">
      <c r="C657" s="87"/>
    </row>
    <row r="658" spans="3:3" x14ac:dyDescent="0.3">
      <c r="C658" s="87"/>
    </row>
    <row r="659" spans="3:3" x14ac:dyDescent="0.3">
      <c r="C659" s="87"/>
    </row>
    <row r="660" spans="3:3" x14ac:dyDescent="0.3">
      <c r="C660" s="87"/>
    </row>
    <row r="661" spans="3:3" x14ac:dyDescent="0.3">
      <c r="C661" s="87"/>
    </row>
    <row r="662" spans="3:3" x14ac:dyDescent="0.3">
      <c r="C662" s="87"/>
    </row>
    <row r="663" spans="3:3" x14ac:dyDescent="0.3">
      <c r="C663" s="87"/>
    </row>
    <row r="664" spans="3:3" x14ac:dyDescent="0.3">
      <c r="C664" s="87"/>
    </row>
    <row r="665" spans="3:3" x14ac:dyDescent="0.3">
      <c r="C665" s="87"/>
    </row>
    <row r="666" spans="3:3" x14ac:dyDescent="0.3">
      <c r="C666" s="87"/>
    </row>
    <row r="667" spans="3:3" x14ac:dyDescent="0.3">
      <c r="C667" s="87"/>
    </row>
    <row r="668" spans="3:3" x14ac:dyDescent="0.3">
      <c r="C668" s="87"/>
    </row>
    <row r="669" spans="3:3" x14ac:dyDescent="0.3">
      <c r="C669" s="87"/>
    </row>
    <row r="670" spans="3:3" x14ac:dyDescent="0.3">
      <c r="C670" s="87"/>
    </row>
    <row r="671" spans="3:3" x14ac:dyDescent="0.3">
      <c r="C671" s="87"/>
    </row>
    <row r="672" spans="3:3" x14ac:dyDescent="0.3">
      <c r="C672" s="87"/>
    </row>
    <row r="673" spans="3:3" x14ac:dyDescent="0.3">
      <c r="C673" s="87"/>
    </row>
    <row r="674" spans="3:3" x14ac:dyDescent="0.3">
      <c r="C674" s="87"/>
    </row>
    <row r="675" spans="3:3" x14ac:dyDescent="0.3">
      <c r="C675" s="87"/>
    </row>
    <row r="676" spans="3:3" x14ac:dyDescent="0.3">
      <c r="C676" s="87"/>
    </row>
    <row r="677" spans="3:3" x14ac:dyDescent="0.3">
      <c r="C677" s="87"/>
    </row>
    <row r="678" spans="3:3" x14ac:dyDescent="0.3">
      <c r="C678" s="87"/>
    </row>
    <row r="679" spans="3:3" x14ac:dyDescent="0.3">
      <c r="C679" s="87"/>
    </row>
    <row r="680" spans="3:3" x14ac:dyDescent="0.3">
      <c r="C680" s="87"/>
    </row>
    <row r="681" spans="3:3" x14ac:dyDescent="0.3">
      <c r="C681" s="87"/>
    </row>
    <row r="682" spans="3:3" x14ac:dyDescent="0.3">
      <c r="C682" s="87"/>
    </row>
    <row r="683" spans="3:3" x14ac:dyDescent="0.3">
      <c r="C683" s="87"/>
    </row>
    <row r="684" spans="3:3" x14ac:dyDescent="0.3">
      <c r="C684" s="87"/>
    </row>
    <row r="685" spans="3:3" x14ac:dyDescent="0.3">
      <c r="C685" s="87"/>
    </row>
    <row r="686" spans="3:3" x14ac:dyDescent="0.3">
      <c r="C686" s="87"/>
    </row>
    <row r="687" spans="3:3" x14ac:dyDescent="0.3">
      <c r="C687" s="87"/>
    </row>
    <row r="688" spans="3:3" x14ac:dyDescent="0.3">
      <c r="C688" s="87"/>
    </row>
    <row r="689" spans="3:3" x14ac:dyDescent="0.3">
      <c r="C689" s="87"/>
    </row>
    <row r="690" spans="3:3" x14ac:dyDescent="0.3">
      <c r="C690" s="87"/>
    </row>
    <row r="691" spans="3:3" x14ac:dyDescent="0.3">
      <c r="C691" s="87"/>
    </row>
    <row r="692" spans="3:3" x14ac:dyDescent="0.3">
      <c r="C692" s="87"/>
    </row>
    <row r="693" spans="3:3" x14ac:dyDescent="0.3">
      <c r="C693" s="87"/>
    </row>
    <row r="694" spans="3:3" x14ac:dyDescent="0.3">
      <c r="C694" s="87"/>
    </row>
    <row r="695" spans="3:3" x14ac:dyDescent="0.3">
      <c r="C695" s="87"/>
    </row>
    <row r="696" spans="3:3" x14ac:dyDescent="0.3">
      <c r="C696" s="87"/>
    </row>
    <row r="697" spans="3:3" x14ac:dyDescent="0.3">
      <c r="C697" s="87"/>
    </row>
    <row r="698" spans="3:3" x14ac:dyDescent="0.3">
      <c r="C698" s="87"/>
    </row>
    <row r="699" spans="3:3" x14ac:dyDescent="0.3">
      <c r="C699" s="87"/>
    </row>
    <row r="700" spans="3:3" x14ac:dyDescent="0.3">
      <c r="C700" s="87"/>
    </row>
    <row r="701" spans="3:3" x14ac:dyDescent="0.3">
      <c r="C701" s="87"/>
    </row>
    <row r="702" spans="3:3" x14ac:dyDescent="0.3">
      <c r="C702" s="87"/>
    </row>
    <row r="703" spans="3:3" x14ac:dyDescent="0.3">
      <c r="C703" s="87"/>
    </row>
    <row r="704" spans="3:3" x14ac:dyDescent="0.3">
      <c r="C704" s="87"/>
    </row>
    <row r="705" spans="3:3" x14ac:dyDescent="0.3">
      <c r="C705" s="87"/>
    </row>
    <row r="706" spans="3:3" x14ac:dyDescent="0.3">
      <c r="C706" s="87"/>
    </row>
    <row r="707" spans="3:3" x14ac:dyDescent="0.3">
      <c r="C707" s="87"/>
    </row>
    <row r="708" spans="3:3" x14ac:dyDescent="0.3">
      <c r="C708" s="87"/>
    </row>
    <row r="709" spans="3:3" x14ac:dyDescent="0.3">
      <c r="C709" s="87"/>
    </row>
    <row r="710" spans="3:3" x14ac:dyDescent="0.3">
      <c r="C710" s="87"/>
    </row>
    <row r="711" spans="3:3" x14ac:dyDescent="0.3">
      <c r="C711" s="87"/>
    </row>
    <row r="712" spans="3:3" x14ac:dyDescent="0.3">
      <c r="C712" s="87"/>
    </row>
    <row r="713" spans="3:3" x14ac:dyDescent="0.3">
      <c r="C713" s="87"/>
    </row>
    <row r="714" spans="3:3" x14ac:dyDescent="0.3">
      <c r="C714" s="87"/>
    </row>
    <row r="715" spans="3:3" x14ac:dyDescent="0.3">
      <c r="C715" s="87"/>
    </row>
    <row r="716" spans="3:3" x14ac:dyDescent="0.3">
      <c r="C716" s="87"/>
    </row>
    <row r="717" spans="3:3" x14ac:dyDescent="0.3">
      <c r="C717" s="87"/>
    </row>
    <row r="718" spans="3:3" x14ac:dyDescent="0.3">
      <c r="C718" s="87"/>
    </row>
    <row r="719" spans="3:3" x14ac:dyDescent="0.3">
      <c r="C719" s="87"/>
    </row>
    <row r="720" spans="3:3" x14ac:dyDescent="0.3">
      <c r="C720" s="87"/>
    </row>
    <row r="721" spans="3:3" x14ac:dyDescent="0.3">
      <c r="C721" s="87"/>
    </row>
    <row r="722" spans="3:3" x14ac:dyDescent="0.3">
      <c r="C722" s="87"/>
    </row>
    <row r="723" spans="3:3" x14ac:dyDescent="0.3">
      <c r="C723" s="87"/>
    </row>
    <row r="724" spans="3:3" x14ac:dyDescent="0.3">
      <c r="C724" s="87"/>
    </row>
    <row r="725" spans="3:3" x14ac:dyDescent="0.3">
      <c r="C725" s="87"/>
    </row>
    <row r="726" spans="3:3" x14ac:dyDescent="0.3">
      <c r="C726" s="87"/>
    </row>
    <row r="727" spans="3:3" x14ac:dyDescent="0.3">
      <c r="C727" s="87"/>
    </row>
    <row r="728" spans="3:3" x14ac:dyDescent="0.3">
      <c r="C728" s="87"/>
    </row>
    <row r="729" spans="3:3" x14ac:dyDescent="0.3">
      <c r="C729" s="87"/>
    </row>
    <row r="730" spans="3:3" x14ac:dyDescent="0.3">
      <c r="C730" s="87"/>
    </row>
    <row r="731" spans="3:3" x14ac:dyDescent="0.3">
      <c r="C731" s="87"/>
    </row>
    <row r="732" spans="3:3" x14ac:dyDescent="0.3">
      <c r="C732" s="87"/>
    </row>
    <row r="733" spans="3:3" x14ac:dyDescent="0.3">
      <c r="C733" s="87"/>
    </row>
    <row r="734" spans="3:3" x14ac:dyDescent="0.3">
      <c r="C734" s="87"/>
    </row>
    <row r="735" spans="3:3" x14ac:dyDescent="0.3">
      <c r="C735" s="87"/>
    </row>
    <row r="736" spans="3:3" x14ac:dyDescent="0.3">
      <c r="C736" s="87"/>
    </row>
    <row r="737" spans="3:3" x14ac:dyDescent="0.3">
      <c r="C737" s="87"/>
    </row>
    <row r="738" spans="3:3" x14ac:dyDescent="0.3">
      <c r="C738" s="87"/>
    </row>
    <row r="739" spans="3:3" x14ac:dyDescent="0.3">
      <c r="C739" s="87"/>
    </row>
    <row r="740" spans="3:3" x14ac:dyDescent="0.3">
      <c r="C740" s="87"/>
    </row>
    <row r="741" spans="3:3" x14ac:dyDescent="0.3">
      <c r="C741" s="87"/>
    </row>
    <row r="742" spans="3:3" x14ac:dyDescent="0.3">
      <c r="C742" s="87"/>
    </row>
    <row r="743" spans="3:3" x14ac:dyDescent="0.3">
      <c r="C743" s="87"/>
    </row>
    <row r="744" spans="3:3" x14ac:dyDescent="0.3">
      <c r="C744" s="87"/>
    </row>
    <row r="745" spans="3:3" x14ac:dyDescent="0.3">
      <c r="C745" s="87"/>
    </row>
    <row r="746" spans="3:3" x14ac:dyDescent="0.3">
      <c r="C746" s="87"/>
    </row>
    <row r="747" spans="3:3" x14ac:dyDescent="0.3">
      <c r="C747" s="87"/>
    </row>
    <row r="748" spans="3:3" x14ac:dyDescent="0.3">
      <c r="C748" s="87"/>
    </row>
    <row r="749" spans="3:3" x14ac:dyDescent="0.3">
      <c r="C749" s="87"/>
    </row>
    <row r="750" spans="3:3" x14ac:dyDescent="0.3">
      <c r="C750" s="87"/>
    </row>
    <row r="751" spans="3:3" x14ac:dyDescent="0.3">
      <c r="C751" s="87"/>
    </row>
    <row r="752" spans="3:3" x14ac:dyDescent="0.3">
      <c r="C752" s="87"/>
    </row>
    <row r="753" spans="3:3" x14ac:dyDescent="0.3">
      <c r="C753" s="87"/>
    </row>
    <row r="754" spans="3:3" x14ac:dyDescent="0.3">
      <c r="C754" s="87"/>
    </row>
    <row r="755" spans="3:3" x14ac:dyDescent="0.3">
      <c r="C755" s="87"/>
    </row>
    <row r="756" spans="3:3" x14ac:dyDescent="0.3">
      <c r="C756" s="87"/>
    </row>
    <row r="757" spans="3:3" x14ac:dyDescent="0.3">
      <c r="C757" s="87"/>
    </row>
    <row r="758" spans="3:3" x14ac:dyDescent="0.3">
      <c r="C758" s="87"/>
    </row>
    <row r="759" spans="3:3" x14ac:dyDescent="0.3">
      <c r="C759" s="87"/>
    </row>
    <row r="760" spans="3:3" x14ac:dyDescent="0.3">
      <c r="C760" s="87"/>
    </row>
    <row r="761" spans="3:3" x14ac:dyDescent="0.3">
      <c r="C761" s="87"/>
    </row>
    <row r="762" spans="3:3" x14ac:dyDescent="0.3">
      <c r="C762" s="87"/>
    </row>
    <row r="763" spans="3:3" x14ac:dyDescent="0.3">
      <c r="C763" s="87"/>
    </row>
    <row r="764" spans="3:3" x14ac:dyDescent="0.3">
      <c r="C764" s="87"/>
    </row>
    <row r="765" spans="3:3" x14ac:dyDescent="0.3">
      <c r="C765" s="87"/>
    </row>
    <row r="766" spans="3:3" x14ac:dyDescent="0.3">
      <c r="C766" s="87"/>
    </row>
    <row r="767" spans="3:3" x14ac:dyDescent="0.3">
      <c r="C767" s="87"/>
    </row>
    <row r="768" spans="3:3" x14ac:dyDescent="0.3">
      <c r="C768" s="87"/>
    </row>
    <row r="769" spans="3:3" x14ac:dyDescent="0.3">
      <c r="C769" s="87"/>
    </row>
    <row r="770" spans="3:3" x14ac:dyDescent="0.3">
      <c r="C770" s="87"/>
    </row>
    <row r="771" spans="3:3" x14ac:dyDescent="0.3">
      <c r="C771" s="87"/>
    </row>
    <row r="772" spans="3:3" x14ac:dyDescent="0.3">
      <c r="C772" s="87"/>
    </row>
    <row r="773" spans="3:3" x14ac:dyDescent="0.3">
      <c r="C773" s="87"/>
    </row>
    <row r="774" spans="3:3" x14ac:dyDescent="0.3">
      <c r="C774" s="87"/>
    </row>
    <row r="775" spans="3:3" x14ac:dyDescent="0.3">
      <c r="C775" s="87"/>
    </row>
    <row r="776" spans="3:3" x14ac:dyDescent="0.3">
      <c r="C776" s="87"/>
    </row>
    <row r="777" spans="3:3" x14ac:dyDescent="0.3">
      <c r="C777" s="87"/>
    </row>
    <row r="778" spans="3:3" x14ac:dyDescent="0.3">
      <c r="C778" s="87"/>
    </row>
    <row r="779" spans="3:3" x14ac:dyDescent="0.3">
      <c r="C779" s="87"/>
    </row>
    <row r="780" spans="3:3" x14ac:dyDescent="0.3">
      <c r="C780" s="87"/>
    </row>
    <row r="781" spans="3:3" x14ac:dyDescent="0.3">
      <c r="C781" s="87"/>
    </row>
    <row r="782" spans="3:3" x14ac:dyDescent="0.3">
      <c r="C782" s="87"/>
    </row>
    <row r="783" spans="3:3" x14ac:dyDescent="0.3">
      <c r="C783" s="87"/>
    </row>
    <row r="784" spans="3:3" x14ac:dyDescent="0.3">
      <c r="C784" s="87"/>
    </row>
    <row r="785" spans="3:3" x14ac:dyDescent="0.3">
      <c r="C785" s="87"/>
    </row>
    <row r="786" spans="3:3" x14ac:dyDescent="0.3">
      <c r="C786" s="87"/>
    </row>
    <row r="787" spans="3:3" x14ac:dyDescent="0.3">
      <c r="C787" s="87"/>
    </row>
    <row r="788" spans="3:3" x14ac:dyDescent="0.3">
      <c r="C788" s="87"/>
    </row>
    <row r="789" spans="3:3" x14ac:dyDescent="0.3">
      <c r="C789" s="87"/>
    </row>
    <row r="790" spans="3:3" x14ac:dyDescent="0.3">
      <c r="C790" s="87"/>
    </row>
    <row r="791" spans="3:3" x14ac:dyDescent="0.3">
      <c r="C791" s="87"/>
    </row>
    <row r="792" spans="3:3" x14ac:dyDescent="0.3">
      <c r="C792" s="87"/>
    </row>
    <row r="793" spans="3:3" x14ac:dyDescent="0.3">
      <c r="C793" s="87"/>
    </row>
    <row r="794" spans="3:3" x14ac:dyDescent="0.3">
      <c r="C794" s="87"/>
    </row>
    <row r="795" spans="3:3" x14ac:dyDescent="0.3">
      <c r="C795" s="87"/>
    </row>
    <row r="796" spans="3:3" x14ac:dyDescent="0.3">
      <c r="C796" s="87"/>
    </row>
    <row r="797" spans="3:3" x14ac:dyDescent="0.3">
      <c r="C797" s="87"/>
    </row>
    <row r="798" spans="3:3" x14ac:dyDescent="0.3">
      <c r="C798" s="87"/>
    </row>
    <row r="799" spans="3:3" x14ac:dyDescent="0.3">
      <c r="C799" s="87"/>
    </row>
    <row r="800" spans="3:3" x14ac:dyDescent="0.3">
      <c r="C800" s="87"/>
    </row>
    <row r="801" spans="3:3" x14ac:dyDescent="0.3">
      <c r="C801" s="87"/>
    </row>
    <row r="802" spans="3:3" x14ac:dyDescent="0.3">
      <c r="C802" s="87"/>
    </row>
    <row r="803" spans="3:3" x14ac:dyDescent="0.3">
      <c r="C803" s="87"/>
    </row>
    <row r="804" spans="3:3" x14ac:dyDescent="0.3">
      <c r="C804" s="87"/>
    </row>
    <row r="805" spans="3:3" x14ac:dyDescent="0.3">
      <c r="C805" s="87"/>
    </row>
    <row r="806" spans="3:3" x14ac:dyDescent="0.3">
      <c r="C806" s="87"/>
    </row>
    <row r="807" spans="3:3" x14ac:dyDescent="0.3">
      <c r="C807" s="87"/>
    </row>
    <row r="808" spans="3:3" x14ac:dyDescent="0.3">
      <c r="C808" s="87"/>
    </row>
    <row r="809" spans="3:3" x14ac:dyDescent="0.3">
      <c r="C809" s="87"/>
    </row>
    <row r="810" spans="3:3" x14ac:dyDescent="0.3">
      <c r="C810" s="87"/>
    </row>
    <row r="811" spans="3:3" x14ac:dyDescent="0.3">
      <c r="C811" s="87"/>
    </row>
    <row r="812" spans="3:3" x14ac:dyDescent="0.3">
      <c r="C812" s="87"/>
    </row>
    <row r="813" spans="3:3" x14ac:dyDescent="0.3">
      <c r="C813" s="87"/>
    </row>
    <row r="814" spans="3:3" x14ac:dyDescent="0.3">
      <c r="C814" s="87"/>
    </row>
    <row r="815" spans="3:3" x14ac:dyDescent="0.3">
      <c r="C815" s="87"/>
    </row>
    <row r="816" spans="3:3" x14ac:dyDescent="0.3">
      <c r="C816" s="87"/>
    </row>
    <row r="817" spans="3:3" x14ac:dyDescent="0.3">
      <c r="C817" s="87"/>
    </row>
    <row r="818" spans="3:3" x14ac:dyDescent="0.3">
      <c r="C818" s="87"/>
    </row>
    <row r="819" spans="3:3" x14ac:dyDescent="0.3">
      <c r="C819" s="87"/>
    </row>
    <row r="820" spans="3:3" x14ac:dyDescent="0.3">
      <c r="C820" s="87"/>
    </row>
    <row r="821" spans="3:3" x14ac:dyDescent="0.3">
      <c r="C821" s="87"/>
    </row>
    <row r="822" spans="3:3" x14ac:dyDescent="0.3">
      <c r="C822" s="87"/>
    </row>
    <row r="823" spans="3:3" x14ac:dyDescent="0.3">
      <c r="C823" s="87"/>
    </row>
    <row r="824" spans="3:3" x14ac:dyDescent="0.3">
      <c r="C824" s="87"/>
    </row>
    <row r="825" spans="3:3" x14ac:dyDescent="0.3">
      <c r="C825" s="87"/>
    </row>
    <row r="826" spans="3:3" x14ac:dyDescent="0.3">
      <c r="C826" s="87"/>
    </row>
    <row r="827" spans="3:3" x14ac:dyDescent="0.3">
      <c r="C827" s="87"/>
    </row>
    <row r="828" spans="3:3" x14ac:dyDescent="0.3">
      <c r="C828" s="87"/>
    </row>
    <row r="829" spans="3:3" x14ac:dyDescent="0.3">
      <c r="C829" s="87"/>
    </row>
    <row r="830" spans="3:3" x14ac:dyDescent="0.3">
      <c r="C830" s="87"/>
    </row>
    <row r="831" spans="3:3" x14ac:dyDescent="0.3">
      <c r="C831" s="87"/>
    </row>
    <row r="832" spans="3:3" x14ac:dyDescent="0.3">
      <c r="C832" s="87"/>
    </row>
    <row r="833" spans="3:3" x14ac:dyDescent="0.3">
      <c r="C833" s="87"/>
    </row>
    <row r="834" spans="3:3" x14ac:dyDescent="0.3">
      <c r="C834" s="87"/>
    </row>
    <row r="835" spans="3:3" x14ac:dyDescent="0.3">
      <c r="C835" s="87"/>
    </row>
    <row r="836" spans="3:3" x14ac:dyDescent="0.3">
      <c r="C836" s="87"/>
    </row>
    <row r="837" spans="3:3" x14ac:dyDescent="0.3">
      <c r="C837" s="87"/>
    </row>
    <row r="838" spans="3:3" x14ac:dyDescent="0.3">
      <c r="C838" s="87"/>
    </row>
    <row r="839" spans="3:3" x14ac:dyDescent="0.3">
      <c r="C839" s="87"/>
    </row>
    <row r="840" spans="3:3" x14ac:dyDescent="0.3">
      <c r="C840" s="87"/>
    </row>
    <row r="841" spans="3:3" x14ac:dyDescent="0.3">
      <c r="C841" s="87"/>
    </row>
    <row r="842" spans="3:3" x14ac:dyDescent="0.3">
      <c r="C842" s="87"/>
    </row>
    <row r="843" spans="3:3" x14ac:dyDescent="0.3">
      <c r="C843" s="87"/>
    </row>
    <row r="844" spans="3:3" x14ac:dyDescent="0.3">
      <c r="C844" s="87"/>
    </row>
    <row r="845" spans="3:3" x14ac:dyDescent="0.3">
      <c r="C845" s="87"/>
    </row>
    <row r="846" spans="3:3" x14ac:dyDescent="0.3">
      <c r="C846" s="87"/>
    </row>
    <row r="847" spans="3:3" x14ac:dyDescent="0.3">
      <c r="C847" s="87"/>
    </row>
    <row r="848" spans="3:3" x14ac:dyDescent="0.3">
      <c r="C848" s="87"/>
    </row>
    <row r="849" spans="3:3" x14ac:dyDescent="0.3">
      <c r="C849" s="87"/>
    </row>
    <row r="850" spans="3:3" x14ac:dyDescent="0.3">
      <c r="C850" s="87"/>
    </row>
    <row r="851" spans="3:3" x14ac:dyDescent="0.3">
      <c r="C851" s="87"/>
    </row>
    <row r="852" spans="3:3" x14ac:dyDescent="0.3">
      <c r="C852" s="87"/>
    </row>
    <row r="853" spans="3:3" x14ac:dyDescent="0.3">
      <c r="C853" s="87"/>
    </row>
    <row r="854" spans="3:3" x14ac:dyDescent="0.3">
      <c r="C854" s="87"/>
    </row>
    <row r="855" spans="3:3" x14ac:dyDescent="0.3">
      <c r="C855" s="87"/>
    </row>
    <row r="856" spans="3:3" x14ac:dyDescent="0.3">
      <c r="C856" s="87"/>
    </row>
    <row r="857" spans="3:3" x14ac:dyDescent="0.3">
      <c r="C857" s="87"/>
    </row>
    <row r="858" spans="3:3" x14ac:dyDescent="0.3">
      <c r="C858" s="87"/>
    </row>
    <row r="859" spans="3:3" x14ac:dyDescent="0.3">
      <c r="C859" s="87"/>
    </row>
    <row r="860" spans="3:3" x14ac:dyDescent="0.3">
      <c r="C860" s="87"/>
    </row>
    <row r="861" spans="3:3" x14ac:dyDescent="0.3">
      <c r="C861" s="87"/>
    </row>
    <row r="862" spans="3:3" x14ac:dyDescent="0.3">
      <c r="C862" s="87"/>
    </row>
    <row r="863" spans="3:3" x14ac:dyDescent="0.3">
      <c r="C863" s="87"/>
    </row>
    <row r="864" spans="3:3" x14ac:dyDescent="0.3">
      <c r="C864" s="87"/>
    </row>
    <row r="865" spans="3:3" x14ac:dyDescent="0.3">
      <c r="C865" s="87"/>
    </row>
    <row r="866" spans="3:3" x14ac:dyDescent="0.3">
      <c r="C866" s="87"/>
    </row>
    <row r="867" spans="3:3" x14ac:dyDescent="0.3">
      <c r="C867" s="87"/>
    </row>
    <row r="868" spans="3:3" x14ac:dyDescent="0.3">
      <c r="C868" s="87"/>
    </row>
    <row r="869" spans="3:3" x14ac:dyDescent="0.3">
      <c r="C869" s="87"/>
    </row>
    <row r="870" spans="3:3" x14ac:dyDescent="0.3">
      <c r="C870" s="87"/>
    </row>
    <row r="871" spans="3:3" x14ac:dyDescent="0.3">
      <c r="C871" s="87"/>
    </row>
    <row r="872" spans="3:3" x14ac:dyDescent="0.3">
      <c r="C872" s="87"/>
    </row>
    <row r="873" spans="3:3" x14ac:dyDescent="0.3">
      <c r="C873" s="87"/>
    </row>
    <row r="874" spans="3:3" x14ac:dyDescent="0.3">
      <c r="C874" s="87"/>
    </row>
    <row r="875" spans="3:3" x14ac:dyDescent="0.3">
      <c r="C875" s="87"/>
    </row>
    <row r="876" spans="3:3" x14ac:dyDescent="0.3">
      <c r="C876" s="87"/>
    </row>
    <row r="877" spans="3:3" x14ac:dyDescent="0.3">
      <c r="C877" s="87"/>
    </row>
    <row r="878" spans="3:3" x14ac:dyDescent="0.3">
      <c r="C878" s="87"/>
    </row>
    <row r="879" spans="3:3" x14ac:dyDescent="0.3">
      <c r="C879" s="87"/>
    </row>
    <row r="880" spans="3:3" x14ac:dyDescent="0.3">
      <c r="C880" s="87"/>
    </row>
    <row r="881" spans="3:3" x14ac:dyDescent="0.3">
      <c r="C881" s="87"/>
    </row>
    <row r="882" spans="3:3" x14ac:dyDescent="0.3">
      <c r="C882" s="87"/>
    </row>
    <row r="883" spans="3:3" x14ac:dyDescent="0.3">
      <c r="C883" s="87"/>
    </row>
    <row r="884" spans="3:3" x14ac:dyDescent="0.3">
      <c r="C884" s="87"/>
    </row>
    <row r="885" spans="3:3" x14ac:dyDescent="0.3">
      <c r="C885" s="87"/>
    </row>
    <row r="886" spans="3:3" x14ac:dyDescent="0.3">
      <c r="C886" s="87"/>
    </row>
    <row r="887" spans="3:3" x14ac:dyDescent="0.3">
      <c r="C887" s="87"/>
    </row>
    <row r="888" spans="3:3" x14ac:dyDescent="0.3">
      <c r="C888" s="87"/>
    </row>
    <row r="889" spans="3:3" x14ac:dyDescent="0.3">
      <c r="C889" s="87"/>
    </row>
    <row r="890" spans="3:3" x14ac:dyDescent="0.3">
      <c r="C890" s="87"/>
    </row>
    <row r="891" spans="3:3" x14ac:dyDescent="0.3">
      <c r="C891" s="87"/>
    </row>
    <row r="892" spans="3:3" x14ac:dyDescent="0.3">
      <c r="C892" s="87"/>
    </row>
    <row r="893" spans="3:3" x14ac:dyDescent="0.3">
      <c r="C893" s="87"/>
    </row>
    <row r="894" spans="3:3" x14ac:dyDescent="0.3">
      <c r="C894" s="87"/>
    </row>
    <row r="895" spans="3:3" x14ac:dyDescent="0.3">
      <c r="C895" s="87"/>
    </row>
    <row r="896" spans="3:3" x14ac:dyDescent="0.3">
      <c r="C896" s="87"/>
    </row>
    <row r="897" spans="3:3" x14ac:dyDescent="0.3">
      <c r="C897" s="87"/>
    </row>
    <row r="898" spans="3:3" x14ac:dyDescent="0.3">
      <c r="C898" s="87"/>
    </row>
    <row r="899" spans="3:3" x14ac:dyDescent="0.3">
      <c r="C899" s="87"/>
    </row>
    <row r="900" spans="3:3" x14ac:dyDescent="0.3">
      <c r="C900" s="87"/>
    </row>
    <row r="901" spans="3:3" x14ac:dyDescent="0.3">
      <c r="C901" s="87"/>
    </row>
    <row r="902" spans="3:3" x14ac:dyDescent="0.3">
      <c r="C902" s="87"/>
    </row>
    <row r="903" spans="3:3" x14ac:dyDescent="0.3">
      <c r="C903" s="87"/>
    </row>
    <row r="904" spans="3:3" x14ac:dyDescent="0.3">
      <c r="C904" s="87"/>
    </row>
    <row r="905" spans="3:3" x14ac:dyDescent="0.3">
      <c r="C905" s="87"/>
    </row>
    <row r="906" spans="3:3" x14ac:dyDescent="0.3">
      <c r="C906" s="87"/>
    </row>
    <row r="907" spans="3:3" x14ac:dyDescent="0.3">
      <c r="C907" s="87"/>
    </row>
    <row r="908" spans="3:3" x14ac:dyDescent="0.3">
      <c r="C908" s="87"/>
    </row>
    <row r="909" spans="3:3" x14ac:dyDescent="0.3">
      <c r="C909" s="87"/>
    </row>
    <row r="910" spans="3:3" x14ac:dyDescent="0.3">
      <c r="C910" s="87"/>
    </row>
    <row r="911" spans="3:3" x14ac:dyDescent="0.3">
      <c r="C911" s="87"/>
    </row>
    <row r="912" spans="3:3" x14ac:dyDescent="0.3">
      <c r="C912" s="87"/>
    </row>
    <row r="913" spans="3:3" x14ac:dyDescent="0.3">
      <c r="C913" s="87"/>
    </row>
    <row r="914" spans="3:3" x14ac:dyDescent="0.3">
      <c r="C914" s="87"/>
    </row>
    <row r="915" spans="3:3" x14ac:dyDescent="0.3">
      <c r="C915" s="87"/>
    </row>
    <row r="916" spans="3:3" x14ac:dyDescent="0.3">
      <c r="C916" s="87"/>
    </row>
    <row r="917" spans="3:3" x14ac:dyDescent="0.3">
      <c r="C917" s="87"/>
    </row>
    <row r="918" spans="3:3" x14ac:dyDescent="0.3">
      <c r="C918" s="87"/>
    </row>
    <row r="919" spans="3:3" x14ac:dyDescent="0.3">
      <c r="C919" s="87"/>
    </row>
    <row r="920" spans="3:3" x14ac:dyDescent="0.3">
      <c r="C920" s="87"/>
    </row>
    <row r="921" spans="3:3" x14ac:dyDescent="0.3">
      <c r="C921" s="87"/>
    </row>
    <row r="922" spans="3:3" x14ac:dyDescent="0.3">
      <c r="C922" s="87"/>
    </row>
    <row r="923" spans="3:3" x14ac:dyDescent="0.3">
      <c r="C923" s="87"/>
    </row>
    <row r="924" spans="3:3" x14ac:dyDescent="0.3">
      <c r="C924" s="87"/>
    </row>
    <row r="925" spans="3:3" x14ac:dyDescent="0.3">
      <c r="C925" s="87"/>
    </row>
    <row r="926" spans="3:3" x14ac:dyDescent="0.3">
      <c r="C926" s="87"/>
    </row>
    <row r="927" spans="3:3" x14ac:dyDescent="0.3">
      <c r="C927" s="87"/>
    </row>
    <row r="928" spans="3:3" x14ac:dyDescent="0.3">
      <c r="C928" s="87"/>
    </row>
    <row r="929" spans="3:3" x14ac:dyDescent="0.3">
      <c r="C929" s="87"/>
    </row>
    <row r="930" spans="3:3" x14ac:dyDescent="0.3">
      <c r="C930" s="87"/>
    </row>
    <row r="931" spans="3:3" x14ac:dyDescent="0.3">
      <c r="C931" s="87"/>
    </row>
    <row r="932" spans="3:3" x14ac:dyDescent="0.3">
      <c r="C932" s="87"/>
    </row>
    <row r="933" spans="3:3" x14ac:dyDescent="0.3">
      <c r="C933" s="87"/>
    </row>
    <row r="934" spans="3:3" x14ac:dyDescent="0.3">
      <c r="C934" s="87"/>
    </row>
    <row r="935" spans="3:3" x14ac:dyDescent="0.3">
      <c r="C935" s="87"/>
    </row>
    <row r="936" spans="3:3" x14ac:dyDescent="0.3">
      <c r="C936" s="87"/>
    </row>
    <row r="937" spans="3:3" x14ac:dyDescent="0.3">
      <c r="C937" s="87"/>
    </row>
    <row r="938" spans="3:3" x14ac:dyDescent="0.3">
      <c r="C938" s="87"/>
    </row>
    <row r="939" spans="3:3" x14ac:dyDescent="0.3">
      <c r="C939" s="87"/>
    </row>
    <row r="940" spans="3:3" x14ac:dyDescent="0.3">
      <c r="C940" s="87"/>
    </row>
    <row r="941" spans="3:3" x14ac:dyDescent="0.3">
      <c r="C941" s="87"/>
    </row>
    <row r="942" spans="3:3" x14ac:dyDescent="0.3">
      <c r="C942" s="87"/>
    </row>
    <row r="943" spans="3:3" x14ac:dyDescent="0.3">
      <c r="C943" s="87"/>
    </row>
    <row r="944" spans="3:3" x14ac:dyDescent="0.3">
      <c r="C944" s="87"/>
    </row>
    <row r="945" spans="3:3" x14ac:dyDescent="0.3">
      <c r="C945" s="87"/>
    </row>
    <row r="946" spans="3:3" x14ac:dyDescent="0.3">
      <c r="C946" s="87"/>
    </row>
    <row r="947" spans="3:3" x14ac:dyDescent="0.3">
      <c r="C947" s="87"/>
    </row>
    <row r="948" spans="3:3" x14ac:dyDescent="0.3">
      <c r="C948" s="87"/>
    </row>
    <row r="949" spans="3:3" x14ac:dyDescent="0.3">
      <c r="C949" s="87"/>
    </row>
    <row r="950" spans="3:3" x14ac:dyDescent="0.3">
      <c r="C950" s="87"/>
    </row>
    <row r="951" spans="3:3" x14ac:dyDescent="0.3">
      <c r="C951" s="87"/>
    </row>
    <row r="952" spans="3:3" x14ac:dyDescent="0.3">
      <c r="C952" s="87"/>
    </row>
    <row r="953" spans="3:3" x14ac:dyDescent="0.3">
      <c r="C953" s="87"/>
    </row>
    <row r="954" spans="3:3" x14ac:dyDescent="0.3">
      <c r="C954" s="87"/>
    </row>
    <row r="955" spans="3:3" x14ac:dyDescent="0.3">
      <c r="C955" s="87"/>
    </row>
    <row r="956" spans="3:3" x14ac:dyDescent="0.3">
      <c r="C956" s="87"/>
    </row>
    <row r="957" spans="3:3" x14ac:dyDescent="0.3">
      <c r="C957" s="87"/>
    </row>
    <row r="958" spans="3:3" x14ac:dyDescent="0.3">
      <c r="C958" s="87"/>
    </row>
    <row r="959" spans="3:3" x14ac:dyDescent="0.3">
      <c r="C959" s="87"/>
    </row>
    <row r="960" spans="3:3" x14ac:dyDescent="0.3">
      <c r="C960" s="87"/>
    </row>
    <row r="961" spans="3:3" x14ac:dyDescent="0.3">
      <c r="C961" s="87"/>
    </row>
    <row r="962" spans="3:3" x14ac:dyDescent="0.3">
      <c r="C962" s="87"/>
    </row>
    <row r="963" spans="3:3" x14ac:dyDescent="0.3">
      <c r="C963" s="87"/>
    </row>
    <row r="964" spans="3:3" x14ac:dyDescent="0.3">
      <c r="C964" s="87"/>
    </row>
    <row r="965" spans="3:3" x14ac:dyDescent="0.3">
      <c r="C965" s="87"/>
    </row>
    <row r="966" spans="3:3" x14ac:dyDescent="0.3">
      <c r="C966" s="87"/>
    </row>
    <row r="967" spans="3:3" x14ac:dyDescent="0.3">
      <c r="C967" s="87"/>
    </row>
    <row r="968" spans="3:3" x14ac:dyDescent="0.3">
      <c r="C968" s="87"/>
    </row>
    <row r="969" spans="3:3" x14ac:dyDescent="0.3">
      <c r="C969" s="87"/>
    </row>
    <row r="970" spans="3:3" x14ac:dyDescent="0.3">
      <c r="C970" s="87"/>
    </row>
    <row r="971" spans="3:3" x14ac:dyDescent="0.3">
      <c r="C971" s="87"/>
    </row>
    <row r="972" spans="3:3" x14ac:dyDescent="0.3">
      <c r="C972" s="87"/>
    </row>
    <row r="973" spans="3:3" x14ac:dyDescent="0.3">
      <c r="C973" s="87"/>
    </row>
    <row r="974" spans="3:3" x14ac:dyDescent="0.3">
      <c r="C974" s="87"/>
    </row>
    <row r="975" spans="3:3" x14ac:dyDescent="0.3">
      <c r="C975" s="87"/>
    </row>
    <row r="976" spans="3:3" x14ac:dyDescent="0.3">
      <c r="C976" s="87"/>
    </row>
    <row r="977" spans="3:3" x14ac:dyDescent="0.3">
      <c r="C977" s="87"/>
    </row>
    <row r="978" spans="3:3" x14ac:dyDescent="0.3">
      <c r="C978" s="87"/>
    </row>
    <row r="979" spans="3:3" x14ac:dyDescent="0.3">
      <c r="C979" s="87"/>
    </row>
    <row r="980" spans="3:3" x14ac:dyDescent="0.3">
      <c r="C980" s="87"/>
    </row>
    <row r="981" spans="3:3" x14ac:dyDescent="0.3">
      <c r="C981" s="87"/>
    </row>
    <row r="982" spans="3:3" x14ac:dyDescent="0.3">
      <c r="C982" s="87"/>
    </row>
    <row r="983" spans="3:3" x14ac:dyDescent="0.3">
      <c r="C983" s="87"/>
    </row>
    <row r="984" spans="3:3" x14ac:dyDescent="0.3">
      <c r="C984" s="87"/>
    </row>
    <row r="985" spans="3:3" x14ac:dyDescent="0.3">
      <c r="C985" s="87"/>
    </row>
    <row r="986" spans="3:3" x14ac:dyDescent="0.3">
      <c r="C986" s="87"/>
    </row>
    <row r="987" spans="3:3" x14ac:dyDescent="0.3">
      <c r="C987" s="87"/>
    </row>
    <row r="988" spans="3:3" x14ac:dyDescent="0.3">
      <c r="C988" s="87"/>
    </row>
    <row r="989" spans="3:3" x14ac:dyDescent="0.3">
      <c r="C989" s="87"/>
    </row>
    <row r="990" spans="3:3" x14ac:dyDescent="0.3">
      <c r="C990" s="87"/>
    </row>
    <row r="991" spans="3:3" x14ac:dyDescent="0.3">
      <c r="C991" s="87"/>
    </row>
    <row r="992" spans="3:3" x14ac:dyDescent="0.3">
      <c r="C992" s="87"/>
    </row>
    <row r="993" spans="3:3" x14ac:dyDescent="0.3">
      <c r="C993" s="87"/>
    </row>
    <row r="994" spans="3:3" x14ac:dyDescent="0.3">
      <c r="C994" s="87"/>
    </row>
    <row r="995" spans="3:3" x14ac:dyDescent="0.3">
      <c r="C995" s="87"/>
    </row>
    <row r="996" spans="3:3" x14ac:dyDescent="0.3">
      <c r="C996" s="87"/>
    </row>
    <row r="997" spans="3:3" x14ac:dyDescent="0.3">
      <c r="C997" s="87"/>
    </row>
    <row r="998" spans="3:3" x14ac:dyDescent="0.3">
      <c r="C998" s="87"/>
    </row>
    <row r="999" spans="3:3" x14ac:dyDescent="0.3">
      <c r="C999" s="87"/>
    </row>
  </sheetData>
  <autoFilter ref="A1:H12" xr:uid="{97F10251-FDCB-4286-A465-C747F863DD76}">
    <sortState xmlns:xlrd2="http://schemas.microsoft.com/office/spreadsheetml/2017/richdata2" ref="A2:H12">
      <sortCondition ref="A2:A12"/>
    </sortState>
  </autoFilter>
  <conditionalFormatting sqref="C2:C12">
    <cfRule type="expression" dxfId="38" priority="1">
      <formula>EXACT("Учебное пособие",C2)</formula>
    </cfRule>
    <cfRule type="expression" dxfId="37" priority="2">
      <formula>EXACT("СИЗ",C2)</formula>
    </cfRule>
    <cfRule type="expression" dxfId="36" priority="3">
      <formula>EXACT("Охрана труда",C2)</formula>
    </cfRule>
    <cfRule type="expression" dxfId="35" priority="4">
      <formula>EXACT("Программное обеспечение",C2)</formula>
    </cfRule>
    <cfRule type="expression" dxfId="34" priority="5">
      <formula>EXACT("Оборудование IT",C2)</formula>
    </cfRule>
    <cfRule type="expression" dxfId="33" priority="6">
      <formula>EXACT("Мебель",C2)</formula>
    </cfRule>
    <cfRule type="expression" dxfId="32" priority="7">
      <formula>EXACT("Оборудование",C2)</formula>
    </cfRule>
  </conditionalFormatting>
  <conditionalFormatting sqref="C13:C999">
    <cfRule type="expression" dxfId="31" priority="8">
      <formula>EXACT("Учебные пособия",C13)</formula>
    </cfRule>
    <cfRule type="expression" dxfId="30" priority="9">
      <formula>EXACT("Техника безопасности",C13)</formula>
    </cfRule>
    <cfRule type="expression" dxfId="29" priority="10">
      <formula>EXACT("Охрана труда",C13)</formula>
    </cfRule>
    <cfRule type="expression" dxfId="28" priority="11">
      <formula>EXACT("Программное обеспечение",C13)</formula>
    </cfRule>
    <cfRule type="expression" dxfId="27" priority="12">
      <formula>EXACT("Оборудование IT",C13)</formula>
    </cfRule>
    <cfRule type="expression" dxfId="26" priority="13">
      <formula>EXACT("Мебель",C13)</formula>
    </cfRule>
    <cfRule type="expression" dxfId="25" priority="14">
      <formula>EXACT("Оборудование",C13)</formula>
    </cfRule>
  </conditionalFormatting>
  <conditionalFormatting sqref="G2:G12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2">
    <cfRule type="cellIs" dxfId="24" priority="39" operator="equal">
      <formula>"Вариативная часть"</formula>
    </cfRule>
    <cfRule type="cellIs" dxfId="23" priority="40" operator="equal">
      <formula>"Базовая часть"</formula>
    </cfRule>
  </conditionalFormatting>
  <dataValidations count="2">
    <dataValidation type="list" allowBlank="1" showInputMessage="1" showErrorMessage="1" sqref="H2:H12" xr:uid="{512806FB-9C28-446C-B2DB-622B7C79F8B0}">
      <formula1>"Базовая часть, Вариативная часть"</formula1>
    </dataValidation>
    <dataValidation allowBlank="1" showErrorMessage="1" sqref="A2:B12" xr:uid="{162E4DC0-712E-47A3-A70D-3C5F2ABF3D1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A9A878D-518A-4705-98F6-76AD509B80D2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sqref="A1:H1"/>
      <selection pane="bottomLeft" sqref="A1:H1"/>
    </sheetView>
  </sheetViews>
  <sheetFormatPr defaultRowHeight="15.6" x14ac:dyDescent="0.3"/>
  <cols>
    <col min="1" max="1" width="32.6640625" style="90" customWidth="1"/>
    <col min="2" max="2" width="100.6640625" style="46" customWidth="1"/>
    <col min="3" max="3" width="29.33203125" style="92" customWidth="1"/>
    <col min="4" max="4" width="14.44140625" style="92" customWidth="1"/>
    <col min="5" max="5" width="25.6640625" style="92" customWidth="1"/>
    <col min="6" max="6" width="14.33203125" style="92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8" t="s">
        <v>1</v>
      </c>
      <c r="B1" s="91" t="s">
        <v>9</v>
      </c>
      <c r="C1" s="79" t="s">
        <v>2</v>
      </c>
      <c r="D1" s="80"/>
      <c r="E1" s="81"/>
      <c r="F1" s="78" t="s">
        <v>7</v>
      </c>
      <c r="G1" s="78" t="s">
        <v>32</v>
      </c>
      <c r="H1" s="78" t="s">
        <v>33</v>
      </c>
    </row>
    <row r="2" spans="1:8" x14ac:dyDescent="0.3">
      <c r="A2" s="82" t="s">
        <v>19</v>
      </c>
      <c r="B2" s="83" t="s">
        <v>287</v>
      </c>
      <c r="C2" s="9" t="s">
        <v>8</v>
      </c>
      <c r="D2" s="84"/>
      <c r="E2" s="84"/>
      <c r="F2" s="84">
        <v>1</v>
      </c>
      <c r="G2" s="5">
        <f t="shared" ref="G2:G9" si="0">COUNTIF($A$2:$A$999,A2)</f>
        <v>1</v>
      </c>
      <c r="H2" s="5" t="s">
        <v>36</v>
      </c>
    </row>
    <row r="3" spans="1:8" x14ac:dyDescent="0.3">
      <c r="A3" s="82" t="s">
        <v>202</v>
      </c>
      <c r="B3" s="83" t="s">
        <v>203</v>
      </c>
      <c r="C3" s="9" t="s">
        <v>8</v>
      </c>
      <c r="D3" s="84"/>
      <c r="E3" s="84"/>
      <c r="F3" s="84">
        <v>2</v>
      </c>
      <c r="G3" s="5">
        <f t="shared" si="0"/>
        <v>1</v>
      </c>
      <c r="H3" s="5" t="s">
        <v>36</v>
      </c>
    </row>
    <row r="4" spans="1:8" ht="31.2" x14ac:dyDescent="0.3">
      <c r="A4" s="82" t="s">
        <v>289</v>
      </c>
      <c r="B4" s="83" t="s">
        <v>290</v>
      </c>
      <c r="C4" s="9" t="s">
        <v>8</v>
      </c>
      <c r="D4" s="84"/>
      <c r="E4" s="84"/>
      <c r="F4" s="84">
        <v>1</v>
      </c>
      <c r="G4" s="5">
        <f t="shared" si="0"/>
        <v>1</v>
      </c>
      <c r="H4" s="5" t="s">
        <v>36</v>
      </c>
    </row>
    <row r="5" spans="1:8" ht="31.2" x14ac:dyDescent="0.3">
      <c r="A5" s="82" t="s">
        <v>292</v>
      </c>
      <c r="B5" s="83" t="s">
        <v>293</v>
      </c>
      <c r="C5" s="9" t="s">
        <v>8</v>
      </c>
      <c r="D5" s="84"/>
      <c r="E5" s="84"/>
      <c r="F5" s="84">
        <v>1</v>
      </c>
      <c r="G5" s="5">
        <f t="shared" si="0"/>
        <v>1</v>
      </c>
      <c r="H5" s="5" t="s">
        <v>36</v>
      </c>
    </row>
    <row r="6" spans="1:8" x14ac:dyDescent="0.3">
      <c r="A6" s="82" t="s">
        <v>198</v>
      </c>
      <c r="B6" s="83" t="s">
        <v>199</v>
      </c>
      <c r="C6" s="9" t="s">
        <v>8</v>
      </c>
      <c r="D6" s="84"/>
      <c r="E6" s="84"/>
      <c r="F6" s="84">
        <v>2</v>
      </c>
      <c r="G6" s="5">
        <f t="shared" si="0"/>
        <v>1</v>
      </c>
      <c r="H6" s="5" t="s">
        <v>36</v>
      </c>
    </row>
    <row r="7" spans="1:8" x14ac:dyDescent="0.3">
      <c r="A7" s="82" t="s">
        <v>20</v>
      </c>
      <c r="B7" s="83" t="s">
        <v>288</v>
      </c>
      <c r="C7" s="9" t="s">
        <v>8</v>
      </c>
      <c r="D7" s="84"/>
      <c r="E7" s="84"/>
      <c r="F7" s="84">
        <v>1</v>
      </c>
      <c r="G7" s="5">
        <f t="shared" si="0"/>
        <v>1</v>
      </c>
      <c r="H7" s="5" t="s">
        <v>36</v>
      </c>
    </row>
    <row r="8" spans="1:8" x14ac:dyDescent="0.3">
      <c r="A8" s="82" t="s">
        <v>21</v>
      </c>
      <c r="B8" s="83" t="s">
        <v>291</v>
      </c>
      <c r="C8" s="9" t="s">
        <v>8</v>
      </c>
      <c r="D8" s="84"/>
      <c r="E8" s="84"/>
      <c r="F8" s="84">
        <v>1</v>
      </c>
      <c r="G8" s="5">
        <f t="shared" si="0"/>
        <v>1</v>
      </c>
      <c r="H8" s="5" t="s">
        <v>36</v>
      </c>
    </row>
    <row r="9" spans="1:8" x14ac:dyDescent="0.3">
      <c r="A9" s="82" t="s">
        <v>200</v>
      </c>
      <c r="B9" s="83" t="s">
        <v>201</v>
      </c>
      <c r="C9" s="9" t="s">
        <v>8</v>
      </c>
      <c r="D9" s="84"/>
      <c r="E9" s="84"/>
      <c r="F9" s="84">
        <v>2</v>
      </c>
      <c r="G9" s="5">
        <f t="shared" si="0"/>
        <v>1</v>
      </c>
      <c r="H9" s="5" t="s">
        <v>36</v>
      </c>
    </row>
    <row r="10" spans="1:8" x14ac:dyDescent="0.3">
      <c r="A10" s="85"/>
      <c r="B10" s="86"/>
      <c r="C10" s="87"/>
      <c r="D10" s="87"/>
      <c r="E10" s="88"/>
      <c r="F10" s="88"/>
    </row>
    <row r="11" spans="1:8" x14ac:dyDescent="0.3">
      <c r="A11" s="85"/>
      <c r="B11" s="86"/>
      <c r="C11" s="87"/>
      <c r="D11" s="87"/>
      <c r="E11" s="88"/>
      <c r="F11" s="88"/>
    </row>
    <row r="12" spans="1:8" x14ac:dyDescent="0.3">
      <c r="A12" s="85"/>
      <c r="B12" s="86"/>
      <c r="C12" s="87"/>
      <c r="D12" s="87"/>
      <c r="E12" s="88"/>
      <c r="F12" s="88"/>
    </row>
    <row r="13" spans="1:8" x14ac:dyDescent="0.3">
      <c r="A13" s="85"/>
      <c r="B13" s="86"/>
      <c r="C13" s="87"/>
      <c r="D13" s="88"/>
      <c r="E13" s="88"/>
      <c r="F13" s="88"/>
    </row>
    <row r="14" spans="1:8" x14ac:dyDescent="0.3">
      <c r="A14" s="85"/>
      <c r="B14" s="86"/>
      <c r="C14" s="87"/>
      <c r="D14" s="88"/>
      <c r="E14" s="88"/>
      <c r="F14" s="88"/>
    </row>
    <row r="15" spans="1:8" x14ac:dyDescent="0.3">
      <c r="A15" s="85"/>
      <c r="B15" s="86"/>
      <c r="C15" s="87"/>
      <c r="D15" s="88"/>
      <c r="E15" s="88"/>
      <c r="F15" s="88"/>
    </row>
    <row r="16" spans="1:8" x14ac:dyDescent="0.3">
      <c r="A16" s="85"/>
      <c r="B16" s="86"/>
      <c r="C16" s="87"/>
      <c r="D16" s="88"/>
      <c r="E16" s="88"/>
      <c r="F16" s="88"/>
    </row>
    <row r="17" spans="1:6" x14ac:dyDescent="0.3">
      <c r="A17" s="85"/>
      <c r="B17" s="86"/>
      <c r="C17" s="87"/>
      <c r="D17" s="88"/>
      <c r="E17" s="88"/>
      <c r="F17" s="88"/>
    </row>
    <row r="18" spans="1:6" x14ac:dyDescent="0.3">
      <c r="A18" s="85"/>
      <c r="B18" s="86"/>
      <c r="C18" s="87"/>
      <c r="D18" s="88"/>
      <c r="E18" s="88"/>
      <c r="F18" s="88"/>
    </row>
    <row r="19" spans="1:6" x14ac:dyDescent="0.3">
      <c r="A19" s="85"/>
      <c r="B19" s="86"/>
      <c r="C19" s="87"/>
      <c r="D19" s="88"/>
      <c r="E19" s="88"/>
      <c r="F19" s="88"/>
    </row>
    <row r="20" spans="1:6" x14ac:dyDescent="0.3">
      <c r="A20" s="85"/>
      <c r="B20" s="86"/>
      <c r="C20" s="87"/>
      <c r="D20" s="88"/>
      <c r="E20" s="88"/>
      <c r="F20" s="88"/>
    </row>
    <row r="21" spans="1:6" x14ac:dyDescent="0.3">
      <c r="A21" s="85"/>
      <c r="B21" s="86"/>
      <c r="C21" s="87"/>
      <c r="D21" s="88"/>
      <c r="E21" s="88"/>
      <c r="F21" s="88"/>
    </row>
    <row r="22" spans="1:6" x14ac:dyDescent="0.3">
      <c r="A22" s="85"/>
      <c r="B22" s="86"/>
      <c r="C22" s="87"/>
      <c r="D22" s="88"/>
      <c r="E22" s="88"/>
      <c r="F22" s="88"/>
    </row>
    <row r="23" spans="1:6" x14ac:dyDescent="0.3">
      <c r="A23" s="85"/>
      <c r="B23" s="86"/>
      <c r="C23" s="87"/>
      <c r="D23" s="88"/>
      <c r="E23" s="88"/>
      <c r="F23" s="88"/>
    </row>
    <row r="24" spans="1:6" x14ac:dyDescent="0.3">
      <c r="A24" s="85"/>
      <c r="B24" s="86"/>
      <c r="C24" s="87"/>
      <c r="D24" s="88"/>
      <c r="E24" s="88"/>
      <c r="F24" s="88"/>
    </row>
    <row r="25" spans="1:6" x14ac:dyDescent="0.3">
      <c r="A25" s="85"/>
      <c r="B25" s="86"/>
      <c r="C25" s="87"/>
      <c r="D25" s="88"/>
      <c r="E25" s="88"/>
      <c r="F25" s="88"/>
    </row>
    <row r="26" spans="1:6" x14ac:dyDescent="0.3">
      <c r="A26" s="85"/>
      <c r="B26" s="86"/>
      <c r="C26" s="87"/>
      <c r="D26" s="88"/>
      <c r="E26" s="88"/>
      <c r="F26" s="88"/>
    </row>
    <row r="27" spans="1:6" x14ac:dyDescent="0.3">
      <c r="A27" s="85"/>
      <c r="B27" s="86"/>
      <c r="C27" s="87"/>
      <c r="D27" s="88"/>
      <c r="E27" s="88"/>
      <c r="F27" s="88"/>
    </row>
    <row r="28" spans="1:6" x14ac:dyDescent="0.3">
      <c r="A28" s="85"/>
      <c r="B28" s="86"/>
      <c r="C28" s="87"/>
      <c r="D28" s="88"/>
      <c r="E28" s="88"/>
      <c r="F28" s="88"/>
    </row>
    <row r="29" spans="1:6" x14ac:dyDescent="0.3">
      <c r="A29" s="85"/>
      <c r="B29" s="86"/>
      <c r="C29" s="87"/>
      <c r="D29" s="88"/>
      <c r="E29" s="88"/>
      <c r="F29" s="88"/>
    </row>
    <row r="30" spans="1:6" x14ac:dyDescent="0.3">
      <c r="A30" s="85"/>
      <c r="B30" s="86"/>
      <c r="C30" s="87"/>
      <c r="D30" s="88"/>
      <c r="E30" s="88"/>
      <c r="F30" s="88"/>
    </row>
    <row r="31" spans="1:6" x14ac:dyDescent="0.3">
      <c r="A31" s="85"/>
      <c r="B31" s="86"/>
      <c r="C31" s="87"/>
      <c r="D31" s="88"/>
      <c r="E31" s="88"/>
      <c r="F31" s="88"/>
    </row>
    <row r="32" spans="1:6" x14ac:dyDescent="0.3">
      <c r="A32" s="85"/>
      <c r="B32" s="86"/>
      <c r="C32" s="87"/>
      <c r="D32" s="88"/>
      <c r="E32" s="88"/>
      <c r="F32" s="88"/>
    </row>
    <row r="33" spans="1:6" x14ac:dyDescent="0.3">
      <c r="A33" s="85"/>
      <c r="B33" s="86"/>
      <c r="C33" s="87"/>
      <c r="D33" s="88"/>
      <c r="E33" s="88"/>
      <c r="F33" s="88"/>
    </row>
    <row r="34" spans="1:6" x14ac:dyDescent="0.3">
      <c r="A34" s="85"/>
      <c r="B34" s="86"/>
      <c r="C34" s="87"/>
      <c r="D34" s="88"/>
      <c r="E34" s="88"/>
      <c r="F34" s="88"/>
    </row>
    <row r="35" spans="1:6" x14ac:dyDescent="0.3">
      <c r="A35" s="85"/>
      <c r="B35" s="86"/>
      <c r="C35" s="87"/>
      <c r="D35" s="88"/>
      <c r="E35" s="88"/>
      <c r="F35" s="88"/>
    </row>
    <row r="36" spans="1:6" x14ac:dyDescent="0.3">
      <c r="A36" s="85"/>
      <c r="B36" s="86"/>
      <c r="C36" s="87"/>
      <c r="D36" s="88"/>
      <c r="E36" s="88"/>
      <c r="F36" s="88"/>
    </row>
    <row r="37" spans="1:6" x14ac:dyDescent="0.3">
      <c r="A37" s="85"/>
      <c r="B37" s="86"/>
      <c r="C37" s="87"/>
      <c r="D37" s="88"/>
      <c r="E37" s="88"/>
      <c r="F37" s="88"/>
    </row>
    <row r="38" spans="1:6" x14ac:dyDescent="0.3">
      <c r="A38" s="85"/>
      <c r="B38" s="86"/>
      <c r="C38" s="87"/>
      <c r="D38" s="88"/>
      <c r="E38" s="88"/>
      <c r="F38" s="88"/>
    </row>
    <row r="39" spans="1:6" x14ac:dyDescent="0.3">
      <c r="A39" s="85"/>
      <c r="B39" s="89"/>
      <c r="C39" s="87"/>
      <c r="D39" s="88"/>
      <c r="E39" s="88"/>
      <c r="F39" s="88"/>
    </row>
    <row r="40" spans="1:6" x14ac:dyDescent="0.3">
      <c r="A40" s="85"/>
      <c r="B40" s="89"/>
      <c r="C40" s="87"/>
      <c r="D40" s="88"/>
      <c r="E40" s="88"/>
      <c r="F40" s="88"/>
    </row>
    <row r="41" spans="1:6" x14ac:dyDescent="0.3">
      <c r="A41" s="85"/>
      <c r="B41" s="89"/>
      <c r="C41" s="87"/>
      <c r="D41" s="88"/>
      <c r="E41" s="88"/>
      <c r="F41" s="88"/>
    </row>
    <row r="42" spans="1:6" x14ac:dyDescent="0.3">
      <c r="C42" s="87"/>
    </row>
    <row r="43" spans="1:6" x14ac:dyDescent="0.3">
      <c r="C43" s="87"/>
    </row>
    <row r="44" spans="1:6" x14ac:dyDescent="0.3">
      <c r="C44" s="87"/>
    </row>
    <row r="45" spans="1:6" x14ac:dyDescent="0.3">
      <c r="C45" s="87"/>
    </row>
    <row r="46" spans="1:6" x14ac:dyDescent="0.3">
      <c r="C46" s="87"/>
    </row>
    <row r="47" spans="1:6" x14ac:dyDescent="0.3">
      <c r="C47" s="87"/>
    </row>
    <row r="48" spans="1:6" x14ac:dyDescent="0.3">
      <c r="C48" s="87"/>
    </row>
    <row r="49" spans="3:3" x14ac:dyDescent="0.3">
      <c r="C49" s="87"/>
    </row>
    <row r="50" spans="3:3" x14ac:dyDescent="0.3">
      <c r="C50" s="87"/>
    </row>
    <row r="51" spans="3:3" x14ac:dyDescent="0.3">
      <c r="C51" s="87"/>
    </row>
    <row r="52" spans="3:3" x14ac:dyDescent="0.3">
      <c r="C52" s="87"/>
    </row>
    <row r="53" spans="3:3" x14ac:dyDescent="0.3">
      <c r="C53" s="87"/>
    </row>
    <row r="54" spans="3:3" x14ac:dyDescent="0.3">
      <c r="C54" s="87"/>
    </row>
    <row r="55" spans="3:3" x14ac:dyDescent="0.3">
      <c r="C55" s="87"/>
    </row>
    <row r="56" spans="3:3" x14ac:dyDescent="0.3">
      <c r="C56" s="87"/>
    </row>
    <row r="57" spans="3:3" x14ac:dyDescent="0.3">
      <c r="C57" s="87"/>
    </row>
    <row r="58" spans="3:3" x14ac:dyDescent="0.3">
      <c r="C58" s="87"/>
    </row>
    <row r="59" spans="3:3" x14ac:dyDescent="0.3">
      <c r="C59" s="87"/>
    </row>
    <row r="60" spans="3:3" x14ac:dyDescent="0.3">
      <c r="C60" s="87"/>
    </row>
    <row r="61" spans="3:3" x14ac:dyDescent="0.3">
      <c r="C61" s="87"/>
    </row>
    <row r="62" spans="3:3" x14ac:dyDescent="0.3">
      <c r="C62" s="87"/>
    </row>
    <row r="63" spans="3:3" x14ac:dyDescent="0.3">
      <c r="C63" s="87"/>
    </row>
    <row r="64" spans="3:3" x14ac:dyDescent="0.3">
      <c r="C64" s="87"/>
    </row>
    <row r="65" spans="3:3" x14ac:dyDescent="0.3">
      <c r="C65" s="87"/>
    </row>
    <row r="66" spans="3:3" x14ac:dyDescent="0.3">
      <c r="C66" s="87"/>
    </row>
    <row r="67" spans="3:3" x14ac:dyDescent="0.3">
      <c r="C67" s="87"/>
    </row>
    <row r="68" spans="3:3" x14ac:dyDescent="0.3">
      <c r="C68" s="87"/>
    </row>
    <row r="69" spans="3:3" x14ac:dyDescent="0.3">
      <c r="C69" s="87"/>
    </row>
    <row r="70" spans="3:3" x14ac:dyDescent="0.3">
      <c r="C70" s="87"/>
    </row>
    <row r="71" spans="3:3" x14ac:dyDescent="0.3">
      <c r="C71" s="87"/>
    </row>
    <row r="72" spans="3:3" x14ac:dyDescent="0.3">
      <c r="C72" s="87"/>
    </row>
    <row r="73" spans="3:3" x14ac:dyDescent="0.3">
      <c r="C73" s="87"/>
    </row>
    <row r="74" spans="3:3" x14ac:dyDescent="0.3">
      <c r="C74" s="87"/>
    </row>
    <row r="75" spans="3:3" x14ac:dyDescent="0.3">
      <c r="C75" s="87"/>
    </row>
    <row r="76" spans="3:3" x14ac:dyDescent="0.3">
      <c r="C76" s="87"/>
    </row>
    <row r="77" spans="3:3" x14ac:dyDescent="0.3">
      <c r="C77" s="87"/>
    </row>
    <row r="78" spans="3:3" x14ac:dyDescent="0.3">
      <c r="C78" s="87"/>
    </row>
    <row r="79" spans="3:3" x14ac:dyDescent="0.3">
      <c r="C79" s="87"/>
    </row>
    <row r="80" spans="3:3" x14ac:dyDescent="0.3">
      <c r="C80" s="87"/>
    </row>
    <row r="81" spans="3:3" x14ac:dyDescent="0.3">
      <c r="C81" s="87"/>
    </row>
    <row r="82" spans="3:3" x14ac:dyDescent="0.3">
      <c r="C82" s="87"/>
    </row>
    <row r="83" spans="3:3" x14ac:dyDescent="0.3">
      <c r="C83" s="87"/>
    </row>
    <row r="84" spans="3:3" x14ac:dyDescent="0.3">
      <c r="C84" s="87"/>
    </row>
    <row r="85" spans="3:3" x14ac:dyDescent="0.3">
      <c r="C85" s="87"/>
    </row>
    <row r="86" spans="3:3" x14ac:dyDescent="0.3">
      <c r="C86" s="87"/>
    </row>
    <row r="87" spans="3:3" x14ac:dyDescent="0.3">
      <c r="C87" s="87"/>
    </row>
    <row r="88" spans="3:3" x14ac:dyDescent="0.3">
      <c r="C88" s="87"/>
    </row>
    <row r="89" spans="3:3" x14ac:dyDescent="0.3">
      <c r="C89" s="87"/>
    </row>
    <row r="90" spans="3:3" x14ac:dyDescent="0.3">
      <c r="C90" s="87"/>
    </row>
    <row r="91" spans="3:3" x14ac:dyDescent="0.3">
      <c r="C91" s="87"/>
    </row>
    <row r="92" spans="3:3" x14ac:dyDescent="0.3">
      <c r="C92" s="87"/>
    </row>
    <row r="93" spans="3:3" x14ac:dyDescent="0.3">
      <c r="C93" s="87"/>
    </row>
    <row r="94" spans="3:3" x14ac:dyDescent="0.3">
      <c r="C94" s="87"/>
    </row>
    <row r="95" spans="3:3" x14ac:dyDescent="0.3">
      <c r="C95" s="87"/>
    </row>
    <row r="96" spans="3:3" x14ac:dyDescent="0.3">
      <c r="C96" s="87"/>
    </row>
    <row r="97" spans="3:3" x14ac:dyDescent="0.3">
      <c r="C97" s="87"/>
    </row>
    <row r="98" spans="3:3" x14ac:dyDescent="0.3">
      <c r="C98" s="87"/>
    </row>
    <row r="99" spans="3:3" x14ac:dyDescent="0.3">
      <c r="C99" s="87"/>
    </row>
    <row r="100" spans="3:3" x14ac:dyDescent="0.3">
      <c r="C100" s="87"/>
    </row>
    <row r="101" spans="3:3" x14ac:dyDescent="0.3">
      <c r="C101" s="87"/>
    </row>
    <row r="102" spans="3:3" x14ac:dyDescent="0.3">
      <c r="C102" s="87"/>
    </row>
    <row r="103" spans="3:3" x14ac:dyDescent="0.3">
      <c r="C103" s="87"/>
    </row>
    <row r="104" spans="3:3" x14ac:dyDescent="0.3">
      <c r="C104" s="87"/>
    </row>
    <row r="105" spans="3:3" x14ac:dyDescent="0.3">
      <c r="C105" s="87"/>
    </row>
    <row r="106" spans="3:3" x14ac:dyDescent="0.3">
      <c r="C106" s="87"/>
    </row>
    <row r="107" spans="3:3" x14ac:dyDescent="0.3">
      <c r="C107" s="87"/>
    </row>
    <row r="108" spans="3:3" x14ac:dyDescent="0.3">
      <c r="C108" s="87"/>
    </row>
    <row r="109" spans="3:3" x14ac:dyDescent="0.3">
      <c r="C109" s="87"/>
    </row>
    <row r="110" spans="3:3" x14ac:dyDescent="0.3">
      <c r="C110" s="87"/>
    </row>
    <row r="111" spans="3:3" x14ac:dyDescent="0.3">
      <c r="C111" s="87"/>
    </row>
    <row r="112" spans="3:3" x14ac:dyDescent="0.3">
      <c r="C112" s="87"/>
    </row>
    <row r="113" spans="3:3" x14ac:dyDescent="0.3">
      <c r="C113" s="87"/>
    </row>
    <row r="114" spans="3:3" x14ac:dyDescent="0.3">
      <c r="C114" s="87"/>
    </row>
    <row r="115" spans="3:3" x14ac:dyDescent="0.3">
      <c r="C115" s="87"/>
    </row>
    <row r="116" spans="3:3" x14ac:dyDescent="0.3">
      <c r="C116" s="87"/>
    </row>
    <row r="117" spans="3:3" x14ac:dyDescent="0.3">
      <c r="C117" s="87"/>
    </row>
    <row r="118" spans="3:3" x14ac:dyDescent="0.3">
      <c r="C118" s="87"/>
    </row>
    <row r="119" spans="3:3" x14ac:dyDescent="0.3">
      <c r="C119" s="87"/>
    </row>
    <row r="120" spans="3:3" x14ac:dyDescent="0.3">
      <c r="C120" s="87"/>
    </row>
    <row r="121" spans="3:3" x14ac:dyDescent="0.3">
      <c r="C121" s="87"/>
    </row>
    <row r="122" spans="3:3" x14ac:dyDescent="0.3">
      <c r="C122" s="87"/>
    </row>
    <row r="123" spans="3:3" x14ac:dyDescent="0.3">
      <c r="C123" s="87"/>
    </row>
    <row r="124" spans="3:3" x14ac:dyDescent="0.3">
      <c r="C124" s="87"/>
    </row>
    <row r="125" spans="3:3" x14ac:dyDescent="0.3">
      <c r="C125" s="87"/>
    </row>
    <row r="126" spans="3:3" x14ac:dyDescent="0.3">
      <c r="C126" s="87"/>
    </row>
    <row r="127" spans="3:3" x14ac:dyDescent="0.3">
      <c r="C127" s="87"/>
    </row>
    <row r="128" spans="3:3" x14ac:dyDescent="0.3">
      <c r="C128" s="87"/>
    </row>
    <row r="129" spans="3:3" x14ac:dyDescent="0.3">
      <c r="C129" s="87"/>
    </row>
    <row r="130" spans="3:3" x14ac:dyDescent="0.3">
      <c r="C130" s="87"/>
    </row>
    <row r="131" spans="3:3" x14ac:dyDescent="0.3">
      <c r="C131" s="87"/>
    </row>
    <row r="132" spans="3:3" x14ac:dyDescent="0.3">
      <c r="C132" s="87"/>
    </row>
    <row r="133" spans="3:3" x14ac:dyDescent="0.3">
      <c r="C133" s="87"/>
    </row>
    <row r="134" spans="3:3" x14ac:dyDescent="0.3">
      <c r="C134" s="87"/>
    </row>
    <row r="135" spans="3:3" x14ac:dyDescent="0.3">
      <c r="C135" s="87"/>
    </row>
    <row r="136" spans="3:3" x14ac:dyDescent="0.3">
      <c r="C136" s="87"/>
    </row>
    <row r="137" spans="3:3" x14ac:dyDescent="0.3">
      <c r="C137" s="87"/>
    </row>
    <row r="138" spans="3:3" x14ac:dyDescent="0.3">
      <c r="C138" s="87"/>
    </row>
    <row r="139" spans="3:3" x14ac:dyDescent="0.3">
      <c r="C139" s="87"/>
    </row>
    <row r="140" spans="3:3" x14ac:dyDescent="0.3">
      <c r="C140" s="87"/>
    </row>
    <row r="141" spans="3:3" x14ac:dyDescent="0.3">
      <c r="C141" s="87"/>
    </row>
    <row r="142" spans="3:3" x14ac:dyDescent="0.3">
      <c r="C142" s="87"/>
    </row>
    <row r="143" spans="3:3" x14ac:dyDescent="0.3">
      <c r="C143" s="87"/>
    </row>
    <row r="144" spans="3:3" x14ac:dyDescent="0.3">
      <c r="C144" s="87"/>
    </row>
    <row r="145" spans="3:3" x14ac:dyDescent="0.3">
      <c r="C145" s="87"/>
    </row>
    <row r="146" spans="3:3" x14ac:dyDescent="0.3">
      <c r="C146" s="87"/>
    </row>
    <row r="147" spans="3:3" x14ac:dyDescent="0.3">
      <c r="C147" s="87"/>
    </row>
    <row r="148" spans="3:3" x14ac:dyDescent="0.3">
      <c r="C148" s="87"/>
    </row>
    <row r="149" spans="3:3" x14ac:dyDescent="0.3">
      <c r="C149" s="87"/>
    </row>
    <row r="150" spans="3:3" x14ac:dyDescent="0.3">
      <c r="C150" s="87"/>
    </row>
    <row r="151" spans="3:3" x14ac:dyDescent="0.3">
      <c r="C151" s="87"/>
    </row>
    <row r="152" spans="3:3" x14ac:dyDescent="0.3">
      <c r="C152" s="87"/>
    </row>
    <row r="153" spans="3:3" x14ac:dyDescent="0.3">
      <c r="C153" s="87"/>
    </row>
    <row r="154" spans="3:3" x14ac:dyDescent="0.3">
      <c r="C154" s="87"/>
    </row>
    <row r="155" spans="3:3" x14ac:dyDescent="0.3">
      <c r="C155" s="87"/>
    </row>
    <row r="156" spans="3:3" x14ac:dyDescent="0.3">
      <c r="C156" s="87"/>
    </row>
    <row r="157" spans="3:3" x14ac:dyDescent="0.3">
      <c r="C157" s="87"/>
    </row>
    <row r="158" spans="3:3" x14ac:dyDescent="0.3">
      <c r="C158" s="87"/>
    </row>
    <row r="159" spans="3:3" x14ac:dyDescent="0.3">
      <c r="C159" s="87"/>
    </row>
    <row r="160" spans="3:3" x14ac:dyDescent="0.3">
      <c r="C160" s="87"/>
    </row>
    <row r="161" spans="3:3" x14ac:dyDescent="0.3">
      <c r="C161" s="87"/>
    </row>
    <row r="162" spans="3:3" x14ac:dyDescent="0.3">
      <c r="C162" s="87"/>
    </row>
    <row r="163" spans="3:3" x14ac:dyDescent="0.3">
      <c r="C163" s="87"/>
    </row>
    <row r="164" spans="3:3" x14ac:dyDescent="0.3">
      <c r="C164" s="87"/>
    </row>
    <row r="165" spans="3:3" x14ac:dyDescent="0.3">
      <c r="C165" s="87"/>
    </row>
    <row r="166" spans="3:3" x14ac:dyDescent="0.3">
      <c r="C166" s="87"/>
    </row>
    <row r="167" spans="3:3" x14ac:dyDescent="0.3">
      <c r="C167" s="87"/>
    </row>
    <row r="168" spans="3:3" x14ac:dyDescent="0.3">
      <c r="C168" s="87"/>
    </row>
    <row r="169" spans="3:3" x14ac:dyDescent="0.3">
      <c r="C169" s="87"/>
    </row>
    <row r="170" spans="3:3" x14ac:dyDescent="0.3">
      <c r="C170" s="87"/>
    </row>
    <row r="171" spans="3:3" x14ac:dyDescent="0.3">
      <c r="C171" s="87"/>
    </row>
    <row r="172" spans="3:3" x14ac:dyDescent="0.3">
      <c r="C172" s="87"/>
    </row>
    <row r="173" spans="3:3" x14ac:dyDescent="0.3">
      <c r="C173" s="87"/>
    </row>
    <row r="174" spans="3:3" x14ac:dyDescent="0.3">
      <c r="C174" s="87"/>
    </row>
    <row r="175" spans="3:3" x14ac:dyDescent="0.3">
      <c r="C175" s="87"/>
    </row>
    <row r="176" spans="3:3" x14ac:dyDescent="0.3">
      <c r="C176" s="87"/>
    </row>
    <row r="177" spans="3:3" x14ac:dyDescent="0.3">
      <c r="C177" s="87"/>
    </row>
    <row r="178" spans="3:3" x14ac:dyDescent="0.3">
      <c r="C178" s="87"/>
    </row>
    <row r="179" spans="3:3" x14ac:dyDescent="0.3">
      <c r="C179" s="87"/>
    </row>
    <row r="180" spans="3:3" x14ac:dyDescent="0.3">
      <c r="C180" s="87"/>
    </row>
    <row r="181" spans="3:3" x14ac:dyDescent="0.3">
      <c r="C181" s="87"/>
    </row>
    <row r="182" spans="3:3" x14ac:dyDescent="0.3">
      <c r="C182" s="87"/>
    </row>
    <row r="183" spans="3:3" x14ac:dyDescent="0.3">
      <c r="C183" s="87"/>
    </row>
    <row r="184" spans="3:3" x14ac:dyDescent="0.3">
      <c r="C184" s="87"/>
    </row>
    <row r="185" spans="3:3" x14ac:dyDescent="0.3">
      <c r="C185" s="87"/>
    </row>
    <row r="186" spans="3:3" x14ac:dyDescent="0.3">
      <c r="C186" s="87"/>
    </row>
    <row r="187" spans="3:3" x14ac:dyDescent="0.3">
      <c r="C187" s="87"/>
    </row>
    <row r="188" spans="3:3" x14ac:dyDescent="0.3">
      <c r="C188" s="87"/>
    </row>
    <row r="189" spans="3:3" x14ac:dyDescent="0.3">
      <c r="C189" s="87"/>
    </row>
    <row r="190" spans="3:3" x14ac:dyDescent="0.3">
      <c r="C190" s="87"/>
    </row>
    <row r="191" spans="3:3" x14ac:dyDescent="0.3">
      <c r="C191" s="87"/>
    </row>
    <row r="192" spans="3:3" x14ac:dyDescent="0.3">
      <c r="C192" s="87"/>
    </row>
    <row r="193" spans="3:3" x14ac:dyDescent="0.3">
      <c r="C193" s="87"/>
    </row>
    <row r="194" spans="3:3" x14ac:dyDescent="0.3">
      <c r="C194" s="87"/>
    </row>
    <row r="195" spans="3:3" x14ac:dyDescent="0.3">
      <c r="C195" s="87"/>
    </row>
    <row r="196" spans="3:3" x14ac:dyDescent="0.3">
      <c r="C196" s="87"/>
    </row>
    <row r="197" spans="3:3" x14ac:dyDescent="0.3">
      <c r="C197" s="87"/>
    </row>
    <row r="198" spans="3:3" x14ac:dyDescent="0.3">
      <c r="C198" s="87"/>
    </row>
    <row r="199" spans="3:3" x14ac:dyDescent="0.3">
      <c r="C199" s="87"/>
    </row>
    <row r="200" spans="3:3" x14ac:dyDescent="0.3">
      <c r="C200" s="87"/>
    </row>
    <row r="201" spans="3:3" x14ac:dyDescent="0.3">
      <c r="C201" s="87"/>
    </row>
    <row r="202" spans="3:3" x14ac:dyDescent="0.3">
      <c r="C202" s="87"/>
    </row>
    <row r="203" spans="3:3" x14ac:dyDescent="0.3">
      <c r="C203" s="87"/>
    </row>
    <row r="204" spans="3:3" x14ac:dyDescent="0.3">
      <c r="C204" s="87"/>
    </row>
    <row r="205" spans="3:3" x14ac:dyDescent="0.3">
      <c r="C205" s="87"/>
    </row>
    <row r="206" spans="3:3" x14ac:dyDescent="0.3">
      <c r="C206" s="87"/>
    </row>
    <row r="207" spans="3:3" x14ac:dyDescent="0.3">
      <c r="C207" s="87"/>
    </row>
    <row r="208" spans="3:3" x14ac:dyDescent="0.3">
      <c r="C208" s="87"/>
    </row>
    <row r="209" spans="3:3" x14ac:dyDescent="0.3">
      <c r="C209" s="87"/>
    </row>
    <row r="210" spans="3:3" x14ac:dyDescent="0.3">
      <c r="C210" s="87"/>
    </row>
    <row r="211" spans="3:3" x14ac:dyDescent="0.3">
      <c r="C211" s="87"/>
    </row>
    <row r="212" spans="3:3" x14ac:dyDescent="0.3">
      <c r="C212" s="87"/>
    </row>
    <row r="213" spans="3:3" x14ac:dyDescent="0.3">
      <c r="C213" s="87"/>
    </row>
    <row r="214" spans="3:3" x14ac:dyDescent="0.3">
      <c r="C214" s="87"/>
    </row>
    <row r="215" spans="3:3" x14ac:dyDescent="0.3">
      <c r="C215" s="87"/>
    </row>
    <row r="216" spans="3:3" x14ac:dyDescent="0.3">
      <c r="C216" s="87"/>
    </row>
    <row r="217" spans="3:3" x14ac:dyDescent="0.3">
      <c r="C217" s="87"/>
    </row>
    <row r="218" spans="3:3" x14ac:dyDescent="0.3">
      <c r="C218" s="87"/>
    </row>
    <row r="219" spans="3:3" x14ac:dyDescent="0.3">
      <c r="C219" s="87"/>
    </row>
    <row r="220" spans="3:3" x14ac:dyDescent="0.3">
      <c r="C220" s="87"/>
    </row>
    <row r="221" spans="3:3" x14ac:dyDescent="0.3">
      <c r="C221" s="87"/>
    </row>
    <row r="222" spans="3:3" x14ac:dyDescent="0.3">
      <c r="C222" s="87"/>
    </row>
    <row r="223" spans="3:3" x14ac:dyDescent="0.3">
      <c r="C223" s="87"/>
    </row>
    <row r="224" spans="3:3" x14ac:dyDescent="0.3">
      <c r="C224" s="87"/>
    </row>
    <row r="225" spans="3:3" x14ac:dyDescent="0.3">
      <c r="C225" s="87"/>
    </row>
    <row r="226" spans="3:3" x14ac:dyDescent="0.3">
      <c r="C226" s="87"/>
    </row>
    <row r="227" spans="3:3" x14ac:dyDescent="0.3">
      <c r="C227" s="87"/>
    </row>
    <row r="228" spans="3:3" x14ac:dyDescent="0.3">
      <c r="C228" s="87"/>
    </row>
    <row r="229" spans="3:3" x14ac:dyDescent="0.3">
      <c r="C229" s="87"/>
    </row>
    <row r="230" spans="3:3" x14ac:dyDescent="0.3">
      <c r="C230" s="87"/>
    </row>
    <row r="231" spans="3:3" x14ac:dyDescent="0.3">
      <c r="C231" s="87"/>
    </row>
    <row r="232" spans="3:3" x14ac:dyDescent="0.3">
      <c r="C232" s="87"/>
    </row>
    <row r="233" spans="3:3" x14ac:dyDescent="0.3">
      <c r="C233" s="87"/>
    </row>
    <row r="234" spans="3:3" x14ac:dyDescent="0.3">
      <c r="C234" s="87"/>
    </row>
    <row r="235" spans="3:3" x14ac:dyDescent="0.3">
      <c r="C235" s="87"/>
    </row>
    <row r="236" spans="3:3" x14ac:dyDescent="0.3">
      <c r="C236" s="87"/>
    </row>
    <row r="237" spans="3:3" x14ac:dyDescent="0.3">
      <c r="C237" s="87"/>
    </row>
    <row r="238" spans="3:3" x14ac:dyDescent="0.3">
      <c r="C238" s="87"/>
    </row>
    <row r="239" spans="3:3" x14ac:dyDescent="0.3">
      <c r="C239" s="87"/>
    </row>
    <row r="240" spans="3:3" x14ac:dyDescent="0.3">
      <c r="C240" s="87"/>
    </row>
    <row r="241" spans="3:3" x14ac:dyDescent="0.3">
      <c r="C241" s="87"/>
    </row>
    <row r="242" spans="3:3" x14ac:dyDescent="0.3">
      <c r="C242" s="87"/>
    </row>
    <row r="243" spans="3:3" x14ac:dyDescent="0.3">
      <c r="C243" s="87"/>
    </row>
    <row r="244" spans="3:3" x14ac:dyDescent="0.3">
      <c r="C244" s="87"/>
    </row>
    <row r="245" spans="3:3" x14ac:dyDescent="0.3">
      <c r="C245" s="87"/>
    </row>
    <row r="246" spans="3:3" x14ac:dyDescent="0.3">
      <c r="C246" s="87"/>
    </row>
    <row r="247" spans="3:3" x14ac:dyDescent="0.3">
      <c r="C247" s="87"/>
    </row>
    <row r="248" spans="3:3" x14ac:dyDescent="0.3">
      <c r="C248" s="87"/>
    </row>
    <row r="249" spans="3:3" x14ac:dyDescent="0.3">
      <c r="C249" s="87"/>
    </row>
    <row r="250" spans="3:3" x14ac:dyDescent="0.3">
      <c r="C250" s="87"/>
    </row>
    <row r="251" spans="3:3" x14ac:dyDescent="0.3">
      <c r="C251" s="87"/>
    </row>
    <row r="252" spans="3:3" x14ac:dyDescent="0.3">
      <c r="C252" s="87"/>
    </row>
    <row r="253" spans="3:3" x14ac:dyDescent="0.3">
      <c r="C253" s="87"/>
    </row>
    <row r="254" spans="3:3" x14ac:dyDescent="0.3">
      <c r="C254" s="87"/>
    </row>
    <row r="255" spans="3:3" x14ac:dyDescent="0.3">
      <c r="C255" s="87"/>
    </row>
    <row r="256" spans="3:3" x14ac:dyDescent="0.3">
      <c r="C256" s="87"/>
    </row>
    <row r="257" spans="3:3" x14ac:dyDescent="0.3">
      <c r="C257" s="87"/>
    </row>
    <row r="258" spans="3:3" x14ac:dyDescent="0.3">
      <c r="C258" s="87"/>
    </row>
    <row r="259" spans="3:3" x14ac:dyDescent="0.3">
      <c r="C259" s="87"/>
    </row>
    <row r="260" spans="3:3" x14ac:dyDescent="0.3">
      <c r="C260" s="87"/>
    </row>
    <row r="261" spans="3:3" x14ac:dyDescent="0.3">
      <c r="C261" s="87"/>
    </row>
    <row r="262" spans="3:3" x14ac:dyDescent="0.3">
      <c r="C262" s="87"/>
    </row>
    <row r="263" spans="3:3" x14ac:dyDescent="0.3">
      <c r="C263" s="87"/>
    </row>
    <row r="264" spans="3:3" x14ac:dyDescent="0.3">
      <c r="C264" s="87"/>
    </row>
    <row r="265" spans="3:3" x14ac:dyDescent="0.3">
      <c r="C265" s="87"/>
    </row>
    <row r="266" spans="3:3" x14ac:dyDescent="0.3">
      <c r="C266" s="87"/>
    </row>
    <row r="267" spans="3:3" x14ac:dyDescent="0.3">
      <c r="C267" s="87"/>
    </row>
    <row r="268" spans="3:3" x14ac:dyDescent="0.3">
      <c r="C268" s="87"/>
    </row>
    <row r="269" spans="3:3" x14ac:dyDescent="0.3">
      <c r="C269" s="87"/>
    </row>
    <row r="270" spans="3:3" x14ac:dyDescent="0.3">
      <c r="C270" s="87"/>
    </row>
    <row r="271" spans="3:3" x14ac:dyDescent="0.3">
      <c r="C271" s="87"/>
    </row>
    <row r="272" spans="3:3" x14ac:dyDescent="0.3">
      <c r="C272" s="87"/>
    </row>
    <row r="273" spans="3:3" x14ac:dyDescent="0.3">
      <c r="C273" s="87"/>
    </row>
    <row r="274" spans="3:3" x14ac:dyDescent="0.3">
      <c r="C274" s="87"/>
    </row>
    <row r="275" spans="3:3" x14ac:dyDescent="0.3">
      <c r="C275" s="87"/>
    </row>
    <row r="276" spans="3:3" x14ac:dyDescent="0.3">
      <c r="C276" s="87"/>
    </row>
    <row r="277" spans="3:3" x14ac:dyDescent="0.3">
      <c r="C277" s="87"/>
    </row>
    <row r="278" spans="3:3" x14ac:dyDescent="0.3">
      <c r="C278" s="87"/>
    </row>
    <row r="279" spans="3:3" x14ac:dyDescent="0.3">
      <c r="C279" s="87"/>
    </row>
    <row r="280" spans="3:3" x14ac:dyDescent="0.3">
      <c r="C280" s="87"/>
    </row>
    <row r="281" spans="3:3" x14ac:dyDescent="0.3">
      <c r="C281" s="87"/>
    </row>
    <row r="282" spans="3:3" x14ac:dyDescent="0.3">
      <c r="C282" s="87"/>
    </row>
    <row r="283" spans="3:3" x14ac:dyDescent="0.3">
      <c r="C283" s="87"/>
    </row>
    <row r="284" spans="3:3" x14ac:dyDescent="0.3">
      <c r="C284" s="87"/>
    </row>
    <row r="285" spans="3:3" x14ac:dyDescent="0.3">
      <c r="C285" s="87"/>
    </row>
    <row r="286" spans="3:3" x14ac:dyDescent="0.3">
      <c r="C286" s="87"/>
    </row>
    <row r="287" spans="3:3" x14ac:dyDescent="0.3">
      <c r="C287" s="87"/>
    </row>
    <row r="288" spans="3:3" x14ac:dyDescent="0.3">
      <c r="C288" s="87"/>
    </row>
    <row r="289" spans="3:3" x14ac:dyDescent="0.3">
      <c r="C289" s="87"/>
    </row>
    <row r="290" spans="3:3" x14ac:dyDescent="0.3">
      <c r="C290" s="87"/>
    </row>
    <row r="291" spans="3:3" x14ac:dyDescent="0.3">
      <c r="C291" s="87"/>
    </row>
    <row r="292" spans="3:3" x14ac:dyDescent="0.3">
      <c r="C292" s="87"/>
    </row>
    <row r="293" spans="3:3" x14ac:dyDescent="0.3">
      <c r="C293" s="87"/>
    </row>
    <row r="294" spans="3:3" x14ac:dyDescent="0.3">
      <c r="C294" s="87"/>
    </row>
    <row r="295" spans="3:3" x14ac:dyDescent="0.3">
      <c r="C295" s="87"/>
    </row>
    <row r="296" spans="3:3" x14ac:dyDescent="0.3">
      <c r="C296" s="87"/>
    </row>
    <row r="297" spans="3:3" x14ac:dyDescent="0.3">
      <c r="C297" s="87"/>
    </row>
    <row r="298" spans="3:3" x14ac:dyDescent="0.3">
      <c r="C298" s="87"/>
    </row>
    <row r="299" spans="3:3" x14ac:dyDescent="0.3">
      <c r="C299" s="87"/>
    </row>
    <row r="300" spans="3:3" x14ac:dyDescent="0.3">
      <c r="C300" s="87"/>
    </row>
    <row r="301" spans="3:3" x14ac:dyDescent="0.3">
      <c r="C301" s="87"/>
    </row>
    <row r="302" spans="3:3" x14ac:dyDescent="0.3">
      <c r="C302" s="87"/>
    </row>
    <row r="303" spans="3:3" x14ac:dyDescent="0.3">
      <c r="C303" s="87"/>
    </row>
    <row r="304" spans="3:3" x14ac:dyDescent="0.3">
      <c r="C304" s="87"/>
    </row>
    <row r="305" spans="3:3" x14ac:dyDescent="0.3">
      <c r="C305" s="87"/>
    </row>
    <row r="306" spans="3:3" x14ac:dyDescent="0.3">
      <c r="C306" s="87"/>
    </row>
    <row r="307" spans="3:3" x14ac:dyDescent="0.3">
      <c r="C307" s="87"/>
    </row>
    <row r="308" spans="3:3" x14ac:dyDescent="0.3">
      <c r="C308" s="87"/>
    </row>
    <row r="309" spans="3:3" x14ac:dyDescent="0.3">
      <c r="C309" s="87"/>
    </row>
    <row r="310" spans="3:3" x14ac:dyDescent="0.3">
      <c r="C310" s="87"/>
    </row>
    <row r="311" spans="3:3" x14ac:dyDescent="0.3">
      <c r="C311" s="87"/>
    </row>
    <row r="312" spans="3:3" x14ac:dyDescent="0.3">
      <c r="C312" s="87"/>
    </row>
    <row r="313" spans="3:3" x14ac:dyDescent="0.3">
      <c r="C313" s="87"/>
    </row>
    <row r="314" spans="3:3" x14ac:dyDescent="0.3">
      <c r="C314" s="87"/>
    </row>
    <row r="315" spans="3:3" x14ac:dyDescent="0.3">
      <c r="C315" s="87"/>
    </row>
    <row r="316" spans="3:3" x14ac:dyDescent="0.3">
      <c r="C316" s="87"/>
    </row>
    <row r="317" spans="3:3" x14ac:dyDescent="0.3">
      <c r="C317" s="87"/>
    </row>
    <row r="318" spans="3:3" x14ac:dyDescent="0.3">
      <c r="C318" s="87"/>
    </row>
    <row r="319" spans="3:3" x14ac:dyDescent="0.3">
      <c r="C319" s="87"/>
    </row>
    <row r="320" spans="3:3" x14ac:dyDescent="0.3">
      <c r="C320" s="87"/>
    </row>
    <row r="321" spans="3:3" x14ac:dyDescent="0.3">
      <c r="C321" s="87"/>
    </row>
    <row r="322" spans="3:3" x14ac:dyDescent="0.3">
      <c r="C322" s="87"/>
    </row>
    <row r="323" spans="3:3" x14ac:dyDescent="0.3">
      <c r="C323" s="87"/>
    </row>
    <row r="324" spans="3:3" x14ac:dyDescent="0.3">
      <c r="C324" s="87"/>
    </row>
    <row r="325" spans="3:3" x14ac:dyDescent="0.3">
      <c r="C325" s="87"/>
    </row>
    <row r="326" spans="3:3" x14ac:dyDescent="0.3">
      <c r="C326" s="87"/>
    </row>
    <row r="327" spans="3:3" x14ac:dyDescent="0.3">
      <c r="C327" s="87"/>
    </row>
    <row r="328" spans="3:3" x14ac:dyDescent="0.3">
      <c r="C328" s="87"/>
    </row>
    <row r="329" spans="3:3" x14ac:dyDescent="0.3">
      <c r="C329" s="87"/>
    </row>
    <row r="330" spans="3:3" x14ac:dyDescent="0.3">
      <c r="C330" s="87"/>
    </row>
    <row r="331" spans="3:3" x14ac:dyDescent="0.3">
      <c r="C331" s="87"/>
    </row>
    <row r="332" spans="3:3" x14ac:dyDescent="0.3">
      <c r="C332" s="87"/>
    </row>
    <row r="333" spans="3:3" x14ac:dyDescent="0.3">
      <c r="C333" s="87"/>
    </row>
    <row r="334" spans="3:3" x14ac:dyDescent="0.3">
      <c r="C334" s="87"/>
    </row>
    <row r="335" spans="3:3" x14ac:dyDescent="0.3">
      <c r="C335" s="87"/>
    </row>
    <row r="336" spans="3:3" x14ac:dyDescent="0.3">
      <c r="C336" s="87"/>
    </row>
    <row r="337" spans="3:3" x14ac:dyDescent="0.3">
      <c r="C337" s="87"/>
    </row>
    <row r="338" spans="3:3" x14ac:dyDescent="0.3">
      <c r="C338" s="87"/>
    </row>
    <row r="339" spans="3:3" x14ac:dyDescent="0.3">
      <c r="C339" s="87"/>
    </row>
    <row r="340" spans="3:3" x14ac:dyDescent="0.3">
      <c r="C340" s="87"/>
    </row>
    <row r="341" spans="3:3" x14ac:dyDescent="0.3">
      <c r="C341" s="87"/>
    </row>
    <row r="342" spans="3:3" x14ac:dyDescent="0.3">
      <c r="C342" s="87"/>
    </row>
    <row r="343" spans="3:3" x14ac:dyDescent="0.3">
      <c r="C343" s="87"/>
    </row>
    <row r="344" spans="3:3" x14ac:dyDescent="0.3">
      <c r="C344" s="87"/>
    </row>
    <row r="345" spans="3:3" x14ac:dyDescent="0.3">
      <c r="C345" s="87"/>
    </row>
    <row r="346" spans="3:3" x14ac:dyDescent="0.3">
      <c r="C346" s="87"/>
    </row>
    <row r="347" spans="3:3" x14ac:dyDescent="0.3">
      <c r="C347" s="87"/>
    </row>
    <row r="348" spans="3:3" x14ac:dyDescent="0.3">
      <c r="C348" s="87"/>
    </row>
    <row r="349" spans="3:3" x14ac:dyDescent="0.3">
      <c r="C349" s="87"/>
    </row>
    <row r="350" spans="3:3" x14ac:dyDescent="0.3">
      <c r="C350" s="87"/>
    </row>
    <row r="351" spans="3:3" x14ac:dyDescent="0.3">
      <c r="C351" s="87"/>
    </row>
    <row r="352" spans="3:3" x14ac:dyDescent="0.3">
      <c r="C352" s="87"/>
    </row>
    <row r="353" spans="3:3" x14ac:dyDescent="0.3">
      <c r="C353" s="87"/>
    </row>
    <row r="354" spans="3:3" x14ac:dyDescent="0.3">
      <c r="C354" s="87"/>
    </row>
    <row r="355" spans="3:3" x14ac:dyDescent="0.3">
      <c r="C355" s="87"/>
    </row>
    <row r="356" spans="3:3" x14ac:dyDescent="0.3">
      <c r="C356" s="87"/>
    </row>
    <row r="357" spans="3:3" x14ac:dyDescent="0.3">
      <c r="C357" s="87"/>
    </row>
    <row r="358" spans="3:3" x14ac:dyDescent="0.3">
      <c r="C358" s="87"/>
    </row>
    <row r="359" spans="3:3" x14ac:dyDescent="0.3">
      <c r="C359" s="87"/>
    </row>
    <row r="360" spans="3:3" x14ac:dyDescent="0.3">
      <c r="C360" s="87"/>
    </row>
    <row r="361" spans="3:3" x14ac:dyDescent="0.3">
      <c r="C361" s="87"/>
    </row>
    <row r="362" spans="3:3" x14ac:dyDescent="0.3">
      <c r="C362" s="87"/>
    </row>
    <row r="363" spans="3:3" x14ac:dyDescent="0.3">
      <c r="C363" s="87"/>
    </row>
    <row r="364" spans="3:3" x14ac:dyDescent="0.3">
      <c r="C364" s="87"/>
    </row>
    <row r="365" spans="3:3" x14ac:dyDescent="0.3">
      <c r="C365" s="87"/>
    </row>
    <row r="366" spans="3:3" x14ac:dyDescent="0.3">
      <c r="C366" s="87"/>
    </row>
    <row r="367" spans="3:3" x14ac:dyDescent="0.3">
      <c r="C367" s="87"/>
    </row>
    <row r="368" spans="3:3" x14ac:dyDescent="0.3">
      <c r="C368" s="87"/>
    </row>
    <row r="369" spans="3:3" x14ac:dyDescent="0.3">
      <c r="C369" s="87"/>
    </row>
    <row r="370" spans="3:3" x14ac:dyDescent="0.3">
      <c r="C370" s="87"/>
    </row>
    <row r="371" spans="3:3" x14ac:dyDescent="0.3">
      <c r="C371" s="87"/>
    </row>
    <row r="372" spans="3:3" x14ac:dyDescent="0.3">
      <c r="C372" s="87"/>
    </row>
    <row r="373" spans="3:3" x14ac:dyDescent="0.3">
      <c r="C373" s="87"/>
    </row>
    <row r="374" spans="3:3" x14ac:dyDescent="0.3">
      <c r="C374" s="87"/>
    </row>
    <row r="375" spans="3:3" x14ac:dyDescent="0.3">
      <c r="C375" s="87"/>
    </row>
    <row r="376" spans="3:3" x14ac:dyDescent="0.3">
      <c r="C376" s="87"/>
    </row>
    <row r="377" spans="3:3" x14ac:dyDescent="0.3">
      <c r="C377" s="87"/>
    </row>
    <row r="378" spans="3:3" x14ac:dyDescent="0.3">
      <c r="C378" s="87"/>
    </row>
    <row r="379" spans="3:3" x14ac:dyDescent="0.3">
      <c r="C379" s="87"/>
    </row>
    <row r="380" spans="3:3" x14ac:dyDescent="0.3">
      <c r="C380" s="87"/>
    </row>
    <row r="381" spans="3:3" x14ac:dyDescent="0.3">
      <c r="C381" s="87"/>
    </row>
    <row r="382" spans="3:3" x14ac:dyDescent="0.3">
      <c r="C382" s="87"/>
    </row>
    <row r="383" spans="3:3" x14ac:dyDescent="0.3">
      <c r="C383" s="87"/>
    </row>
    <row r="384" spans="3:3" x14ac:dyDescent="0.3">
      <c r="C384" s="87"/>
    </row>
    <row r="385" spans="3:3" x14ac:dyDescent="0.3">
      <c r="C385" s="87"/>
    </row>
    <row r="386" spans="3:3" x14ac:dyDescent="0.3">
      <c r="C386" s="87"/>
    </row>
    <row r="387" spans="3:3" x14ac:dyDescent="0.3">
      <c r="C387" s="87"/>
    </row>
    <row r="388" spans="3:3" x14ac:dyDescent="0.3">
      <c r="C388" s="87"/>
    </row>
    <row r="389" spans="3:3" x14ac:dyDescent="0.3">
      <c r="C389" s="87"/>
    </row>
    <row r="390" spans="3:3" x14ac:dyDescent="0.3">
      <c r="C390" s="87"/>
    </row>
    <row r="391" spans="3:3" x14ac:dyDescent="0.3">
      <c r="C391" s="87"/>
    </row>
    <row r="392" spans="3:3" x14ac:dyDescent="0.3">
      <c r="C392" s="87"/>
    </row>
    <row r="393" spans="3:3" x14ac:dyDescent="0.3">
      <c r="C393" s="87"/>
    </row>
    <row r="394" spans="3:3" x14ac:dyDescent="0.3">
      <c r="C394" s="87"/>
    </row>
    <row r="395" spans="3:3" x14ac:dyDescent="0.3">
      <c r="C395" s="87"/>
    </row>
    <row r="396" spans="3:3" x14ac:dyDescent="0.3">
      <c r="C396" s="87"/>
    </row>
    <row r="397" spans="3:3" x14ac:dyDescent="0.3">
      <c r="C397" s="87"/>
    </row>
    <row r="398" spans="3:3" x14ac:dyDescent="0.3">
      <c r="C398" s="87"/>
    </row>
    <row r="399" spans="3:3" x14ac:dyDescent="0.3">
      <c r="C399" s="87"/>
    </row>
    <row r="400" spans="3:3" x14ac:dyDescent="0.3">
      <c r="C400" s="87"/>
    </row>
    <row r="401" spans="3:3" x14ac:dyDescent="0.3">
      <c r="C401" s="87"/>
    </row>
    <row r="402" spans="3:3" x14ac:dyDescent="0.3">
      <c r="C402" s="87"/>
    </row>
    <row r="403" spans="3:3" x14ac:dyDescent="0.3">
      <c r="C403" s="87"/>
    </row>
    <row r="404" spans="3:3" x14ac:dyDescent="0.3">
      <c r="C404" s="87"/>
    </row>
    <row r="405" spans="3:3" x14ac:dyDescent="0.3">
      <c r="C405" s="87"/>
    </row>
    <row r="406" spans="3:3" x14ac:dyDescent="0.3">
      <c r="C406" s="87"/>
    </row>
    <row r="407" spans="3:3" x14ac:dyDescent="0.3">
      <c r="C407" s="87"/>
    </row>
    <row r="408" spans="3:3" x14ac:dyDescent="0.3">
      <c r="C408" s="87"/>
    </row>
    <row r="409" spans="3:3" x14ac:dyDescent="0.3">
      <c r="C409" s="87"/>
    </row>
    <row r="410" spans="3:3" x14ac:dyDescent="0.3">
      <c r="C410" s="87"/>
    </row>
    <row r="411" spans="3:3" x14ac:dyDescent="0.3">
      <c r="C411" s="87"/>
    </row>
    <row r="412" spans="3:3" x14ac:dyDescent="0.3">
      <c r="C412" s="87"/>
    </row>
    <row r="413" spans="3:3" x14ac:dyDescent="0.3">
      <c r="C413" s="87"/>
    </row>
    <row r="414" spans="3:3" x14ac:dyDescent="0.3">
      <c r="C414" s="87"/>
    </row>
    <row r="415" spans="3:3" x14ac:dyDescent="0.3">
      <c r="C415" s="87"/>
    </row>
    <row r="416" spans="3:3" x14ac:dyDescent="0.3">
      <c r="C416" s="87"/>
    </row>
    <row r="417" spans="3:3" x14ac:dyDescent="0.3">
      <c r="C417" s="87"/>
    </row>
    <row r="418" spans="3:3" x14ac:dyDescent="0.3">
      <c r="C418" s="87"/>
    </row>
    <row r="419" spans="3:3" x14ac:dyDescent="0.3">
      <c r="C419" s="87"/>
    </row>
    <row r="420" spans="3:3" x14ac:dyDescent="0.3">
      <c r="C420" s="87"/>
    </row>
    <row r="421" spans="3:3" x14ac:dyDescent="0.3">
      <c r="C421" s="87"/>
    </row>
    <row r="422" spans="3:3" x14ac:dyDescent="0.3">
      <c r="C422" s="87"/>
    </row>
    <row r="423" spans="3:3" x14ac:dyDescent="0.3">
      <c r="C423" s="87"/>
    </row>
    <row r="424" spans="3:3" x14ac:dyDescent="0.3">
      <c r="C424" s="87"/>
    </row>
    <row r="425" spans="3:3" x14ac:dyDescent="0.3">
      <c r="C425" s="87"/>
    </row>
    <row r="426" spans="3:3" x14ac:dyDescent="0.3">
      <c r="C426" s="87"/>
    </row>
    <row r="427" spans="3:3" x14ac:dyDescent="0.3">
      <c r="C427" s="87"/>
    </row>
    <row r="428" spans="3:3" x14ac:dyDescent="0.3">
      <c r="C428" s="87"/>
    </row>
    <row r="429" spans="3:3" x14ac:dyDescent="0.3">
      <c r="C429" s="87"/>
    </row>
    <row r="430" spans="3:3" x14ac:dyDescent="0.3">
      <c r="C430" s="87"/>
    </row>
    <row r="431" spans="3:3" x14ac:dyDescent="0.3">
      <c r="C431" s="87"/>
    </row>
    <row r="432" spans="3:3" x14ac:dyDescent="0.3">
      <c r="C432" s="87"/>
    </row>
    <row r="433" spans="3:3" x14ac:dyDescent="0.3">
      <c r="C433" s="87"/>
    </row>
    <row r="434" spans="3:3" x14ac:dyDescent="0.3">
      <c r="C434" s="87"/>
    </row>
    <row r="435" spans="3:3" x14ac:dyDescent="0.3">
      <c r="C435" s="87"/>
    </row>
    <row r="436" spans="3:3" x14ac:dyDescent="0.3">
      <c r="C436" s="87"/>
    </row>
    <row r="437" spans="3:3" x14ac:dyDescent="0.3">
      <c r="C437" s="87"/>
    </row>
    <row r="438" spans="3:3" x14ac:dyDescent="0.3">
      <c r="C438" s="87"/>
    </row>
    <row r="439" spans="3:3" x14ac:dyDescent="0.3">
      <c r="C439" s="87"/>
    </row>
    <row r="440" spans="3:3" x14ac:dyDescent="0.3">
      <c r="C440" s="87"/>
    </row>
    <row r="441" spans="3:3" x14ac:dyDescent="0.3">
      <c r="C441" s="87"/>
    </row>
    <row r="442" spans="3:3" x14ac:dyDescent="0.3">
      <c r="C442" s="87"/>
    </row>
    <row r="443" spans="3:3" x14ac:dyDescent="0.3">
      <c r="C443" s="87"/>
    </row>
    <row r="444" spans="3:3" x14ac:dyDescent="0.3">
      <c r="C444" s="87"/>
    </row>
    <row r="445" spans="3:3" x14ac:dyDescent="0.3">
      <c r="C445" s="87"/>
    </row>
    <row r="446" spans="3:3" x14ac:dyDescent="0.3">
      <c r="C446" s="87"/>
    </row>
    <row r="447" spans="3:3" x14ac:dyDescent="0.3">
      <c r="C447" s="87"/>
    </row>
    <row r="448" spans="3:3" x14ac:dyDescent="0.3">
      <c r="C448" s="87"/>
    </row>
    <row r="449" spans="3:3" x14ac:dyDescent="0.3">
      <c r="C449" s="87"/>
    </row>
    <row r="450" spans="3:3" x14ac:dyDescent="0.3">
      <c r="C450" s="87"/>
    </row>
    <row r="451" spans="3:3" x14ac:dyDescent="0.3">
      <c r="C451" s="87"/>
    </row>
    <row r="452" spans="3:3" x14ac:dyDescent="0.3">
      <c r="C452" s="87"/>
    </row>
    <row r="453" spans="3:3" x14ac:dyDescent="0.3">
      <c r="C453" s="87"/>
    </row>
    <row r="454" spans="3:3" x14ac:dyDescent="0.3">
      <c r="C454" s="87"/>
    </row>
    <row r="455" spans="3:3" x14ac:dyDescent="0.3">
      <c r="C455" s="87"/>
    </row>
    <row r="456" spans="3:3" x14ac:dyDescent="0.3">
      <c r="C456" s="87"/>
    </row>
    <row r="457" spans="3:3" x14ac:dyDescent="0.3">
      <c r="C457" s="87"/>
    </row>
    <row r="458" spans="3:3" x14ac:dyDescent="0.3">
      <c r="C458" s="87"/>
    </row>
    <row r="459" spans="3:3" x14ac:dyDescent="0.3">
      <c r="C459" s="87"/>
    </row>
    <row r="460" spans="3:3" x14ac:dyDescent="0.3">
      <c r="C460" s="87"/>
    </row>
    <row r="461" spans="3:3" x14ac:dyDescent="0.3">
      <c r="C461" s="87"/>
    </row>
    <row r="462" spans="3:3" x14ac:dyDescent="0.3">
      <c r="C462" s="87"/>
    </row>
    <row r="463" spans="3:3" x14ac:dyDescent="0.3">
      <c r="C463" s="87"/>
    </row>
    <row r="464" spans="3:3" x14ac:dyDescent="0.3">
      <c r="C464" s="87"/>
    </row>
    <row r="465" spans="3:3" x14ac:dyDescent="0.3">
      <c r="C465" s="87"/>
    </row>
    <row r="466" spans="3:3" x14ac:dyDescent="0.3">
      <c r="C466" s="87"/>
    </row>
    <row r="467" spans="3:3" x14ac:dyDescent="0.3">
      <c r="C467" s="87"/>
    </row>
    <row r="468" spans="3:3" x14ac:dyDescent="0.3">
      <c r="C468" s="87"/>
    </row>
    <row r="469" spans="3:3" x14ac:dyDescent="0.3">
      <c r="C469" s="87"/>
    </row>
    <row r="470" spans="3:3" x14ac:dyDescent="0.3">
      <c r="C470" s="87"/>
    </row>
    <row r="471" spans="3:3" x14ac:dyDescent="0.3">
      <c r="C471" s="87"/>
    </row>
    <row r="472" spans="3:3" x14ac:dyDescent="0.3">
      <c r="C472" s="87"/>
    </row>
    <row r="473" spans="3:3" x14ac:dyDescent="0.3">
      <c r="C473" s="87"/>
    </row>
    <row r="474" spans="3:3" x14ac:dyDescent="0.3">
      <c r="C474" s="87"/>
    </row>
    <row r="475" spans="3:3" x14ac:dyDescent="0.3">
      <c r="C475" s="87"/>
    </row>
    <row r="476" spans="3:3" x14ac:dyDescent="0.3">
      <c r="C476" s="87"/>
    </row>
    <row r="477" spans="3:3" x14ac:dyDescent="0.3">
      <c r="C477" s="87"/>
    </row>
    <row r="478" spans="3:3" x14ac:dyDescent="0.3">
      <c r="C478" s="87"/>
    </row>
    <row r="479" spans="3:3" x14ac:dyDescent="0.3">
      <c r="C479" s="87"/>
    </row>
    <row r="480" spans="3:3" x14ac:dyDescent="0.3">
      <c r="C480" s="87"/>
    </row>
    <row r="481" spans="3:3" x14ac:dyDescent="0.3">
      <c r="C481" s="87"/>
    </row>
    <row r="482" spans="3:3" x14ac:dyDescent="0.3">
      <c r="C482" s="87"/>
    </row>
    <row r="483" spans="3:3" x14ac:dyDescent="0.3">
      <c r="C483" s="87"/>
    </row>
    <row r="484" spans="3:3" x14ac:dyDescent="0.3">
      <c r="C484" s="87"/>
    </row>
    <row r="485" spans="3:3" x14ac:dyDescent="0.3">
      <c r="C485" s="87"/>
    </row>
    <row r="486" spans="3:3" x14ac:dyDescent="0.3">
      <c r="C486" s="87"/>
    </row>
    <row r="487" spans="3:3" x14ac:dyDescent="0.3">
      <c r="C487" s="87"/>
    </row>
    <row r="488" spans="3:3" x14ac:dyDescent="0.3">
      <c r="C488" s="87"/>
    </row>
    <row r="489" spans="3:3" x14ac:dyDescent="0.3">
      <c r="C489" s="87"/>
    </row>
    <row r="490" spans="3:3" x14ac:dyDescent="0.3">
      <c r="C490" s="87"/>
    </row>
    <row r="491" spans="3:3" x14ac:dyDescent="0.3">
      <c r="C491" s="87"/>
    </row>
    <row r="492" spans="3:3" x14ac:dyDescent="0.3">
      <c r="C492" s="87"/>
    </row>
    <row r="493" spans="3:3" x14ac:dyDescent="0.3">
      <c r="C493" s="87"/>
    </row>
    <row r="494" spans="3:3" x14ac:dyDescent="0.3">
      <c r="C494" s="87"/>
    </row>
    <row r="495" spans="3:3" x14ac:dyDescent="0.3">
      <c r="C495" s="87"/>
    </row>
    <row r="496" spans="3:3" x14ac:dyDescent="0.3">
      <c r="C496" s="87"/>
    </row>
    <row r="497" spans="3:3" x14ac:dyDescent="0.3">
      <c r="C497" s="87"/>
    </row>
    <row r="498" spans="3:3" x14ac:dyDescent="0.3">
      <c r="C498" s="87"/>
    </row>
    <row r="499" spans="3:3" x14ac:dyDescent="0.3">
      <c r="C499" s="87"/>
    </row>
    <row r="500" spans="3:3" x14ac:dyDescent="0.3">
      <c r="C500" s="87"/>
    </row>
    <row r="501" spans="3:3" x14ac:dyDescent="0.3">
      <c r="C501" s="87"/>
    </row>
    <row r="502" spans="3:3" x14ac:dyDescent="0.3">
      <c r="C502" s="87"/>
    </row>
    <row r="503" spans="3:3" x14ac:dyDescent="0.3">
      <c r="C503" s="87"/>
    </row>
    <row r="504" spans="3:3" x14ac:dyDescent="0.3">
      <c r="C504" s="87"/>
    </row>
    <row r="505" spans="3:3" x14ac:dyDescent="0.3">
      <c r="C505" s="87"/>
    </row>
    <row r="506" spans="3:3" x14ac:dyDescent="0.3">
      <c r="C506" s="87"/>
    </row>
    <row r="507" spans="3:3" x14ac:dyDescent="0.3">
      <c r="C507" s="87"/>
    </row>
    <row r="508" spans="3:3" x14ac:dyDescent="0.3">
      <c r="C508" s="87"/>
    </row>
    <row r="509" spans="3:3" x14ac:dyDescent="0.3">
      <c r="C509" s="87"/>
    </row>
    <row r="510" spans="3:3" x14ac:dyDescent="0.3">
      <c r="C510" s="87"/>
    </row>
    <row r="511" spans="3:3" x14ac:dyDescent="0.3">
      <c r="C511" s="87"/>
    </row>
    <row r="512" spans="3:3" x14ac:dyDescent="0.3">
      <c r="C512" s="87"/>
    </row>
    <row r="513" spans="3:3" x14ac:dyDescent="0.3">
      <c r="C513" s="87"/>
    </row>
    <row r="514" spans="3:3" x14ac:dyDescent="0.3">
      <c r="C514" s="87"/>
    </row>
    <row r="515" spans="3:3" x14ac:dyDescent="0.3">
      <c r="C515" s="87"/>
    </row>
    <row r="516" spans="3:3" x14ac:dyDescent="0.3">
      <c r="C516" s="87"/>
    </row>
    <row r="517" spans="3:3" x14ac:dyDescent="0.3">
      <c r="C517" s="87"/>
    </row>
    <row r="518" spans="3:3" x14ac:dyDescent="0.3">
      <c r="C518" s="87"/>
    </row>
    <row r="519" spans="3:3" x14ac:dyDescent="0.3">
      <c r="C519" s="87"/>
    </row>
    <row r="520" spans="3:3" x14ac:dyDescent="0.3">
      <c r="C520" s="87"/>
    </row>
    <row r="521" spans="3:3" x14ac:dyDescent="0.3">
      <c r="C521" s="87"/>
    </row>
    <row r="522" spans="3:3" x14ac:dyDescent="0.3">
      <c r="C522" s="87"/>
    </row>
    <row r="523" spans="3:3" x14ac:dyDescent="0.3">
      <c r="C523" s="87"/>
    </row>
    <row r="524" spans="3:3" x14ac:dyDescent="0.3">
      <c r="C524" s="87"/>
    </row>
    <row r="525" spans="3:3" x14ac:dyDescent="0.3">
      <c r="C525" s="87"/>
    </row>
    <row r="526" spans="3:3" x14ac:dyDescent="0.3">
      <c r="C526" s="87"/>
    </row>
    <row r="527" spans="3:3" x14ac:dyDescent="0.3">
      <c r="C527" s="87"/>
    </row>
    <row r="528" spans="3:3" x14ac:dyDescent="0.3">
      <c r="C528" s="87"/>
    </row>
    <row r="529" spans="3:3" x14ac:dyDescent="0.3">
      <c r="C529" s="87"/>
    </row>
    <row r="530" spans="3:3" x14ac:dyDescent="0.3">
      <c r="C530" s="87"/>
    </row>
    <row r="531" spans="3:3" x14ac:dyDescent="0.3">
      <c r="C531" s="87"/>
    </row>
    <row r="532" spans="3:3" x14ac:dyDescent="0.3">
      <c r="C532" s="87"/>
    </row>
    <row r="533" spans="3:3" x14ac:dyDescent="0.3">
      <c r="C533" s="87"/>
    </row>
    <row r="534" spans="3:3" x14ac:dyDescent="0.3">
      <c r="C534" s="87"/>
    </row>
    <row r="535" spans="3:3" x14ac:dyDescent="0.3">
      <c r="C535" s="87"/>
    </row>
    <row r="536" spans="3:3" x14ac:dyDescent="0.3">
      <c r="C536" s="87"/>
    </row>
    <row r="537" spans="3:3" x14ac:dyDescent="0.3">
      <c r="C537" s="87"/>
    </row>
    <row r="538" spans="3:3" x14ac:dyDescent="0.3">
      <c r="C538" s="87"/>
    </row>
    <row r="539" spans="3:3" x14ac:dyDescent="0.3">
      <c r="C539" s="87"/>
    </row>
    <row r="540" spans="3:3" x14ac:dyDescent="0.3">
      <c r="C540" s="87"/>
    </row>
    <row r="541" spans="3:3" x14ac:dyDescent="0.3">
      <c r="C541" s="87"/>
    </row>
    <row r="542" spans="3:3" x14ac:dyDescent="0.3">
      <c r="C542" s="87"/>
    </row>
    <row r="543" spans="3:3" x14ac:dyDescent="0.3">
      <c r="C543" s="87"/>
    </row>
    <row r="544" spans="3:3" x14ac:dyDescent="0.3">
      <c r="C544" s="87"/>
    </row>
    <row r="545" spans="3:3" x14ac:dyDescent="0.3">
      <c r="C545" s="87"/>
    </row>
    <row r="546" spans="3:3" x14ac:dyDescent="0.3">
      <c r="C546" s="87"/>
    </row>
    <row r="547" spans="3:3" x14ac:dyDescent="0.3">
      <c r="C547" s="87"/>
    </row>
    <row r="548" spans="3:3" x14ac:dyDescent="0.3">
      <c r="C548" s="87"/>
    </row>
    <row r="549" spans="3:3" x14ac:dyDescent="0.3">
      <c r="C549" s="87"/>
    </row>
    <row r="550" spans="3:3" x14ac:dyDescent="0.3">
      <c r="C550" s="87"/>
    </row>
    <row r="551" spans="3:3" x14ac:dyDescent="0.3">
      <c r="C551" s="87"/>
    </row>
    <row r="552" spans="3:3" x14ac:dyDescent="0.3">
      <c r="C552" s="87"/>
    </row>
    <row r="553" spans="3:3" x14ac:dyDescent="0.3">
      <c r="C553" s="87"/>
    </row>
    <row r="554" spans="3:3" x14ac:dyDescent="0.3">
      <c r="C554" s="87"/>
    </row>
    <row r="555" spans="3:3" x14ac:dyDescent="0.3">
      <c r="C555" s="87"/>
    </row>
    <row r="556" spans="3:3" x14ac:dyDescent="0.3">
      <c r="C556" s="87"/>
    </row>
    <row r="557" spans="3:3" x14ac:dyDescent="0.3">
      <c r="C557" s="87"/>
    </row>
    <row r="558" spans="3:3" x14ac:dyDescent="0.3">
      <c r="C558" s="87"/>
    </row>
    <row r="559" spans="3:3" x14ac:dyDescent="0.3">
      <c r="C559" s="87"/>
    </row>
    <row r="560" spans="3:3" x14ac:dyDescent="0.3">
      <c r="C560" s="87"/>
    </row>
    <row r="561" spans="3:3" x14ac:dyDescent="0.3">
      <c r="C561" s="87"/>
    </row>
    <row r="562" spans="3:3" x14ac:dyDescent="0.3">
      <c r="C562" s="87"/>
    </row>
    <row r="563" spans="3:3" x14ac:dyDescent="0.3">
      <c r="C563" s="87"/>
    </row>
    <row r="564" spans="3:3" x14ac:dyDescent="0.3">
      <c r="C564" s="87"/>
    </row>
    <row r="565" spans="3:3" x14ac:dyDescent="0.3">
      <c r="C565" s="87"/>
    </row>
    <row r="566" spans="3:3" x14ac:dyDescent="0.3">
      <c r="C566" s="87"/>
    </row>
    <row r="567" spans="3:3" x14ac:dyDescent="0.3">
      <c r="C567" s="87"/>
    </row>
    <row r="568" spans="3:3" x14ac:dyDescent="0.3">
      <c r="C568" s="87"/>
    </row>
    <row r="569" spans="3:3" x14ac:dyDescent="0.3">
      <c r="C569" s="87"/>
    </row>
    <row r="570" spans="3:3" x14ac:dyDescent="0.3">
      <c r="C570" s="87"/>
    </row>
    <row r="571" spans="3:3" x14ac:dyDescent="0.3">
      <c r="C571" s="87"/>
    </row>
    <row r="572" spans="3:3" x14ac:dyDescent="0.3">
      <c r="C572" s="87"/>
    </row>
    <row r="573" spans="3:3" x14ac:dyDescent="0.3">
      <c r="C573" s="87"/>
    </row>
    <row r="574" spans="3:3" x14ac:dyDescent="0.3">
      <c r="C574" s="87"/>
    </row>
    <row r="575" spans="3:3" x14ac:dyDescent="0.3">
      <c r="C575" s="87"/>
    </row>
    <row r="576" spans="3:3" x14ac:dyDescent="0.3">
      <c r="C576" s="87"/>
    </row>
    <row r="577" spans="3:3" x14ac:dyDescent="0.3">
      <c r="C577" s="87"/>
    </row>
    <row r="578" spans="3:3" x14ac:dyDescent="0.3">
      <c r="C578" s="87"/>
    </row>
    <row r="579" spans="3:3" x14ac:dyDescent="0.3">
      <c r="C579" s="87"/>
    </row>
    <row r="580" spans="3:3" x14ac:dyDescent="0.3">
      <c r="C580" s="87"/>
    </row>
    <row r="581" spans="3:3" x14ac:dyDescent="0.3">
      <c r="C581" s="87"/>
    </row>
    <row r="582" spans="3:3" x14ac:dyDescent="0.3">
      <c r="C582" s="87"/>
    </row>
    <row r="583" spans="3:3" x14ac:dyDescent="0.3">
      <c r="C583" s="87"/>
    </row>
    <row r="584" spans="3:3" x14ac:dyDescent="0.3">
      <c r="C584" s="87"/>
    </row>
    <row r="585" spans="3:3" x14ac:dyDescent="0.3">
      <c r="C585" s="87"/>
    </row>
    <row r="586" spans="3:3" x14ac:dyDescent="0.3">
      <c r="C586" s="87"/>
    </row>
    <row r="587" spans="3:3" x14ac:dyDescent="0.3">
      <c r="C587" s="87"/>
    </row>
    <row r="588" spans="3:3" x14ac:dyDescent="0.3">
      <c r="C588" s="87"/>
    </row>
    <row r="589" spans="3:3" x14ac:dyDescent="0.3">
      <c r="C589" s="87"/>
    </row>
    <row r="590" spans="3:3" x14ac:dyDescent="0.3">
      <c r="C590" s="87"/>
    </row>
    <row r="591" spans="3:3" x14ac:dyDescent="0.3">
      <c r="C591" s="87"/>
    </row>
    <row r="592" spans="3:3" x14ac:dyDescent="0.3">
      <c r="C592" s="87"/>
    </row>
    <row r="593" spans="3:3" x14ac:dyDescent="0.3">
      <c r="C593" s="87"/>
    </row>
    <row r="594" spans="3:3" x14ac:dyDescent="0.3">
      <c r="C594" s="87"/>
    </row>
    <row r="595" spans="3:3" x14ac:dyDescent="0.3">
      <c r="C595" s="87"/>
    </row>
    <row r="596" spans="3:3" x14ac:dyDescent="0.3">
      <c r="C596" s="87"/>
    </row>
    <row r="597" spans="3:3" x14ac:dyDescent="0.3">
      <c r="C597" s="87"/>
    </row>
    <row r="598" spans="3:3" x14ac:dyDescent="0.3">
      <c r="C598" s="87"/>
    </row>
    <row r="599" spans="3:3" x14ac:dyDescent="0.3">
      <c r="C599" s="87"/>
    </row>
    <row r="600" spans="3:3" x14ac:dyDescent="0.3">
      <c r="C600" s="87"/>
    </row>
    <row r="601" spans="3:3" x14ac:dyDescent="0.3">
      <c r="C601" s="87"/>
    </row>
    <row r="602" spans="3:3" x14ac:dyDescent="0.3">
      <c r="C602" s="87"/>
    </row>
    <row r="603" spans="3:3" x14ac:dyDescent="0.3">
      <c r="C603" s="87"/>
    </row>
    <row r="604" spans="3:3" x14ac:dyDescent="0.3">
      <c r="C604" s="87"/>
    </row>
    <row r="605" spans="3:3" x14ac:dyDescent="0.3">
      <c r="C605" s="87"/>
    </row>
    <row r="606" spans="3:3" x14ac:dyDescent="0.3">
      <c r="C606" s="87"/>
    </row>
    <row r="607" spans="3:3" x14ac:dyDescent="0.3">
      <c r="C607" s="87"/>
    </row>
    <row r="608" spans="3:3" x14ac:dyDescent="0.3">
      <c r="C608" s="87"/>
    </row>
    <row r="609" spans="3:3" x14ac:dyDescent="0.3">
      <c r="C609" s="87"/>
    </row>
    <row r="610" spans="3:3" x14ac:dyDescent="0.3">
      <c r="C610" s="87"/>
    </row>
    <row r="611" spans="3:3" x14ac:dyDescent="0.3">
      <c r="C611" s="87"/>
    </row>
    <row r="612" spans="3:3" x14ac:dyDescent="0.3">
      <c r="C612" s="87"/>
    </row>
    <row r="613" spans="3:3" x14ac:dyDescent="0.3">
      <c r="C613" s="87"/>
    </row>
    <row r="614" spans="3:3" x14ac:dyDescent="0.3">
      <c r="C614" s="87"/>
    </row>
    <row r="615" spans="3:3" x14ac:dyDescent="0.3">
      <c r="C615" s="87"/>
    </row>
    <row r="616" spans="3:3" x14ac:dyDescent="0.3">
      <c r="C616" s="87"/>
    </row>
    <row r="617" spans="3:3" x14ac:dyDescent="0.3">
      <c r="C617" s="87"/>
    </row>
    <row r="618" spans="3:3" x14ac:dyDescent="0.3">
      <c r="C618" s="87"/>
    </row>
    <row r="619" spans="3:3" x14ac:dyDescent="0.3">
      <c r="C619" s="87"/>
    </row>
    <row r="620" spans="3:3" x14ac:dyDescent="0.3">
      <c r="C620" s="87"/>
    </row>
    <row r="621" spans="3:3" x14ac:dyDescent="0.3">
      <c r="C621" s="87"/>
    </row>
    <row r="622" spans="3:3" x14ac:dyDescent="0.3">
      <c r="C622" s="87"/>
    </row>
    <row r="623" spans="3:3" x14ac:dyDescent="0.3">
      <c r="C623" s="87"/>
    </row>
    <row r="624" spans="3:3" x14ac:dyDescent="0.3">
      <c r="C624" s="87"/>
    </row>
    <row r="625" spans="3:3" x14ac:dyDescent="0.3">
      <c r="C625" s="87"/>
    </row>
    <row r="626" spans="3:3" x14ac:dyDescent="0.3">
      <c r="C626" s="87"/>
    </row>
    <row r="627" spans="3:3" x14ac:dyDescent="0.3">
      <c r="C627" s="87"/>
    </row>
    <row r="628" spans="3:3" x14ac:dyDescent="0.3">
      <c r="C628" s="87"/>
    </row>
    <row r="629" spans="3:3" x14ac:dyDescent="0.3">
      <c r="C629" s="87"/>
    </row>
    <row r="630" spans="3:3" x14ac:dyDescent="0.3">
      <c r="C630" s="87"/>
    </row>
    <row r="631" spans="3:3" x14ac:dyDescent="0.3">
      <c r="C631" s="87"/>
    </row>
    <row r="632" spans="3:3" x14ac:dyDescent="0.3">
      <c r="C632" s="87"/>
    </row>
    <row r="633" spans="3:3" x14ac:dyDescent="0.3">
      <c r="C633" s="87"/>
    </row>
    <row r="634" spans="3:3" x14ac:dyDescent="0.3">
      <c r="C634" s="87"/>
    </row>
    <row r="635" spans="3:3" x14ac:dyDescent="0.3">
      <c r="C635" s="87"/>
    </row>
    <row r="636" spans="3:3" x14ac:dyDescent="0.3">
      <c r="C636" s="87"/>
    </row>
    <row r="637" spans="3:3" x14ac:dyDescent="0.3">
      <c r="C637" s="87"/>
    </row>
    <row r="638" spans="3:3" x14ac:dyDescent="0.3">
      <c r="C638" s="87"/>
    </row>
    <row r="639" spans="3:3" x14ac:dyDescent="0.3">
      <c r="C639" s="87"/>
    </row>
    <row r="640" spans="3:3" x14ac:dyDescent="0.3">
      <c r="C640" s="87"/>
    </row>
    <row r="641" spans="3:3" x14ac:dyDescent="0.3">
      <c r="C641" s="87"/>
    </row>
    <row r="642" spans="3:3" x14ac:dyDescent="0.3">
      <c r="C642" s="87"/>
    </row>
    <row r="643" spans="3:3" x14ac:dyDescent="0.3">
      <c r="C643" s="87"/>
    </row>
    <row r="644" spans="3:3" x14ac:dyDescent="0.3">
      <c r="C644" s="87"/>
    </row>
    <row r="645" spans="3:3" x14ac:dyDescent="0.3">
      <c r="C645" s="87"/>
    </row>
    <row r="646" spans="3:3" x14ac:dyDescent="0.3">
      <c r="C646" s="87"/>
    </row>
    <row r="647" spans="3:3" x14ac:dyDescent="0.3">
      <c r="C647" s="87"/>
    </row>
    <row r="648" spans="3:3" x14ac:dyDescent="0.3">
      <c r="C648" s="87"/>
    </row>
    <row r="649" spans="3:3" x14ac:dyDescent="0.3">
      <c r="C649" s="87"/>
    </row>
    <row r="650" spans="3:3" x14ac:dyDescent="0.3">
      <c r="C650" s="87"/>
    </row>
    <row r="651" spans="3:3" x14ac:dyDescent="0.3">
      <c r="C651" s="87"/>
    </row>
    <row r="652" spans="3:3" x14ac:dyDescent="0.3">
      <c r="C652" s="87"/>
    </row>
    <row r="653" spans="3:3" x14ac:dyDescent="0.3">
      <c r="C653" s="87"/>
    </row>
    <row r="654" spans="3:3" x14ac:dyDescent="0.3">
      <c r="C654" s="87"/>
    </row>
    <row r="655" spans="3:3" x14ac:dyDescent="0.3">
      <c r="C655" s="87"/>
    </row>
    <row r="656" spans="3:3" x14ac:dyDescent="0.3">
      <c r="C656" s="87"/>
    </row>
    <row r="657" spans="3:3" x14ac:dyDescent="0.3">
      <c r="C657" s="87"/>
    </row>
    <row r="658" spans="3:3" x14ac:dyDescent="0.3">
      <c r="C658" s="87"/>
    </row>
    <row r="659" spans="3:3" x14ac:dyDescent="0.3">
      <c r="C659" s="87"/>
    </row>
    <row r="660" spans="3:3" x14ac:dyDescent="0.3">
      <c r="C660" s="87"/>
    </row>
    <row r="661" spans="3:3" x14ac:dyDescent="0.3">
      <c r="C661" s="87"/>
    </row>
    <row r="662" spans="3:3" x14ac:dyDescent="0.3">
      <c r="C662" s="87"/>
    </row>
    <row r="663" spans="3:3" x14ac:dyDescent="0.3">
      <c r="C663" s="87"/>
    </row>
    <row r="664" spans="3:3" x14ac:dyDescent="0.3">
      <c r="C664" s="87"/>
    </row>
    <row r="665" spans="3:3" x14ac:dyDescent="0.3">
      <c r="C665" s="87"/>
    </row>
    <row r="666" spans="3:3" x14ac:dyDescent="0.3">
      <c r="C666" s="87"/>
    </row>
    <row r="667" spans="3:3" x14ac:dyDescent="0.3">
      <c r="C667" s="87"/>
    </row>
    <row r="668" spans="3:3" x14ac:dyDescent="0.3">
      <c r="C668" s="87"/>
    </row>
    <row r="669" spans="3:3" x14ac:dyDescent="0.3">
      <c r="C669" s="87"/>
    </row>
    <row r="670" spans="3:3" x14ac:dyDescent="0.3">
      <c r="C670" s="87"/>
    </row>
    <row r="671" spans="3:3" x14ac:dyDescent="0.3">
      <c r="C671" s="87"/>
    </row>
    <row r="672" spans="3:3" x14ac:dyDescent="0.3">
      <c r="C672" s="87"/>
    </row>
    <row r="673" spans="3:3" x14ac:dyDescent="0.3">
      <c r="C673" s="87"/>
    </row>
    <row r="674" spans="3:3" x14ac:dyDescent="0.3">
      <c r="C674" s="87"/>
    </row>
    <row r="675" spans="3:3" x14ac:dyDescent="0.3">
      <c r="C675" s="87"/>
    </row>
    <row r="676" spans="3:3" x14ac:dyDescent="0.3">
      <c r="C676" s="87"/>
    </row>
    <row r="677" spans="3:3" x14ac:dyDescent="0.3">
      <c r="C677" s="87"/>
    </row>
    <row r="678" spans="3:3" x14ac:dyDescent="0.3">
      <c r="C678" s="87"/>
    </row>
    <row r="679" spans="3:3" x14ac:dyDescent="0.3">
      <c r="C679" s="87"/>
    </row>
    <row r="680" spans="3:3" x14ac:dyDescent="0.3">
      <c r="C680" s="87"/>
    </row>
    <row r="681" spans="3:3" x14ac:dyDescent="0.3">
      <c r="C681" s="87"/>
    </row>
    <row r="682" spans="3:3" x14ac:dyDescent="0.3">
      <c r="C682" s="87"/>
    </row>
    <row r="683" spans="3:3" x14ac:dyDescent="0.3">
      <c r="C683" s="87"/>
    </row>
    <row r="684" spans="3:3" x14ac:dyDescent="0.3">
      <c r="C684" s="87"/>
    </row>
    <row r="685" spans="3:3" x14ac:dyDescent="0.3">
      <c r="C685" s="87"/>
    </row>
    <row r="686" spans="3:3" x14ac:dyDescent="0.3">
      <c r="C686" s="87"/>
    </row>
    <row r="687" spans="3:3" x14ac:dyDescent="0.3">
      <c r="C687" s="87"/>
    </row>
    <row r="688" spans="3:3" x14ac:dyDescent="0.3">
      <c r="C688" s="87"/>
    </row>
    <row r="689" spans="3:3" x14ac:dyDescent="0.3">
      <c r="C689" s="87"/>
    </row>
    <row r="690" spans="3:3" x14ac:dyDescent="0.3">
      <c r="C690" s="87"/>
    </row>
    <row r="691" spans="3:3" x14ac:dyDescent="0.3">
      <c r="C691" s="87"/>
    </row>
    <row r="692" spans="3:3" x14ac:dyDescent="0.3">
      <c r="C692" s="87"/>
    </row>
    <row r="693" spans="3:3" x14ac:dyDescent="0.3">
      <c r="C693" s="87"/>
    </row>
    <row r="694" spans="3:3" x14ac:dyDescent="0.3">
      <c r="C694" s="87"/>
    </row>
    <row r="695" spans="3:3" x14ac:dyDescent="0.3">
      <c r="C695" s="87"/>
    </row>
    <row r="696" spans="3:3" x14ac:dyDescent="0.3">
      <c r="C696" s="87"/>
    </row>
    <row r="697" spans="3:3" x14ac:dyDescent="0.3">
      <c r="C697" s="87"/>
    </row>
    <row r="698" spans="3:3" x14ac:dyDescent="0.3">
      <c r="C698" s="87"/>
    </row>
    <row r="699" spans="3:3" x14ac:dyDescent="0.3">
      <c r="C699" s="87"/>
    </row>
    <row r="700" spans="3:3" x14ac:dyDescent="0.3">
      <c r="C700" s="87"/>
    </row>
    <row r="701" spans="3:3" x14ac:dyDescent="0.3">
      <c r="C701" s="87"/>
    </row>
    <row r="702" spans="3:3" x14ac:dyDescent="0.3">
      <c r="C702" s="87"/>
    </row>
    <row r="703" spans="3:3" x14ac:dyDescent="0.3">
      <c r="C703" s="87"/>
    </row>
    <row r="704" spans="3:3" x14ac:dyDescent="0.3">
      <c r="C704" s="87"/>
    </row>
    <row r="705" spans="3:3" x14ac:dyDescent="0.3">
      <c r="C705" s="87"/>
    </row>
    <row r="706" spans="3:3" x14ac:dyDescent="0.3">
      <c r="C706" s="87"/>
    </row>
    <row r="707" spans="3:3" x14ac:dyDescent="0.3">
      <c r="C707" s="87"/>
    </row>
    <row r="708" spans="3:3" x14ac:dyDescent="0.3">
      <c r="C708" s="87"/>
    </row>
    <row r="709" spans="3:3" x14ac:dyDescent="0.3">
      <c r="C709" s="87"/>
    </row>
    <row r="710" spans="3:3" x14ac:dyDescent="0.3">
      <c r="C710" s="87"/>
    </row>
    <row r="711" spans="3:3" x14ac:dyDescent="0.3">
      <c r="C711" s="87"/>
    </row>
    <row r="712" spans="3:3" x14ac:dyDescent="0.3">
      <c r="C712" s="87"/>
    </row>
    <row r="713" spans="3:3" x14ac:dyDescent="0.3">
      <c r="C713" s="87"/>
    </row>
    <row r="714" spans="3:3" x14ac:dyDescent="0.3">
      <c r="C714" s="87"/>
    </row>
    <row r="715" spans="3:3" x14ac:dyDescent="0.3">
      <c r="C715" s="87"/>
    </row>
    <row r="716" spans="3:3" x14ac:dyDescent="0.3">
      <c r="C716" s="87"/>
    </row>
    <row r="717" spans="3:3" x14ac:dyDescent="0.3">
      <c r="C717" s="87"/>
    </row>
    <row r="718" spans="3:3" x14ac:dyDescent="0.3">
      <c r="C718" s="87"/>
    </row>
    <row r="719" spans="3:3" x14ac:dyDescent="0.3">
      <c r="C719" s="87"/>
    </row>
    <row r="720" spans="3:3" x14ac:dyDescent="0.3">
      <c r="C720" s="87"/>
    </row>
    <row r="721" spans="3:3" x14ac:dyDescent="0.3">
      <c r="C721" s="87"/>
    </row>
    <row r="722" spans="3:3" x14ac:dyDescent="0.3">
      <c r="C722" s="87"/>
    </row>
    <row r="723" spans="3:3" x14ac:dyDescent="0.3">
      <c r="C723" s="87"/>
    </row>
    <row r="724" spans="3:3" x14ac:dyDescent="0.3">
      <c r="C724" s="87"/>
    </row>
    <row r="725" spans="3:3" x14ac:dyDescent="0.3">
      <c r="C725" s="87"/>
    </row>
    <row r="726" spans="3:3" x14ac:dyDescent="0.3">
      <c r="C726" s="87"/>
    </row>
    <row r="727" spans="3:3" x14ac:dyDescent="0.3">
      <c r="C727" s="87"/>
    </row>
    <row r="728" spans="3:3" x14ac:dyDescent="0.3">
      <c r="C728" s="87"/>
    </row>
    <row r="729" spans="3:3" x14ac:dyDescent="0.3">
      <c r="C729" s="87"/>
    </row>
    <row r="730" spans="3:3" x14ac:dyDescent="0.3">
      <c r="C730" s="87"/>
    </row>
    <row r="731" spans="3:3" x14ac:dyDescent="0.3">
      <c r="C731" s="87"/>
    </row>
    <row r="732" spans="3:3" x14ac:dyDescent="0.3">
      <c r="C732" s="87"/>
    </row>
    <row r="733" spans="3:3" x14ac:dyDescent="0.3">
      <c r="C733" s="87"/>
    </row>
    <row r="734" spans="3:3" x14ac:dyDescent="0.3">
      <c r="C734" s="87"/>
    </row>
    <row r="735" spans="3:3" x14ac:dyDescent="0.3">
      <c r="C735" s="87"/>
    </row>
    <row r="736" spans="3:3" x14ac:dyDescent="0.3">
      <c r="C736" s="87"/>
    </row>
    <row r="737" spans="3:3" x14ac:dyDescent="0.3">
      <c r="C737" s="87"/>
    </row>
    <row r="738" spans="3:3" x14ac:dyDescent="0.3">
      <c r="C738" s="87"/>
    </row>
    <row r="739" spans="3:3" x14ac:dyDescent="0.3">
      <c r="C739" s="87"/>
    </row>
    <row r="740" spans="3:3" x14ac:dyDescent="0.3">
      <c r="C740" s="87"/>
    </row>
    <row r="741" spans="3:3" x14ac:dyDescent="0.3">
      <c r="C741" s="87"/>
    </row>
    <row r="742" spans="3:3" x14ac:dyDescent="0.3">
      <c r="C742" s="87"/>
    </row>
    <row r="743" spans="3:3" x14ac:dyDescent="0.3">
      <c r="C743" s="87"/>
    </row>
    <row r="744" spans="3:3" x14ac:dyDescent="0.3">
      <c r="C744" s="87"/>
    </row>
    <row r="745" spans="3:3" x14ac:dyDescent="0.3">
      <c r="C745" s="87"/>
    </row>
    <row r="746" spans="3:3" x14ac:dyDescent="0.3">
      <c r="C746" s="87"/>
    </row>
    <row r="747" spans="3:3" x14ac:dyDescent="0.3">
      <c r="C747" s="87"/>
    </row>
    <row r="748" spans="3:3" x14ac:dyDescent="0.3">
      <c r="C748" s="87"/>
    </row>
    <row r="749" spans="3:3" x14ac:dyDescent="0.3">
      <c r="C749" s="87"/>
    </row>
    <row r="750" spans="3:3" x14ac:dyDescent="0.3">
      <c r="C750" s="87"/>
    </row>
    <row r="751" spans="3:3" x14ac:dyDescent="0.3">
      <c r="C751" s="87"/>
    </row>
    <row r="752" spans="3:3" x14ac:dyDescent="0.3">
      <c r="C752" s="87"/>
    </row>
    <row r="753" spans="3:3" x14ac:dyDescent="0.3">
      <c r="C753" s="87"/>
    </row>
    <row r="754" spans="3:3" x14ac:dyDescent="0.3">
      <c r="C754" s="87"/>
    </row>
    <row r="755" spans="3:3" x14ac:dyDescent="0.3">
      <c r="C755" s="87"/>
    </row>
    <row r="756" spans="3:3" x14ac:dyDescent="0.3">
      <c r="C756" s="87"/>
    </row>
    <row r="757" spans="3:3" x14ac:dyDescent="0.3">
      <c r="C757" s="87"/>
    </row>
    <row r="758" spans="3:3" x14ac:dyDescent="0.3">
      <c r="C758" s="87"/>
    </row>
    <row r="759" spans="3:3" x14ac:dyDescent="0.3">
      <c r="C759" s="87"/>
    </row>
    <row r="760" spans="3:3" x14ac:dyDescent="0.3">
      <c r="C760" s="87"/>
    </row>
    <row r="761" spans="3:3" x14ac:dyDescent="0.3">
      <c r="C761" s="87"/>
    </row>
    <row r="762" spans="3:3" x14ac:dyDescent="0.3">
      <c r="C762" s="87"/>
    </row>
    <row r="763" spans="3:3" x14ac:dyDescent="0.3">
      <c r="C763" s="87"/>
    </row>
    <row r="764" spans="3:3" x14ac:dyDescent="0.3">
      <c r="C764" s="87"/>
    </row>
    <row r="765" spans="3:3" x14ac:dyDescent="0.3">
      <c r="C765" s="87"/>
    </row>
    <row r="766" spans="3:3" x14ac:dyDescent="0.3">
      <c r="C766" s="87"/>
    </row>
    <row r="767" spans="3:3" x14ac:dyDescent="0.3">
      <c r="C767" s="87"/>
    </row>
    <row r="768" spans="3:3" x14ac:dyDescent="0.3">
      <c r="C768" s="87"/>
    </row>
    <row r="769" spans="3:3" x14ac:dyDescent="0.3">
      <c r="C769" s="87"/>
    </row>
    <row r="770" spans="3:3" x14ac:dyDescent="0.3">
      <c r="C770" s="87"/>
    </row>
    <row r="771" spans="3:3" x14ac:dyDescent="0.3">
      <c r="C771" s="87"/>
    </row>
    <row r="772" spans="3:3" x14ac:dyDescent="0.3">
      <c r="C772" s="87"/>
    </row>
    <row r="773" spans="3:3" x14ac:dyDescent="0.3">
      <c r="C773" s="87"/>
    </row>
    <row r="774" spans="3:3" x14ac:dyDescent="0.3">
      <c r="C774" s="87"/>
    </row>
    <row r="775" spans="3:3" x14ac:dyDescent="0.3">
      <c r="C775" s="87"/>
    </row>
    <row r="776" spans="3:3" x14ac:dyDescent="0.3">
      <c r="C776" s="87"/>
    </row>
    <row r="777" spans="3:3" x14ac:dyDescent="0.3">
      <c r="C777" s="87"/>
    </row>
    <row r="778" spans="3:3" x14ac:dyDescent="0.3">
      <c r="C778" s="87"/>
    </row>
    <row r="779" spans="3:3" x14ac:dyDescent="0.3">
      <c r="C779" s="87"/>
    </row>
    <row r="780" spans="3:3" x14ac:dyDescent="0.3">
      <c r="C780" s="87"/>
    </row>
    <row r="781" spans="3:3" x14ac:dyDescent="0.3">
      <c r="C781" s="87"/>
    </row>
    <row r="782" spans="3:3" x14ac:dyDescent="0.3">
      <c r="C782" s="87"/>
    </row>
    <row r="783" spans="3:3" x14ac:dyDescent="0.3">
      <c r="C783" s="87"/>
    </row>
    <row r="784" spans="3:3" x14ac:dyDescent="0.3">
      <c r="C784" s="87"/>
    </row>
    <row r="785" spans="3:3" x14ac:dyDescent="0.3">
      <c r="C785" s="87"/>
    </row>
    <row r="786" spans="3:3" x14ac:dyDescent="0.3">
      <c r="C786" s="87"/>
    </row>
    <row r="787" spans="3:3" x14ac:dyDescent="0.3">
      <c r="C787" s="87"/>
    </row>
    <row r="788" spans="3:3" x14ac:dyDescent="0.3">
      <c r="C788" s="87"/>
    </row>
    <row r="789" spans="3:3" x14ac:dyDescent="0.3">
      <c r="C789" s="87"/>
    </row>
    <row r="790" spans="3:3" x14ac:dyDescent="0.3">
      <c r="C790" s="87"/>
    </row>
    <row r="791" spans="3:3" x14ac:dyDescent="0.3">
      <c r="C791" s="87"/>
    </row>
    <row r="792" spans="3:3" x14ac:dyDescent="0.3">
      <c r="C792" s="87"/>
    </row>
    <row r="793" spans="3:3" x14ac:dyDescent="0.3">
      <c r="C793" s="87"/>
    </row>
    <row r="794" spans="3:3" x14ac:dyDescent="0.3">
      <c r="C794" s="87"/>
    </row>
    <row r="795" spans="3:3" x14ac:dyDescent="0.3">
      <c r="C795" s="87"/>
    </row>
    <row r="796" spans="3:3" x14ac:dyDescent="0.3">
      <c r="C796" s="87"/>
    </row>
    <row r="797" spans="3:3" x14ac:dyDescent="0.3">
      <c r="C797" s="87"/>
    </row>
    <row r="798" spans="3:3" x14ac:dyDescent="0.3">
      <c r="C798" s="87"/>
    </row>
    <row r="799" spans="3:3" x14ac:dyDescent="0.3">
      <c r="C799" s="87"/>
    </row>
    <row r="800" spans="3:3" x14ac:dyDescent="0.3">
      <c r="C800" s="87"/>
    </row>
    <row r="801" spans="3:3" x14ac:dyDescent="0.3">
      <c r="C801" s="87"/>
    </row>
    <row r="802" spans="3:3" x14ac:dyDescent="0.3">
      <c r="C802" s="87"/>
    </row>
    <row r="803" spans="3:3" x14ac:dyDescent="0.3">
      <c r="C803" s="87"/>
    </row>
    <row r="804" spans="3:3" x14ac:dyDescent="0.3">
      <c r="C804" s="87"/>
    </row>
    <row r="805" spans="3:3" x14ac:dyDescent="0.3">
      <c r="C805" s="87"/>
    </row>
    <row r="806" spans="3:3" x14ac:dyDescent="0.3">
      <c r="C806" s="87"/>
    </row>
    <row r="807" spans="3:3" x14ac:dyDescent="0.3">
      <c r="C807" s="87"/>
    </row>
    <row r="808" spans="3:3" x14ac:dyDescent="0.3">
      <c r="C808" s="87"/>
    </row>
    <row r="809" spans="3:3" x14ac:dyDescent="0.3">
      <c r="C809" s="87"/>
    </row>
    <row r="810" spans="3:3" x14ac:dyDescent="0.3">
      <c r="C810" s="87"/>
    </row>
    <row r="811" spans="3:3" x14ac:dyDescent="0.3">
      <c r="C811" s="87"/>
    </row>
    <row r="812" spans="3:3" x14ac:dyDescent="0.3">
      <c r="C812" s="87"/>
    </row>
    <row r="813" spans="3:3" x14ac:dyDescent="0.3">
      <c r="C813" s="87"/>
    </row>
    <row r="814" spans="3:3" x14ac:dyDescent="0.3">
      <c r="C814" s="87"/>
    </row>
    <row r="815" spans="3:3" x14ac:dyDescent="0.3">
      <c r="C815" s="87"/>
    </row>
    <row r="816" spans="3:3" x14ac:dyDescent="0.3">
      <c r="C816" s="87"/>
    </row>
    <row r="817" spans="3:3" x14ac:dyDescent="0.3">
      <c r="C817" s="87"/>
    </row>
    <row r="818" spans="3:3" x14ac:dyDescent="0.3">
      <c r="C818" s="87"/>
    </row>
    <row r="819" spans="3:3" x14ac:dyDescent="0.3">
      <c r="C819" s="87"/>
    </row>
    <row r="820" spans="3:3" x14ac:dyDescent="0.3">
      <c r="C820" s="87"/>
    </row>
    <row r="821" spans="3:3" x14ac:dyDescent="0.3">
      <c r="C821" s="87"/>
    </row>
    <row r="822" spans="3:3" x14ac:dyDescent="0.3">
      <c r="C822" s="87"/>
    </row>
    <row r="823" spans="3:3" x14ac:dyDescent="0.3">
      <c r="C823" s="87"/>
    </row>
    <row r="824" spans="3:3" x14ac:dyDescent="0.3">
      <c r="C824" s="87"/>
    </row>
    <row r="825" spans="3:3" x14ac:dyDescent="0.3">
      <c r="C825" s="87"/>
    </row>
    <row r="826" spans="3:3" x14ac:dyDescent="0.3">
      <c r="C826" s="87"/>
    </row>
    <row r="827" spans="3:3" x14ac:dyDescent="0.3">
      <c r="C827" s="87"/>
    </row>
    <row r="828" spans="3:3" x14ac:dyDescent="0.3">
      <c r="C828" s="87"/>
    </row>
    <row r="829" spans="3:3" x14ac:dyDescent="0.3">
      <c r="C829" s="87"/>
    </row>
    <row r="830" spans="3:3" x14ac:dyDescent="0.3">
      <c r="C830" s="87"/>
    </row>
    <row r="831" spans="3:3" x14ac:dyDescent="0.3">
      <c r="C831" s="87"/>
    </row>
    <row r="832" spans="3:3" x14ac:dyDescent="0.3">
      <c r="C832" s="87"/>
    </row>
    <row r="833" spans="3:3" x14ac:dyDescent="0.3">
      <c r="C833" s="87"/>
    </row>
    <row r="834" spans="3:3" x14ac:dyDescent="0.3">
      <c r="C834" s="87"/>
    </row>
    <row r="835" spans="3:3" x14ac:dyDescent="0.3">
      <c r="C835" s="87"/>
    </row>
    <row r="836" spans="3:3" x14ac:dyDescent="0.3">
      <c r="C836" s="87"/>
    </row>
    <row r="837" spans="3:3" x14ac:dyDescent="0.3">
      <c r="C837" s="87"/>
    </row>
    <row r="838" spans="3:3" x14ac:dyDescent="0.3">
      <c r="C838" s="87"/>
    </row>
    <row r="839" spans="3:3" x14ac:dyDescent="0.3">
      <c r="C839" s="87"/>
    </row>
    <row r="840" spans="3:3" x14ac:dyDescent="0.3">
      <c r="C840" s="87"/>
    </row>
    <row r="841" spans="3:3" x14ac:dyDescent="0.3">
      <c r="C841" s="87"/>
    </row>
    <row r="842" spans="3:3" x14ac:dyDescent="0.3">
      <c r="C842" s="87"/>
    </row>
    <row r="843" spans="3:3" x14ac:dyDescent="0.3">
      <c r="C843" s="87"/>
    </row>
    <row r="844" spans="3:3" x14ac:dyDescent="0.3">
      <c r="C844" s="87"/>
    </row>
    <row r="845" spans="3:3" x14ac:dyDescent="0.3">
      <c r="C845" s="87"/>
    </row>
    <row r="846" spans="3:3" x14ac:dyDescent="0.3">
      <c r="C846" s="87"/>
    </row>
    <row r="847" spans="3:3" x14ac:dyDescent="0.3">
      <c r="C847" s="87"/>
    </row>
    <row r="848" spans="3:3" x14ac:dyDescent="0.3">
      <c r="C848" s="87"/>
    </row>
    <row r="849" spans="3:3" x14ac:dyDescent="0.3">
      <c r="C849" s="87"/>
    </row>
    <row r="850" spans="3:3" x14ac:dyDescent="0.3">
      <c r="C850" s="87"/>
    </row>
    <row r="851" spans="3:3" x14ac:dyDescent="0.3">
      <c r="C851" s="87"/>
    </row>
    <row r="852" spans="3:3" x14ac:dyDescent="0.3">
      <c r="C852" s="87"/>
    </row>
    <row r="853" spans="3:3" x14ac:dyDescent="0.3">
      <c r="C853" s="87"/>
    </row>
    <row r="854" spans="3:3" x14ac:dyDescent="0.3">
      <c r="C854" s="87"/>
    </row>
    <row r="855" spans="3:3" x14ac:dyDescent="0.3">
      <c r="C855" s="87"/>
    </row>
    <row r="856" spans="3:3" x14ac:dyDescent="0.3">
      <c r="C856" s="87"/>
    </row>
    <row r="857" spans="3:3" x14ac:dyDescent="0.3">
      <c r="C857" s="87"/>
    </row>
    <row r="858" spans="3:3" x14ac:dyDescent="0.3">
      <c r="C858" s="87"/>
    </row>
    <row r="859" spans="3:3" x14ac:dyDescent="0.3">
      <c r="C859" s="87"/>
    </row>
    <row r="860" spans="3:3" x14ac:dyDescent="0.3">
      <c r="C860" s="87"/>
    </row>
    <row r="861" spans="3:3" x14ac:dyDescent="0.3">
      <c r="C861" s="87"/>
    </row>
    <row r="862" spans="3:3" x14ac:dyDescent="0.3">
      <c r="C862" s="87"/>
    </row>
    <row r="863" spans="3:3" x14ac:dyDescent="0.3">
      <c r="C863" s="87"/>
    </row>
    <row r="864" spans="3:3" x14ac:dyDescent="0.3">
      <c r="C864" s="87"/>
    </row>
    <row r="865" spans="3:3" x14ac:dyDescent="0.3">
      <c r="C865" s="87"/>
    </row>
    <row r="866" spans="3:3" x14ac:dyDescent="0.3">
      <c r="C866" s="87"/>
    </row>
    <row r="867" spans="3:3" x14ac:dyDescent="0.3">
      <c r="C867" s="87"/>
    </row>
    <row r="868" spans="3:3" x14ac:dyDescent="0.3">
      <c r="C868" s="87"/>
    </row>
    <row r="869" spans="3:3" x14ac:dyDescent="0.3">
      <c r="C869" s="87"/>
    </row>
    <row r="870" spans="3:3" x14ac:dyDescent="0.3">
      <c r="C870" s="87"/>
    </row>
    <row r="871" spans="3:3" x14ac:dyDescent="0.3">
      <c r="C871" s="87"/>
    </row>
    <row r="872" spans="3:3" x14ac:dyDescent="0.3">
      <c r="C872" s="87"/>
    </row>
    <row r="873" spans="3:3" x14ac:dyDescent="0.3">
      <c r="C873" s="87"/>
    </row>
    <row r="874" spans="3:3" x14ac:dyDescent="0.3">
      <c r="C874" s="87"/>
    </row>
    <row r="875" spans="3:3" x14ac:dyDescent="0.3">
      <c r="C875" s="87"/>
    </row>
    <row r="876" spans="3:3" x14ac:dyDescent="0.3">
      <c r="C876" s="87"/>
    </row>
    <row r="877" spans="3:3" x14ac:dyDescent="0.3">
      <c r="C877" s="87"/>
    </row>
    <row r="878" spans="3:3" x14ac:dyDescent="0.3">
      <c r="C878" s="87"/>
    </row>
    <row r="879" spans="3:3" x14ac:dyDescent="0.3">
      <c r="C879" s="87"/>
    </row>
    <row r="880" spans="3:3" x14ac:dyDescent="0.3">
      <c r="C880" s="87"/>
    </row>
    <row r="881" spans="3:3" x14ac:dyDescent="0.3">
      <c r="C881" s="87"/>
    </row>
    <row r="882" spans="3:3" x14ac:dyDescent="0.3">
      <c r="C882" s="87"/>
    </row>
    <row r="883" spans="3:3" x14ac:dyDescent="0.3">
      <c r="C883" s="87"/>
    </row>
    <row r="884" spans="3:3" x14ac:dyDescent="0.3">
      <c r="C884" s="87"/>
    </row>
    <row r="885" spans="3:3" x14ac:dyDescent="0.3">
      <c r="C885" s="87"/>
    </row>
    <row r="886" spans="3:3" x14ac:dyDescent="0.3">
      <c r="C886" s="87"/>
    </row>
    <row r="887" spans="3:3" x14ac:dyDescent="0.3">
      <c r="C887" s="87"/>
    </row>
    <row r="888" spans="3:3" x14ac:dyDescent="0.3">
      <c r="C888" s="87"/>
    </row>
    <row r="889" spans="3:3" x14ac:dyDescent="0.3">
      <c r="C889" s="87"/>
    </row>
    <row r="890" spans="3:3" x14ac:dyDescent="0.3">
      <c r="C890" s="87"/>
    </row>
    <row r="891" spans="3:3" x14ac:dyDescent="0.3">
      <c r="C891" s="87"/>
    </row>
    <row r="892" spans="3:3" x14ac:dyDescent="0.3">
      <c r="C892" s="87"/>
    </row>
    <row r="893" spans="3:3" x14ac:dyDescent="0.3">
      <c r="C893" s="87"/>
    </row>
    <row r="894" spans="3:3" x14ac:dyDescent="0.3">
      <c r="C894" s="87"/>
    </row>
    <row r="895" spans="3:3" x14ac:dyDescent="0.3">
      <c r="C895" s="87"/>
    </row>
    <row r="896" spans="3:3" x14ac:dyDescent="0.3">
      <c r="C896" s="87"/>
    </row>
    <row r="897" spans="3:3" x14ac:dyDescent="0.3">
      <c r="C897" s="87"/>
    </row>
    <row r="898" spans="3:3" x14ac:dyDescent="0.3">
      <c r="C898" s="87"/>
    </row>
    <row r="899" spans="3:3" x14ac:dyDescent="0.3">
      <c r="C899" s="87"/>
    </row>
    <row r="900" spans="3:3" x14ac:dyDescent="0.3">
      <c r="C900" s="87"/>
    </row>
    <row r="901" spans="3:3" x14ac:dyDescent="0.3">
      <c r="C901" s="87"/>
    </row>
    <row r="902" spans="3:3" x14ac:dyDescent="0.3">
      <c r="C902" s="87"/>
    </row>
    <row r="903" spans="3:3" x14ac:dyDescent="0.3">
      <c r="C903" s="87"/>
    </row>
    <row r="904" spans="3:3" x14ac:dyDescent="0.3">
      <c r="C904" s="87"/>
    </row>
    <row r="905" spans="3:3" x14ac:dyDescent="0.3">
      <c r="C905" s="87"/>
    </row>
    <row r="906" spans="3:3" x14ac:dyDescent="0.3">
      <c r="C906" s="87"/>
    </row>
    <row r="907" spans="3:3" x14ac:dyDescent="0.3">
      <c r="C907" s="87"/>
    </row>
    <row r="908" spans="3:3" x14ac:dyDescent="0.3">
      <c r="C908" s="87"/>
    </row>
    <row r="909" spans="3:3" x14ac:dyDescent="0.3">
      <c r="C909" s="87"/>
    </row>
    <row r="910" spans="3:3" x14ac:dyDescent="0.3">
      <c r="C910" s="87"/>
    </row>
    <row r="911" spans="3:3" x14ac:dyDescent="0.3">
      <c r="C911" s="87"/>
    </row>
    <row r="912" spans="3:3" x14ac:dyDescent="0.3">
      <c r="C912" s="87"/>
    </row>
    <row r="913" spans="3:3" x14ac:dyDescent="0.3">
      <c r="C913" s="87"/>
    </row>
    <row r="914" spans="3:3" x14ac:dyDescent="0.3">
      <c r="C914" s="87"/>
    </row>
    <row r="915" spans="3:3" x14ac:dyDescent="0.3">
      <c r="C915" s="87"/>
    </row>
    <row r="916" spans="3:3" x14ac:dyDescent="0.3">
      <c r="C916" s="87"/>
    </row>
    <row r="917" spans="3:3" x14ac:dyDescent="0.3">
      <c r="C917" s="87"/>
    </row>
    <row r="918" spans="3:3" x14ac:dyDescent="0.3">
      <c r="C918" s="87"/>
    </row>
    <row r="919" spans="3:3" x14ac:dyDescent="0.3">
      <c r="C919" s="87"/>
    </row>
    <row r="920" spans="3:3" x14ac:dyDescent="0.3">
      <c r="C920" s="87"/>
    </row>
    <row r="921" spans="3:3" x14ac:dyDescent="0.3">
      <c r="C921" s="87"/>
    </row>
    <row r="922" spans="3:3" x14ac:dyDescent="0.3">
      <c r="C922" s="87"/>
    </row>
    <row r="923" spans="3:3" x14ac:dyDescent="0.3">
      <c r="C923" s="87"/>
    </row>
    <row r="924" spans="3:3" x14ac:dyDescent="0.3">
      <c r="C924" s="87"/>
    </row>
    <row r="925" spans="3:3" x14ac:dyDescent="0.3">
      <c r="C925" s="87"/>
    </row>
    <row r="926" spans="3:3" x14ac:dyDescent="0.3">
      <c r="C926" s="87"/>
    </row>
    <row r="927" spans="3:3" x14ac:dyDescent="0.3">
      <c r="C927" s="87"/>
    </row>
    <row r="928" spans="3:3" x14ac:dyDescent="0.3">
      <c r="C928" s="87"/>
    </row>
    <row r="929" spans="3:3" x14ac:dyDescent="0.3">
      <c r="C929" s="87"/>
    </row>
    <row r="930" spans="3:3" x14ac:dyDescent="0.3">
      <c r="C930" s="87"/>
    </row>
    <row r="931" spans="3:3" x14ac:dyDescent="0.3">
      <c r="C931" s="87"/>
    </row>
    <row r="932" spans="3:3" x14ac:dyDescent="0.3">
      <c r="C932" s="87"/>
    </row>
    <row r="933" spans="3:3" x14ac:dyDescent="0.3">
      <c r="C933" s="87"/>
    </row>
    <row r="934" spans="3:3" x14ac:dyDescent="0.3">
      <c r="C934" s="87"/>
    </row>
    <row r="935" spans="3:3" x14ac:dyDescent="0.3">
      <c r="C935" s="87"/>
    </row>
    <row r="936" spans="3:3" x14ac:dyDescent="0.3">
      <c r="C936" s="87"/>
    </row>
    <row r="937" spans="3:3" x14ac:dyDescent="0.3">
      <c r="C937" s="87"/>
    </row>
    <row r="938" spans="3:3" x14ac:dyDescent="0.3">
      <c r="C938" s="87"/>
    </row>
    <row r="939" spans="3:3" x14ac:dyDescent="0.3">
      <c r="C939" s="87"/>
    </row>
    <row r="940" spans="3:3" x14ac:dyDescent="0.3">
      <c r="C940" s="87"/>
    </row>
    <row r="941" spans="3:3" x14ac:dyDescent="0.3">
      <c r="C941" s="87"/>
    </row>
    <row r="942" spans="3:3" x14ac:dyDescent="0.3">
      <c r="C942" s="87"/>
    </row>
    <row r="943" spans="3:3" x14ac:dyDescent="0.3">
      <c r="C943" s="87"/>
    </row>
    <row r="944" spans="3:3" x14ac:dyDescent="0.3">
      <c r="C944" s="87"/>
    </row>
    <row r="945" spans="3:3" x14ac:dyDescent="0.3">
      <c r="C945" s="87"/>
    </row>
    <row r="946" spans="3:3" x14ac:dyDescent="0.3">
      <c r="C946" s="87"/>
    </row>
    <row r="947" spans="3:3" x14ac:dyDescent="0.3">
      <c r="C947" s="87"/>
    </row>
    <row r="948" spans="3:3" x14ac:dyDescent="0.3">
      <c r="C948" s="87"/>
    </row>
    <row r="949" spans="3:3" x14ac:dyDescent="0.3">
      <c r="C949" s="87"/>
    </row>
    <row r="950" spans="3:3" x14ac:dyDescent="0.3">
      <c r="C950" s="87"/>
    </row>
    <row r="951" spans="3:3" x14ac:dyDescent="0.3">
      <c r="C951" s="87"/>
    </row>
    <row r="952" spans="3:3" x14ac:dyDescent="0.3">
      <c r="C952" s="87"/>
    </row>
    <row r="953" spans="3:3" x14ac:dyDescent="0.3">
      <c r="C953" s="87"/>
    </row>
    <row r="954" spans="3:3" x14ac:dyDescent="0.3">
      <c r="C954" s="87"/>
    </row>
    <row r="955" spans="3:3" x14ac:dyDescent="0.3">
      <c r="C955" s="87"/>
    </row>
    <row r="956" spans="3:3" x14ac:dyDescent="0.3">
      <c r="C956" s="87"/>
    </row>
    <row r="957" spans="3:3" x14ac:dyDescent="0.3">
      <c r="C957" s="87"/>
    </row>
    <row r="958" spans="3:3" x14ac:dyDescent="0.3">
      <c r="C958" s="87"/>
    </row>
    <row r="959" spans="3:3" x14ac:dyDescent="0.3">
      <c r="C959" s="87"/>
    </row>
    <row r="960" spans="3:3" x14ac:dyDescent="0.3">
      <c r="C960" s="87"/>
    </row>
    <row r="961" spans="3:3" x14ac:dyDescent="0.3">
      <c r="C961" s="87"/>
    </row>
    <row r="962" spans="3:3" x14ac:dyDescent="0.3">
      <c r="C962" s="87"/>
    </row>
    <row r="963" spans="3:3" x14ac:dyDescent="0.3">
      <c r="C963" s="87"/>
    </row>
    <row r="964" spans="3:3" x14ac:dyDescent="0.3">
      <c r="C964" s="87"/>
    </row>
    <row r="965" spans="3:3" x14ac:dyDescent="0.3">
      <c r="C965" s="87"/>
    </row>
    <row r="966" spans="3:3" x14ac:dyDescent="0.3">
      <c r="C966" s="87"/>
    </row>
    <row r="967" spans="3:3" x14ac:dyDescent="0.3">
      <c r="C967" s="87"/>
    </row>
    <row r="968" spans="3:3" x14ac:dyDescent="0.3">
      <c r="C968" s="87"/>
    </row>
    <row r="969" spans="3:3" x14ac:dyDescent="0.3">
      <c r="C969" s="87"/>
    </row>
    <row r="970" spans="3:3" x14ac:dyDescent="0.3">
      <c r="C970" s="87"/>
    </row>
    <row r="971" spans="3:3" x14ac:dyDescent="0.3">
      <c r="C971" s="87"/>
    </row>
    <row r="972" spans="3:3" x14ac:dyDescent="0.3">
      <c r="C972" s="87"/>
    </row>
    <row r="973" spans="3:3" x14ac:dyDescent="0.3">
      <c r="C973" s="87"/>
    </row>
    <row r="974" spans="3:3" x14ac:dyDescent="0.3">
      <c r="C974" s="87"/>
    </row>
    <row r="975" spans="3:3" x14ac:dyDescent="0.3">
      <c r="C975" s="87"/>
    </row>
    <row r="976" spans="3:3" x14ac:dyDescent="0.3">
      <c r="C976" s="87"/>
    </row>
    <row r="977" spans="3:3" x14ac:dyDescent="0.3">
      <c r="C977" s="87"/>
    </row>
    <row r="978" spans="3:3" x14ac:dyDescent="0.3">
      <c r="C978" s="87"/>
    </row>
    <row r="979" spans="3:3" x14ac:dyDescent="0.3">
      <c r="C979" s="87"/>
    </row>
    <row r="980" spans="3:3" x14ac:dyDescent="0.3">
      <c r="C980" s="87"/>
    </row>
    <row r="981" spans="3:3" x14ac:dyDescent="0.3">
      <c r="C981" s="87"/>
    </row>
    <row r="982" spans="3:3" x14ac:dyDescent="0.3">
      <c r="C982" s="87"/>
    </row>
    <row r="983" spans="3:3" x14ac:dyDescent="0.3">
      <c r="C983" s="87"/>
    </row>
    <row r="984" spans="3:3" x14ac:dyDescent="0.3">
      <c r="C984" s="87"/>
    </row>
    <row r="985" spans="3:3" x14ac:dyDescent="0.3">
      <c r="C985" s="87"/>
    </row>
    <row r="986" spans="3:3" x14ac:dyDescent="0.3">
      <c r="C986" s="87"/>
    </row>
    <row r="987" spans="3:3" x14ac:dyDescent="0.3">
      <c r="C987" s="87"/>
    </row>
    <row r="988" spans="3:3" x14ac:dyDescent="0.3">
      <c r="C988" s="87"/>
    </row>
    <row r="989" spans="3:3" x14ac:dyDescent="0.3">
      <c r="C989" s="87"/>
    </row>
    <row r="990" spans="3:3" x14ac:dyDescent="0.3">
      <c r="C990" s="87"/>
    </row>
    <row r="991" spans="3:3" x14ac:dyDescent="0.3">
      <c r="C991" s="87"/>
    </row>
    <row r="992" spans="3:3" x14ac:dyDescent="0.3">
      <c r="C992" s="87"/>
    </row>
    <row r="993" spans="3:3" x14ac:dyDescent="0.3">
      <c r="C993" s="87"/>
    </row>
    <row r="994" spans="3:3" x14ac:dyDescent="0.3">
      <c r="C994" s="87"/>
    </row>
    <row r="995" spans="3:3" x14ac:dyDescent="0.3">
      <c r="C995" s="87"/>
    </row>
    <row r="996" spans="3:3" x14ac:dyDescent="0.3">
      <c r="C996" s="87"/>
    </row>
    <row r="997" spans="3:3" x14ac:dyDescent="0.3">
      <c r="C997" s="87"/>
    </row>
    <row r="998" spans="3:3" x14ac:dyDescent="0.3">
      <c r="C998" s="87"/>
    </row>
    <row r="999" spans="3:3" x14ac:dyDescent="0.3">
      <c r="C999" s="87"/>
    </row>
  </sheetData>
  <autoFilter ref="A1:H9" xr:uid="{6E043B89-60E6-4362-A6B7-D2324202873B}">
    <sortState xmlns:xlrd2="http://schemas.microsoft.com/office/spreadsheetml/2017/richdata2" ref="A2:H9">
      <sortCondition ref="A2:A9"/>
    </sortState>
  </autoFilter>
  <conditionalFormatting sqref="C2:C9">
    <cfRule type="expression" dxfId="22" priority="1">
      <formula>EXACT("Учебное пособие",C2)</formula>
    </cfRule>
    <cfRule type="expression" dxfId="21" priority="2">
      <formula>EXACT("СИЗ",C2)</formula>
    </cfRule>
    <cfRule type="expression" dxfId="20" priority="3">
      <formula>EXACT("Охрана труда",C2)</formula>
    </cfRule>
    <cfRule type="expression" dxfId="19" priority="4">
      <formula>EXACT("Программное обеспечение",C2)</formula>
    </cfRule>
    <cfRule type="expression" dxfId="18" priority="5">
      <formula>EXACT("Оборудование IT",C2)</formula>
    </cfRule>
    <cfRule type="expression" dxfId="17" priority="6">
      <formula>EXACT("Мебель",C2)</formula>
    </cfRule>
    <cfRule type="expression" dxfId="16" priority="7">
      <formula>EXACT("Оборудование",C2)</formula>
    </cfRule>
  </conditionalFormatting>
  <conditionalFormatting sqref="C10:C999">
    <cfRule type="expression" dxfId="15" priority="8">
      <formula>EXACT("Учебные пособия",C10)</formula>
    </cfRule>
    <cfRule type="expression" dxfId="14" priority="9">
      <formula>EXACT("Техника безопасности",C10)</formula>
    </cfRule>
    <cfRule type="expression" dxfId="13" priority="10">
      <formula>EXACT("Охрана труда",C10)</formula>
    </cfRule>
    <cfRule type="expression" dxfId="12" priority="11">
      <formula>EXACT("Программное обеспечение",C10)</formula>
    </cfRule>
    <cfRule type="expression" dxfId="11" priority="12">
      <formula>EXACT("Оборудование IT",C10)</formula>
    </cfRule>
    <cfRule type="expression" dxfId="10" priority="13">
      <formula>EXACT("Мебель",C10)</formula>
    </cfRule>
    <cfRule type="expression" dxfId="9" priority="14">
      <formula>EXACT("Оборудование",C10)</formula>
    </cfRule>
  </conditionalFormatting>
  <conditionalFormatting sqref="G2:G9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9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9" xr:uid="{87F7929D-1317-4818-A9A1-E22DC0D95268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08B6ED-623C-4815-9129-C00F82F2C7AA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3"/>
  <sheetViews>
    <sheetView workbookViewId="0">
      <selection sqref="A1:H1"/>
    </sheetView>
  </sheetViews>
  <sheetFormatPr defaultColWidth="9.109375" defaultRowHeight="15.6" x14ac:dyDescent="0.3"/>
  <cols>
    <col min="1" max="1" width="22" style="46" customWidth="1"/>
    <col min="2" max="2" width="9" style="46"/>
    <col min="3" max="3" width="27" style="46" customWidth="1"/>
    <col min="4" max="4" width="12.88671875" style="46" bestFit="1" customWidth="1"/>
    <col min="5" max="5" width="49.33203125" style="46" customWidth="1"/>
    <col min="6" max="6" width="8.88671875" style="46" bestFit="1" customWidth="1"/>
    <col min="7" max="7" width="66" style="46" customWidth="1"/>
    <col min="8" max="8" width="71.88671875" style="46" customWidth="1"/>
    <col min="9" max="9" width="46.109375" style="46" customWidth="1"/>
    <col min="10" max="16384" width="9.109375" style="46"/>
  </cols>
  <sheetData>
    <row r="1" spans="1:10" x14ac:dyDescent="0.3">
      <c r="A1" s="62" t="s">
        <v>72</v>
      </c>
      <c r="B1" s="62" t="s">
        <v>64</v>
      </c>
      <c r="C1" s="62" t="s">
        <v>65</v>
      </c>
      <c r="D1" s="62" t="s">
        <v>77</v>
      </c>
      <c r="E1" s="62" t="s">
        <v>66</v>
      </c>
      <c r="F1" s="62" t="s">
        <v>78</v>
      </c>
      <c r="G1" s="62" t="s">
        <v>45</v>
      </c>
      <c r="H1" s="62" t="s">
        <v>67</v>
      </c>
      <c r="I1" s="62" t="s">
        <v>68</v>
      </c>
      <c r="J1" s="46" t="str">
        <f>_xlfn.TEXTJOIN("
",TRUE,H2:H99)</f>
        <v>08.02.01 Строительство и эксплуатация зданий и сооружений
08.02.14 Эксплуатация и обслуживание многоквартирного дома
08.01.27 Мастер общестроительных работ
07.02.01 Архитектура
08.01.27 Мастер общестроительных работ
08.01.28 Мастер отделочных строительных и декоративных работ
08.01.29 Мастер по ремонту и обслуживанию инженерных систем жилищно-коммунального хозяйства
08.02.01 Строительство и эксплуатация зданий и сооружений
08.02.09 Монтаж, наладка и эксплуатация электрооборудования промышленных и гражданских зданий
08.02.14 Эксплуатация и обслуживание многоквартирного дома</v>
      </c>
    </row>
    <row r="2" spans="1:10" ht="43.2" x14ac:dyDescent="0.3">
      <c r="A2" s="64" t="s">
        <v>82</v>
      </c>
      <c r="B2" s="64">
        <v>2025</v>
      </c>
      <c r="C2" s="65" t="s">
        <v>83</v>
      </c>
      <c r="D2" s="65">
        <v>543</v>
      </c>
      <c r="E2" s="66" t="s">
        <v>84</v>
      </c>
      <c r="F2" s="67">
        <v>4</v>
      </c>
      <c r="G2" s="68" t="s">
        <v>85</v>
      </c>
      <c r="H2" s="69" t="s">
        <v>86</v>
      </c>
      <c r="I2" s="68" t="s">
        <v>87</v>
      </c>
    </row>
    <row r="3" spans="1:10" ht="129.6" x14ac:dyDescent="0.3">
      <c r="A3" s="64" t="s">
        <v>82</v>
      </c>
      <c r="B3" s="64">
        <v>2025</v>
      </c>
      <c r="C3" s="70" t="s">
        <v>88</v>
      </c>
      <c r="D3" s="71">
        <v>606</v>
      </c>
      <c r="E3" s="72" t="s">
        <v>89</v>
      </c>
      <c r="F3" s="67">
        <v>1</v>
      </c>
      <c r="G3" s="73" t="s">
        <v>90</v>
      </c>
      <c r="H3" s="74" t="s">
        <v>91</v>
      </c>
      <c r="I3" s="68" t="s">
        <v>87</v>
      </c>
    </row>
  </sheetData>
  <conditionalFormatting sqref="D2:D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E2" r:id="rId1" xr:uid="{8CD89D3E-530B-4F5A-82A3-2F6E5FFCF31A}"/>
    <hyperlink ref="E3" r:id="rId2" xr:uid="{A8F00BA2-FD44-4C80-B6DA-C2289E8A19E7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48"/>
  <sheetViews>
    <sheetView topLeftCell="A54" workbookViewId="0">
      <selection sqref="A1:H1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37" t="s">
        <v>92</v>
      </c>
      <c r="B1" s="137"/>
      <c r="C1" s="137"/>
      <c r="D1" s="137"/>
      <c r="E1" s="137"/>
      <c r="F1" s="137"/>
      <c r="G1" s="137"/>
      <c r="H1" s="137"/>
    </row>
    <row r="2" spans="1:8" ht="21" customHeight="1" x14ac:dyDescent="0.3">
      <c r="A2" s="138" t="s">
        <v>93</v>
      </c>
      <c r="B2" s="138"/>
      <c r="C2" s="138"/>
      <c r="D2" s="138"/>
      <c r="E2" s="138"/>
      <c r="F2" s="138"/>
      <c r="G2" s="138"/>
      <c r="H2" s="138"/>
    </row>
    <row r="3" spans="1:8" ht="15.75" customHeight="1" x14ac:dyDescent="0.3">
      <c r="A3" s="139" t="s">
        <v>94</v>
      </c>
      <c r="B3" s="139"/>
      <c r="C3" s="139"/>
      <c r="D3" s="139"/>
      <c r="E3" s="139"/>
      <c r="F3" s="139"/>
      <c r="G3" s="139"/>
      <c r="H3" s="139"/>
    </row>
    <row r="4" spans="1:8" ht="15" customHeight="1" x14ac:dyDescent="0.3">
      <c r="A4" s="135" t="s">
        <v>95</v>
      </c>
      <c r="B4" s="135"/>
      <c r="C4" s="135"/>
      <c r="D4" s="135"/>
      <c r="E4" s="135"/>
      <c r="F4" s="135"/>
      <c r="G4" s="135"/>
      <c r="H4" s="135"/>
    </row>
    <row r="5" spans="1:8" ht="15" customHeight="1" x14ac:dyDescent="0.3">
      <c r="A5" s="135" t="s">
        <v>96</v>
      </c>
      <c r="B5" s="135"/>
      <c r="C5" s="135"/>
      <c r="D5" s="135"/>
      <c r="E5" s="135"/>
      <c r="F5" s="135"/>
      <c r="G5" s="135"/>
      <c r="H5" s="135"/>
    </row>
    <row r="6" spans="1:8" ht="15" customHeight="1" x14ac:dyDescent="0.3">
      <c r="A6" s="136" t="s">
        <v>97</v>
      </c>
      <c r="B6" s="136"/>
      <c r="C6" s="136"/>
      <c r="D6" s="136"/>
      <c r="E6" s="136"/>
      <c r="F6" s="136"/>
      <c r="G6" s="136"/>
      <c r="H6" s="136"/>
    </row>
    <row r="7" spans="1:8" ht="18.600000000000001" x14ac:dyDescent="0.3">
      <c r="A7" s="75">
        <v>4</v>
      </c>
      <c r="B7" s="75" t="s">
        <v>45</v>
      </c>
      <c r="C7" s="132" t="s">
        <v>85</v>
      </c>
      <c r="D7" s="132"/>
      <c r="E7" s="132"/>
      <c r="F7" s="132"/>
      <c r="G7" s="132"/>
      <c r="H7" s="132"/>
    </row>
    <row r="8" spans="1:8" ht="18.600000000000001" x14ac:dyDescent="0.3">
      <c r="A8" s="132" t="s">
        <v>98</v>
      </c>
      <c r="B8" s="132"/>
      <c r="C8" s="132" t="s">
        <v>97</v>
      </c>
      <c r="D8" s="132"/>
      <c r="E8" s="132"/>
      <c r="F8" s="132"/>
      <c r="G8" s="132"/>
      <c r="H8" s="132"/>
    </row>
    <row r="9" spans="1:8" ht="18.600000000000001" x14ac:dyDescent="0.3">
      <c r="A9" s="132" t="s">
        <v>46</v>
      </c>
      <c r="B9" s="132"/>
      <c r="C9" s="132">
        <f>D53</f>
        <v>20</v>
      </c>
      <c r="D9" s="132"/>
      <c r="E9" s="132"/>
      <c r="F9" s="132"/>
      <c r="G9" s="132"/>
      <c r="H9" s="132"/>
    </row>
    <row r="10" spans="1:8" ht="18.600000000000001" x14ac:dyDescent="0.3">
      <c r="A10" s="132" t="s">
        <v>47</v>
      </c>
      <c r="B10" s="132"/>
      <c r="C10" s="132" t="s">
        <v>86</v>
      </c>
      <c r="D10" s="132"/>
      <c r="E10" s="132"/>
      <c r="F10" s="132"/>
      <c r="G10" s="132"/>
      <c r="H10" s="132"/>
    </row>
    <row r="11" spans="1:8" x14ac:dyDescent="0.3">
      <c r="A11" s="133" t="s">
        <v>12</v>
      </c>
      <c r="B11" s="133"/>
      <c r="C11" s="133"/>
      <c r="D11" s="134"/>
      <c r="E11" s="133"/>
      <c r="F11" s="133"/>
      <c r="G11" s="133"/>
      <c r="H11" s="134"/>
    </row>
    <row r="12" spans="1:8" x14ac:dyDescent="0.3">
      <c r="A12" s="130" t="s">
        <v>99</v>
      </c>
      <c r="B12" s="130"/>
      <c r="C12" s="130"/>
      <c r="D12" s="131"/>
      <c r="E12" s="130"/>
      <c r="F12" s="130"/>
      <c r="G12" s="130"/>
      <c r="H12" s="131"/>
    </row>
    <row r="13" spans="1:8" x14ac:dyDescent="0.3">
      <c r="A13" s="130" t="s">
        <v>100</v>
      </c>
      <c r="B13" s="130"/>
      <c r="C13" s="130"/>
      <c r="D13" s="131"/>
      <c r="E13" s="130"/>
      <c r="F13" s="130"/>
      <c r="G13" s="130"/>
      <c r="H13" s="131"/>
    </row>
    <row r="14" spans="1:8" x14ac:dyDescent="0.3">
      <c r="A14" s="130" t="s">
        <v>101</v>
      </c>
      <c r="B14" s="130"/>
      <c r="C14" s="130"/>
      <c r="D14" s="131"/>
      <c r="E14" s="130"/>
      <c r="F14" s="130"/>
      <c r="G14" s="130"/>
      <c r="H14" s="131"/>
    </row>
    <row r="15" spans="1:8" x14ac:dyDescent="0.3">
      <c r="A15" s="130" t="s">
        <v>102</v>
      </c>
      <c r="B15" s="130"/>
      <c r="C15" s="130"/>
      <c r="D15" s="131"/>
      <c r="E15" s="130"/>
      <c r="F15" s="130"/>
      <c r="G15" s="130"/>
      <c r="H15" s="131"/>
    </row>
    <row r="16" spans="1:8" x14ac:dyDescent="0.3">
      <c r="A16" s="130" t="s">
        <v>103</v>
      </c>
      <c r="B16" s="130"/>
      <c r="C16" s="130"/>
      <c r="D16" s="131"/>
      <c r="E16" s="130"/>
      <c r="F16" s="130"/>
      <c r="G16" s="130"/>
      <c r="H16" s="131"/>
    </row>
    <row r="17" spans="1:8" x14ac:dyDescent="0.3">
      <c r="A17" s="130" t="s">
        <v>104</v>
      </c>
      <c r="B17" s="130"/>
      <c r="C17" s="130"/>
      <c r="D17" s="131"/>
      <c r="E17" s="130"/>
      <c r="F17" s="130"/>
      <c r="G17" s="130"/>
      <c r="H17" s="131"/>
    </row>
    <row r="18" spans="1:8" x14ac:dyDescent="0.3">
      <c r="A18" s="130" t="s">
        <v>105</v>
      </c>
      <c r="B18" s="130"/>
      <c r="C18" s="130"/>
      <c r="D18" s="131"/>
      <c r="E18" s="130"/>
      <c r="F18" s="130"/>
      <c r="G18" s="130"/>
      <c r="H18" s="131"/>
    </row>
    <row r="19" spans="1:8" x14ac:dyDescent="0.3">
      <c r="A19" s="130" t="s">
        <v>106</v>
      </c>
      <c r="B19" s="130"/>
      <c r="C19" s="130"/>
      <c r="D19" s="131"/>
      <c r="E19" s="130"/>
      <c r="F19" s="130"/>
      <c r="G19" s="130"/>
      <c r="H19" s="131"/>
    </row>
    <row r="20" spans="1:8" x14ac:dyDescent="0.3">
      <c r="A20" s="127" t="s">
        <v>11</v>
      </c>
      <c r="B20" s="127"/>
      <c r="C20" s="127"/>
      <c r="D20" s="127"/>
      <c r="E20" s="127"/>
      <c r="F20" s="127"/>
      <c r="G20" s="127"/>
      <c r="H20" s="127"/>
    </row>
    <row r="21" spans="1:8" ht="41.4" x14ac:dyDescent="0.3">
      <c r="A21" s="76" t="s">
        <v>0</v>
      </c>
      <c r="B21" s="76" t="s">
        <v>107</v>
      </c>
      <c r="C21" s="76" t="s">
        <v>9</v>
      </c>
      <c r="D21" s="128" t="s">
        <v>2</v>
      </c>
      <c r="E21" s="128"/>
      <c r="F21" s="128"/>
      <c r="G21" s="76" t="s">
        <v>55</v>
      </c>
      <c r="H21" s="76" t="s">
        <v>108</v>
      </c>
    </row>
    <row r="22" spans="1:8" ht="27.6" x14ac:dyDescent="0.3">
      <c r="A22" s="77">
        <v>1</v>
      </c>
      <c r="B22" s="77" t="s">
        <v>109</v>
      </c>
      <c r="C22" s="77" t="s">
        <v>110</v>
      </c>
      <c r="D22" s="126" t="s">
        <v>10</v>
      </c>
      <c r="E22" s="126"/>
      <c r="F22" s="126"/>
      <c r="G22" s="77">
        <v>1</v>
      </c>
      <c r="H22" s="77" t="s">
        <v>111</v>
      </c>
    </row>
    <row r="23" spans="1:8" ht="27.6" x14ac:dyDescent="0.3">
      <c r="A23" s="77">
        <v>2</v>
      </c>
      <c r="B23" s="77" t="s">
        <v>112</v>
      </c>
      <c r="C23" s="77" t="s">
        <v>113</v>
      </c>
      <c r="D23" s="126" t="s">
        <v>5</v>
      </c>
      <c r="E23" s="126"/>
      <c r="F23" s="126"/>
      <c r="G23" s="77">
        <v>1</v>
      </c>
      <c r="H23" s="77" t="s">
        <v>111</v>
      </c>
    </row>
    <row r="24" spans="1:8" ht="27.6" x14ac:dyDescent="0.3">
      <c r="A24" s="77">
        <v>3</v>
      </c>
      <c r="B24" s="77" t="s">
        <v>114</v>
      </c>
      <c r="C24" s="77" t="s">
        <v>115</v>
      </c>
      <c r="D24" s="126" t="s">
        <v>5</v>
      </c>
      <c r="E24" s="126"/>
      <c r="F24" s="126"/>
      <c r="G24" s="77">
        <v>1</v>
      </c>
      <c r="H24" s="77" t="s">
        <v>111</v>
      </c>
    </row>
    <row r="25" spans="1:8" x14ac:dyDescent="0.3">
      <c r="A25" s="77">
        <v>4</v>
      </c>
      <c r="B25" s="77" t="s">
        <v>27</v>
      </c>
      <c r="C25" s="77" t="s">
        <v>116</v>
      </c>
      <c r="D25" s="126" t="s">
        <v>5</v>
      </c>
      <c r="E25" s="126"/>
      <c r="F25" s="126"/>
      <c r="G25" s="77">
        <v>2</v>
      </c>
      <c r="H25" s="77" t="s">
        <v>111</v>
      </c>
    </row>
    <row r="26" spans="1:8" x14ac:dyDescent="0.3">
      <c r="A26" s="77">
        <v>5</v>
      </c>
      <c r="B26" s="77" t="s">
        <v>117</v>
      </c>
      <c r="C26" s="77" t="s">
        <v>118</v>
      </c>
      <c r="D26" s="126" t="s">
        <v>5</v>
      </c>
      <c r="E26" s="126"/>
      <c r="F26" s="126"/>
      <c r="G26" s="77">
        <v>1</v>
      </c>
      <c r="H26" s="77" t="s">
        <v>119</v>
      </c>
    </row>
    <row r="27" spans="1:8" ht="27.6" x14ac:dyDescent="0.3">
      <c r="A27" s="77">
        <v>6</v>
      </c>
      <c r="B27" s="77" t="s">
        <v>120</v>
      </c>
      <c r="C27" s="77" t="s">
        <v>121</v>
      </c>
      <c r="D27" s="126" t="s">
        <v>5</v>
      </c>
      <c r="E27" s="126"/>
      <c r="F27" s="126"/>
      <c r="G27" s="77">
        <v>2</v>
      </c>
      <c r="H27" s="77" t="s">
        <v>119</v>
      </c>
    </row>
    <row r="28" spans="1:8" x14ac:dyDescent="0.3">
      <c r="A28" s="77">
        <v>7</v>
      </c>
      <c r="B28" s="77" t="s">
        <v>122</v>
      </c>
      <c r="C28" s="77" t="s">
        <v>123</v>
      </c>
      <c r="D28" s="126" t="s">
        <v>5</v>
      </c>
      <c r="E28" s="126"/>
      <c r="F28" s="126"/>
      <c r="G28" s="77">
        <v>4</v>
      </c>
      <c r="H28" s="77" t="s">
        <v>119</v>
      </c>
    </row>
    <row r="29" spans="1:8" x14ac:dyDescent="0.3">
      <c r="A29" s="77">
        <v>8</v>
      </c>
      <c r="B29" s="77" t="s">
        <v>124</v>
      </c>
      <c r="C29" s="77" t="s">
        <v>125</v>
      </c>
      <c r="D29" s="126" t="s">
        <v>5</v>
      </c>
      <c r="E29" s="126"/>
      <c r="F29" s="126"/>
      <c r="G29" s="77">
        <v>2</v>
      </c>
      <c r="H29" s="77" t="s">
        <v>119</v>
      </c>
    </row>
    <row r="30" spans="1:8" ht="41.4" x14ac:dyDescent="0.3">
      <c r="A30" s="77">
        <v>9</v>
      </c>
      <c r="B30" s="77" t="s">
        <v>126</v>
      </c>
      <c r="C30" s="77" t="s">
        <v>127</v>
      </c>
      <c r="D30" s="126" t="s">
        <v>10</v>
      </c>
      <c r="E30" s="126"/>
      <c r="F30" s="126"/>
      <c r="G30" s="77">
        <v>1</v>
      </c>
      <c r="H30" s="77" t="s">
        <v>111</v>
      </c>
    </row>
    <row r="31" spans="1:8" ht="41.4" x14ac:dyDescent="0.3">
      <c r="A31" s="77">
        <v>10</v>
      </c>
      <c r="B31" s="77" t="s">
        <v>128</v>
      </c>
      <c r="C31" s="77" t="s">
        <v>129</v>
      </c>
      <c r="D31" s="126" t="s">
        <v>10</v>
      </c>
      <c r="E31" s="126"/>
      <c r="F31" s="126"/>
      <c r="G31" s="77">
        <v>1</v>
      </c>
      <c r="H31" s="77" t="s">
        <v>111</v>
      </c>
    </row>
    <row r="32" spans="1:8" ht="27.6" x14ac:dyDescent="0.3">
      <c r="A32" s="77">
        <v>11</v>
      </c>
      <c r="B32" s="77" t="s">
        <v>130</v>
      </c>
      <c r="C32" s="77" t="s">
        <v>131</v>
      </c>
      <c r="D32" s="126" t="s">
        <v>10</v>
      </c>
      <c r="E32" s="126"/>
      <c r="F32" s="126"/>
      <c r="G32" s="77">
        <v>1</v>
      </c>
      <c r="H32" s="77" t="s">
        <v>111</v>
      </c>
    </row>
    <row r="33" spans="1:8" ht="41.4" x14ac:dyDescent="0.3">
      <c r="A33" s="77">
        <v>12</v>
      </c>
      <c r="B33" s="77" t="s">
        <v>132</v>
      </c>
      <c r="C33" s="77" t="s">
        <v>133</v>
      </c>
      <c r="D33" s="126" t="s">
        <v>10</v>
      </c>
      <c r="E33" s="126"/>
      <c r="F33" s="126"/>
      <c r="G33" s="77">
        <v>1</v>
      </c>
      <c r="H33" s="77" t="s">
        <v>111</v>
      </c>
    </row>
    <row r="34" spans="1:8" x14ac:dyDescent="0.3">
      <c r="A34" s="77">
        <v>13</v>
      </c>
      <c r="B34" s="77" t="s">
        <v>134</v>
      </c>
      <c r="C34" s="77" t="s">
        <v>135</v>
      </c>
      <c r="D34" s="126" t="s">
        <v>10</v>
      </c>
      <c r="E34" s="126"/>
      <c r="F34" s="126"/>
      <c r="G34" s="77">
        <v>1</v>
      </c>
      <c r="H34" s="77" t="s">
        <v>111</v>
      </c>
    </row>
    <row r="35" spans="1:8" ht="82.8" x14ac:dyDescent="0.3">
      <c r="A35" s="77">
        <v>14</v>
      </c>
      <c r="B35" s="77" t="s">
        <v>136</v>
      </c>
      <c r="C35" s="77" t="s">
        <v>137</v>
      </c>
      <c r="D35" s="126" t="s">
        <v>10</v>
      </c>
      <c r="E35" s="126"/>
      <c r="F35" s="126"/>
      <c r="G35" s="77">
        <v>1</v>
      </c>
      <c r="H35" s="77" t="s">
        <v>111</v>
      </c>
    </row>
    <row r="36" spans="1:8" ht="41.4" x14ac:dyDescent="0.3">
      <c r="A36" s="77">
        <v>15</v>
      </c>
      <c r="B36" s="77" t="s">
        <v>138</v>
      </c>
      <c r="C36" s="77" t="s">
        <v>139</v>
      </c>
      <c r="D36" s="126" t="s">
        <v>10</v>
      </c>
      <c r="E36" s="126"/>
      <c r="F36" s="126"/>
      <c r="G36" s="77">
        <v>1</v>
      </c>
      <c r="H36" s="77" t="s">
        <v>111</v>
      </c>
    </row>
    <row r="37" spans="1:8" ht="124.2" x14ac:dyDescent="0.3">
      <c r="A37" s="77">
        <v>16</v>
      </c>
      <c r="B37" s="77" t="s">
        <v>140</v>
      </c>
      <c r="C37" s="77" t="s">
        <v>141</v>
      </c>
      <c r="D37" s="126" t="s">
        <v>10</v>
      </c>
      <c r="E37" s="126"/>
      <c r="F37" s="126"/>
      <c r="G37" s="77">
        <v>1</v>
      </c>
      <c r="H37" s="77" t="s">
        <v>111</v>
      </c>
    </row>
    <row r="38" spans="1:8" x14ac:dyDescent="0.3">
      <c r="A38" s="77">
        <v>17</v>
      </c>
      <c r="B38" s="77" t="s">
        <v>142</v>
      </c>
      <c r="C38" s="77" t="s">
        <v>143</v>
      </c>
      <c r="D38" s="126" t="s">
        <v>10</v>
      </c>
      <c r="E38" s="126"/>
      <c r="F38" s="126"/>
      <c r="G38" s="77">
        <v>1</v>
      </c>
      <c r="H38" s="77" t="s">
        <v>111</v>
      </c>
    </row>
    <row r="39" spans="1:8" x14ac:dyDescent="0.3">
      <c r="A39" s="77">
        <v>18</v>
      </c>
      <c r="B39" s="77" t="s">
        <v>144</v>
      </c>
      <c r="C39" s="77" t="s">
        <v>145</v>
      </c>
      <c r="D39" s="126" t="s">
        <v>10</v>
      </c>
      <c r="E39" s="126"/>
      <c r="F39" s="126"/>
      <c r="G39" s="77">
        <v>1</v>
      </c>
      <c r="H39" s="77" t="s">
        <v>111</v>
      </c>
    </row>
    <row r="40" spans="1:8" ht="27.6" x14ac:dyDescent="0.3">
      <c r="A40" s="77">
        <v>19</v>
      </c>
      <c r="B40" s="77" t="s">
        <v>146</v>
      </c>
      <c r="C40" s="77" t="s">
        <v>147</v>
      </c>
      <c r="D40" s="126" t="s">
        <v>10</v>
      </c>
      <c r="E40" s="126"/>
      <c r="F40" s="126"/>
      <c r="G40" s="77">
        <v>1</v>
      </c>
      <c r="H40" s="77" t="s">
        <v>111</v>
      </c>
    </row>
    <row r="41" spans="1:8" ht="27.6" x14ac:dyDescent="0.3">
      <c r="A41" s="77">
        <v>20</v>
      </c>
      <c r="B41" s="77" t="s">
        <v>148</v>
      </c>
      <c r="C41" s="77" t="s">
        <v>149</v>
      </c>
      <c r="D41" s="126" t="s">
        <v>10</v>
      </c>
      <c r="E41" s="126"/>
      <c r="F41" s="126"/>
      <c r="G41" s="77">
        <v>1</v>
      </c>
      <c r="H41" s="77" t="s">
        <v>111</v>
      </c>
    </row>
    <row r="42" spans="1:8" ht="41.4" x14ac:dyDescent="0.3">
      <c r="A42" s="77">
        <v>21</v>
      </c>
      <c r="B42" s="77" t="s">
        <v>150</v>
      </c>
      <c r="C42" s="77" t="s">
        <v>151</v>
      </c>
      <c r="D42" s="126" t="s">
        <v>10</v>
      </c>
      <c r="E42" s="126"/>
      <c r="F42" s="126"/>
      <c r="G42" s="77">
        <v>1</v>
      </c>
      <c r="H42" s="77" t="s">
        <v>111</v>
      </c>
    </row>
    <row r="43" spans="1:8" ht="82.8" x14ac:dyDescent="0.3">
      <c r="A43" s="77">
        <v>22</v>
      </c>
      <c r="B43" s="77" t="s">
        <v>152</v>
      </c>
      <c r="C43" s="77" t="s">
        <v>153</v>
      </c>
      <c r="D43" s="126" t="s">
        <v>10</v>
      </c>
      <c r="E43" s="126"/>
      <c r="F43" s="126"/>
      <c r="G43" s="77">
        <v>1</v>
      </c>
      <c r="H43" s="77" t="s">
        <v>111</v>
      </c>
    </row>
    <row r="44" spans="1:8" ht="69" x14ac:dyDescent="0.3">
      <c r="A44" s="77">
        <v>23</v>
      </c>
      <c r="B44" s="77" t="s">
        <v>154</v>
      </c>
      <c r="C44" s="77" t="s">
        <v>155</v>
      </c>
      <c r="D44" s="126" t="s">
        <v>10</v>
      </c>
      <c r="E44" s="126"/>
      <c r="F44" s="126"/>
      <c r="G44" s="77">
        <v>1</v>
      </c>
      <c r="H44" s="77" t="s">
        <v>111</v>
      </c>
    </row>
    <row r="45" spans="1:8" ht="41.4" x14ac:dyDescent="0.3">
      <c r="A45" s="77">
        <v>24</v>
      </c>
      <c r="B45" s="77" t="s">
        <v>156</v>
      </c>
      <c r="C45" s="77" t="s">
        <v>157</v>
      </c>
      <c r="D45" s="126" t="s">
        <v>10</v>
      </c>
      <c r="E45" s="126"/>
      <c r="F45" s="126"/>
      <c r="G45" s="77">
        <v>1</v>
      </c>
      <c r="H45" s="77" t="s">
        <v>111</v>
      </c>
    </row>
    <row r="46" spans="1:8" ht="27.6" x14ac:dyDescent="0.3">
      <c r="A46" s="77">
        <v>25</v>
      </c>
      <c r="B46" s="77" t="s">
        <v>158</v>
      </c>
      <c r="C46" s="77" t="s">
        <v>159</v>
      </c>
      <c r="D46" s="126" t="s">
        <v>10</v>
      </c>
      <c r="E46" s="126"/>
      <c r="F46" s="126"/>
      <c r="G46" s="77">
        <v>1</v>
      </c>
      <c r="H46" s="77" t="s">
        <v>111</v>
      </c>
    </row>
    <row r="47" spans="1:8" ht="27.6" x14ac:dyDescent="0.3">
      <c r="A47" s="77">
        <v>26</v>
      </c>
      <c r="B47" s="77" t="s">
        <v>160</v>
      </c>
      <c r="C47" s="77" t="s">
        <v>161</v>
      </c>
      <c r="D47" s="126" t="s">
        <v>10</v>
      </c>
      <c r="E47" s="126"/>
      <c r="F47" s="126"/>
      <c r="G47" s="77">
        <v>1</v>
      </c>
      <c r="H47" s="77" t="s">
        <v>111</v>
      </c>
    </row>
    <row r="48" spans="1:8" ht="41.4" x14ac:dyDescent="0.3">
      <c r="A48" s="77">
        <v>27</v>
      </c>
      <c r="B48" s="77" t="s">
        <v>162</v>
      </c>
      <c r="C48" s="77" t="s">
        <v>163</v>
      </c>
      <c r="D48" s="126" t="s">
        <v>6</v>
      </c>
      <c r="E48" s="126"/>
      <c r="F48" s="126"/>
      <c r="G48" s="77">
        <v>7</v>
      </c>
      <c r="H48" s="77" t="s">
        <v>111</v>
      </c>
    </row>
    <row r="49" spans="1:8" ht="27.6" x14ac:dyDescent="0.3">
      <c r="A49" s="77">
        <v>28</v>
      </c>
      <c r="B49" s="77" t="s">
        <v>164</v>
      </c>
      <c r="C49" s="77" t="s">
        <v>165</v>
      </c>
      <c r="D49" s="126" t="s">
        <v>10</v>
      </c>
      <c r="E49" s="126"/>
      <c r="F49" s="126"/>
      <c r="G49" s="77">
        <v>1</v>
      </c>
      <c r="H49" s="77" t="s">
        <v>111</v>
      </c>
    </row>
    <row r="50" spans="1:8" ht="96.6" x14ac:dyDescent="0.3">
      <c r="A50" s="77">
        <v>29</v>
      </c>
      <c r="B50" s="77" t="s">
        <v>166</v>
      </c>
      <c r="C50" s="77" t="s">
        <v>167</v>
      </c>
      <c r="D50" s="126" t="s">
        <v>10</v>
      </c>
      <c r="E50" s="126"/>
      <c r="F50" s="126"/>
      <c r="G50" s="77">
        <v>1</v>
      </c>
      <c r="H50" s="77" t="s">
        <v>111</v>
      </c>
    </row>
    <row r="51" spans="1:8" ht="27.6" x14ac:dyDescent="0.3">
      <c r="A51" s="77">
        <v>30</v>
      </c>
      <c r="B51" s="77" t="s">
        <v>168</v>
      </c>
      <c r="C51" s="77" t="s">
        <v>169</v>
      </c>
      <c r="D51" s="126" t="s">
        <v>10</v>
      </c>
      <c r="E51" s="126"/>
      <c r="F51" s="126"/>
      <c r="G51" s="77">
        <v>1</v>
      </c>
      <c r="H51" s="77" t="s">
        <v>111</v>
      </c>
    </row>
    <row r="52" spans="1:8" x14ac:dyDescent="0.3">
      <c r="A52" s="127" t="s">
        <v>170</v>
      </c>
      <c r="B52" s="127"/>
      <c r="C52" s="127"/>
      <c r="D52" s="127"/>
      <c r="E52" s="127"/>
      <c r="F52" s="127"/>
      <c r="G52" s="127"/>
      <c r="H52" s="127"/>
    </row>
    <row r="53" spans="1:8" x14ac:dyDescent="0.3">
      <c r="A53" s="129" t="s">
        <v>171</v>
      </c>
      <c r="B53" s="129"/>
      <c r="C53" s="129"/>
      <c r="D53" s="129">
        <v>20</v>
      </c>
      <c r="E53" s="129"/>
      <c r="F53" s="129"/>
      <c r="G53" s="129"/>
      <c r="H53" s="129"/>
    </row>
    <row r="54" spans="1:8" ht="41.4" x14ac:dyDescent="0.3">
      <c r="A54" s="76" t="s">
        <v>0</v>
      </c>
      <c r="B54" s="76" t="s">
        <v>107</v>
      </c>
      <c r="C54" s="76" t="s">
        <v>9</v>
      </c>
      <c r="D54" s="76" t="s">
        <v>2</v>
      </c>
      <c r="E54" s="76" t="s">
        <v>56</v>
      </c>
      <c r="F54" s="76" t="s">
        <v>57</v>
      </c>
      <c r="G54" s="76" t="s">
        <v>55</v>
      </c>
      <c r="H54" s="76" t="s">
        <v>108</v>
      </c>
    </row>
    <row r="55" spans="1:8" ht="151.80000000000001" x14ac:dyDescent="0.3">
      <c r="A55" s="77">
        <v>1</v>
      </c>
      <c r="B55" s="77" t="s">
        <v>172</v>
      </c>
      <c r="C55" s="77" t="s">
        <v>173</v>
      </c>
      <c r="D55" s="77" t="s">
        <v>10</v>
      </c>
      <c r="E55" s="77">
        <v>1</v>
      </c>
      <c r="F55" s="77" t="s">
        <v>174</v>
      </c>
      <c r="G55" s="77">
        <v>7</v>
      </c>
      <c r="H55" s="77" t="s">
        <v>111</v>
      </c>
    </row>
    <row r="56" spans="1:8" ht="55.2" x14ac:dyDescent="0.3">
      <c r="A56" s="77">
        <v>2</v>
      </c>
      <c r="B56" s="77" t="s">
        <v>175</v>
      </c>
      <c r="C56" s="77" t="s">
        <v>176</v>
      </c>
      <c r="D56" s="77" t="s">
        <v>10</v>
      </c>
      <c r="E56" s="77">
        <v>1</v>
      </c>
      <c r="F56" s="77" t="s">
        <v>174</v>
      </c>
      <c r="G56" s="77">
        <v>7</v>
      </c>
      <c r="H56" s="77" t="s">
        <v>111</v>
      </c>
    </row>
    <row r="57" spans="1:8" ht="55.2" x14ac:dyDescent="0.3">
      <c r="A57" s="77">
        <v>3</v>
      </c>
      <c r="B57" s="77" t="s">
        <v>177</v>
      </c>
      <c r="C57" s="77" t="s">
        <v>178</v>
      </c>
      <c r="D57" s="77" t="s">
        <v>10</v>
      </c>
      <c r="E57" s="77">
        <v>1</v>
      </c>
      <c r="F57" s="77" t="s">
        <v>174</v>
      </c>
      <c r="G57" s="77">
        <v>7</v>
      </c>
      <c r="H57" s="77" t="s">
        <v>111</v>
      </c>
    </row>
    <row r="58" spans="1:8" ht="27.6" x14ac:dyDescent="0.3">
      <c r="A58" s="77">
        <v>4</v>
      </c>
      <c r="B58" s="77" t="s">
        <v>23</v>
      </c>
      <c r="C58" s="77" t="s">
        <v>179</v>
      </c>
      <c r="D58" s="77" t="s">
        <v>6</v>
      </c>
      <c r="E58" s="77">
        <v>2</v>
      </c>
      <c r="F58" s="77" t="s">
        <v>180</v>
      </c>
      <c r="G58" s="77">
        <v>40</v>
      </c>
      <c r="H58" s="77" t="s">
        <v>119</v>
      </c>
    </row>
    <row r="59" spans="1:8" ht="27.6" x14ac:dyDescent="0.3">
      <c r="A59" s="77">
        <v>5</v>
      </c>
      <c r="B59" s="77" t="s">
        <v>181</v>
      </c>
      <c r="C59" s="77" t="s">
        <v>182</v>
      </c>
      <c r="D59" s="77" t="s">
        <v>6</v>
      </c>
      <c r="E59" s="77">
        <v>1</v>
      </c>
      <c r="F59" s="77" t="s">
        <v>180</v>
      </c>
      <c r="G59" s="77">
        <v>20</v>
      </c>
      <c r="H59" s="77" t="s">
        <v>119</v>
      </c>
    </row>
    <row r="60" spans="1:8" ht="69" x14ac:dyDescent="0.3">
      <c r="A60" s="77">
        <v>6</v>
      </c>
      <c r="B60" s="77" t="s">
        <v>183</v>
      </c>
      <c r="C60" s="77" t="s">
        <v>184</v>
      </c>
      <c r="D60" s="77" t="s">
        <v>10</v>
      </c>
      <c r="E60" s="77">
        <v>1</v>
      </c>
      <c r="F60" s="77" t="s">
        <v>174</v>
      </c>
      <c r="G60" s="77">
        <v>7</v>
      </c>
      <c r="H60" s="77" t="s">
        <v>111</v>
      </c>
    </row>
    <row r="61" spans="1:8" ht="27.6" x14ac:dyDescent="0.3">
      <c r="A61" s="77">
        <v>7</v>
      </c>
      <c r="B61" s="77" t="s">
        <v>185</v>
      </c>
      <c r="C61" s="77" t="s">
        <v>186</v>
      </c>
      <c r="D61" s="77" t="s">
        <v>10</v>
      </c>
      <c r="E61" s="77">
        <v>1</v>
      </c>
      <c r="F61" s="77" t="s">
        <v>174</v>
      </c>
      <c r="G61" s="77">
        <v>7</v>
      </c>
      <c r="H61" s="77" t="s">
        <v>111</v>
      </c>
    </row>
    <row r="62" spans="1:8" ht="41.4" x14ac:dyDescent="0.3">
      <c r="A62" s="77">
        <v>8</v>
      </c>
      <c r="B62" s="77" t="s">
        <v>185</v>
      </c>
      <c r="C62" s="77" t="s">
        <v>187</v>
      </c>
      <c r="D62" s="77" t="s">
        <v>10</v>
      </c>
      <c r="E62" s="77">
        <v>1</v>
      </c>
      <c r="F62" s="77" t="s">
        <v>174</v>
      </c>
      <c r="G62" s="77">
        <v>7</v>
      </c>
      <c r="H62" s="77" t="s">
        <v>111</v>
      </c>
    </row>
    <row r="63" spans="1:8" x14ac:dyDescent="0.3">
      <c r="A63" s="127" t="s">
        <v>14</v>
      </c>
      <c r="B63" s="127"/>
      <c r="C63" s="127"/>
      <c r="D63" s="127"/>
      <c r="E63" s="127"/>
      <c r="F63" s="127"/>
      <c r="G63" s="127"/>
      <c r="H63" s="127"/>
    </row>
    <row r="64" spans="1:8" ht="41.4" x14ac:dyDescent="0.3">
      <c r="A64" s="76" t="s">
        <v>0</v>
      </c>
      <c r="B64" s="76" t="s">
        <v>107</v>
      </c>
      <c r="C64" s="76" t="s">
        <v>9</v>
      </c>
      <c r="D64" s="128" t="s">
        <v>2</v>
      </c>
      <c r="E64" s="128"/>
      <c r="F64" s="128"/>
      <c r="G64" s="76" t="s">
        <v>55</v>
      </c>
      <c r="H64" s="76" t="s">
        <v>108</v>
      </c>
    </row>
    <row r="65" spans="1:8" x14ac:dyDescent="0.3">
      <c r="A65" s="77">
        <v>1</v>
      </c>
      <c r="B65" s="77" t="s">
        <v>40</v>
      </c>
      <c r="C65" s="77" t="s">
        <v>188</v>
      </c>
      <c r="D65" s="126" t="s">
        <v>6</v>
      </c>
      <c r="E65" s="126"/>
      <c r="F65" s="126"/>
      <c r="G65" s="77">
        <v>1</v>
      </c>
      <c r="H65" s="77" t="s">
        <v>119</v>
      </c>
    </row>
    <row r="66" spans="1:8" ht="27.6" x14ac:dyDescent="0.3">
      <c r="A66" s="77">
        <v>2</v>
      </c>
      <c r="B66" s="77" t="s">
        <v>23</v>
      </c>
      <c r="C66" s="77" t="s">
        <v>189</v>
      </c>
      <c r="D66" s="126" t="s">
        <v>6</v>
      </c>
      <c r="E66" s="126"/>
      <c r="F66" s="126"/>
      <c r="G66" s="77">
        <v>1</v>
      </c>
      <c r="H66" s="77" t="s">
        <v>119</v>
      </c>
    </row>
    <row r="67" spans="1:8" ht="27.6" x14ac:dyDescent="0.3">
      <c r="A67" s="77">
        <v>3</v>
      </c>
      <c r="B67" s="77" t="s">
        <v>190</v>
      </c>
      <c r="C67" s="77" t="s">
        <v>191</v>
      </c>
      <c r="D67" s="126" t="s">
        <v>5</v>
      </c>
      <c r="E67" s="126"/>
      <c r="F67" s="126"/>
      <c r="G67" s="77">
        <v>1</v>
      </c>
      <c r="H67" s="77" t="s">
        <v>119</v>
      </c>
    </row>
    <row r="68" spans="1:8" ht="27.6" x14ac:dyDescent="0.3">
      <c r="A68" s="77">
        <v>4</v>
      </c>
      <c r="B68" s="77" t="s">
        <v>192</v>
      </c>
      <c r="C68" s="77" t="s">
        <v>193</v>
      </c>
      <c r="D68" s="126" t="s">
        <v>17</v>
      </c>
      <c r="E68" s="126"/>
      <c r="F68" s="126"/>
      <c r="G68" s="77">
        <v>1</v>
      </c>
      <c r="H68" s="77" t="s">
        <v>119</v>
      </c>
    </row>
    <row r="69" spans="1:8" ht="27.6" x14ac:dyDescent="0.3">
      <c r="A69" s="77">
        <v>5</v>
      </c>
      <c r="B69" s="77" t="s">
        <v>194</v>
      </c>
      <c r="C69" s="77" t="s">
        <v>195</v>
      </c>
      <c r="D69" s="126" t="s">
        <v>17</v>
      </c>
      <c r="E69" s="126"/>
      <c r="F69" s="126"/>
      <c r="G69" s="77">
        <v>1</v>
      </c>
      <c r="H69" s="77" t="s">
        <v>119</v>
      </c>
    </row>
    <row r="70" spans="1:8" ht="41.4" x14ac:dyDescent="0.3">
      <c r="A70" s="77">
        <v>6</v>
      </c>
      <c r="B70" s="77" t="s">
        <v>196</v>
      </c>
      <c r="C70" s="77" t="s">
        <v>197</v>
      </c>
      <c r="D70" s="126" t="s">
        <v>17</v>
      </c>
      <c r="E70" s="126"/>
      <c r="F70" s="126"/>
      <c r="G70" s="77">
        <v>1</v>
      </c>
      <c r="H70" s="77" t="s">
        <v>119</v>
      </c>
    </row>
    <row r="71" spans="1:8" x14ac:dyDescent="0.3">
      <c r="A71" s="127" t="s">
        <v>13</v>
      </c>
      <c r="B71" s="127"/>
      <c r="C71" s="127"/>
      <c r="D71" s="127"/>
      <c r="E71" s="127"/>
      <c r="F71" s="127"/>
      <c r="G71" s="127"/>
      <c r="H71" s="127"/>
    </row>
    <row r="72" spans="1:8" ht="41.4" x14ac:dyDescent="0.3">
      <c r="A72" s="76" t="s">
        <v>0</v>
      </c>
      <c r="B72" s="76" t="s">
        <v>107</v>
      </c>
      <c r="C72" s="76" t="s">
        <v>9</v>
      </c>
      <c r="D72" s="128" t="s">
        <v>2</v>
      </c>
      <c r="E72" s="128"/>
      <c r="F72" s="128"/>
      <c r="G72" s="76" t="s">
        <v>55</v>
      </c>
      <c r="H72" s="76" t="s">
        <v>108</v>
      </c>
    </row>
    <row r="73" spans="1:8" ht="69" x14ac:dyDescent="0.3">
      <c r="A73" s="77">
        <v>1</v>
      </c>
      <c r="B73" s="77" t="s">
        <v>198</v>
      </c>
      <c r="C73" s="77" t="s">
        <v>199</v>
      </c>
      <c r="D73" s="126" t="s">
        <v>8</v>
      </c>
      <c r="E73" s="126"/>
      <c r="F73" s="126"/>
      <c r="G73" s="77">
        <v>2</v>
      </c>
      <c r="H73" s="77" t="s">
        <v>119</v>
      </c>
    </row>
    <row r="74" spans="1:8" ht="96.6" x14ac:dyDescent="0.3">
      <c r="A74" s="77">
        <v>2</v>
      </c>
      <c r="B74" s="77" t="s">
        <v>200</v>
      </c>
      <c r="C74" s="77" t="s">
        <v>201</v>
      </c>
      <c r="D74" s="126" t="s">
        <v>8</v>
      </c>
      <c r="E74" s="126"/>
      <c r="F74" s="126"/>
      <c r="G74" s="77">
        <v>2</v>
      </c>
      <c r="H74" s="77" t="s">
        <v>119</v>
      </c>
    </row>
    <row r="75" spans="1:8" ht="166.2" thickBot="1" x14ac:dyDescent="0.35">
      <c r="A75" s="77">
        <v>3</v>
      </c>
      <c r="B75" s="77" t="s">
        <v>202</v>
      </c>
      <c r="C75" s="77" t="s">
        <v>203</v>
      </c>
      <c r="D75" s="126" t="s">
        <v>8</v>
      </c>
      <c r="E75" s="126"/>
      <c r="F75" s="126"/>
      <c r="G75" s="77">
        <v>2</v>
      </c>
      <c r="H75" s="77" t="s">
        <v>119</v>
      </c>
    </row>
    <row r="76" spans="1:8" ht="19.649999999999999" customHeight="1" x14ac:dyDescent="0.3">
      <c r="A76" s="137" t="s">
        <v>92</v>
      </c>
      <c r="B76" s="137"/>
      <c r="C76" s="137"/>
      <c r="D76" s="137"/>
      <c r="E76" s="137"/>
      <c r="F76" s="137"/>
      <c r="G76" s="137"/>
      <c r="H76" s="137"/>
    </row>
    <row r="77" spans="1:8" ht="21" customHeight="1" x14ac:dyDescent="0.3">
      <c r="A77" s="138" t="s">
        <v>204</v>
      </c>
      <c r="B77" s="138"/>
      <c r="C77" s="138"/>
      <c r="D77" s="138"/>
      <c r="E77" s="138"/>
      <c r="F77" s="138"/>
      <c r="G77" s="138"/>
      <c r="H77" s="138"/>
    </row>
    <row r="78" spans="1:8" ht="15.75" customHeight="1" x14ac:dyDescent="0.3">
      <c r="A78" s="139" t="s">
        <v>94</v>
      </c>
      <c r="B78" s="139"/>
      <c r="C78" s="139"/>
      <c r="D78" s="139"/>
      <c r="E78" s="139"/>
      <c r="F78" s="139"/>
      <c r="G78" s="139"/>
      <c r="H78" s="139"/>
    </row>
    <row r="79" spans="1:8" ht="15" customHeight="1" x14ac:dyDescent="0.3">
      <c r="A79" s="135" t="s">
        <v>205</v>
      </c>
      <c r="B79" s="135"/>
      <c r="C79" s="135"/>
      <c r="D79" s="135"/>
      <c r="E79" s="135"/>
      <c r="F79" s="135"/>
      <c r="G79" s="135"/>
      <c r="H79" s="135"/>
    </row>
    <row r="80" spans="1:8" ht="15" customHeight="1" x14ac:dyDescent="0.3">
      <c r="A80" s="135" t="s">
        <v>96</v>
      </c>
      <c r="B80" s="135"/>
      <c r="C80" s="135"/>
      <c r="D80" s="135"/>
      <c r="E80" s="135"/>
      <c r="F80" s="135"/>
      <c r="G80" s="135"/>
      <c r="H80" s="135"/>
    </row>
    <row r="81" spans="1:8" ht="15" customHeight="1" x14ac:dyDescent="0.3">
      <c r="A81" s="136" t="s">
        <v>206</v>
      </c>
      <c r="B81" s="136"/>
      <c r="C81" s="136"/>
      <c r="D81" s="136"/>
      <c r="E81" s="136"/>
      <c r="F81" s="136"/>
      <c r="G81" s="136"/>
      <c r="H81" s="136"/>
    </row>
    <row r="82" spans="1:8" ht="18.600000000000001" x14ac:dyDescent="0.3">
      <c r="A82" s="75">
        <v>1</v>
      </c>
      <c r="B82" s="75" t="s">
        <v>45</v>
      </c>
      <c r="C82" s="132" t="s">
        <v>90</v>
      </c>
      <c r="D82" s="132"/>
      <c r="E82" s="132"/>
      <c r="F82" s="132"/>
      <c r="G82" s="132"/>
      <c r="H82" s="132"/>
    </row>
    <row r="83" spans="1:8" ht="18.600000000000001" x14ac:dyDescent="0.3">
      <c r="A83" s="132" t="s">
        <v>98</v>
      </c>
      <c r="B83" s="132"/>
      <c r="C83" s="132" t="s">
        <v>207</v>
      </c>
      <c r="D83" s="132"/>
      <c r="E83" s="132"/>
      <c r="F83" s="132"/>
      <c r="G83" s="132"/>
      <c r="H83" s="132"/>
    </row>
    <row r="84" spans="1:8" ht="18.600000000000001" x14ac:dyDescent="0.3">
      <c r="A84" s="132" t="s">
        <v>46</v>
      </c>
      <c r="B84" s="132"/>
      <c r="C84" s="132">
        <f>D127</f>
        <v>30</v>
      </c>
      <c r="D84" s="132"/>
      <c r="E84" s="132"/>
      <c r="F84" s="132"/>
      <c r="G84" s="132"/>
      <c r="H84" s="132"/>
    </row>
    <row r="85" spans="1:8" ht="18.600000000000001" x14ac:dyDescent="0.3">
      <c r="A85" s="132" t="s">
        <v>47</v>
      </c>
      <c r="B85" s="132"/>
      <c r="C85" s="132" t="s">
        <v>91</v>
      </c>
      <c r="D85" s="132"/>
      <c r="E85" s="132"/>
      <c r="F85" s="132"/>
      <c r="G85" s="132"/>
      <c r="H85" s="132"/>
    </row>
    <row r="86" spans="1:8" x14ac:dyDescent="0.3">
      <c r="A86" s="133" t="s">
        <v>12</v>
      </c>
      <c r="B86" s="133"/>
      <c r="C86" s="133"/>
      <c r="D86" s="134"/>
      <c r="E86" s="133"/>
      <c r="F86" s="133"/>
      <c r="G86" s="133"/>
      <c r="H86" s="134"/>
    </row>
    <row r="87" spans="1:8" x14ac:dyDescent="0.3">
      <c r="A87" s="130" t="s">
        <v>208</v>
      </c>
      <c r="B87" s="130"/>
      <c r="C87" s="130"/>
      <c r="D87" s="131"/>
      <c r="E87" s="130"/>
      <c r="F87" s="130"/>
      <c r="G87" s="130"/>
      <c r="H87" s="131"/>
    </row>
    <row r="88" spans="1:8" x14ac:dyDescent="0.3">
      <c r="A88" s="130" t="s">
        <v>209</v>
      </c>
      <c r="B88" s="130"/>
      <c r="C88" s="130"/>
      <c r="D88" s="131"/>
      <c r="E88" s="130"/>
      <c r="F88" s="130"/>
      <c r="G88" s="130"/>
      <c r="H88" s="131"/>
    </row>
    <row r="89" spans="1:8" x14ac:dyDescent="0.3">
      <c r="A89" s="130" t="s">
        <v>101</v>
      </c>
      <c r="B89" s="130"/>
      <c r="C89" s="130"/>
      <c r="D89" s="131"/>
      <c r="E89" s="130"/>
      <c r="F89" s="130"/>
      <c r="G89" s="130"/>
      <c r="H89" s="131"/>
    </row>
    <row r="90" spans="1:8" x14ac:dyDescent="0.3">
      <c r="A90" s="130" t="s">
        <v>210</v>
      </c>
      <c r="B90" s="130"/>
      <c r="C90" s="130"/>
      <c r="D90" s="131"/>
      <c r="E90" s="130"/>
      <c r="F90" s="130"/>
      <c r="G90" s="130"/>
      <c r="H90" s="131"/>
    </row>
    <row r="91" spans="1:8" x14ac:dyDescent="0.3">
      <c r="A91" s="130" t="s">
        <v>103</v>
      </c>
      <c r="B91" s="130"/>
      <c r="C91" s="130"/>
      <c r="D91" s="131"/>
      <c r="E91" s="130"/>
      <c r="F91" s="130"/>
      <c r="G91" s="130"/>
      <c r="H91" s="131"/>
    </row>
    <row r="92" spans="1:8" x14ac:dyDescent="0.3">
      <c r="A92" s="130" t="s">
        <v>211</v>
      </c>
      <c r="B92" s="130"/>
      <c r="C92" s="130"/>
      <c r="D92" s="131"/>
      <c r="E92" s="130"/>
      <c r="F92" s="130"/>
      <c r="G92" s="130"/>
      <c r="H92" s="131"/>
    </row>
    <row r="93" spans="1:8" x14ac:dyDescent="0.3">
      <c r="A93" s="130" t="s">
        <v>105</v>
      </c>
      <c r="B93" s="130"/>
      <c r="C93" s="130"/>
      <c r="D93" s="131"/>
      <c r="E93" s="130"/>
      <c r="F93" s="130"/>
      <c r="G93" s="130"/>
      <c r="H93" s="131"/>
    </row>
    <row r="94" spans="1:8" x14ac:dyDescent="0.3">
      <c r="A94" s="130" t="s">
        <v>106</v>
      </c>
      <c r="B94" s="130"/>
      <c r="C94" s="130"/>
      <c r="D94" s="131"/>
      <c r="E94" s="130"/>
      <c r="F94" s="130"/>
      <c r="G94" s="130"/>
      <c r="H94" s="131"/>
    </row>
    <row r="95" spans="1:8" x14ac:dyDescent="0.3">
      <c r="A95" s="127" t="s">
        <v>11</v>
      </c>
      <c r="B95" s="127"/>
      <c r="C95" s="127"/>
      <c r="D95" s="127"/>
      <c r="E95" s="127"/>
      <c r="F95" s="127"/>
      <c r="G95" s="127"/>
      <c r="H95" s="127"/>
    </row>
    <row r="96" spans="1:8" ht="41.4" x14ac:dyDescent="0.3">
      <c r="A96" s="76" t="s">
        <v>0</v>
      </c>
      <c r="B96" s="76" t="s">
        <v>107</v>
      </c>
      <c r="C96" s="76" t="s">
        <v>9</v>
      </c>
      <c r="D96" s="128" t="s">
        <v>2</v>
      </c>
      <c r="E96" s="128"/>
      <c r="F96" s="128"/>
      <c r="G96" s="76" t="s">
        <v>55</v>
      </c>
      <c r="H96" s="76" t="s">
        <v>108</v>
      </c>
    </row>
    <row r="97" spans="1:8" ht="82.8" x14ac:dyDescent="0.3">
      <c r="A97" s="77">
        <v>1</v>
      </c>
      <c r="B97" s="77" t="s">
        <v>148</v>
      </c>
      <c r="C97" s="77" t="s">
        <v>212</v>
      </c>
      <c r="D97" s="126" t="s">
        <v>10</v>
      </c>
      <c r="E97" s="126"/>
      <c r="F97" s="126"/>
      <c r="G97" s="77">
        <v>6</v>
      </c>
      <c r="H97" s="77" t="s">
        <v>111</v>
      </c>
    </row>
    <row r="98" spans="1:8" ht="41.4" x14ac:dyDescent="0.3">
      <c r="A98" s="77">
        <v>2</v>
      </c>
      <c r="B98" s="77" t="s">
        <v>213</v>
      </c>
      <c r="C98" s="77" t="s">
        <v>214</v>
      </c>
      <c r="D98" s="126" t="s">
        <v>10</v>
      </c>
      <c r="E98" s="126"/>
      <c r="F98" s="126"/>
      <c r="G98" s="77">
        <v>6</v>
      </c>
      <c r="H98" s="77" t="s">
        <v>111</v>
      </c>
    </row>
    <row r="99" spans="1:8" ht="165.6" x14ac:dyDescent="0.3">
      <c r="A99" s="77">
        <v>3</v>
      </c>
      <c r="B99" s="77" t="s">
        <v>215</v>
      </c>
      <c r="C99" s="77" t="s">
        <v>216</v>
      </c>
      <c r="D99" s="126" t="s">
        <v>10</v>
      </c>
      <c r="E99" s="126"/>
      <c r="F99" s="126"/>
      <c r="G99" s="77">
        <v>2</v>
      </c>
      <c r="H99" s="77" t="s">
        <v>111</v>
      </c>
    </row>
    <row r="100" spans="1:8" ht="55.2" x14ac:dyDescent="0.3">
      <c r="A100" s="77">
        <v>4</v>
      </c>
      <c r="B100" s="77" t="s">
        <v>217</v>
      </c>
      <c r="C100" s="77" t="s">
        <v>218</v>
      </c>
      <c r="D100" s="126" t="s">
        <v>10</v>
      </c>
      <c r="E100" s="126"/>
      <c r="F100" s="126"/>
      <c r="G100" s="77">
        <v>1</v>
      </c>
      <c r="H100" s="77" t="s">
        <v>111</v>
      </c>
    </row>
    <row r="101" spans="1:8" ht="124.2" x14ac:dyDescent="0.3">
      <c r="A101" s="77">
        <v>5</v>
      </c>
      <c r="B101" s="77" t="s">
        <v>219</v>
      </c>
      <c r="C101" s="77" t="s">
        <v>220</v>
      </c>
      <c r="D101" s="126" t="s">
        <v>10</v>
      </c>
      <c r="E101" s="126"/>
      <c r="F101" s="126"/>
      <c r="G101" s="77">
        <v>2</v>
      </c>
      <c r="H101" s="77" t="s">
        <v>111</v>
      </c>
    </row>
    <row r="102" spans="1:8" ht="96.6" x14ac:dyDescent="0.3">
      <c r="A102" s="77">
        <v>6</v>
      </c>
      <c r="B102" s="77" t="s">
        <v>221</v>
      </c>
      <c r="C102" s="77" t="s">
        <v>222</v>
      </c>
      <c r="D102" s="126" t="s">
        <v>10</v>
      </c>
      <c r="E102" s="126"/>
      <c r="F102" s="126"/>
      <c r="G102" s="77">
        <v>2</v>
      </c>
      <c r="H102" s="77" t="s">
        <v>111</v>
      </c>
    </row>
    <row r="103" spans="1:8" ht="151.80000000000001" x14ac:dyDescent="0.3">
      <c r="A103" s="77">
        <v>7</v>
      </c>
      <c r="B103" s="77" t="s">
        <v>223</v>
      </c>
      <c r="C103" s="77" t="s">
        <v>224</v>
      </c>
      <c r="D103" s="126" t="s">
        <v>10</v>
      </c>
      <c r="E103" s="126"/>
      <c r="F103" s="126"/>
      <c r="G103" s="77">
        <v>4</v>
      </c>
      <c r="H103" s="77" t="s">
        <v>111</v>
      </c>
    </row>
    <row r="104" spans="1:8" ht="69" x14ac:dyDescent="0.3">
      <c r="A104" s="77">
        <v>8</v>
      </c>
      <c r="B104" s="77" t="s">
        <v>225</v>
      </c>
      <c r="C104" s="77" t="s">
        <v>226</v>
      </c>
      <c r="D104" s="126" t="s">
        <v>10</v>
      </c>
      <c r="E104" s="126"/>
      <c r="F104" s="126"/>
      <c r="G104" s="77">
        <v>2</v>
      </c>
      <c r="H104" s="77" t="s">
        <v>111</v>
      </c>
    </row>
    <row r="105" spans="1:8" ht="55.2" x14ac:dyDescent="0.3">
      <c r="A105" s="77">
        <v>9</v>
      </c>
      <c r="B105" s="77" t="s">
        <v>227</v>
      </c>
      <c r="C105" s="77" t="s">
        <v>228</v>
      </c>
      <c r="D105" s="126" t="s">
        <v>10</v>
      </c>
      <c r="E105" s="126"/>
      <c r="F105" s="126"/>
      <c r="G105" s="77">
        <v>1</v>
      </c>
      <c r="H105" s="77" t="s">
        <v>111</v>
      </c>
    </row>
    <row r="106" spans="1:8" ht="220.8" x14ac:dyDescent="0.3">
      <c r="A106" s="77">
        <v>10</v>
      </c>
      <c r="B106" s="77" t="s">
        <v>229</v>
      </c>
      <c r="C106" s="77" t="s">
        <v>230</v>
      </c>
      <c r="D106" s="126" t="s">
        <v>10</v>
      </c>
      <c r="E106" s="126"/>
      <c r="F106" s="126"/>
      <c r="G106" s="77">
        <v>1</v>
      </c>
      <c r="H106" s="77" t="s">
        <v>111</v>
      </c>
    </row>
    <row r="107" spans="1:8" ht="69" x14ac:dyDescent="0.3">
      <c r="A107" s="77">
        <v>11</v>
      </c>
      <c r="B107" s="77" t="s">
        <v>142</v>
      </c>
      <c r="C107" s="77" t="s">
        <v>231</v>
      </c>
      <c r="D107" s="126" t="s">
        <v>10</v>
      </c>
      <c r="E107" s="126"/>
      <c r="F107" s="126"/>
      <c r="G107" s="77">
        <v>2</v>
      </c>
      <c r="H107" s="77" t="s">
        <v>111</v>
      </c>
    </row>
    <row r="108" spans="1:8" ht="138" x14ac:dyDescent="0.3">
      <c r="A108" s="77">
        <v>12</v>
      </c>
      <c r="B108" s="77" t="s">
        <v>134</v>
      </c>
      <c r="C108" s="77" t="s">
        <v>232</v>
      </c>
      <c r="D108" s="126" t="s">
        <v>10</v>
      </c>
      <c r="E108" s="126"/>
      <c r="F108" s="126"/>
      <c r="G108" s="77">
        <v>2</v>
      </c>
      <c r="H108" s="77" t="s">
        <v>111</v>
      </c>
    </row>
    <row r="109" spans="1:8" ht="179.4" x14ac:dyDescent="0.3">
      <c r="A109" s="77">
        <v>13</v>
      </c>
      <c r="B109" s="77" t="s">
        <v>233</v>
      </c>
      <c r="C109" s="77" t="s">
        <v>234</v>
      </c>
      <c r="D109" s="126" t="s">
        <v>10</v>
      </c>
      <c r="E109" s="126"/>
      <c r="F109" s="126"/>
      <c r="G109" s="77">
        <v>1</v>
      </c>
      <c r="H109" s="77" t="s">
        <v>111</v>
      </c>
    </row>
    <row r="110" spans="1:8" ht="55.2" x14ac:dyDescent="0.3">
      <c r="A110" s="77">
        <v>14</v>
      </c>
      <c r="B110" s="77" t="s">
        <v>235</v>
      </c>
      <c r="C110" s="77" t="s">
        <v>236</v>
      </c>
      <c r="D110" s="126" t="s">
        <v>10</v>
      </c>
      <c r="E110" s="126"/>
      <c r="F110" s="126"/>
      <c r="G110" s="77">
        <v>1</v>
      </c>
      <c r="H110" s="77" t="s">
        <v>111</v>
      </c>
    </row>
    <row r="111" spans="1:8" ht="96.6" x14ac:dyDescent="0.3">
      <c r="A111" s="77">
        <v>15</v>
      </c>
      <c r="B111" s="77" t="s">
        <v>237</v>
      </c>
      <c r="C111" s="77" t="s">
        <v>238</v>
      </c>
      <c r="D111" s="126" t="s">
        <v>10</v>
      </c>
      <c r="E111" s="126"/>
      <c r="F111" s="126"/>
      <c r="G111" s="77">
        <v>1</v>
      </c>
      <c r="H111" s="77" t="s">
        <v>111</v>
      </c>
    </row>
    <row r="112" spans="1:8" ht="82.8" x14ac:dyDescent="0.3">
      <c r="A112" s="77">
        <v>16</v>
      </c>
      <c r="B112" s="77" t="s">
        <v>239</v>
      </c>
      <c r="C112" s="77" t="s">
        <v>240</v>
      </c>
      <c r="D112" s="126" t="s">
        <v>10</v>
      </c>
      <c r="E112" s="126"/>
      <c r="F112" s="126"/>
      <c r="G112" s="77">
        <v>1</v>
      </c>
      <c r="H112" s="77" t="s">
        <v>111</v>
      </c>
    </row>
    <row r="113" spans="1:8" ht="69" x14ac:dyDescent="0.3">
      <c r="A113" s="77">
        <v>17</v>
      </c>
      <c r="B113" s="77" t="s">
        <v>185</v>
      </c>
      <c r="C113" s="77" t="s">
        <v>241</v>
      </c>
      <c r="D113" s="126" t="s">
        <v>10</v>
      </c>
      <c r="E113" s="126"/>
      <c r="F113" s="126"/>
      <c r="G113" s="77">
        <v>2</v>
      </c>
      <c r="H113" s="77" t="s">
        <v>111</v>
      </c>
    </row>
    <row r="114" spans="1:8" ht="96.6" x14ac:dyDescent="0.3">
      <c r="A114" s="77">
        <v>18</v>
      </c>
      <c r="B114" s="77" t="s">
        <v>242</v>
      </c>
      <c r="C114" s="77" t="s">
        <v>243</v>
      </c>
      <c r="D114" s="126" t="s">
        <v>10</v>
      </c>
      <c r="E114" s="126"/>
      <c r="F114" s="126"/>
      <c r="G114" s="77">
        <v>1</v>
      </c>
      <c r="H114" s="77" t="s">
        <v>111</v>
      </c>
    </row>
    <row r="115" spans="1:8" ht="151.80000000000001" x14ac:dyDescent="0.3">
      <c r="A115" s="77">
        <v>19</v>
      </c>
      <c r="B115" s="77" t="s">
        <v>244</v>
      </c>
      <c r="C115" s="77" t="s">
        <v>245</v>
      </c>
      <c r="D115" s="126" t="s">
        <v>10</v>
      </c>
      <c r="E115" s="126"/>
      <c r="F115" s="126"/>
      <c r="G115" s="77">
        <v>2</v>
      </c>
      <c r="H115" s="77" t="s">
        <v>111</v>
      </c>
    </row>
    <row r="116" spans="1:8" ht="41.4" x14ac:dyDescent="0.3">
      <c r="A116" s="77">
        <v>20</v>
      </c>
      <c r="B116" s="77" t="s">
        <v>246</v>
      </c>
      <c r="C116" s="77" t="s">
        <v>247</v>
      </c>
      <c r="D116" s="126" t="s">
        <v>5</v>
      </c>
      <c r="E116" s="126"/>
      <c r="F116" s="126"/>
      <c r="G116" s="77">
        <v>1</v>
      </c>
      <c r="H116" s="77" t="s">
        <v>111</v>
      </c>
    </row>
    <row r="117" spans="1:8" ht="69" x14ac:dyDescent="0.3">
      <c r="A117" s="77">
        <v>21</v>
      </c>
      <c r="B117" s="77" t="s">
        <v>248</v>
      </c>
      <c r="C117" s="77" t="s">
        <v>249</v>
      </c>
      <c r="D117" s="126" t="s">
        <v>10</v>
      </c>
      <c r="E117" s="126"/>
      <c r="F117" s="126"/>
      <c r="G117" s="77">
        <v>2</v>
      </c>
      <c r="H117" s="77" t="s">
        <v>111</v>
      </c>
    </row>
    <row r="118" spans="1:8" ht="27.6" x14ac:dyDescent="0.3">
      <c r="A118" s="77">
        <v>22</v>
      </c>
      <c r="B118" s="77" t="s">
        <v>250</v>
      </c>
      <c r="C118" s="77" t="s">
        <v>251</v>
      </c>
      <c r="D118" s="126" t="s">
        <v>10</v>
      </c>
      <c r="E118" s="126"/>
      <c r="F118" s="126"/>
      <c r="G118" s="77">
        <v>1</v>
      </c>
      <c r="H118" s="77" t="s">
        <v>111</v>
      </c>
    </row>
    <row r="119" spans="1:8" ht="69" x14ac:dyDescent="0.3">
      <c r="A119" s="77">
        <v>23</v>
      </c>
      <c r="B119" s="77" t="s">
        <v>252</v>
      </c>
      <c r="C119" s="77" t="s">
        <v>253</v>
      </c>
      <c r="D119" s="126" t="s">
        <v>10</v>
      </c>
      <c r="E119" s="126"/>
      <c r="F119" s="126"/>
      <c r="G119" s="77">
        <v>2</v>
      </c>
      <c r="H119" s="77" t="s">
        <v>111</v>
      </c>
    </row>
    <row r="120" spans="1:8" ht="96.6" x14ac:dyDescent="0.3">
      <c r="A120" s="77">
        <v>24</v>
      </c>
      <c r="B120" s="77" t="s">
        <v>254</v>
      </c>
      <c r="C120" s="77" t="s">
        <v>255</v>
      </c>
      <c r="D120" s="126" t="s">
        <v>10</v>
      </c>
      <c r="E120" s="126"/>
      <c r="F120" s="126"/>
      <c r="G120" s="77">
        <v>2</v>
      </c>
      <c r="H120" s="77" t="s">
        <v>111</v>
      </c>
    </row>
    <row r="121" spans="1:8" ht="82.8" x14ac:dyDescent="0.3">
      <c r="A121" s="77">
        <v>25</v>
      </c>
      <c r="B121" s="77" t="s">
        <v>256</v>
      </c>
      <c r="C121" s="77" t="s">
        <v>257</v>
      </c>
      <c r="D121" s="126" t="s">
        <v>10</v>
      </c>
      <c r="E121" s="126"/>
      <c r="F121" s="126"/>
      <c r="G121" s="77">
        <v>1</v>
      </c>
      <c r="H121" s="77" t="s">
        <v>111</v>
      </c>
    </row>
    <row r="122" spans="1:8" ht="96.6" x14ac:dyDescent="0.3">
      <c r="A122" s="77">
        <v>26</v>
      </c>
      <c r="B122" s="77" t="s">
        <v>258</v>
      </c>
      <c r="C122" s="77" t="s">
        <v>259</v>
      </c>
      <c r="D122" s="126" t="s">
        <v>10</v>
      </c>
      <c r="E122" s="126"/>
      <c r="F122" s="126"/>
      <c r="G122" s="77">
        <v>2</v>
      </c>
      <c r="H122" s="77" t="s">
        <v>111</v>
      </c>
    </row>
    <row r="123" spans="1:8" ht="41.4" x14ac:dyDescent="0.3">
      <c r="A123" s="77">
        <v>27</v>
      </c>
      <c r="B123" s="77" t="s">
        <v>260</v>
      </c>
      <c r="C123" s="77" t="s">
        <v>261</v>
      </c>
      <c r="D123" s="126" t="s">
        <v>10</v>
      </c>
      <c r="E123" s="126"/>
      <c r="F123" s="126"/>
      <c r="G123" s="77">
        <v>3</v>
      </c>
      <c r="H123" s="77" t="s">
        <v>111</v>
      </c>
    </row>
    <row r="124" spans="1:8" ht="96.6" x14ac:dyDescent="0.3">
      <c r="A124" s="77">
        <v>28</v>
      </c>
      <c r="B124" s="77" t="s">
        <v>262</v>
      </c>
      <c r="C124" s="77" t="s">
        <v>263</v>
      </c>
      <c r="D124" s="126" t="s">
        <v>10</v>
      </c>
      <c r="E124" s="126"/>
      <c r="F124" s="126"/>
      <c r="G124" s="77">
        <v>3</v>
      </c>
      <c r="H124" s="77" t="s">
        <v>111</v>
      </c>
    </row>
    <row r="125" spans="1:8" ht="41.4" x14ac:dyDescent="0.3">
      <c r="A125" s="77">
        <v>29</v>
      </c>
      <c r="B125" s="77" t="s">
        <v>162</v>
      </c>
      <c r="C125" s="77" t="s">
        <v>264</v>
      </c>
      <c r="D125" s="126" t="s">
        <v>6</v>
      </c>
      <c r="E125" s="126"/>
      <c r="F125" s="126"/>
      <c r="G125" s="77">
        <v>1</v>
      </c>
      <c r="H125" s="77" t="s">
        <v>111</v>
      </c>
    </row>
    <row r="126" spans="1:8" x14ac:dyDescent="0.3">
      <c r="A126" s="127" t="s">
        <v>170</v>
      </c>
      <c r="B126" s="127"/>
      <c r="C126" s="127"/>
      <c r="D126" s="127"/>
      <c r="E126" s="127"/>
      <c r="F126" s="127"/>
      <c r="G126" s="127"/>
      <c r="H126" s="127"/>
    </row>
    <row r="127" spans="1:8" x14ac:dyDescent="0.3">
      <c r="A127" s="129" t="s">
        <v>171</v>
      </c>
      <c r="B127" s="129"/>
      <c r="C127" s="129"/>
      <c r="D127" s="129">
        <v>30</v>
      </c>
      <c r="E127" s="129"/>
      <c r="F127" s="129"/>
      <c r="G127" s="129"/>
      <c r="H127" s="129"/>
    </row>
    <row r="128" spans="1:8" ht="41.4" x14ac:dyDescent="0.3">
      <c r="A128" s="76" t="s">
        <v>0</v>
      </c>
      <c r="B128" s="76" t="s">
        <v>107</v>
      </c>
      <c r="C128" s="76" t="s">
        <v>9</v>
      </c>
      <c r="D128" s="76" t="s">
        <v>2</v>
      </c>
      <c r="E128" s="76" t="s">
        <v>56</v>
      </c>
      <c r="F128" s="76" t="s">
        <v>57</v>
      </c>
      <c r="G128" s="76" t="s">
        <v>55</v>
      </c>
      <c r="H128" s="76" t="s">
        <v>108</v>
      </c>
    </row>
    <row r="129" spans="1:8" ht="27.6" x14ac:dyDescent="0.3">
      <c r="A129" s="77">
        <v>1</v>
      </c>
      <c r="B129" s="77" t="s">
        <v>265</v>
      </c>
      <c r="C129" s="77" t="s">
        <v>266</v>
      </c>
      <c r="D129" s="77" t="s">
        <v>6</v>
      </c>
      <c r="E129" s="77">
        <v>1</v>
      </c>
      <c r="F129" s="77" t="s">
        <v>267</v>
      </c>
      <c r="G129" s="77">
        <v>15</v>
      </c>
      <c r="H129" s="77" t="s">
        <v>111</v>
      </c>
    </row>
    <row r="130" spans="1:8" ht="27.6" x14ac:dyDescent="0.3">
      <c r="A130" s="77">
        <v>2</v>
      </c>
      <c r="B130" s="77" t="s">
        <v>23</v>
      </c>
      <c r="C130" s="77" t="s">
        <v>268</v>
      </c>
      <c r="D130" s="77" t="s">
        <v>6</v>
      </c>
      <c r="E130" s="77">
        <v>1</v>
      </c>
      <c r="F130" s="77" t="s">
        <v>180</v>
      </c>
      <c r="G130" s="77">
        <v>30</v>
      </c>
      <c r="H130" s="77" t="s">
        <v>111</v>
      </c>
    </row>
    <row r="131" spans="1:8" ht="69" x14ac:dyDescent="0.3">
      <c r="A131" s="77">
        <v>3</v>
      </c>
      <c r="B131" s="77" t="s">
        <v>26</v>
      </c>
      <c r="C131" s="77" t="s">
        <v>269</v>
      </c>
      <c r="D131" s="77" t="s">
        <v>5</v>
      </c>
      <c r="E131" s="77">
        <v>1</v>
      </c>
      <c r="F131" s="77" t="s">
        <v>180</v>
      </c>
      <c r="G131" s="77">
        <v>30</v>
      </c>
      <c r="H131" s="77" t="s">
        <v>111</v>
      </c>
    </row>
    <row r="132" spans="1:8" ht="27.6" x14ac:dyDescent="0.3">
      <c r="A132" s="77">
        <v>4</v>
      </c>
      <c r="B132" s="77" t="s">
        <v>270</v>
      </c>
      <c r="C132" s="77" t="s">
        <v>271</v>
      </c>
      <c r="D132" s="77" t="s">
        <v>5</v>
      </c>
      <c r="E132" s="77">
        <v>1</v>
      </c>
      <c r="F132" s="77" t="s">
        <v>180</v>
      </c>
      <c r="G132" s="77">
        <v>30</v>
      </c>
      <c r="H132" s="77" t="s">
        <v>111</v>
      </c>
    </row>
    <row r="133" spans="1:8" ht="138" x14ac:dyDescent="0.3">
      <c r="A133" s="77">
        <v>5</v>
      </c>
      <c r="B133" s="77" t="s">
        <v>272</v>
      </c>
      <c r="C133" s="77" t="s">
        <v>273</v>
      </c>
      <c r="D133" s="77" t="s">
        <v>17</v>
      </c>
      <c r="E133" s="77">
        <v>1</v>
      </c>
      <c r="F133" s="77" t="s">
        <v>180</v>
      </c>
      <c r="G133" s="77">
        <v>30</v>
      </c>
      <c r="H133" s="77" t="s">
        <v>274</v>
      </c>
    </row>
    <row r="134" spans="1:8" ht="220.8" x14ac:dyDescent="0.3">
      <c r="A134" s="77">
        <v>6</v>
      </c>
      <c r="B134" s="77" t="s">
        <v>275</v>
      </c>
      <c r="C134" s="77" t="s">
        <v>276</v>
      </c>
      <c r="D134" s="77" t="s">
        <v>17</v>
      </c>
      <c r="E134" s="77">
        <v>1</v>
      </c>
      <c r="F134" s="77" t="s">
        <v>180</v>
      </c>
      <c r="G134" s="77">
        <v>30</v>
      </c>
      <c r="H134" s="77" t="s">
        <v>274</v>
      </c>
    </row>
    <row r="135" spans="1:8" x14ac:dyDescent="0.3">
      <c r="A135" s="127" t="s">
        <v>14</v>
      </c>
      <c r="B135" s="127"/>
      <c r="C135" s="127"/>
      <c r="D135" s="127"/>
      <c r="E135" s="127"/>
      <c r="F135" s="127"/>
      <c r="G135" s="127"/>
      <c r="H135" s="127"/>
    </row>
    <row r="136" spans="1:8" ht="41.4" x14ac:dyDescent="0.3">
      <c r="A136" s="76" t="s">
        <v>0</v>
      </c>
      <c r="B136" s="76" t="s">
        <v>107</v>
      </c>
      <c r="C136" s="76" t="s">
        <v>9</v>
      </c>
      <c r="D136" s="128" t="s">
        <v>2</v>
      </c>
      <c r="E136" s="128"/>
      <c r="F136" s="128"/>
      <c r="G136" s="76" t="s">
        <v>55</v>
      </c>
      <c r="H136" s="76" t="s">
        <v>108</v>
      </c>
    </row>
    <row r="137" spans="1:8" x14ac:dyDescent="0.3">
      <c r="A137" s="77">
        <v>1</v>
      </c>
      <c r="B137" s="77" t="s">
        <v>277</v>
      </c>
      <c r="C137" s="77" t="s">
        <v>266</v>
      </c>
      <c r="D137" s="126" t="s">
        <v>6</v>
      </c>
      <c r="E137" s="126"/>
      <c r="F137" s="126"/>
      <c r="G137" s="77">
        <v>1</v>
      </c>
      <c r="H137" s="77" t="s">
        <v>111</v>
      </c>
    </row>
    <row r="138" spans="1:8" ht="55.2" x14ac:dyDescent="0.3">
      <c r="A138" s="77">
        <v>2</v>
      </c>
      <c r="B138" s="77" t="s">
        <v>278</v>
      </c>
      <c r="C138" s="77" t="s">
        <v>279</v>
      </c>
      <c r="D138" s="126" t="s">
        <v>6</v>
      </c>
      <c r="E138" s="126"/>
      <c r="F138" s="126"/>
      <c r="G138" s="77">
        <v>1</v>
      </c>
      <c r="H138" s="77" t="s">
        <v>111</v>
      </c>
    </row>
    <row r="139" spans="1:8" ht="96.6" x14ac:dyDescent="0.3">
      <c r="A139" s="77">
        <v>3</v>
      </c>
      <c r="B139" s="77" t="s">
        <v>280</v>
      </c>
      <c r="C139" s="77" t="s">
        <v>281</v>
      </c>
      <c r="D139" s="126" t="s">
        <v>5</v>
      </c>
      <c r="E139" s="126"/>
      <c r="F139" s="126"/>
      <c r="G139" s="77">
        <v>1</v>
      </c>
      <c r="H139" s="77" t="s">
        <v>111</v>
      </c>
    </row>
    <row r="140" spans="1:8" ht="69" x14ac:dyDescent="0.3">
      <c r="A140" s="77">
        <v>4</v>
      </c>
      <c r="B140" s="77" t="s">
        <v>282</v>
      </c>
      <c r="C140" s="77" t="s">
        <v>283</v>
      </c>
      <c r="D140" s="126" t="s">
        <v>5</v>
      </c>
      <c r="E140" s="126"/>
      <c r="F140" s="126"/>
      <c r="G140" s="77">
        <v>1</v>
      </c>
      <c r="H140" s="77" t="s">
        <v>111</v>
      </c>
    </row>
    <row r="141" spans="1:8" x14ac:dyDescent="0.3">
      <c r="A141" s="77">
        <v>5</v>
      </c>
      <c r="B141" s="77" t="s">
        <v>284</v>
      </c>
      <c r="C141" s="77" t="s">
        <v>285</v>
      </c>
      <c r="D141" s="126" t="s">
        <v>5</v>
      </c>
      <c r="E141" s="126"/>
      <c r="F141" s="126"/>
      <c r="G141" s="77">
        <v>1</v>
      </c>
      <c r="H141" s="77" t="s">
        <v>286</v>
      </c>
    </row>
    <row r="142" spans="1:8" x14ac:dyDescent="0.3">
      <c r="A142" s="127" t="s">
        <v>13</v>
      </c>
      <c r="B142" s="127"/>
      <c r="C142" s="127"/>
      <c r="D142" s="127"/>
      <c r="E142" s="127"/>
      <c r="F142" s="127"/>
      <c r="G142" s="127"/>
      <c r="H142" s="127"/>
    </row>
    <row r="143" spans="1:8" ht="41.4" x14ac:dyDescent="0.3">
      <c r="A143" s="76" t="s">
        <v>0</v>
      </c>
      <c r="B143" s="76" t="s">
        <v>107</v>
      </c>
      <c r="C143" s="76" t="s">
        <v>9</v>
      </c>
      <c r="D143" s="128" t="s">
        <v>2</v>
      </c>
      <c r="E143" s="128"/>
      <c r="F143" s="128"/>
      <c r="G143" s="76" t="s">
        <v>55</v>
      </c>
      <c r="H143" s="76" t="s">
        <v>108</v>
      </c>
    </row>
    <row r="144" spans="1:8" x14ac:dyDescent="0.3">
      <c r="A144" s="77">
        <v>1</v>
      </c>
      <c r="B144" s="77" t="s">
        <v>19</v>
      </c>
      <c r="C144" s="77" t="s">
        <v>287</v>
      </c>
      <c r="D144" s="126" t="s">
        <v>8</v>
      </c>
      <c r="E144" s="126"/>
      <c r="F144" s="126"/>
      <c r="G144" s="77">
        <v>1</v>
      </c>
      <c r="H144" s="77" t="s">
        <v>274</v>
      </c>
    </row>
    <row r="145" spans="1:8" ht="27.6" x14ac:dyDescent="0.3">
      <c r="A145" s="77">
        <v>2</v>
      </c>
      <c r="B145" s="77" t="s">
        <v>20</v>
      </c>
      <c r="C145" s="77" t="s">
        <v>288</v>
      </c>
      <c r="D145" s="126" t="s">
        <v>8</v>
      </c>
      <c r="E145" s="126"/>
      <c r="F145" s="126"/>
      <c r="G145" s="77">
        <v>1</v>
      </c>
      <c r="H145" s="77" t="s">
        <v>274</v>
      </c>
    </row>
    <row r="146" spans="1:8" x14ac:dyDescent="0.3">
      <c r="A146" s="77">
        <v>3</v>
      </c>
      <c r="B146" s="77" t="s">
        <v>289</v>
      </c>
      <c r="C146" s="77" t="s">
        <v>290</v>
      </c>
      <c r="D146" s="126" t="s">
        <v>8</v>
      </c>
      <c r="E146" s="126"/>
      <c r="F146" s="126"/>
      <c r="G146" s="77">
        <v>1</v>
      </c>
      <c r="H146" s="77" t="s">
        <v>274</v>
      </c>
    </row>
    <row r="147" spans="1:8" x14ac:dyDescent="0.3">
      <c r="A147" s="77">
        <v>4</v>
      </c>
      <c r="B147" s="77" t="s">
        <v>21</v>
      </c>
      <c r="C147" s="77" t="s">
        <v>291</v>
      </c>
      <c r="D147" s="126" t="s">
        <v>8</v>
      </c>
      <c r="E147" s="126"/>
      <c r="F147" s="126"/>
      <c r="G147" s="77">
        <v>1</v>
      </c>
      <c r="H147" s="77" t="s">
        <v>274</v>
      </c>
    </row>
    <row r="148" spans="1:8" x14ac:dyDescent="0.3">
      <c r="A148" s="77">
        <v>5</v>
      </c>
      <c r="B148" s="77" t="s">
        <v>292</v>
      </c>
      <c r="C148" s="77" t="s">
        <v>293</v>
      </c>
      <c r="D148" s="126" t="s">
        <v>8</v>
      </c>
      <c r="E148" s="126"/>
      <c r="F148" s="126"/>
      <c r="G148" s="77">
        <v>1</v>
      </c>
      <c r="H148" s="77" t="s">
        <v>274</v>
      </c>
    </row>
  </sheetData>
  <mergeCells count="140">
    <mergeCell ref="A1:H1"/>
    <mergeCell ref="A2:H2"/>
    <mergeCell ref="A3:H3"/>
    <mergeCell ref="A4:H4"/>
    <mergeCell ref="A5:H5"/>
    <mergeCell ref="A6:H6"/>
    <mergeCell ref="A11:H11"/>
    <mergeCell ref="A12:H12"/>
    <mergeCell ref="A13:H13"/>
    <mergeCell ref="A14:H14"/>
    <mergeCell ref="A15:H15"/>
    <mergeCell ref="A16:H16"/>
    <mergeCell ref="C7:H7"/>
    <mergeCell ref="A8:B8"/>
    <mergeCell ref="C8:H8"/>
    <mergeCell ref="A9:B9"/>
    <mergeCell ref="C9:H9"/>
    <mergeCell ref="A10:B10"/>
    <mergeCell ref="C10:H10"/>
    <mergeCell ref="D23:F23"/>
    <mergeCell ref="D24:F24"/>
    <mergeCell ref="D25:F25"/>
    <mergeCell ref="D26:F26"/>
    <mergeCell ref="D27:F27"/>
    <mergeCell ref="D28:F28"/>
    <mergeCell ref="A17:H17"/>
    <mergeCell ref="A18:H18"/>
    <mergeCell ref="A19:H19"/>
    <mergeCell ref="A20:H20"/>
    <mergeCell ref="D21:F21"/>
    <mergeCell ref="D22:F22"/>
    <mergeCell ref="D35:F35"/>
    <mergeCell ref="D36:F36"/>
    <mergeCell ref="D37:F37"/>
    <mergeCell ref="D38:F38"/>
    <mergeCell ref="D39:F39"/>
    <mergeCell ref="D40:F40"/>
    <mergeCell ref="D29:F29"/>
    <mergeCell ref="D30:F30"/>
    <mergeCell ref="D31:F31"/>
    <mergeCell ref="D32:F32"/>
    <mergeCell ref="D33:F33"/>
    <mergeCell ref="D34:F34"/>
    <mergeCell ref="D47:F47"/>
    <mergeCell ref="D48:F48"/>
    <mergeCell ref="D49:F49"/>
    <mergeCell ref="D50:F50"/>
    <mergeCell ref="D51:F51"/>
    <mergeCell ref="A52:H52"/>
    <mergeCell ref="D41:F41"/>
    <mergeCell ref="D42:F42"/>
    <mergeCell ref="D43:F43"/>
    <mergeCell ref="D44:F44"/>
    <mergeCell ref="D45:F45"/>
    <mergeCell ref="D46:F46"/>
    <mergeCell ref="D67:F67"/>
    <mergeCell ref="D68:F68"/>
    <mergeCell ref="D69:F69"/>
    <mergeCell ref="D70:F70"/>
    <mergeCell ref="A71:H71"/>
    <mergeCell ref="D72:F72"/>
    <mergeCell ref="A53:C53"/>
    <mergeCell ref="D53:H53"/>
    <mergeCell ref="A63:H63"/>
    <mergeCell ref="D64:F64"/>
    <mergeCell ref="D65:F65"/>
    <mergeCell ref="D66:F66"/>
    <mergeCell ref="A79:H79"/>
    <mergeCell ref="A80:H80"/>
    <mergeCell ref="A81:H81"/>
    <mergeCell ref="C82:H82"/>
    <mergeCell ref="A83:B83"/>
    <mergeCell ref="C83:H83"/>
    <mergeCell ref="D73:F73"/>
    <mergeCell ref="D74:F74"/>
    <mergeCell ref="D75:F75"/>
    <mergeCell ref="A76:H76"/>
    <mergeCell ref="A77:H77"/>
    <mergeCell ref="A78:H78"/>
    <mergeCell ref="A88:H88"/>
    <mergeCell ref="A89:H89"/>
    <mergeCell ref="A90:H90"/>
    <mergeCell ref="A91:H91"/>
    <mergeCell ref="A92:H92"/>
    <mergeCell ref="A93:H93"/>
    <mergeCell ref="A84:B84"/>
    <mergeCell ref="C84:H84"/>
    <mergeCell ref="A85:B85"/>
    <mergeCell ref="C85:H85"/>
    <mergeCell ref="A86:H86"/>
    <mergeCell ref="A87:H87"/>
    <mergeCell ref="D100:F100"/>
    <mergeCell ref="D101:F101"/>
    <mergeCell ref="D102:F102"/>
    <mergeCell ref="D103:F103"/>
    <mergeCell ref="D104:F104"/>
    <mergeCell ref="D105:F105"/>
    <mergeCell ref="A94:H94"/>
    <mergeCell ref="A95:H95"/>
    <mergeCell ref="D96:F96"/>
    <mergeCell ref="D97:F97"/>
    <mergeCell ref="D98:F98"/>
    <mergeCell ref="D99:F99"/>
    <mergeCell ref="D112:F112"/>
    <mergeCell ref="D113:F113"/>
    <mergeCell ref="D114:F114"/>
    <mergeCell ref="D115:F115"/>
    <mergeCell ref="D116:F116"/>
    <mergeCell ref="D117:F117"/>
    <mergeCell ref="D106:F106"/>
    <mergeCell ref="D107:F107"/>
    <mergeCell ref="D108:F108"/>
    <mergeCell ref="D109:F109"/>
    <mergeCell ref="D110:F110"/>
    <mergeCell ref="D111:F111"/>
    <mergeCell ref="D124:F124"/>
    <mergeCell ref="D125:F125"/>
    <mergeCell ref="A126:H126"/>
    <mergeCell ref="A127:C127"/>
    <mergeCell ref="D127:H127"/>
    <mergeCell ref="A135:H135"/>
    <mergeCell ref="D118:F118"/>
    <mergeCell ref="D119:F119"/>
    <mergeCell ref="D120:F120"/>
    <mergeCell ref="D121:F121"/>
    <mergeCell ref="D122:F122"/>
    <mergeCell ref="D123:F123"/>
    <mergeCell ref="D148:F148"/>
    <mergeCell ref="A142:H142"/>
    <mergeCell ref="D143:F143"/>
    <mergeCell ref="D144:F144"/>
    <mergeCell ref="D145:F145"/>
    <mergeCell ref="D146:F146"/>
    <mergeCell ref="D147:F147"/>
    <mergeCell ref="D136:F136"/>
    <mergeCell ref="D137:F137"/>
    <mergeCell ref="D138:F138"/>
    <mergeCell ref="D139:F139"/>
    <mergeCell ref="D140:F140"/>
    <mergeCell ref="D141:F14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sqref="A1:H1"/>
    </sheetView>
  </sheetViews>
  <sheetFormatPr defaultRowHeight="14.4" x14ac:dyDescent="0.3"/>
  <cols>
    <col min="1" max="1" width="28.6640625" style="16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76</v>
      </c>
    </row>
    <row r="7" spans="1:1" ht="15.6" x14ac:dyDescent="0.3">
      <c r="A7" s="9" t="s">
        <v>81</v>
      </c>
    </row>
    <row r="8" spans="1:1" x14ac:dyDescent="0.3">
      <c r="A8" s="15"/>
    </row>
    <row r="9" spans="1:1" x14ac:dyDescent="0.3">
      <c r="A9" s="15"/>
    </row>
    <row r="10" spans="1:1" x14ac:dyDescent="0.3">
      <c r="A10" s="15"/>
    </row>
    <row r="11" spans="1:1" x14ac:dyDescent="0.3">
      <c r="A11" s="15"/>
    </row>
    <row r="12" spans="1:1" x14ac:dyDescent="0.3">
      <c r="A12" s="15"/>
    </row>
    <row r="13" spans="1:1" x14ac:dyDescent="0.3">
      <c r="A13" s="15"/>
    </row>
    <row r="14" spans="1:1" x14ac:dyDescent="0.3">
      <c r="A14" s="15"/>
    </row>
    <row r="15" spans="1:1" x14ac:dyDescent="0.3">
      <c r="A15" s="15"/>
    </row>
    <row r="16" spans="1:1" x14ac:dyDescent="0.3">
      <c r="A16" s="15"/>
    </row>
    <row r="17" spans="1:1" x14ac:dyDescent="0.3">
      <c r="A17" s="15"/>
    </row>
    <row r="18" spans="1:1" x14ac:dyDescent="0.3">
      <c r="A18" s="15"/>
    </row>
    <row r="19" spans="1:1" x14ac:dyDescent="0.3">
      <c r="A19" s="15"/>
    </row>
    <row r="20" spans="1:1" x14ac:dyDescent="0.3">
      <c r="A20" s="15"/>
    </row>
    <row r="21" spans="1:1" x14ac:dyDescent="0.3">
      <c r="A21" s="15"/>
    </row>
    <row r="22" spans="1:1" x14ac:dyDescent="0.3">
      <c r="A22" s="15"/>
    </row>
    <row r="23" spans="1:1" x14ac:dyDescent="0.3">
      <c r="A23" s="15"/>
    </row>
    <row r="24" spans="1:1" x14ac:dyDescent="0.3">
      <c r="A24" s="15"/>
    </row>
    <row r="25" spans="1:1" x14ac:dyDescent="0.3">
      <c r="A25" s="15"/>
    </row>
    <row r="26" spans="1:1" x14ac:dyDescent="0.3">
      <c r="A26" s="15"/>
    </row>
    <row r="27" spans="1:1" x14ac:dyDescent="0.3">
      <c r="A27" s="15"/>
    </row>
    <row r="28" spans="1:1" x14ac:dyDescent="0.3">
      <c r="A28" s="15"/>
    </row>
    <row r="29" spans="1:1" x14ac:dyDescent="0.3">
      <c r="A29" s="15"/>
    </row>
    <row r="30" spans="1:1" x14ac:dyDescent="0.3">
      <c r="A30" s="15"/>
    </row>
    <row r="31" spans="1:1" x14ac:dyDescent="0.3">
      <c r="A31" s="15"/>
    </row>
    <row r="32" spans="1:1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  <row r="44" spans="1:1" x14ac:dyDescent="0.3">
      <c r="A44" s="15"/>
    </row>
    <row r="45" spans="1:1" x14ac:dyDescent="0.3">
      <c r="A45" s="15"/>
    </row>
    <row r="46" spans="1:1" x14ac:dyDescent="0.3">
      <c r="A46" s="15"/>
    </row>
    <row r="47" spans="1:1" x14ac:dyDescent="0.3">
      <c r="A47" s="15"/>
    </row>
    <row r="48" spans="1:1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  <row r="56" spans="1:1" x14ac:dyDescent="0.3">
      <c r="A56" s="15"/>
    </row>
    <row r="57" spans="1:1" x14ac:dyDescent="0.3">
      <c r="A57" s="15"/>
    </row>
    <row r="58" spans="1:1" x14ac:dyDescent="0.3">
      <c r="A58" s="15"/>
    </row>
    <row r="59" spans="1:1" x14ac:dyDescent="0.3">
      <c r="A59" s="15"/>
    </row>
    <row r="60" spans="1:1" x14ac:dyDescent="0.3">
      <c r="A60" s="15"/>
    </row>
    <row r="61" spans="1:1" x14ac:dyDescent="0.3">
      <c r="A61" s="15"/>
    </row>
    <row r="62" spans="1:1" x14ac:dyDescent="0.3">
      <c r="A62" s="15"/>
    </row>
    <row r="63" spans="1:1" x14ac:dyDescent="0.3">
      <c r="A63" s="15"/>
    </row>
    <row r="64" spans="1:1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2026-03-27T07:34:06Z</dcterms:modified>
</cp:coreProperties>
</file>