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X:\Федеральный центр (МТБ)\2.МАЛЫЕ КЛАСТЕРЫ\2024\1. 2024 ИЛ\7. Базовые ИЛ с вариативной частью (161 шт.)\Туризм и сфера услуг.Готово!\На сайт\"/>
    </mc:Choice>
  </mc:AlternateContent>
  <xr:revisionPtr revIDLastSave="0" documentId="13_ncr:1_{73702ABF-0149-4FA8-9CF3-05606471E59D}" xr6:coauthVersionLast="47" xr6:coauthVersionMax="47" xr10:uidLastSave="{00000000-0000-0000-0000-000000000000}"/>
  <bookViews>
    <workbookView xWindow="20628" yWindow="0" windowWidth="20652" windowHeight="16680"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Сводка по кластерам" sheetId="5" state="hidden" r:id="rId7"/>
    <sheet name="Перечень кластеров" sheetId="8" state="hidden" r:id="rId8"/>
    <sheet name="Виды" sheetId="9" state="hidden" r:id="rId9"/>
  </sheets>
  <definedNames>
    <definedName name="_xlnm._FilterDatabase" localSheetId="2" hidden="1">'Общая зона'!$A$1:$H$4</definedName>
    <definedName name="_xlnm._FilterDatabase" localSheetId="5" hidden="1">'Охрана труда'!$A$1:$H$1</definedName>
    <definedName name="_xlnm._FilterDatabase" localSheetId="7" hidden="1">'Перечень кластеров'!$A$1:$D$1</definedName>
    <definedName name="_xlnm._FilterDatabase" localSheetId="4" hidden="1">'Рабочее место преподавателя'!$A$1:$H$1</definedName>
    <definedName name="_xlnm._FilterDatabase" localSheetId="3" hidden="1">'Рабочее место учащегося'!$A$1:$H$1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63" i="5" l="1"/>
  <c r="AE62" i="5"/>
  <c r="AE59" i="5"/>
  <c r="AE58" i="5"/>
  <c r="AE57" i="5"/>
  <c r="AE56" i="5"/>
  <c r="AE55" i="5"/>
  <c r="AE54" i="5"/>
  <c r="G3" i="10" l="1"/>
  <c r="G2" i="10"/>
  <c r="G4" i="10"/>
  <c r="G3" i="11"/>
  <c r="G4" i="11"/>
  <c r="G2" i="11"/>
  <c r="G3" i="12"/>
  <c r="G4" i="12"/>
  <c r="G2" i="12"/>
  <c r="G3" i="13"/>
  <c r="G4" i="13"/>
  <c r="G2" i="13"/>
  <c r="G16" i="6" l="1"/>
  <c r="G59" i="6" l="1"/>
  <c r="G56" i="6"/>
  <c r="G58" i="6"/>
  <c r="G55" i="6"/>
  <c r="H4" i="7" l="1"/>
  <c r="H12" i="7"/>
  <c r="H15" i="7"/>
  <c r="H5" i="7"/>
  <c r="H7" i="7"/>
  <c r="H13" i="7"/>
  <c r="H3" i="7"/>
  <c r="H11" i="7"/>
  <c r="H14" i="7"/>
</calcChain>
</file>

<file path=xl/sharedStrings.xml><?xml version="1.0" encoding="utf-8"?>
<sst xmlns="http://schemas.openxmlformats.org/spreadsheetml/2006/main" count="515" uniqueCount="180">
  <si>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</si>
  <si>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</si>
  <si>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</si>
  <si>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</si>
  <si>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</si>
  <si>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</si>
  <si>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</si>
  <si>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</si>
  <si>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</si>
  <si>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</si>
  <si>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</si>
  <si>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</si>
  <si>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</si>
  <si>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</si>
  <si>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</si>
  <si>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учащегося</t>
  </si>
  <si>
    <t>Рабочее место преподавателя/мастера производственного обучения</t>
  </si>
  <si>
    <t>шт.</t>
  </si>
  <si>
    <t>Заполняются образовательной организацией в соответствии с потребностями</t>
  </si>
  <si>
    <t>Количество рабочих мест:</t>
  </si>
  <si>
    <t>Программное обеспечение</t>
  </si>
  <si>
    <t>Код и наименование специальности согласно ФГОС СПО</t>
  </si>
  <si>
    <r>
      <t xml:space="preserve">Площадь зоны: не менее </t>
    </r>
    <r>
      <rPr>
        <sz val="11"/>
        <color rgb="FFFF0000"/>
        <rFont val="Times New Roman"/>
        <family val="1"/>
        <charset val="204"/>
      </rPr>
      <t>____</t>
    </r>
    <r>
      <rPr>
        <sz val="11"/>
        <color theme="1"/>
        <rFont val="Times New Roman"/>
        <family val="1"/>
        <charset val="204"/>
      </rPr>
      <t xml:space="preserve"> кв.м.</t>
    </r>
  </si>
  <si>
    <r>
      <t xml:space="preserve">Подведение сжатого воздуха: </t>
    </r>
    <r>
      <rPr>
        <sz val="11"/>
        <color rgb="FFFF0000"/>
        <rFont val="Times New Roman"/>
        <family val="1"/>
        <charset val="204"/>
      </rPr>
      <t>___ (требуется или не требуется)</t>
    </r>
  </si>
  <si>
    <r>
      <t xml:space="preserve">Подведение/ отведение ГХВС: </t>
    </r>
    <r>
      <rPr>
        <sz val="11"/>
        <color rgb="FFFF0000"/>
        <rFont val="Times New Roman"/>
        <family val="1"/>
        <charset val="204"/>
      </rPr>
      <t>___</t>
    </r>
    <r>
      <rPr>
        <sz val="11"/>
        <color theme="1"/>
        <rFont val="Times New Roman"/>
        <family val="1"/>
        <charset val="204"/>
      </rPr>
      <t xml:space="preserve"> (</t>
    </r>
    <r>
      <rPr>
        <sz val="11"/>
        <color rgb="FFFF0000"/>
        <rFont val="Times New Roman"/>
        <family val="1"/>
        <charset val="204"/>
      </rPr>
      <t>требуется или не требуется)</t>
    </r>
  </si>
  <si>
    <r>
      <t xml:space="preserve">Контур заземления для электропитания и сети слаботочных подключений : </t>
    </r>
    <r>
      <rPr>
        <sz val="11"/>
        <color rgb="FFFF0000"/>
        <rFont val="Times New Roman"/>
        <family val="1"/>
        <charset val="204"/>
      </rPr>
      <t>___</t>
    </r>
    <r>
      <rPr>
        <sz val="11"/>
        <color theme="1"/>
        <rFont val="Times New Roman"/>
        <family val="1"/>
        <charset val="204"/>
      </rPr>
      <t xml:space="preserve"> (</t>
    </r>
    <r>
      <rPr>
        <sz val="11"/>
        <color rgb="FFFF0000"/>
        <rFont val="Times New Roman"/>
        <family val="1"/>
        <charset val="204"/>
      </rPr>
      <t>требуется или не требуется)</t>
    </r>
  </si>
  <si>
    <r>
      <t xml:space="preserve">Покрытие пола: </t>
    </r>
    <r>
      <rPr>
        <sz val="11"/>
        <color rgb="FFFF0000"/>
        <rFont val="Times New Roman"/>
        <family val="1"/>
        <charset val="204"/>
      </rPr>
      <t xml:space="preserve">___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___</t>
    </r>
    <r>
      <rPr>
        <sz val="11"/>
        <color theme="1"/>
        <rFont val="Times New Roman"/>
        <family val="1"/>
        <charset val="204"/>
      </rPr>
      <t xml:space="preserve"> м2 на всю зону</t>
    </r>
  </si>
  <si>
    <r>
      <t xml:space="preserve">Электричество: Подключения к сети </t>
    </r>
    <r>
      <rPr>
        <sz val="11"/>
        <color rgb="FFFF0000"/>
        <rFont val="Times New Roman"/>
        <family val="1"/>
        <charset val="204"/>
      </rPr>
      <t>___</t>
    </r>
    <r>
      <rPr>
        <sz val="11"/>
        <color theme="1"/>
        <rFont val="Times New Roman"/>
        <family val="1"/>
        <charset val="204"/>
      </rPr>
      <t xml:space="preserve"> В </t>
    </r>
    <r>
      <rPr>
        <sz val="11"/>
        <color rgb="FFFF0000"/>
        <rFont val="Times New Roman"/>
        <family val="1"/>
        <charset val="204"/>
      </rPr>
      <t>(220 и/или 380)</t>
    </r>
  </si>
  <si>
    <r>
      <t xml:space="preserve">Интернет : Подключение к </t>
    </r>
    <r>
      <rPr>
        <sz val="11"/>
        <color rgb="FFFF0000"/>
        <rFont val="Times New Roman"/>
        <family val="1"/>
        <charset val="204"/>
      </rPr>
      <t>____</t>
    </r>
    <r>
      <rPr>
        <sz val="11"/>
        <color theme="1"/>
        <rFont val="Times New Roman"/>
        <family val="1"/>
        <charset val="204"/>
      </rPr>
      <t xml:space="preserve"> интернету </t>
    </r>
    <r>
      <rPr>
        <sz val="11"/>
        <color rgb="FFFF0000"/>
        <rFont val="Times New Roman"/>
        <family val="1"/>
        <charset val="204"/>
      </rPr>
      <t>(проводному и/или беспроводному)</t>
    </r>
  </si>
  <si>
    <r>
      <t>Освещение:</t>
    </r>
    <r>
      <rPr>
        <sz val="11"/>
        <color rgb="FFFF0000"/>
        <rFont val="Times New Roman"/>
        <family val="1"/>
        <charset val="204"/>
      </rPr>
      <t xml:space="preserve"> </t>
    </r>
    <r>
      <rPr>
        <sz val="11"/>
        <rFont val="Times New Roman"/>
        <family val="1"/>
        <charset val="204"/>
      </rPr>
      <t xml:space="preserve">Допустимо верхнее </t>
    </r>
    <r>
      <rPr>
        <sz val="11"/>
        <color rgb="FFFF0000"/>
        <rFont val="Times New Roman"/>
        <family val="1"/>
        <charset val="204"/>
      </rPr>
      <t>____</t>
    </r>
    <r>
      <rPr>
        <sz val="11"/>
        <rFont val="Times New Roman"/>
        <family val="1"/>
        <charset val="204"/>
      </rPr>
      <t xml:space="preserve"> </t>
    </r>
    <r>
      <rPr>
        <sz val="11"/>
        <color rgb="FFFF0000"/>
        <rFont val="Times New Roman"/>
        <family val="1"/>
        <charset val="204"/>
      </rPr>
      <t>(вид освещения и источника)</t>
    </r>
    <r>
      <rPr>
        <sz val="11"/>
        <rFont val="Times New Roman"/>
        <family val="1"/>
        <charset val="204"/>
      </rPr>
      <t xml:space="preserve"> освещение</t>
    </r>
    <r>
      <rPr>
        <sz val="11"/>
        <color theme="1"/>
        <rFont val="Times New Roman"/>
        <family val="1"/>
        <charset val="204"/>
      </rPr>
      <t xml:space="preserve"> ( не менее </t>
    </r>
    <r>
      <rPr>
        <sz val="11"/>
        <color rgb="FFFF0000"/>
        <rFont val="Times New Roman"/>
        <family val="1"/>
        <charset val="204"/>
      </rPr>
      <t>___</t>
    </r>
    <r>
      <rPr>
        <sz val="11"/>
        <color theme="1"/>
        <rFont val="Times New Roman"/>
        <family val="1"/>
        <charset val="204"/>
      </rPr>
      <t xml:space="preserve"> люкс) </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</si>
  <si>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</si>
  <si>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</si>
  <si>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</si>
  <si>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</si>
  <si>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</si>
  <si>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</si>
  <si>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</si>
  <si>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</si>
  <si>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</si>
  <si>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</si>
  <si>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 xml:space="preserve">Шкаф </t>
  </si>
  <si>
    <t>Сейф для ноутбуков</t>
  </si>
  <si>
    <t>Доска магнитно-меловая</t>
  </si>
  <si>
    <t>Доска магнитно-маркерная</t>
  </si>
  <si>
    <t>Техника безопасности</t>
  </si>
  <si>
    <t>Количество упоминаний в "Сводке по кластерам"</t>
  </si>
  <si>
    <t>Подсчет</t>
  </si>
  <si>
    <t>Базовая или вариативная часть</t>
  </si>
  <si>
    <t>Тумба</t>
  </si>
  <si>
    <t xml:space="preserve">Маски медицинские одноразовые </t>
  </si>
  <si>
    <t>Вариативная часть</t>
  </si>
  <si>
    <t>Стеллаж</t>
  </si>
  <si>
    <t>Интерактивная сенсорная панель</t>
  </si>
  <si>
    <t>шт (на 1 раб.место)</t>
  </si>
  <si>
    <t>Стол</t>
  </si>
  <si>
    <t xml:space="preserve">шт (на 1 раб.место) </t>
  </si>
  <si>
    <t>Компьютер (системный блок, монитор, клавиатура, мышь)</t>
  </si>
  <si>
    <t>Иркутская область</t>
  </si>
  <si>
    <t>Экран для проектора</t>
  </si>
  <si>
    <t>Проектор</t>
  </si>
  <si>
    <t>Воронежская область</t>
  </si>
  <si>
    <t>Московская область</t>
  </si>
  <si>
    <t>Мурманская область</t>
  </si>
  <si>
    <t>Свердловская область</t>
  </si>
  <si>
    <t>Чувашская Республика - Чувашия</t>
  </si>
  <si>
    <t>Регион</t>
  </si>
  <si>
    <t xml:space="preserve"> Базовая образовательная организация</t>
  </si>
  <si>
    <t>Зона под вид работ</t>
  </si>
  <si>
    <t>ФГОС СПО</t>
  </si>
  <si>
    <t>Учебное пособие</t>
  </si>
  <si>
    <t>Краснодарский край</t>
  </si>
  <si>
    <t>Краснодарский торгово-экономический колледж</t>
  </si>
  <si>
    <t>Организации сервиса на транспорте</t>
  </si>
  <si>
    <t>43.02.06 Сервис на транспорте (по видам транспорта) (воздушный транспорт)</t>
  </si>
  <si>
    <t>Алтайский край</t>
  </si>
  <si>
    <t>Курская область</t>
  </si>
  <si>
    <t>Омская область</t>
  </si>
  <si>
    <t>Орловская область</t>
  </si>
  <si>
    <t>Республика Адыгея (Адыгея)</t>
  </si>
  <si>
    <t>Республика Алтай</t>
  </si>
  <si>
    <t>Республика Карелия</t>
  </si>
  <si>
    <t>Республика Мордовия</t>
  </si>
  <si>
    <t>Республика Татарстан (Татарстан)</t>
  </si>
  <si>
    <t>Рязанская область</t>
  </si>
  <si>
    <t>Томская область</t>
  </si>
  <si>
    <t>Тульская область</t>
  </si>
  <si>
    <t>Ямало-Ненецкий автономный округ</t>
  </si>
  <si>
    <t>Бийский промышленно-технологический колледж</t>
  </si>
  <si>
    <t>Хреновская школа наездников</t>
  </si>
  <si>
    <t>Братский торгово-технологический техникум</t>
  </si>
  <si>
    <t>Курский государственный техникум технологий и сервиса</t>
  </si>
  <si>
    <t>Красногорский колледж</t>
  </si>
  <si>
    <t>Мурманский технологический колледж сервиса</t>
  </si>
  <si>
    <t>Омский технологический колледж</t>
  </si>
  <si>
    <t>Орловский техникум агробизнеса и сервиса</t>
  </si>
  <si>
    <t>Адыгейский государственный университет</t>
  </si>
  <si>
    <t>Горно-Алтайский государственный политехнический колледж имени М.З.Гнездилова</t>
  </si>
  <si>
    <t>Колледж технологии и предпринимательства</t>
  </si>
  <si>
    <t>Саранский техникум пищевой и перерабатывающей промышленности</t>
  </si>
  <si>
    <t>Набережночелнинский технологический техникум</t>
  </si>
  <si>
    <t>Чистопольский сельскохозяйственный техникум имени Г.И. Усманова</t>
  </si>
  <si>
    <t>Международный колледж сервиса</t>
  </si>
  <si>
    <t>Рязанский технологический колледж</t>
  </si>
  <si>
    <t>Техникум индустрии питания и услуг "Кулинар"</t>
  </si>
  <si>
    <t>Екатеринбургский торгово-экономический техникум</t>
  </si>
  <si>
    <t>Колледж индустрии питания, торговли и сферы услуг</t>
  </si>
  <si>
    <t>Донской политехнический колледж</t>
  </si>
  <si>
    <t>Тульский колледж профессиональных технологий и сервиса</t>
  </si>
  <si>
    <t>Чебоксарский техникум технологии питания и коммерции</t>
  </si>
  <si>
    <t>Ямальский многопрофильный колледж</t>
  </si>
  <si>
    <t>3. Зона по виду работ Организации сервиса на транспорте (25 рабочих мест)</t>
  </si>
  <si>
    <t>Код и наименование профессии или специальности согласно ФГОС СПО</t>
  </si>
  <si>
    <t>Площадь зоны: не менее 40 кв.м.</t>
  </si>
  <si>
    <t xml:space="preserve">Освещение: Допустимо верхнее искусственное освещение ( не менее 300 люкс) </t>
  </si>
  <si>
    <t xml:space="preserve">Интернет : Подключение  ноутбуков к беспроводному интернету (с возможностью подключения к проводному интернету) 	</t>
  </si>
  <si>
    <t xml:space="preserve">Электричество: 220 подключения к сети  по (220 Вольт и 380 Вольт)	</t>
  </si>
  <si>
    <t>Контур заземления для электропитания и сети слаботочных подключений (при необходимости) : не требуется</t>
  </si>
  <si>
    <t>Покрытие пола: керамогранит  - не менее 40 м2 на всю зону</t>
  </si>
  <si>
    <t>Подведение/ отведение ГХВС (при необходимости) : не требуется</t>
  </si>
  <si>
    <t>Подведение сжатого воздуха (при необходимости): не требуется</t>
  </si>
  <si>
    <t>Источник финансирования</t>
  </si>
  <si>
    <t>Проектор с экраном</t>
  </si>
  <si>
    <t>Диагональ рабочей поверхностиэкрана  - не менее 87", экран с ручным управлением
Проектор: Проекционная технология - 3LCD - наличие
Разрешение – не менее 1000*700
Соотношение сторон - 16:10 наличие
Тип лампы - UHP
Мощность лампы – не менее 200 Вт
Выходы HDMI х2 – наличие - есть
Выходы VGA (D-sub) x2 – наличие - есть
USB (Type A) – наличие - есть</t>
  </si>
  <si>
    <t>оборудование IT</t>
  </si>
  <si>
    <t>ФБ</t>
  </si>
  <si>
    <t>Учебная доска (меловая)</t>
  </si>
  <si>
    <t>Доска магнитно-меловая, цвет-зеленый, размер от 1500*1000</t>
  </si>
  <si>
    <t>мебель</t>
  </si>
  <si>
    <t>Мобильный класс (тележка для ноутбуков)</t>
  </si>
  <si>
    <t xml:space="preserve">Прочный металлический корпус с порошковой покраской - наличие
Две металлические двери с ригельным замком - наличие
Съемные металлические сетчатые перегородки для размещения ноутбуков - наличие
4 колеса для транспортировки в основании мобильной тележки, 2 - со стопором - наличие
Прочная металлическая конструкция - наличие
</t>
  </si>
  <si>
    <t>Wi-fi - роутер</t>
  </si>
  <si>
    <t>Процессор - не менее 0,8 ГГц
Количество ядер - не менее 2
Объем оперативной памяти - не менее 512 МБ
Flash-память - не менее 128 МБ
Стандарт Wi-Fi - 4 (802.11n), 5 (802.11ac) - наличие - есть
Одновременная работа в двух диапазонах - наличие - есть
Мощность передатчика - не менее 20 dBm
Коэффициент усиления антенны - не менее 5 dBi
Безопасность соединения  - WEP, WPA-PSK, WPA2-Enterprise, WPA2-PSK, WPA3-Enterprise, WPA3-PSK - наличие - есть
Скорость передачи по проводному подключению - не менее 1000 Мбит/с
Статическая маршрутизация - наличие - есть
Dynamic DNS (DDNS) - наличие - есть
Межсетевой экран (Firewall) - наличие есть
NAT - наличие - есть
Фильтрация - по IP-адресу, по MAC-адресу, наличие - есть</t>
  </si>
  <si>
    <t>Площадь зоны: не менее 32 кв.м.</t>
  </si>
  <si>
    <t>Покрытие пола: керамогранит  - не менее 32 м2 на всю зону</t>
  </si>
  <si>
    <t>Стол ученический</t>
  </si>
  <si>
    <t>Столешница - ДСП или аналог, Размер от 500*1300, металлические ножки</t>
  </si>
  <si>
    <t>шт. (1 шт. на 2 раб. места)</t>
  </si>
  <si>
    <t>Стул ученический</t>
  </si>
  <si>
    <t>Основание - металл, с перфорацией, масса от 3,5 кг</t>
  </si>
  <si>
    <t>шт. (1 шт. на 1 раб. место)</t>
  </si>
  <si>
    <r>
      <t>Ноутбук</t>
    </r>
    <r>
      <rPr>
        <u/>
        <sz val="11"/>
        <rFont val="Times New Roman"/>
        <family val="1"/>
        <charset val="204"/>
      </rPr>
      <t/>
    </r>
  </si>
  <si>
    <t>Дата выпуска - не ранее 2021 года 
Раскладка клавиатуры - английская/русская - наличие - есть 
Цифровой блок клавиатуры - наличие - есть
Диагональ экрана (дюйм) - не менее 15.6"
Разрешение экрана - не менее - Full HD (1920x1080)
Покрытие экрана - матовое
Максимальная частота обновления экрана - не менее 60 Гц
Яркость- не менее 250 Кд/м²
Плотность пикселей - не менее 141 ppi
Модель процессора - не ниже AMD Ryzen 3  или аналог INTEL I 3
Общее количество ядер - не менее 2
Частота процессора - не менее 1.7 ГГц
Объем оперативной памяти - не менее 8 ГБ
Максимальный объем памяти - не менее 16 ГБ
Общий объем твердотельных накопителей (SSD) - не менее 256 ГБ
Веб-камера - наличие - есть
WI-FI - наличие - есть
Порт Ethernet - наличие - есть
Видеоразъемы - HDMI
Аудиоразъемы - наличие
Емкость аккумулятора - не менее 38 Вт*ч
Выходная мощность адаптера питания - не менее 65 Вт</t>
  </si>
  <si>
    <t>Мышь для ноутбука</t>
  </si>
  <si>
    <t xml:space="preserve">Тип - Проводная оптическая мышь
Разрешение - не менее 1200 dpi
Органы управления - не менее 3 кнопки и колесо прокрутки
Материал корпуса - ABS-пластик или аналог
Длина кабеля - не менее 150 </t>
  </si>
  <si>
    <t>Дистанционный обучающий курс</t>
  </si>
  <si>
    <t>ПРОГРАММА ПО АВИАЦИОННОЙ И ТРАНСПОРТНОЙ БЕЗОПАСНОСТИ "Подготовка персонала, осуществляющего обслуживание пассажиров из числа инвалидов и других лиц с ограниченными физическими возможностями" (посредством электронного доступа)</t>
  </si>
  <si>
    <t xml:space="preserve">предоставляется работодателем </t>
  </si>
  <si>
    <t>ПРОГРАММА ПО АВИАЦИОННОЙ И ТРАНСПОРТНОЙ БЕЗОПАСНОСТИ "Программа первоначальной подготовки сотрудников эксплуатантов и агентов по наземной обработке грузов, осуществляющих приемку опасных грузов (категория 6 ИКАО)" (посредством электронного доступа)</t>
  </si>
  <si>
    <t>ПРОГРАММА ПО АВИАЦИОННОЙ И ТРАНСПОРТНОЙ БЕЗОПАСНОСТИ "Программа первоначальной подготовки сотрудников эксплуатантов и агентов по наземной обработке опасных грузов, занимающихся обслуживанием пассажиров (категория 9 ИКАО)" (посредством электронного доступа)</t>
  </si>
  <si>
    <t>ПРОГРАММА ПО АВИАЦИОННОЙ И ТРАНСПОРТНОЙ БЕЗОПАСНОСТИ "Клиентоориентированный сервис для агентов пассажирского обслуживания СОП" (посредством электронного доступа)</t>
  </si>
  <si>
    <t>ПРОГРАММА ПО АВИАЦИОННОЙ И ТРАНСПОРТНОЙ БЕЗОПАСНОСТИ "Клиентоориентированный сервис для инспекторов ГКД САБ" (посредством электронного доступа)</t>
  </si>
  <si>
    <t>ПРОГРАММА ПО АВИАЦИОННОЙ И ТРАНСПОРТНОЙ БЕЗОПАСНОСТИ "Гостеприимный сервис в аэропорту и повышение качества обслуживания ( для инспекторов СТАБ / для агентов СОП)" (посредством электронного доступа"</t>
  </si>
  <si>
    <t>Система управления безопасностью полетов (тренинг) (посредством электронного доступа)</t>
  </si>
  <si>
    <t>предоставляется работодателем</t>
  </si>
  <si>
    <t>Производственная система (Бережливое производство)  (посредством электронного доступа)</t>
  </si>
  <si>
    <t>Площадь зоны: не менее 2 кв.м.</t>
  </si>
  <si>
    <t>Покрытие пола: керамогранит  - не менее 2 м2 на всю зону</t>
  </si>
  <si>
    <t>Моноблок - ПК для преподавателя</t>
  </si>
  <si>
    <t>Моноблок (Intel i5-10400/Video int/DDR4 16Gb 3200/SSD 512Gb PCI/27", WiFi 5/camera 2mp)</t>
  </si>
  <si>
    <t>Скорость печати: 40 стр./мин. (A4 по ISO/IEC 24734)
Время выхода первой страницы: менее 6.9 сек.
Количество печати страниц в месяц: 100 000
Разрешение печати: макс. 1200x1200 dpi
Тип сканирования: планшетный и протяжный DADF
Разрешение сканирования: макс. 1200x1200 dpi
Интерфейс: USB 2.0 Hi-Speed, Gigabit Ethernet, WiFi (2.4G/5G)</t>
  </si>
  <si>
    <t>Клавиатура для компьютера</t>
  </si>
  <si>
    <t>Цифровой блок - Есть
Enter - L-образный
Backspace - Широкий
Shift правый - Широкий
Shift левый - Широкий
Интерфейс подключения – USB
Индикаторы - Есть
Длина кабеля клавиатуры - не менее 150 
Встроенный 2-портовый USB-хаб - наличие</t>
  </si>
  <si>
    <t>Мышь для компьютера</t>
  </si>
  <si>
    <t>Кресло офисное для преподавателя</t>
  </si>
  <si>
    <t>Кресло офисное, на колесиках, ограническеи по весу - 120 кг, Регулировка высоты (газлифт)</t>
  </si>
  <si>
    <t xml:space="preserve">Мебель </t>
  </si>
  <si>
    <t>Стол для преподавателя (компьютерный)</t>
  </si>
  <si>
    <t>Столешница - ДСП или аналог, металлические ножки, угловой, 1400*600*1000</t>
  </si>
  <si>
    <t>Предназначена для оказания первой медицинской помощи работникам предприятий и учреждений, в комплектации: Маска медицинская нестерильная одноразовая, Перчатки медицинские нестерильные, Устройство для проведения искусственного дыхания «Рот-Устройство-Рот», Жгут кровоостанавливающий для остановки артериального кровотечения, Бинт марлевый медицинский размером, Салфетки марлевые медицинские стерильные размером не менее, Лейкопластырь фиксирующий рулонный, Лейкопластырь бактерицидный, Покрывало спасательное изотермическое, Ножницы для разрезания повязок, Инструкция по оказанию первой помощи с применением аптечки для оказания первой помощи работникам. Футляр или сумка)</t>
  </si>
  <si>
    <t>ВБ</t>
  </si>
  <si>
    <t xml:space="preserve">Огнетушитель порошковый ОП-4 в цилиндрическом корпусе, Используется для тушения пожаров небольшой локализации, комплектуется распылителем типа ЗПУ. </t>
  </si>
  <si>
    <t>Дистанционный обучающий курс "Подготовка персонала, осуществляющего обслуживание пассажиров из числа инвалидов и других лиц с ограниченными физическими возможностями"</t>
  </si>
  <si>
    <t>Дистанционный обучающий курс "Программа первоначальной подготовки сотрудников эксплуатантов и агентов по наземной обработке грузов, осуществляющих приемку опасных грузов (категория 6 ИКАО)"</t>
  </si>
  <si>
    <t>Дистанционный обучающий курс "Программа первоначальной подготовки сотрудников эксплуатантов и агентов по наземной обработке опасных грузов, занимающихся обслуживанием пассажиров (категория 9 ИКАО)"</t>
  </si>
  <si>
    <t>Дистанционный обучающий курс "Клиентоориентированный сервис для агентов пассажирского обслуживания СОП"</t>
  </si>
  <si>
    <t>Дистанционный обучающий курс "Клиентоориентированный сервис для инспекторов ГКД САБ"</t>
  </si>
  <si>
    <t>Дистанционный обучающий курс "Гостеприимный сервис в аэропорту и повышение качества обслуживания ( для инспекторов СТАБ / для агентов СОП)"</t>
  </si>
  <si>
    <t>Дистанционный обучающий курс "Система управления безопасностью полетов"</t>
  </si>
  <si>
    <t>Дистанционный обучающий курс "Производственная система (Бережливое производство)"</t>
  </si>
  <si>
    <t>Моноблок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</si>
</sst>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b/>
      <sz val="11"/>
      <color rgb="FFFF0000"/>
      <name val="Times New Roman"/>
      <family val="1"/>
      <charset val="204"/>
    </font>
    <font>
      <sz val="14"/>
      <color theme="0"/>
      <name val="Times New Roman"/>
      <family val="1"/>
      <charset val="204"/>
    </font>
    <font>
      <sz val="18"/>
      <color theme="0"/>
      <name val="Times New Roman"/>
      <family val="1"/>
      <charset val="204"/>
    </font>
    <font>
      <b/>
      <sz val="18"/>
      <color theme="0"/>
      <name val="Times New Roman"/>
      <family val="1"/>
      <charset val="204"/>
    </font>
    <font>
      <b/>
      <sz val="12"/>
      <color theme="1"/>
      <name val="Times New Roman"/>
      <family val="1"/>
      <charset val="204"/>
    </font>
    <font>
      <sz val="11"/>
      <color rgb="FF000000"/>
      <name val="Times New Roman"/>
      <family val="1"/>
      <charset val="204"/>
    </font>
    <font>
      <sz val="14"/>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b/>
      <sz val="11"/>
      <color theme="1"/>
      <name val="Calibri"/>
      <family val="2"/>
      <charset val="204"/>
      <scheme val="minor"/>
    </font>
    <font>
      <sz val="11"/>
      <color theme="1"/>
      <name val="Calibri"/>
      <family val="2"/>
      <charset val="204"/>
      <scheme val="minor"/>
    </font>
    <font>
      <u/>
      <sz val="11"/>
      <color theme="10"/>
      <name val="Calibri"/>
      <family val="2"/>
      <charset val="204"/>
      <scheme val="minor"/>
    </font>
    <font>
      <b/>
      <sz val="14"/>
      <color theme="1"/>
      <name val="Times New Roman"/>
      <family val="1"/>
      <charset val="204"/>
    </font>
    <font>
      <u/>
      <sz val="14"/>
      <color theme="10"/>
      <name val="Times New Roman"/>
      <family val="1"/>
      <charset val="204"/>
    </font>
    <font>
      <b/>
      <sz val="16"/>
      <color theme="0"/>
      <name val="Times New Roman"/>
      <family val="1"/>
      <charset val="204"/>
    </font>
    <font>
      <sz val="11"/>
      <name val="Calibri"/>
      <family val="2"/>
      <charset val="204"/>
      <scheme val="minor"/>
    </font>
    <font>
      <u/>
      <sz val="11"/>
      <name val="Times New Roman"/>
      <family val="1"/>
      <charset val="204"/>
    </font>
    <font>
      <sz val="11"/>
      <color rgb="FF000000"/>
      <name val="Calibri"/>
      <family val="2"/>
      <charset val="204"/>
    </font>
  </fonts>
  <fills count="12">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rgb="FFFFFFFF"/>
        <bgColor rgb="FFFFFFFF"/>
      </patternFill>
    </fill>
    <fill>
      <patternFill patternType="solid">
        <fgColor theme="4" tint="-0.249977111117893"/>
        <bgColor indexed="64"/>
      </patternFill>
    </fill>
    <fill>
      <patternFill patternType="solid">
        <fgColor theme="4" tint="-0.249977111117893"/>
        <bgColor rgb="FF8EA9DB"/>
      </patternFill>
    </fill>
    <fill>
      <patternFill patternType="solid">
        <fgColor rgb="FFFFFFFF"/>
        <bgColor rgb="FFFFFFCC"/>
      </patternFill>
    </fill>
    <fill>
      <patternFill patternType="solid">
        <fgColor theme="0"/>
        <bgColor theme="0"/>
      </patternFill>
    </fill>
    <fill>
      <patternFill patternType="solid">
        <fgColor theme="0" tint="-0.249977111117893"/>
        <bgColor indexed="64"/>
      </patternFill>
    </fill>
    <fill>
      <patternFill patternType="solid">
        <fgColor theme="4" tint="-0.249977111117893"/>
        <bgColor rgb="FF000000"/>
      </patternFill>
    </fill>
    <fill>
      <patternFill patternType="solid">
        <fgColor theme="0"/>
        <bgColor rgb="FFFFFFFF"/>
      </patternFill>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rgb="FF000000"/>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7">
    <xf numFmtId="0" fontId="0" fillId="0" borderId="0"/>
    <xf numFmtId="0" fontId="5" fillId="0" borderId="0"/>
    <xf numFmtId="0" fontId="6" fillId="0" borderId="0"/>
    <xf numFmtId="0" fontId="7" fillId="0" borderId="0"/>
    <xf numFmtId="0" fontId="8" fillId="0" borderId="0"/>
    <xf numFmtId="0" fontId="24" fillId="0" borderId="0" applyNumberFormat="0" applyFill="0" applyBorder="0" applyAlignment="0" applyProtection="0"/>
    <xf numFmtId="0" fontId="30" fillId="0" borderId="0">
      <alignment vertical="top"/>
    </xf>
  </cellStyleXfs>
  <cellXfs count="160">
    <xf numFmtId="0" fontId="0" fillId="0" borderId="0" xfId="0"/>
    <xf numFmtId="0" fontId="4" fillId="2" borderId="1" xfId="0" applyFont="1" applyFill="1" applyBorder="1" applyAlignment="1" applyProtection="1">
      <alignment horizontal="center" vertical="center"/>
      <protection locked="0"/>
    </xf>
    <xf numFmtId="0" fontId="4" fillId="2" borderId="1" xfId="0" applyFont="1" applyFill="1" applyBorder="1" applyAlignment="1">
      <alignment horizontal="center" vertical="center"/>
    </xf>
    <xf numFmtId="0" fontId="2" fillId="0" borderId="1" xfId="0" applyFont="1" applyBorder="1" applyAlignment="1">
      <alignment horizontal="center" vertical="center" wrapText="1"/>
    </xf>
    <xf numFmtId="0" fontId="9" fillId="2" borderId="1" xfId="0" applyFont="1" applyFill="1" applyBorder="1" applyAlignment="1">
      <alignment horizontal="center" vertical="center"/>
    </xf>
    <xf numFmtId="0" fontId="9" fillId="2" borderId="1" xfId="0" applyFont="1" applyFill="1" applyBorder="1" applyAlignment="1" applyProtection="1">
      <alignment horizontal="center" vertical="center"/>
      <protection locked="0"/>
    </xf>
    <xf numFmtId="0" fontId="9" fillId="4" borderId="1" xfId="3" applyFont="1" applyFill="1" applyBorder="1" applyAlignment="1">
      <alignment vertical="center" wrapText="1"/>
    </xf>
    <xf numFmtId="0" fontId="2" fillId="0" borderId="3" xfId="0" applyFont="1" applyBorder="1" applyAlignment="1">
      <alignment horizontal="center" vertical="center" wrapText="1"/>
    </xf>
    <xf numFmtId="0" fontId="10" fillId="2" borderId="2" xfId="0" applyFont="1" applyFill="1" applyBorder="1" applyAlignment="1">
      <alignment horizontal="center" vertical="top" wrapText="1"/>
    </xf>
    <xf numFmtId="0" fontId="3" fillId="2" borderId="2" xfId="0" applyFont="1" applyFill="1" applyBorder="1" applyAlignment="1">
      <alignment horizontal="center" vertical="center" wrapText="1"/>
    </xf>
    <xf numFmtId="0" fontId="4" fillId="0" borderId="1" xfId="0" applyFont="1" applyBorder="1" applyAlignment="1">
      <alignment horizontal="left" vertical="center" wrapText="1"/>
    </xf>
    <xf numFmtId="0" fontId="2" fillId="0" borderId="1" xfId="0" applyFont="1" applyBorder="1" applyAlignment="1">
      <alignment horizontal="left" vertical="center" wrapText="1"/>
    </xf>
    <xf numFmtId="0" fontId="0" fillId="0" borderId="0" xfId="0" applyAlignment="1">
      <alignment horizontal="center"/>
    </xf>
    <xf numFmtId="0" fontId="9" fillId="0" borderId="3" xfId="0" applyFont="1" applyBorder="1" applyAlignment="1">
      <alignment horizontal="center" vertical="center" wrapText="1"/>
    </xf>
    <xf numFmtId="0" fontId="9" fillId="0" borderId="1" xfId="0" applyFont="1" applyBorder="1" applyAlignment="1" applyProtection="1">
      <alignment horizontal="center" vertical="center"/>
      <protection locked="0"/>
    </xf>
    <xf numFmtId="0" fontId="9"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0" fillId="0" borderId="0" xfId="0" applyAlignment="1">
      <alignment vertical="center"/>
    </xf>
    <xf numFmtId="0" fontId="0" fillId="0" borderId="0" xfId="0" applyAlignment="1">
      <alignment horizontal="center" vertical="center" wrapText="1"/>
    </xf>
    <xf numFmtId="0" fontId="4" fillId="0" borderId="1" xfId="0" applyFont="1" applyBorder="1" applyAlignment="1" applyProtection="1">
      <alignment horizontal="center" vertical="center" wrapText="1"/>
      <protection locked="0"/>
    </xf>
    <xf numFmtId="0" fontId="3" fillId="0" borderId="11" xfId="0" applyFont="1" applyBorder="1" applyAlignment="1">
      <alignment horizontal="center" vertical="center" wrapText="1"/>
    </xf>
    <xf numFmtId="0" fontId="0" fillId="0" borderId="0" xfId="0" applyAlignment="1">
      <alignment horizontal="center" vertical="center"/>
    </xf>
    <xf numFmtId="0" fontId="2" fillId="0" borderId="16" xfId="0" applyFont="1" applyBorder="1" applyAlignment="1">
      <alignment horizontal="center" vertical="center" wrapText="1"/>
    </xf>
    <xf numFmtId="0" fontId="17" fillId="0" borderId="16" xfId="0" applyFont="1" applyBorder="1" applyAlignment="1">
      <alignment horizontal="center" vertical="center"/>
    </xf>
    <xf numFmtId="0" fontId="17" fillId="0" borderId="16" xfId="0" applyFont="1" applyBorder="1" applyAlignment="1">
      <alignment horizontal="center" vertic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7" xfId="0" applyFont="1" applyBorder="1" applyAlignment="1">
      <alignment horizontal="left" vertical="center" wrapText="1"/>
    </xf>
    <xf numFmtId="0" fontId="4" fillId="0" borderId="3" xfId="0" applyFont="1" applyBorder="1" applyAlignment="1">
      <alignment horizontal="center" vertical="center"/>
    </xf>
    <xf numFmtId="0" fontId="4" fillId="0" borderId="17" xfId="0" applyFont="1" applyBorder="1" applyAlignment="1">
      <alignment horizontal="center" vertical="center"/>
    </xf>
    <xf numFmtId="0" fontId="4" fillId="2" borderId="17"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7" xfId="0" applyFont="1" applyFill="1" applyBorder="1" applyAlignment="1">
      <alignment horizontal="left" vertical="center"/>
    </xf>
    <xf numFmtId="0" fontId="2" fillId="2" borderId="17" xfId="0" applyFont="1" applyFill="1" applyBorder="1" applyAlignment="1">
      <alignment horizontal="left" vertical="center"/>
    </xf>
    <xf numFmtId="0" fontId="2" fillId="0" borderId="17" xfId="0" applyFont="1" applyBorder="1" applyAlignment="1">
      <alignment horizontal="left" vertical="center"/>
    </xf>
    <xf numFmtId="0" fontId="4" fillId="2" borderId="18" xfId="0" applyFont="1" applyFill="1" applyBorder="1" applyAlignment="1" applyProtection="1">
      <alignment horizontal="left" vertical="center"/>
      <protection locked="0"/>
    </xf>
    <xf numFmtId="0" fontId="18" fillId="0" borderId="0" xfId="0" applyFont="1" applyAlignment="1">
      <alignment horizontal="center" vertical="center"/>
    </xf>
    <xf numFmtId="0" fontId="18" fillId="0" borderId="0" xfId="0" applyFont="1" applyAlignment="1">
      <alignment vertical="center"/>
    </xf>
    <xf numFmtId="0" fontId="4" fillId="2" borderId="18" xfId="0" applyFont="1" applyFill="1" applyBorder="1" applyAlignment="1">
      <alignment horizontal="left" vertical="center"/>
    </xf>
    <xf numFmtId="0" fontId="4" fillId="0" borderId="17" xfId="0" applyFont="1" applyBorder="1" applyAlignment="1">
      <alignment horizontal="left" vertical="center" wrapText="1"/>
    </xf>
    <xf numFmtId="0" fontId="9" fillId="2" borderId="3" xfId="0" applyFont="1" applyFill="1" applyBorder="1" applyAlignment="1" applyProtection="1">
      <alignment horizontal="center" vertical="center"/>
      <protection locked="0"/>
    </xf>
    <xf numFmtId="0" fontId="4" fillId="0" borderId="17" xfId="0" applyFont="1" applyBorder="1" applyAlignment="1" applyProtection="1">
      <alignment horizontal="center" vertical="center" wrapText="1"/>
      <protection locked="0"/>
    </xf>
    <xf numFmtId="0" fontId="2" fillId="0" borderId="1" xfId="0" applyFont="1" applyBorder="1" applyAlignment="1">
      <alignment vertical="center" wrapText="1"/>
    </xf>
    <xf numFmtId="0" fontId="4" fillId="2" borderId="3" xfId="0" applyFont="1" applyFill="1" applyBorder="1" applyAlignment="1" applyProtection="1">
      <alignment horizontal="center" vertical="center"/>
      <protection locked="0"/>
    </xf>
    <xf numFmtId="0" fontId="2" fillId="0" borderId="0" xfId="0" applyFont="1" applyAlignment="1">
      <alignment horizontal="left" vertical="center" wrapText="1"/>
    </xf>
    <xf numFmtId="0" fontId="2" fillId="0" borderId="0" xfId="0" applyFont="1" applyAlignment="1">
      <alignment horizontal="left" vertical="center"/>
    </xf>
    <xf numFmtId="0" fontId="4" fillId="7" borderId="17" xfId="0" applyFont="1" applyFill="1" applyBorder="1" applyAlignment="1">
      <alignment horizontal="left" vertical="center"/>
    </xf>
    <xf numFmtId="0" fontId="16" fillId="0" borderId="0" xfId="0" applyFont="1" applyAlignment="1">
      <alignment vertical="top"/>
    </xf>
    <xf numFmtId="0" fontId="4" fillId="7" borderId="17" xfId="0" applyFont="1" applyFill="1" applyBorder="1" applyAlignment="1" applyProtection="1">
      <alignment vertical="center"/>
      <protection locked="0"/>
    </xf>
    <xf numFmtId="0" fontId="4" fillId="2" borderId="17" xfId="0" applyFont="1" applyFill="1" applyBorder="1" applyAlignment="1" applyProtection="1">
      <alignment vertical="center"/>
      <protection locked="0"/>
    </xf>
    <xf numFmtId="0" fontId="4" fillId="7" borderId="17" xfId="0" applyFont="1" applyFill="1" applyBorder="1" applyAlignment="1">
      <alignment horizontal="center" vertical="center"/>
    </xf>
    <xf numFmtId="0" fontId="4" fillId="7" borderId="18" xfId="0" applyFont="1" applyFill="1" applyBorder="1" applyAlignment="1" applyProtection="1">
      <alignment vertical="center"/>
      <protection locked="0"/>
    </xf>
    <xf numFmtId="0" fontId="4" fillId="7" borderId="17" xfId="0" applyFont="1" applyFill="1" applyBorder="1" applyAlignment="1">
      <alignment vertical="center"/>
    </xf>
    <xf numFmtId="0" fontId="15" fillId="7" borderId="17" xfId="0" applyFont="1" applyFill="1" applyBorder="1" applyAlignment="1">
      <alignment horizontal="center" vertical="center"/>
    </xf>
    <xf numFmtId="0" fontId="2" fillId="8" borderId="17" xfId="0" applyFont="1" applyFill="1" applyBorder="1" applyAlignment="1">
      <alignment horizontal="center" vertical="center"/>
    </xf>
    <xf numFmtId="0" fontId="4" fillId="8" borderId="17" xfId="0" applyFont="1" applyFill="1" applyBorder="1" applyAlignment="1">
      <alignment horizontal="center" vertical="center"/>
    </xf>
    <xf numFmtId="0" fontId="2" fillId="8" borderId="17" xfId="0" applyFont="1" applyFill="1" applyBorder="1" applyAlignment="1">
      <alignment horizontal="left" vertical="center"/>
    </xf>
    <xf numFmtId="0" fontId="19" fillId="0" borderId="16" xfId="0" applyFont="1" applyBorder="1" applyAlignment="1">
      <alignment horizontal="center" vertical="center"/>
    </xf>
    <xf numFmtId="0" fontId="19" fillId="0" borderId="16" xfId="0" applyFont="1" applyBorder="1" applyAlignment="1">
      <alignment horizontal="center" vertical="center" wrapText="1"/>
    </xf>
    <xf numFmtId="0" fontId="15" fillId="0" borderId="17" xfId="0" applyFont="1" applyBorder="1" applyAlignment="1">
      <alignment horizontal="left" vertical="center" wrapText="1"/>
    </xf>
    <xf numFmtId="0" fontId="0" fillId="0" borderId="0" xfId="0" applyAlignment="1">
      <alignment wrapText="1"/>
    </xf>
    <xf numFmtId="0" fontId="2" fillId="0" borderId="18" xfId="0" applyFont="1" applyBorder="1" applyAlignment="1">
      <alignment horizontal="left" vertical="center"/>
    </xf>
    <xf numFmtId="0" fontId="2" fillId="0" borderId="17" xfId="0" applyFont="1" applyBorder="1" applyAlignment="1">
      <alignment horizontal="center" vertical="center" wrapText="1"/>
    </xf>
    <xf numFmtId="0" fontId="9" fillId="4" borderId="17" xfId="3" applyFont="1" applyFill="1" applyBorder="1" applyAlignment="1">
      <alignment vertical="center" wrapText="1"/>
    </xf>
    <xf numFmtId="0" fontId="0" fillId="0" borderId="0" xfId="0" applyAlignment="1">
      <alignment vertical="center" wrapText="1"/>
    </xf>
    <xf numFmtId="0" fontId="20" fillId="0" borderId="17" xfId="0" applyFont="1" applyBorder="1" applyAlignment="1">
      <alignment horizontal="left" vertical="center" wrapText="1"/>
    </xf>
    <xf numFmtId="0" fontId="21" fillId="0" borderId="17" xfId="0" applyFont="1" applyBorder="1" applyAlignment="1">
      <alignment vertical="center" wrapText="1"/>
    </xf>
    <xf numFmtId="0" fontId="20" fillId="0" borderId="17" xfId="0" applyFont="1" applyBorder="1" applyAlignment="1" applyProtection="1">
      <alignment horizontal="center" vertical="center" wrapText="1"/>
      <protection locked="0"/>
    </xf>
    <xf numFmtId="0" fontId="21" fillId="2" borderId="17" xfId="0" applyFont="1" applyFill="1" applyBorder="1" applyAlignment="1">
      <alignment horizontal="center" vertical="center" wrapText="1"/>
    </xf>
    <xf numFmtId="0" fontId="20" fillId="2" borderId="17" xfId="0" applyFont="1" applyFill="1" applyBorder="1" applyAlignment="1">
      <alignment horizontal="center" vertical="center" wrapText="1"/>
    </xf>
    <xf numFmtId="0" fontId="21" fillId="0" borderId="17" xfId="0" applyFont="1" applyBorder="1" applyAlignment="1">
      <alignment horizontal="center" vertical="center" wrapText="1"/>
    </xf>
    <xf numFmtId="0" fontId="18" fillId="0" borderId="17" xfId="0" applyFont="1" applyBorder="1" applyAlignment="1">
      <alignment horizontal="left" vertical="center" wrapText="1"/>
    </xf>
    <xf numFmtId="0" fontId="18" fillId="0" borderId="17" xfId="0" applyFont="1" applyBorder="1" applyAlignment="1">
      <alignment horizontal="center" vertical="center"/>
    </xf>
    <xf numFmtId="0" fontId="18" fillId="0" borderId="17" xfId="0" applyFont="1" applyBorder="1" applyAlignment="1">
      <alignment vertical="center"/>
    </xf>
    <xf numFmtId="0" fontId="18" fillId="0" borderId="1" xfId="0" applyFont="1" applyBorder="1" applyAlignment="1">
      <alignment horizontal="left" vertical="center" wrapText="1"/>
    </xf>
    <xf numFmtId="0" fontId="21" fillId="0" borderId="1" xfId="0" applyFont="1" applyBorder="1" applyAlignment="1">
      <alignment vertical="center" wrapText="1"/>
    </xf>
    <xf numFmtId="0" fontId="21" fillId="2" borderId="3" xfId="0" applyFont="1" applyFill="1" applyBorder="1" applyAlignment="1">
      <alignment horizontal="center" vertical="center" wrapText="1"/>
    </xf>
    <xf numFmtId="0" fontId="9" fillId="0" borderId="17" xfId="0" applyFont="1" applyBorder="1" applyAlignment="1">
      <alignment horizontal="center" vertical="center" wrapText="1"/>
    </xf>
    <xf numFmtId="0" fontId="20" fillId="2" borderId="3" xfId="0" applyFont="1" applyFill="1" applyBorder="1" applyAlignment="1">
      <alignment horizontal="center" vertical="center" wrapText="1"/>
    </xf>
    <xf numFmtId="0" fontId="4" fillId="0" borderId="1" xfId="0" applyFont="1" applyBorder="1" applyAlignment="1">
      <alignment horizontal="center" vertical="center"/>
    </xf>
    <xf numFmtId="0" fontId="4" fillId="7" borderId="17" xfId="0" applyFont="1" applyFill="1" applyBorder="1" applyAlignment="1" applyProtection="1">
      <alignment horizontal="center" vertical="center"/>
      <protection locked="0"/>
    </xf>
    <xf numFmtId="0" fontId="15" fillId="7" borderId="17" xfId="0" applyFont="1" applyFill="1" applyBorder="1" applyAlignment="1">
      <alignment vertical="center"/>
    </xf>
    <xf numFmtId="0" fontId="4" fillId="0" borderId="1" xfId="0" applyFont="1" applyBorder="1" applyAlignment="1" applyProtection="1">
      <alignment horizontal="center" vertical="center"/>
      <protection locked="0"/>
    </xf>
    <xf numFmtId="0" fontId="4" fillId="7" borderId="17" xfId="0" applyFont="1" applyFill="1" applyBorder="1"/>
    <xf numFmtId="0" fontId="4" fillId="2" borderId="1" xfId="0" applyFont="1" applyFill="1" applyBorder="1" applyAlignment="1">
      <alignment horizontal="left" vertical="center" wrapText="1"/>
    </xf>
    <xf numFmtId="0" fontId="4" fillId="0" borderId="16" xfId="0" applyFont="1" applyBorder="1" applyAlignment="1" applyProtection="1">
      <alignment horizontal="center" vertical="center" wrapText="1"/>
      <protection locked="0"/>
    </xf>
    <xf numFmtId="0" fontId="2" fillId="0" borderId="1" xfId="0" applyFont="1" applyBorder="1" applyAlignment="1">
      <alignment horizontal="center" vertical="center"/>
    </xf>
    <xf numFmtId="0" fontId="2" fillId="0" borderId="0" xfId="0" applyFont="1"/>
    <xf numFmtId="0" fontId="4" fillId="0" borderId="0" xfId="0" applyFont="1" applyAlignment="1">
      <alignment horizontal="center" vertical="center" wrapText="1"/>
    </xf>
    <xf numFmtId="0" fontId="4" fillId="2" borderId="17" xfId="0" applyFont="1" applyFill="1" applyBorder="1" applyAlignment="1">
      <alignment horizontal="left" vertical="center" wrapText="1"/>
    </xf>
    <xf numFmtId="0" fontId="22" fillId="0" borderId="0" xfId="0" applyFont="1" applyAlignment="1">
      <alignment horizontal="center" vertical="center" wrapText="1"/>
    </xf>
    <xf numFmtId="0" fontId="22" fillId="0" borderId="0" xfId="0" applyFont="1" applyAlignment="1">
      <alignment horizontal="center" vertical="top" wrapText="1"/>
    </xf>
    <xf numFmtId="0" fontId="0" fillId="0" borderId="0" xfId="0" applyAlignment="1">
      <alignment vertical="top" wrapText="1"/>
    </xf>
    <xf numFmtId="0" fontId="24" fillId="0" borderId="0" xfId="5" applyAlignment="1">
      <alignment vertical="top" wrapText="1"/>
    </xf>
    <xf numFmtId="0" fontId="23" fillId="0" borderId="0" xfId="0" applyFont="1" applyAlignment="1">
      <alignment horizontal="left" vertical="top" wrapText="1"/>
    </xf>
    <xf numFmtId="0" fontId="4" fillId="2" borderId="22" xfId="0" applyFont="1" applyFill="1" applyBorder="1" applyAlignment="1">
      <alignment horizontal="left" vertical="top"/>
    </xf>
    <xf numFmtId="0" fontId="2" fillId="0" borderId="3" xfId="0" applyFont="1" applyBorder="1" applyAlignment="1">
      <alignment horizontal="left" vertical="center"/>
    </xf>
    <xf numFmtId="0" fontId="2" fillId="0" borderId="26" xfId="0" applyFont="1" applyBorder="1" applyAlignment="1">
      <alignment horizontal="center" vertical="center"/>
    </xf>
    <xf numFmtId="0" fontId="2" fillId="0" borderId="3" xfId="0" applyFont="1" applyBorder="1" applyAlignment="1">
      <alignment horizontal="center" vertical="center"/>
    </xf>
    <xf numFmtId="0" fontId="4" fillId="4" borderId="17" xfId="0" applyFont="1" applyFill="1" applyBorder="1" applyAlignment="1">
      <alignment horizontal="left" vertical="top"/>
    </xf>
    <xf numFmtId="0" fontId="4" fillId="2" borderId="17" xfId="0" applyFont="1" applyFill="1" applyBorder="1" applyAlignment="1">
      <alignment vertical="top"/>
    </xf>
    <xf numFmtId="0" fontId="4" fillId="2" borderId="17" xfId="0" applyFont="1" applyFill="1" applyBorder="1" applyAlignment="1">
      <alignment horizontal="left" vertical="top"/>
    </xf>
    <xf numFmtId="0" fontId="28" fillId="2" borderId="17" xfId="0" applyFont="1" applyFill="1" applyBorder="1" applyAlignment="1">
      <alignment horizontal="center" vertical="center"/>
    </xf>
    <xf numFmtId="0" fontId="4" fillId="4" borderId="22" xfId="0" applyFont="1" applyFill="1" applyBorder="1" applyAlignment="1">
      <alignment horizontal="left" vertical="top"/>
    </xf>
    <xf numFmtId="0" fontId="4" fillId="2" borderId="26" xfId="0" applyFont="1" applyFill="1" applyBorder="1" applyAlignment="1">
      <alignment horizontal="center" vertical="center"/>
    </xf>
    <xf numFmtId="0" fontId="4" fillId="2" borderId="22" xfId="0" applyFont="1" applyFill="1" applyBorder="1" applyAlignment="1">
      <alignment horizontal="center" vertical="center"/>
    </xf>
    <xf numFmtId="0" fontId="2" fillId="2" borderId="20" xfId="0" applyFont="1" applyFill="1" applyBorder="1" applyAlignment="1">
      <alignment horizontal="left" vertical="top"/>
    </xf>
    <xf numFmtId="0" fontId="2" fillId="2" borderId="17" xfId="0" applyFont="1" applyFill="1" applyBorder="1" applyAlignment="1">
      <alignment horizontal="left" vertical="top"/>
    </xf>
    <xf numFmtId="0" fontId="2" fillId="2" borderId="17" xfId="0" applyFont="1" applyFill="1" applyBorder="1" applyAlignment="1">
      <alignment horizontal="center" vertical="center"/>
    </xf>
    <xf numFmtId="0" fontId="2" fillId="0" borderId="19" xfId="0" applyFont="1" applyBorder="1" applyAlignment="1">
      <alignment horizontal="left" vertical="top"/>
    </xf>
    <xf numFmtId="0" fontId="2" fillId="0" borderId="3" xfId="0" applyFont="1" applyBorder="1" applyAlignment="1">
      <alignment horizontal="left" vertical="top"/>
    </xf>
    <xf numFmtId="0" fontId="4" fillId="2" borderId="17" xfId="6" applyFont="1" applyFill="1" applyBorder="1" applyAlignment="1">
      <alignment horizontal="left" vertical="top"/>
    </xf>
    <xf numFmtId="0" fontId="2" fillId="0" borderId="26" xfId="0" applyFont="1" applyBorder="1" applyAlignment="1">
      <alignment horizontal="left" vertical="top"/>
    </xf>
    <xf numFmtId="0" fontId="4" fillId="11" borderId="17" xfId="0" applyFont="1" applyFill="1" applyBorder="1" applyAlignment="1">
      <alignment vertical="top"/>
    </xf>
    <xf numFmtId="0" fontId="4" fillId="11" borderId="22" xfId="0" applyFont="1" applyFill="1" applyBorder="1" applyAlignment="1">
      <alignment vertical="top"/>
    </xf>
    <xf numFmtId="0" fontId="4" fillId="11" borderId="17" xfId="0" applyFont="1" applyFill="1" applyBorder="1" applyAlignment="1">
      <alignment horizontal="left" vertical="top"/>
    </xf>
    <xf numFmtId="0" fontId="4" fillId="11" borderId="22" xfId="0" applyFont="1" applyFill="1" applyBorder="1" applyAlignment="1">
      <alignment horizontal="left" vertical="top"/>
    </xf>
    <xf numFmtId="0" fontId="4" fillId="2" borderId="17" xfId="0" applyFont="1" applyFill="1" applyBorder="1" applyAlignment="1" applyProtection="1">
      <alignment horizontal="left" vertical="top"/>
      <protection locked="0"/>
    </xf>
    <xf numFmtId="0" fontId="2" fillId="2" borderId="17" xfId="0" applyFont="1" applyFill="1" applyBorder="1" applyAlignment="1">
      <alignment horizontal="left" vertical="center"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8"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15" xfId="0" applyFont="1" applyFill="1" applyBorder="1" applyAlignment="1">
      <alignment horizontal="left" vertical="top" wrapText="1"/>
    </xf>
    <xf numFmtId="0" fontId="1" fillId="3" borderId="1" xfId="0" applyFont="1" applyFill="1" applyBorder="1" applyAlignment="1">
      <alignment horizontal="center" vertical="top"/>
    </xf>
    <xf numFmtId="0" fontId="1" fillId="3" borderId="9" xfId="0" applyFont="1" applyFill="1" applyBorder="1" applyAlignment="1">
      <alignment horizontal="center" vertical="top"/>
    </xf>
    <xf numFmtId="0" fontId="3" fillId="2" borderId="12" xfId="0" applyFont="1" applyFill="1" applyBorder="1" applyAlignment="1">
      <alignment horizontal="left" vertical="top" wrapText="1"/>
    </xf>
    <xf numFmtId="0" fontId="3" fillId="2" borderId="13" xfId="0" applyFont="1" applyFill="1" applyBorder="1" applyAlignment="1">
      <alignment horizontal="left" vertical="top" wrapText="1"/>
    </xf>
    <xf numFmtId="0" fontId="3" fillId="2" borderId="14" xfId="0" applyFont="1" applyFill="1" applyBorder="1" applyAlignment="1">
      <alignment horizontal="left" vertical="top" wrapText="1"/>
    </xf>
    <xf numFmtId="0" fontId="13" fillId="5" borderId="1" xfId="0" applyFont="1" applyFill="1" applyBorder="1" applyAlignment="1">
      <alignment horizontal="center" vertical="center"/>
    </xf>
    <xf numFmtId="0" fontId="12" fillId="5" borderId="1" xfId="0" applyFont="1" applyFill="1" applyBorder="1" applyAlignment="1">
      <alignment horizontal="center" vertical="center"/>
    </xf>
    <xf numFmtId="0" fontId="12" fillId="5" borderId="9" xfId="0" applyFont="1" applyFill="1" applyBorder="1" applyAlignment="1">
      <alignment horizontal="center" vertical="center"/>
    </xf>
    <xf numFmtId="0" fontId="11" fillId="6" borderId="1" xfId="0" applyFont="1" applyFill="1" applyBorder="1" applyAlignment="1">
      <alignment horizontal="center" vertical="center" wrapText="1"/>
    </xf>
    <xf numFmtId="0" fontId="11" fillId="6" borderId="9" xfId="0" applyFont="1" applyFill="1" applyBorder="1" applyAlignment="1">
      <alignment horizontal="left" vertical="center" wrapText="1"/>
    </xf>
    <xf numFmtId="0" fontId="11" fillId="6" borderId="10" xfId="0" applyFont="1" applyFill="1" applyBorder="1" applyAlignment="1">
      <alignment horizontal="left" vertical="center" wrapText="1"/>
    </xf>
    <xf numFmtId="0" fontId="2" fillId="2" borderId="4" xfId="0" applyFont="1" applyFill="1" applyBorder="1" applyAlignment="1">
      <alignment horizontal="left" vertical="top" wrapText="1"/>
    </xf>
    <xf numFmtId="0" fontId="2" fillId="2" borderId="2" xfId="0" applyFont="1" applyFill="1" applyBorder="1" applyAlignment="1">
      <alignment horizontal="left" vertical="top" wrapText="1"/>
    </xf>
    <xf numFmtId="0" fontId="1" fillId="5" borderId="1" xfId="0" applyFont="1" applyFill="1" applyBorder="1" applyAlignment="1">
      <alignment horizontal="center" vertical="center"/>
    </xf>
    <xf numFmtId="0" fontId="4" fillId="2" borderId="11" xfId="0" applyFont="1" applyFill="1" applyBorder="1" applyAlignment="1">
      <alignment horizontal="left" vertical="top"/>
    </xf>
    <xf numFmtId="0" fontId="4" fillId="2" borderId="0" xfId="0" applyFont="1" applyFill="1" applyAlignment="1">
      <alignment horizontal="left" vertical="top"/>
    </xf>
    <xf numFmtId="0" fontId="4" fillId="2" borderId="23" xfId="0" applyFont="1" applyFill="1" applyBorder="1" applyAlignment="1">
      <alignment horizontal="left" vertical="top"/>
    </xf>
    <xf numFmtId="0" fontId="4" fillId="2" borderId="20" xfId="0" applyFont="1" applyFill="1" applyBorder="1" applyAlignment="1">
      <alignment horizontal="left" vertical="top"/>
    </xf>
    <xf numFmtId="0" fontId="4" fillId="2" borderId="24" xfId="0" applyFont="1" applyFill="1" applyBorder="1" applyAlignment="1">
      <alignment horizontal="left" vertical="top"/>
    </xf>
    <xf numFmtId="0" fontId="4" fillId="2" borderId="25" xfId="0" applyFont="1" applyFill="1" applyBorder="1" applyAlignment="1">
      <alignment horizontal="left" vertical="top"/>
    </xf>
    <xf numFmtId="0" fontId="1" fillId="3" borderId="17" xfId="0" applyFont="1" applyFill="1" applyBorder="1" applyAlignment="1">
      <alignment horizontal="center" vertical="center"/>
    </xf>
    <xf numFmtId="0" fontId="19" fillId="2" borderId="22" xfId="0" applyFont="1" applyFill="1" applyBorder="1" applyAlignment="1">
      <alignment horizontal="left" vertical="top"/>
    </xf>
    <xf numFmtId="0" fontId="4" fillId="2" borderId="22" xfId="0" applyFont="1" applyFill="1" applyBorder="1" applyAlignment="1">
      <alignment horizontal="left" vertical="top"/>
    </xf>
    <xf numFmtId="0" fontId="27" fillId="5" borderId="3" xfId="0" applyFont="1" applyFill="1" applyBorder="1" applyAlignment="1">
      <alignment horizontal="left" vertical="center"/>
    </xf>
    <xf numFmtId="0" fontId="27" fillId="5" borderId="20" xfId="0" applyFont="1" applyFill="1" applyBorder="1" applyAlignment="1">
      <alignment horizontal="left" vertical="center"/>
    </xf>
    <xf numFmtId="0" fontId="11" fillId="10" borderId="4" xfId="0" applyFont="1" applyFill="1" applyBorder="1" applyAlignment="1">
      <alignment horizontal="left" vertical="center"/>
    </xf>
    <xf numFmtId="0" fontId="11" fillId="10" borderId="21" xfId="0" applyFont="1" applyFill="1" applyBorder="1" applyAlignment="1">
      <alignment horizontal="left" vertical="center"/>
    </xf>
    <xf numFmtId="0" fontId="11" fillId="5" borderId="22" xfId="0" applyFont="1" applyFill="1" applyBorder="1" applyAlignment="1">
      <alignment horizontal="center" vertical="center"/>
    </xf>
    <xf numFmtId="0" fontId="1" fillId="5" borderId="22" xfId="0" applyFont="1" applyFill="1" applyBorder="1" applyAlignment="1">
      <alignment horizontal="center" vertical="center"/>
    </xf>
    <xf numFmtId="0" fontId="1" fillId="5" borderId="4" xfId="0" applyFont="1" applyFill="1" applyBorder="1" applyAlignment="1">
      <alignment horizontal="center" vertical="center"/>
    </xf>
    <xf numFmtId="0" fontId="1" fillId="3" borderId="19" xfId="0" applyFont="1" applyFill="1" applyBorder="1" applyAlignment="1">
      <alignment horizontal="center" vertical="center"/>
    </xf>
    <xf numFmtId="0" fontId="26" fillId="0" borderId="17" xfId="5" applyFont="1" applyBorder="1" applyAlignment="1">
      <alignment horizontal="center" vertical="center"/>
    </xf>
    <xf numFmtId="0" fontId="25" fillId="9" borderId="17" xfId="0" applyFont="1" applyFill="1" applyBorder="1" applyAlignment="1">
      <alignment horizontal="center" vertical="center"/>
    </xf>
    <xf numFmtId="0" fontId="26" fillId="0" borderId="17" xfId="5" applyFont="1" applyFill="1" applyBorder="1" applyAlignment="1">
      <alignment horizontal="center" vertical="center"/>
    </xf>
  </cellXfs>
  <cellStyles count="7">
    <cellStyle name="Normal" xfId="6" xr:uid="{CCD71651-A2D6-4B7E-B3E7-0A1B2E9610F4}"/>
    <cellStyle name="Гиперссылка" xfId="5" builtinId="8"/>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106">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3333FF"/>
      </font>
      <fill>
        <patternFill>
          <bgColor rgb="FFCCECFF"/>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3333FF"/>
      </font>
      <fill>
        <patternFill>
          <bgColor rgb="FFCCECFF"/>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3333FF"/>
      </font>
      <fill>
        <patternFill>
          <bgColor rgb="FFCCECFF"/>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3333FF"/>
      </font>
      <fill>
        <patternFill>
          <bgColor rgb="FFCCECFF"/>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3333FF"/>
      </font>
      <fill>
        <patternFill>
          <bgColor rgb="FFCCECFF"/>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3333FF"/>
      </font>
      <fill>
        <patternFill>
          <bgColor rgb="FFCCECFF"/>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3333FF"/>
      </font>
      <fill>
        <patternFill>
          <bgColor rgb="FFCCECFF"/>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ill>
        <patternFill>
          <bgColor rgb="FF7030A0"/>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3" Type="http://schemas.openxmlformats.org/officeDocument/2006/relationships/hyperlink" Target="..\2.%20&#1043;&#1086;&#1090;&#1086;&#1074;&#1099;&#1077;%20&#1087;&#1072;&#1082;&#1077;&#1090;&#1099;%20&#1048;&#1051;\!&#1057;&#1086;&#1075;&#1083;&#1072;&#1089;&#1086;&#1074;&#1072;&#1085;&#1086;\&#1063;&#1091;&#1074;&#1072;&#1096;&#1089;&#1082;&#1072;&#1103;%20&#1056;&#1077;&#1089;&#1087;&#1091;&#1073;&#1083;&#1080;&#1082;&#1072;_&#1058;&#1091;&#1088;&#1080;&#1079;&#1084;%20&#1080;%20&#1089;&#1092;&#1077;&#1088;&#1072;%20&#1091;&#1089;&#1083;&#1091;&#1075;\&#1042;&#1077;&#1088;&#1089;&#1080;&#1103;%203%20&#1048;&#1051;.xls" TargetMode="External"/><Relationship Id="rId18" Type="http://schemas.openxmlformats.org/officeDocument/2006/relationships/hyperlink" Target="..\2.%20&#1043;&#1086;&#1090;&#1086;&#1074;&#1099;&#1077;%20&#1087;&#1072;&#1082;&#1077;&#1090;&#1099;%20&#1048;&#1051;\!&#1057;&#1086;&#1075;&#1083;&#1072;&#1089;&#1086;&#1074;&#1072;&#1085;&#1086;\&#1050;&#1088;&#1072;&#1089;&#1085;&#1086;&#1076;&#1072;&#1088;&#1089;&#1082;&#1080;&#1080;&#1081;%20&#1082;&#1088;&#1072;&#1081;_&#1058;&#1091;&#1088;&#1080;&#1079;&#1084;%20&#1080;%20&#1089;&#1092;&#1077;&#1088;&#1072;%20&#1091;&#1089;&#1083;&#1091;&#1075;_&#1050;&#1058;&#1069;&#1050;\&#1048;&#1085;&#1092;&#1088;&#1072;&#1089;&#1090;&#1088;&#1091;&#1082;&#1090;&#1091;&#1088;&#1085;&#1099;&#1081;_&#1083;&#1080;&#1089;&#1090;_2023_&#1050;&#1088;&#1072;&#1089;&#1085;&#1086;&#1076;&#1072;&#1088;&#1089;&#1082;&#1080;&#1081;_&#1058;&#1086;&#1088;&#1075;&#1086;&#1074;&#1086;_&#1101;&#1082;&#1086;&#1085;&#1086;&#1084;&#1080;&#1095;&#1077;&#1089;&#1082;&#1080;&#1081;_&#1082;&#1086;&#1083;&#1083;&#1077;&#1076;&#1078;.xlsx" TargetMode="External"/><Relationship Id="rId26" Type="http://schemas.openxmlformats.org/officeDocument/2006/relationships/hyperlink" Target="..\..\2.%20&#1043;&#1086;&#1090;&#1086;&#1074;&#1099;&#1077;%20&#1087;&#1072;&#1082;&#1077;&#1090;&#1099;%20&#1048;&#1051;\!&#1057;&#1086;&#1075;&#1083;&#1072;&#1089;&#1086;&#1074;&#1072;&#1085;&#1086;\&#1048;&#1088;&#1082;&#1091;&#1090;&#1089;&#1082;&#1072;&#1103;%20&#1086;&#1073;&#1083;&#1072;&#1089;&#1090;&#1100;_&#1058;&#1091;&#1088;&#1080;&#1079;&#1084;%20&#1080;%20&#1089;&#1092;&#1077;&#1088;&#1072;%20&#1091;&#1089;&#1083;&#1091;&#1075;\&#1048;&#1051;_&#1041;&#1088;&#1072;&#1090;&#1089;&#1082;&#1080;&#1081;_&#1090;&#1086;&#1088;&#1075;&#1086;&#1074;&#1086;_&#1090;&#1077;&#1093;&#1085;&#1086;&#1083;&#1086;&#1075;&#1080;&#1095;&#1077;&#1089;&#1082;&#1080;&#1081;_&#1090;&#1077;&#1093;&#1085;&#1080;&#1082;&#1091;&#1084;_&#1086;&#1090;_29_06_23.xlsx" TargetMode="External"/><Relationship Id="rId39" Type="http://schemas.openxmlformats.org/officeDocument/2006/relationships/hyperlink" Target="..\..\2.%20&#1043;&#1086;&#1090;&#1086;&#1074;&#1099;&#1077;%20&#1087;&#1072;&#1082;&#1077;&#1090;&#1099;%20&#1048;&#1051;\!&#1057;&#1086;&#1075;&#1083;&#1072;&#1089;&#1086;&#1074;&#1072;&#1085;&#1086;\&#1056;&#1077;&#1089;&#1087;&#1091;&#1073;&#1083;&#1080;&#1082;&#1072;%20&#1058;&#1072;&#1090;&#1072;&#1088;&#1089;&#1090;&#1072;&#1085;_&#1058;&#1091;&#1088;&#1080;&#1079;&#1084;%20&#1080;%20&#1089;&#1092;&#1077;&#1090;&#1072;%20&#1091;&#1089;&#1083;&#1091;&#1075;_&#1052;&#1050;&#1057;\&#1080;&#1085;&#1092;&#1088;&#1072;&#1089;&#1090;&#1088;&#1091;&#1082;&#1090;&#1091;&#1088;&#1085;&#1099;&#1081;%20&#1083;&#1080;&#1089;&#1090;%20&#1052;&#1050;&#1057;.xlsx" TargetMode="External"/><Relationship Id="rId21" Type="http://schemas.openxmlformats.org/officeDocument/2006/relationships/hyperlink" Target="..\2.%20&#1043;&#1086;&#1090;&#1086;&#1074;&#1099;&#1077;%20&#1087;&#1072;&#1082;&#1077;&#1090;&#1099;%20&#1048;&#1051;\!&#1057;&#1086;&#1075;&#1083;&#1072;&#1089;&#1086;&#1074;&#1072;&#1085;&#1086;\&#1052;&#1091;&#1088;&#1084;&#1072;&#1085;&#1089;&#1082;&#1072;&#1103;%20&#1086;&#1073;&#1083;&#1072;&#1089;&#1090;&#1100;_&#1058;&#1091;&#1088;&#1080;&#1079;&#1084;%20&#1080;%20&#1089;&#1092;&#1077;&#1088;&#1072;%20&#1091;&#1089;&#1083;&#1091;&#1075;\v_2_&#1041;&#1072;&#1079;&#1086;&#1074;&#1099;&#1081;_&#1048;&#1051;_&#1086;&#1073;&#1088;&#1072;&#1079;&#1086;&#1074;&#1072;&#1090;&#1077;&#1083;&#1100;&#1085;&#1099;&#1081;_&#1082;&#1083;&#1072;&#1089;&#1090;&#1077;&#1088;_&#1057;&#1055;&#1054;_&#1057;&#1077;&#1074;&#1077;&#1088;_&#1080;_&#1058;&#1091;&#1088;&#1080;&#1079;&#1084;_27_06%20&#1080;&#1089;&#1087;&#1088;&#1072;&#1074;&#1083;&#1077;&#1085;&#1085;&#1099;&#1081;%20%20&#1086;&#1090;%2005.07.23.xlsx" TargetMode="External"/><Relationship Id="rId34" Type="http://schemas.openxmlformats.org/officeDocument/2006/relationships/hyperlink" Target="..\..\2.%20&#1043;&#1086;&#1090;&#1086;&#1074;&#1099;&#1077;%20&#1087;&#1072;&#1082;&#1077;&#1090;&#1099;%20&#1048;&#1051;\!&#1057;&#1086;&#1075;&#1083;&#1072;&#1089;&#1086;&#1074;&#1072;&#1085;&#1086;\&#1056;&#1077;&#1089;&#1087;&#1091;&#1073;&#1083;&#1080;&#1082;&#1072;%20&#1040;&#1083;&#1090;&#1072;&#1081;_&#1058;&#1091;&#1088;&#1080;&#1079;&#1084;%20&#1080;%20&#1089;&#1092;&#1077;&#1088;&#1072;%20&#1091;&#1089;&#1083;&#1091;&#1075;\&#1048;&#1051;%20&#1055;&#1088;&#1086;&#1092;&#1077;&#1089;&#1089;&#1080;&#1086;&#1085;&#1072;&#1083;&#1080;&#1090;&#1077;&#1090;%20&#1043;&#1040;&#1043;&#1055;&#1050;%20&#1080;&#1084;.%20&#1043;&#1085;&#1077;&#1079;&#1076;&#1080;&#1083;&#1086;&#1074;&#1072;%2014.07.xlsx" TargetMode="External"/><Relationship Id="rId42" Type="http://schemas.openxmlformats.org/officeDocument/2006/relationships/hyperlink" Target="..\..\2.%20&#1043;&#1086;&#1090;&#1086;&#1074;&#1099;&#1077;%20&#1087;&#1072;&#1082;&#1077;&#1090;&#1099;%20&#1048;&#1051;\!&#1057;&#1086;&#1075;&#1083;&#1072;&#1089;&#1086;&#1074;&#1072;&#1085;&#1086;\&#1057;&#1074;&#1077;&#1088;&#1076;&#1083;&#1086;&#1074;&#1089;&#1082;&#1072;&#1103;%20&#1086;&#1073;&#1083;&#1072;&#1089;&#1090;&#1100;_&#1058;&#1091;&#1088;&#1080;&#1079;&#1084;%20&#1080;%20&#1089;&#1092;&#1077;&#1088;&#1072;%20&#1091;&#1089;&#1083;&#1091;&#1075;%20&#1045;&#1058;&#1069;&#1058;\29.06.%20&#1048;&#1051;%20&#1058;&#1091;&#1088;&#1080;&#1079;&#1084;%20&#1080;%20&#1089;&#1092;&#1077;&#1088;&#1072;%20&#1091;&#1089;&#1083;&#1091;&#1075;%20&#1057;&#1074;&#1077;&#1088;&#1076;&#1083;&#1086;&#1074;&#1089;&#1082;&#1072;&#1103;%20&#1086;&#1073;&#1083;&#1072;&#1089;&#1090;&#1100;%20&#1045;&#1058;&#1069;&#1058;.xlsx" TargetMode="External"/><Relationship Id="rId47" Type="http://schemas.openxmlformats.org/officeDocument/2006/relationships/hyperlink" Target="..\..\2.%20&#1043;&#1086;&#1090;&#1086;&#1074;&#1099;&#1077;%20&#1087;&#1072;&#1082;&#1077;&#1090;&#1099;%20&#1048;&#1051;\!&#1057;&#1086;&#1075;&#1083;&#1072;&#1089;&#1086;&#1074;&#1072;&#1085;&#1086;\&#1071;&#1084;&#1072;&#1083;&#1086;-&#1053;&#1077;&#1085;&#1077;&#1094;&#1082;&#1080;&#1081;%20&#1072;&#1074;&#1090;&#1086;&#1085;&#1086;&#1084;&#1085;&#1099;&#1081;%20&#1086;&#1082;&#1088;&#1091;&#1075;_&#1058;&#1091;&#1088;&#1080;&#1079;&#1084;%20&#1080;%20&#1089;&#1092;&#1077;&#1088;&#1072;%20&#1091;&#1089;&#1083;&#1091;&#1075;\2_&#1055;&#1088;&#1080;&#1083;&#1086;&#1078;&#1077;&#1085;&#1080;&#1077;_1_56_&#1048;&#1051;_&#1086;&#1073;&#1088;&#1072;&#1079;_&#1082;&#1083;&#1072;&#1089;&#1090;&#1077;&#1088;_&#1057;&#1055;&#1054;_&#1058;&#1091;&#1088;&#1080;&#1079;&#1084;&#1071;&#1053;&#1040;&#1054;_&#1080;&#1089;&#1087;&#1088;&#1072;&#1074;_29_06.xlsx" TargetMode="External"/><Relationship Id="rId7" Type="http://schemas.openxmlformats.org/officeDocument/2006/relationships/hyperlink" Target="..\2.%20&#1043;&#1086;&#1090;&#1086;&#1074;&#1099;&#1077;%20&#1087;&#1072;&#1082;&#1077;&#1090;&#1099;%20&#1048;&#1051;\!&#1057;&#1086;&#1075;&#1083;&#1072;&#1089;&#1086;&#1074;&#1072;&#1085;&#1086;\&#1056;&#1077;&#1089;&#1087;&#1091;&#1073;&#1083;&#1080;&#1082;&#1072;%20&#1058;&#1072;&#1090;&#1072;&#1088;&#1089;&#1090;&#1072;&#1085;_&#1058;&#1091;&#1088;&#1080;&#1079;&#1084;%20&#1080;%20&#1089;&#1092;&#1077;&#1090;&#1072;%20&#1091;&#1089;&#1083;&#1091;&#1075;_&#1052;&#1050;&#1057;\&#1080;&#1085;&#1092;&#1088;&#1072;&#1089;&#1090;&#1088;&#1091;&#1082;&#1090;&#1091;&#1088;&#1085;&#1099;&#1081;%20&#1083;&#1080;&#1089;&#1090;%20&#1052;&#1050;&#1057;.xlsx" TargetMode="External"/><Relationship Id="rId2" Type="http://schemas.openxmlformats.org/officeDocument/2006/relationships/hyperlink" Target="..\2.%20&#1043;&#1086;&#1090;&#1086;&#1074;&#1099;&#1077;%20&#1087;&#1072;&#1082;&#1077;&#1090;&#1099;%20&#1048;&#1051;\!&#1057;&#1086;&#1075;&#1083;&#1072;&#1089;&#1086;&#1074;&#1072;&#1085;&#1086;\&#1056;&#1077;&#1089;&#1087;&#1091;&#1073;&#1083;&#1080;&#1082;&#1072;%20&#1040;&#1083;&#1090;&#1072;&#1081;_&#1058;&#1091;&#1088;&#1080;&#1079;&#1084;%20&#1080;%20&#1089;&#1092;&#1077;&#1088;&#1072;%20&#1091;&#1089;&#1083;&#1091;&#1075;\&#1048;&#1051;%20&#1055;&#1088;&#1086;&#1092;&#1077;&#1089;&#1089;&#1080;&#1086;&#1085;&#1072;&#1083;&#1080;&#1090;&#1077;&#1090;%20&#1043;&#1040;&#1043;&#1055;&#1050;%20&#1080;&#1084;.%20&#1043;&#1085;&#1077;&#1079;&#1076;&#1080;&#1083;&#1086;&#1074;&#1072;%2014.07.xlsx" TargetMode="External"/><Relationship Id="rId16" Type="http://schemas.openxmlformats.org/officeDocument/2006/relationships/hyperlink" Target="..\2.%20&#1043;&#1086;&#1090;&#1086;&#1074;&#1099;&#1077;%20&#1087;&#1072;&#1082;&#1077;&#1090;&#1099;%20&#1048;&#1051;\!&#1057;&#1086;&#1075;&#1083;&#1072;&#1089;&#1086;&#1074;&#1072;&#1085;&#1086;\&#1042;&#1086;&#1088;&#1086;&#1085;&#1077;&#1078;&#1089;&#1082;&#1072;&#1103;%20&#1086;&#1073;&#1083;&#1072;&#1089;&#1090;&#1100;_&#1058;&#1091;&#1088;&#1080;&#1079;&#1084;%20&#1080;%20&#1089;&#1092;&#1077;&#1088;&#1072;%20&#1091;&#1089;&#1083;&#1091;&#1075;\17_07_2023_&#1048;&#1085;&#1092;&#1088;&#1072;&#1089;&#1090;&#1088;&#1091;&#1082;&#1090;&#1091;&#1088;&#1085;&#1099;&#1081;_&#1083;&#1080;&#1089;&#1090;_2023_&#1061;&#1088;&#1077;&#1085;&#1086;&#1074;&#1089;&#1082;&#1072;&#1103;_&#1096;&#1082;&#1086;&#1083;&#1072;_&#1085;&#1072;&#1077;&#1079;&#1076;&#1085;&#1080;&#1082;&#1086;&#1074;.xls" TargetMode="External"/><Relationship Id="rId29" Type="http://schemas.openxmlformats.org/officeDocument/2006/relationships/hyperlink" Target="..\..\2.%20&#1043;&#1086;&#1090;&#1086;&#1074;&#1099;&#1077;%20&#1087;&#1072;&#1082;&#1077;&#1090;&#1099;%20&#1048;&#1051;\!&#1057;&#1086;&#1075;&#1083;&#1072;&#1089;&#1086;&#1074;&#1072;&#1085;&#1086;\&#1052;&#1086;&#1089;&#1082;&#1086;&#1074;&#1089;&#1082;&#1072;&#1103;%20&#1086;&#1073;&#1083;&#1072;&#1089;&#1090;&#1100;_&#1058;&#1091;&#1088;&#1080;&#1079;&#1084;%20&#1080;%20&#1089;&#1092;&#1077;&#1088;&#1072;%20&#1091;&#1089;&#1083;&#1091;&#1075;\&#1048;&#1085;&#1092;&#1088;&#1072;&#1089;&#1090;&#1088;&#1091;&#1082;&#1090;&#1091;&#1088;&#1085;&#1099;&#1081;_&#1083;&#1080;&#1089;&#1090;_2023_&#1050;&#1088;&#1072;&#1089;&#1085;&#1086;&#1075;&#1086;&#1088;&#1089;&#1082;&#1080;&#1081;_&#1082;&#1086;&#1083;&#1083;&#1077;&#1076;&#1078;_.xlsx" TargetMode="External"/><Relationship Id="rId1" Type="http://schemas.openxmlformats.org/officeDocument/2006/relationships/hyperlink" Target="..\2.%20&#1043;&#1086;&#1090;&#1086;&#1074;&#1099;&#1077;%20&#1087;&#1072;&#1082;&#1077;&#1090;&#1099;%20&#1048;&#1051;\!&#1057;&#1086;&#1075;&#1083;&#1072;&#1089;&#1086;&#1074;&#1072;&#1085;&#1086;\&#1056;&#1077;&#1089;&#1087;&#1091;&#1073;&#1083;&#1080;&#1082;&#1072;%20&#1040;&#1076;&#1099;&#1075;&#1077;&#1103;_&#1058;&#1091;&#1088;&#1080;&#1079;&#1084;%20&#1080;%20&#1089;&#1092;&#1077;&#1088;&#1072;%20&#1091;&#1089;&#1083;&#1091;&#1075;\&#1048;&#1085;&#1092;&#1088;&#1072;&#1089;&#1090;&#1088;&#1091;&#1082;&#1090;&#1091;&#1088;&#1085;&#1099;&#1081;_&#1083;&#1080;&#1089;&#1090;_&#1056;&#1077;&#1089;&#1087;&#1091;&#1073;&#1083;&#1080;&#1082;&#1072;_&#1040;&#1076;&#1099;&#1075;&#1077;&#1103;_&#1058;&#1091;&#1088;&#1080;&#1079;&#1084;_&#1080;_&#1089;&#1092;&#1077;&#1088;&#1072;_&#1091;&#1089;&#1083;&#1091;&#1075;.xlsx" TargetMode="External"/><Relationship Id="rId6" Type="http://schemas.openxmlformats.org/officeDocument/2006/relationships/hyperlink" Target="..\2.%20&#1043;&#1086;&#1090;&#1086;&#1074;&#1099;&#1077;%20&#1087;&#1072;&#1082;&#1077;&#1090;&#1099;%20&#1048;&#1051;\!&#1057;&#1086;&#1075;&#1083;&#1072;&#1089;&#1086;&#1074;&#1072;&#1085;&#1086;\&#1056;&#1077;&#1089;&#1087;&#1091;&#1073;&#1083;&#1080;&#1082;&#1072;%20&#1058;&#1072;&#1090;&#1072;&#1088;&#1089;&#1090;&#1072;&#1085;_&#1058;&#1091;&#1088;&#1080;&#1079;&#1084;%20&#1080;%20&#1089;&#1092;&#1077;&#1088;&#1072;%20&#1091;&#1089;&#1083;&#1091;&#1075;_&#1063;&#1057;&#1061;&#1058;\&#1048;&#1051;%2019.07.2023.xlsx" TargetMode="External"/><Relationship Id="rId11" Type="http://schemas.openxmlformats.org/officeDocument/2006/relationships/hyperlink" Target="..\2.%20&#1043;&#1086;&#1090;&#1086;&#1074;&#1099;&#1077;%20&#1087;&#1072;&#1082;&#1077;&#1090;&#1099;%20&#1048;&#1051;\!&#1057;&#1086;&#1075;&#1083;&#1072;&#1089;&#1086;&#1074;&#1072;&#1085;&#1086;\&#1058;&#1091;&#1083;&#1100;&#1089;&#1082;&#1072;&#1103;%20&#1086;&#1073;&#1083;&#1072;&#1089;&#1090;&#1100;_&#1058;&#1091;&#1088;&#1080;&#1079;&#1084;%20&#1080;%20&#1089;&#1092;&#1077;&#1088;&#1072;%20&#1091;&#1089;&#1083;&#1091;&#1075;_&#1044;&#1055;&#1050;\&#1048;&#1085;&#1092;&#1088;&#1072;&#1089;&#1090;&#1088;&#1091;&#1082;&#1090;&#1091;&#1088;&#1085;&#1099;&#1081;_&#1083;&#1080;&#1089;&#1090;_2023_&#1044;&#1055;&#1050;.xlsx" TargetMode="External"/><Relationship Id="rId24" Type="http://schemas.openxmlformats.org/officeDocument/2006/relationships/hyperlink" Target="..\..\2.%20&#1043;&#1086;&#1090;&#1086;&#1074;&#1099;&#1077;%20&#1087;&#1072;&#1082;&#1077;&#1090;&#1099;%20&#1048;&#1051;\!&#1057;&#1086;&#1075;&#1083;&#1072;&#1089;&#1086;&#1074;&#1072;&#1085;&#1086;\&#1040;&#1083;&#1090;&#1072;&#1081;&#1089;&#1082;&#1080;&#1081;%20&#1082;&#1088;&#1072;&#1081;_&#1058;&#1091;&#1088;&#1080;&#1079;&#1084;%20&#1080;%20&#1089;&#1092;&#1077;&#1088;&#1072;%20&#1091;&#1089;&#1083;&#1091;&#1075;\&#1055;&#1088;&#1080;&#1083;&#1086;&#1078;&#1077;&#1085;&#1080;&#1077;_&#8470;_1_&#1048;&#1085;&#1092;&#1088;&#1072;&#1089;&#1090;&#1088;&#1091;&#1082;&#1090;&#1091;&#1088;&#1085;&#1099;&#1081;_&#1083;&#1080;&#1089;&#1090;.xlsx" TargetMode="External"/><Relationship Id="rId32" Type="http://schemas.openxmlformats.org/officeDocument/2006/relationships/hyperlink" Target="..\..\2.%20&#1043;&#1086;&#1090;&#1086;&#1074;&#1099;&#1077;%20&#1087;&#1072;&#1082;&#1077;&#1090;&#1099;%20&#1048;&#1051;\!&#1057;&#1086;&#1075;&#1083;&#1072;&#1089;&#1086;&#1074;&#1072;&#1085;&#1086;\&#1054;&#1088;&#1083;&#1086;&#1074;&#1089;&#1082;&#1072;&#1103;%20&#1086;&#1073;&#1083;&#1072;&#1089;&#1090;&#1100;_&#1058;&#1091;&#1088;&#1080;&#1079;&#1084;%20&#1080;%20&#1089;&#1092;&#1077;&#1088;&#1072;%20&#1091;&#1089;&#1083;&#1091;&#1075;\&#1048;&#1051;%2023062023.xlsx" TargetMode="External"/><Relationship Id="rId37" Type="http://schemas.openxmlformats.org/officeDocument/2006/relationships/hyperlink" Target="..\..\2.%20&#1043;&#1086;&#1090;&#1086;&#1074;&#1099;&#1077;%20&#1087;&#1072;&#1082;&#1077;&#1090;&#1099;%20&#1048;&#1051;\!&#1057;&#1086;&#1075;&#1083;&#1072;&#1089;&#1086;&#1074;&#1072;&#1085;&#1086;\&#1056;&#1077;&#1089;&#1087;&#1091;&#1073;&#1083;&#1080;&#1082;&#1072;%20&#1058;&#1072;&#1090;&#1072;&#1088;&#1089;&#1090;&#1072;&#1085;_&#1058;&#1091;&#1088;&#1080;&#1079;&#1084;%20&#1089;%20&#1089;&#1092;&#1077;&#1088;&#1072;%20&#1091;&#1089;&#1083;&#1091;&#1075;_&#1053;&#1058;&#1058;\&#1048;&#1051;_&#1050;&#1051;&#1040;&#1057;&#1058;&#1045;&#1056;_&#1043;&#1040;&#1055;&#1054;&#1059;_&#1053;&#1058;&#1058;_&#1090;&#1091;&#1088;&#1080;&#1079;&#1084;_&#1080;_&#1089;&#1092;&#1077;&#1088;&#1072;_&#1091;&#1089;&#1083;&#1091;&#1075;.xlsx" TargetMode="External"/><Relationship Id="rId40" Type="http://schemas.openxmlformats.org/officeDocument/2006/relationships/hyperlink" Target="..\..\2.%20&#1043;&#1086;&#1090;&#1086;&#1074;&#1099;&#1077;%20&#1087;&#1072;&#1082;&#1077;&#1090;&#1099;%20&#1048;&#1051;\!&#1057;&#1086;&#1075;&#1083;&#1072;&#1089;&#1086;&#1074;&#1072;&#1085;&#1086;\&#1056;&#1103;&#1079;&#1072;&#1085;&#1089;&#1082;&#1072;&#1103;%20&#1086;&#1073;&#1083;&#1072;&#1089;&#1090;&#1100;_&#1058;&#1091;&#1088;&#1080;&#1079;&#1084;%20&#1080;%20&#1089;&#1092;&#1077;&#1088;&#1072;%20&#1091;&#1089;&#1083;&#1091;&#1075;\&#1048;&#1051;_2023_&#1056;&#1103;&#1079;&#1072;&#1085;&#1100;_05.07%20&#1048;&#1090;&#1086;&#1075;.xlsx" TargetMode="External"/><Relationship Id="rId45" Type="http://schemas.openxmlformats.org/officeDocument/2006/relationships/hyperlink" Target="..\..\2.%20&#1043;&#1086;&#1090;&#1086;&#1074;&#1099;&#1077;%20&#1087;&#1072;&#1082;&#1077;&#1090;&#1099;%20&#1048;&#1051;\!&#1057;&#1086;&#1075;&#1083;&#1072;&#1089;&#1086;&#1074;&#1072;&#1085;&#1086;\&#1058;&#1091;&#1083;&#1100;&#1089;&#1082;&#1072;&#1103;%20&#1086;&#1073;&#1083;&#1072;&#1089;&#1090;&#1100;_&#1058;&#1091;&#1088;&#1080;&#1079;&#1084;%20&#1080;%20&#1089;&#1092;&#1077;&#1088;&#1072;%20&#1091;&#1089;&#1083;&#1091;&#1075;_&#1058;&#1050;&#1055;&#1058;&#1080;&#1057;\&#1058;&#1091;&#1083;&#1100;&#1089;&#1082;&#1080;&#1081;%20&#1082;&#1086;&#1083;&#1083;&#1077;&#1076;&#1078;%20&#1087;&#1088;&#1086;&#1092;&#1077;&#1089;&#1089;&#1080;&#1086;&#1085;&#1072;&#1083;&#1100;&#1085;&#1099;&#1093;%20&#1090;&#1077;&#1093;&#1085;&#1086;&#1083;&#1086;&#1075;&#1080;&#1081;%20&#1080;%20&#1089;&#1077;&#1088;&#1074;&#1080;&#1089;&#1072;_v.2.xlsx" TargetMode="External"/><Relationship Id="rId5" Type="http://schemas.openxmlformats.org/officeDocument/2006/relationships/hyperlink" Target="..\2.%20&#1043;&#1086;&#1090;&#1086;&#1074;&#1099;&#1077;%20&#1087;&#1072;&#1082;&#1077;&#1090;&#1099;%20&#1048;&#1051;\!&#1057;&#1086;&#1075;&#1083;&#1072;&#1089;&#1086;&#1074;&#1072;&#1085;&#1086;\&#1056;&#1077;&#1089;&#1087;&#1091;&#1073;&#1083;&#1080;&#1082;&#1072;%20&#1058;&#1072;&#1090;&#1072;&#1088;&#1089;&#1090;&#1072;&#1085;_&#1058;&#1091;&#1088;&#1080;&#1079;&#1084;%20&#1089;%20&#1089;&#1092;&#1077;&#1088;&#1072;%20&#1091;&#1089;&#1083;&#1091;&#1075;_&#1053;&#1058;&#1058;\&#1048;&#1051;_&#1050;&#1051;&#1040;&#1057;&#1058;&#1045;&#1056;_&#1043;&#1040;&#1055;&#1054;&#1059;_&#1053;&#1058;&#1058;_&#1090;&#1091;&#1088;&#1080;&#1079;&#1084;_&#1080;_&#1089;&#1092;&#1077;&#1088;&#1072;_&#1091;&#1089;&#1083;&#1091;&#1075;.xlsx" TargetMode="External"/><Relationship Id="rId15" Type="http://schemas.openxmlformats.org/officeDocument/2006/relationships/hyperlink" Target="..\2.%20&#1043;&#1086;&#1090;&#1086;&#1074;&#1099;&#1077;%20&#1087;&#1072;&#1082;&#1077;&#1090;&#1099;%20&#1048;&#1051;\!&#1057;&#1086;&#1075;&#1083;&#1072;&#1089;&#1086;&#1074;&#1072;&#1085;&#1086;\&#1040;&#1083;&#1090;&#1072;&#1081;&#1089;&#1082;&#1080;&#1081;%20&#1082;&#1088;&#1072;&#1081;_&#1058;&#1091;&#1088;&#1080;&#1079;&#1084;%20&#1080;%20&#1089;&#1092;&#1077;&#1088;&#1072;%20&#1091;&#1089;&#1083;&#1091;&#1075;\&#1055;&#1088;&#1080;&#1083;&#1086;&#1078;&#1077;&#1085;&#1080;&#1077;_&#8470;_1_&#1048;&#1085;&#1092;&#1088;&#1072;&#1089;&#1090;&#1088;&#1091;&#1082;&#1090;&#1091;&#1088;&#1085;&#1099;&#1081;_&#1083;&#1080;&#1089;&#1090;.xlsx" TargetMode="External"/><Relationship Id="rId23" Type="http://schemas.openxmlformats.org/officeDocument/2006/relationships/hyperlink" Target="..\2.%20&#1043;&#1086;&#1090;&#1086;&#1074;&#1099;&#1077;%20&#1087;&#1072;&#1082;&#1077;&#1090;&#1099;%20&#1048;&#1051;\!&#1057;&#1086;&#1075;&#1083;&#1072;&#1089;&#1086;&#1074;&#1072;&#1085;&#1086;\&#1054;&#1088;&#1083;&#1086;&#1074;&#1089;&#1082;&#1072;&#1103;%20&#1086;&#1073;&#1083;&#1072;&#1089;&#1090;&#1100;_&#1058;&#1091;&#1088;&#1080;&#1079;&#1084;%20&#1080;%20&#1089;&#1092;&#1077;&#1088;&#1072;%20&#1091;&#1089;&#1083;&#1091;&#1075;\&#1048;&#1051;%2023062023.xlsx" TargetMode="External"/><Relationship Id="rId28" Type="http://schemas.openxmlformats.org/officeDocument/2006/relationships/hyperlink" Target="..\..\2.%20&#1043;&#1086;&#1090;&#1086;&#1074;&#1099;&#1077;%20&#1087;&#1072;&#1082;&#1077;&#1090;&#1099;%20&#1048;&#1051;\!&#1057;&#1086;&#1075;&#1083;&#1072;&#1089;&#1086;&#1074;&#1072;&#1085;&#1086;\&#1050;&#1091;&#1088;&#1089;&#1082;&#1072;&#1103;%20&#1086;&#1073;&#1083;&#1072;&#1089;&#1090;&#1100;_&#1058;&#1091;&#1088;&#1080;&#1079;&#1084;%20&#1080;%20&#1089;&#1092;&#1077;&#1088;&#1072;%20&#1091;&#1089;&#1083;&#1091;&#1075;\&#1048;&#1051;_&#1090;&#1091;&#1088;&#1080;&#1079;&#1084;%20&#1080;%20&#1089;&#1092;&#1077;&#1088;&#1072;%20&#1091;&#1089;&#1083;&#1091;&#1075;_&#1050;&#1091;&#1088;&#1089;&#1082;&#1072;&#1103;%20&#1086;&#1073;&#1083;&#1072;&#1089;&#1090;&#1100;_&#1076;&#1086;&#1088;&#1072;&#1073;&#1086;&#1090;&#1072;&#1085;&#1085;&#1099;&#1081;.xlsx" TargetMode="External"/><Relationship Id="rId36" Type="http://schemas.openxmlformats.org/officeDocument/2006/relationships/hyperlink" Target="..\..\2.%20&#1043;&#1086;&#1090;&#1086;&#1074;&#1099;&#1077;%20&#1087;&#1072;&#1082;&#1077;&#1090;&#1099;%20&#1048;&#1051;\!&#1057;&#1086;&#1075;&#1083;&#1072;&#1089;&#1086;&#1074;&#1072;&#1085;&#1086;\&#1056;&#1077;&#1089;&#1087;&#1091;&#1073;&#1083;&#1080;&#1082;&#1080;%20&#1052;&#1086;&#1088;&#1076;&#1086;&#1074;&#1080;&#1103;_&#1058;&#1091;&#1088;&#1080;&#1079;&#1084;%20&#1080;%20&#1089;&#1092;&#1077;&#1088;&#1072;%20&#1091;&#1089;&#1083;&#1091;&#1075;\06.07&#1048;&#1051;_&#1056;&#1077;&#1089;&#1087;&#1091;&#1073;&#1083;&#1080;&#1082;&#1072;_&#1052;&#1086;&#1088;&#1076;&#1086;&#1074;&#1080;&#1103;_&#1057;&#1072;&#1088;&#1072;&#1085;&#1089;&#1082;&#1080;&#1081;_&#1090;&#1077;&#1093;&#1085;&#1080;&#1082;&#1091;&#1084;_.xlsx" TargetMode="External"/><Relationship Id="rId10" Type="http://schemas.openxmlformats.org/officeDocument/2006/relationships/hyperlink" Target="..\2.%20&#1043;&#1086;&#1090;&#1086;&#1074;&#1099;&#1077;%20&#1087;&#1072;&#1082;&#1077;&#1090;&#1099;%20&#1048;&#1051;\!&#1057;&#1086;&#1075;&#1083;&#1072;&#1089;&#1086;&#1074;&#1072;&#1085;&#1086;\&#1058;&#1086;&#1084;&#1089;&#1082;&#1072;&#1103;%20&#1086;&#1073;&#1083;&#1072;&#1089;&#1090;&#1100;_&#1058;&#1091;&#1088;&#1080;&#1079;&#1084;%20&#1080;%20&#1089;&#1092;&#1077;&#1088;&#1072;%20&#1091;&#1089;&#1083;&#1091;&#1075;\&#1048;&#1085;&#1092;&#1088;&#1072;&#1089;&#1090;&#1088;&#1091;&#1082;&#1090;&#1091;&#1088;&#1085;&#1099;&#1081;_&#1083;&#1080;&#1089;&#1090;_2023_&#1050;&#1086;&#1083;&#1083;&#1077;&#1076;&#1078;_&#1080;&#1085;&#1076;&#1091;&#1089;&#1090;&#1088;&#1080;&#1080;_&#1087;&#1080;&#1090;&#1072;&#1085;&#1080;&#1103;_&#1090;&#1086;&#1088;&#1075;&#1086;&#1074;&#1083;&#1080;.xlsx" TargetMode="External"/><Relationship Id="rId19" Type="http://schemas.openxmlformats.org/officeDocument/2006/relationships/hyperlink" Target="..\2.%20&#1043;&#1086;&#1090;&#1086;&#1074;&#1099;&#1077;%20&#1087;&#1072;&#1082;&#1077;&#1090;&#1099;%20&#1048;&#1051;\!&#1057;&#1086;&#1075;&#1083;&#1072;&#1089;&#1086;&#1074;&#1072;&#1085;&#1086;\&#1050;&#1091;&#1088;&#1089;&#1082;&#1072;&#1103;%20&#1086;&#1073;&#1083;&#1072;&#1089;&#1090;&#1100;_&#1058;&#1091;&#1088;&#1080;&#1079;&#1084;%20&#1080;%20&#1089;&#1092;&#1077;&#1088;&#1072;%20&#1091;&#1089;&#1083;&#1091;&#1075;\&#1048;&#1051;_&#1090;&#1091;&#1088;&#1080;&#1079;&#1084;%20&#1080;%20&#1089;&#1092;&#1077;&#1088;&#1072;%20&#1091;&#1089;&#1083;&#1091;&#1075;_&#1050;&#1091;&#1088;&#1089;&#1082;&#1072;&#1103;%20&#1086;&#1073;&#1083;&#1072;&#1089;&#1090;&#1100;_&#1076;&#1086;&#1088;&#1072;&#1073;&#1086;&#1090;&#1072;&#1085;&#1085;&#1099;&#1081;.xlsx" TargetMode="External"/><Relationship Id="rId31" Type="http://schemas.openxmlformats.org/officeDocument/2006/relationships/hyperlink" Target="..\..\2.%20&#1043;&#1086;&#1090;&#1086;&#1074;&#1099;&#1077;%20&#1087;&#1072;&#1082;&#1077;&#1090;&#1099;%20&#1048;&#1051;\!&#1057;&#1086;&#1075;&#1083;&#1072;&#1089;&#1086;&#1074;&#1072;&#1085;&#1086;\&#1054;&#1084;&#1089;&#1082;&#1072;&#1103;%20&#1086;&#1073;&#1083;&#1072;&#1089;&#1090;&#1100;_&#1058;&#1091;&#1088;&#1080;&#1079;&#1084;%20&#1080;%20&#1089;&#1092;&#1077;&#1088;&#1072;%20&#1091;&#1089;&#1083;&#1091;&#1075;\&#1048;&#1051;%20&#1057;&#1077;&#1088;&#1074;&#1080;&#1089;&#1055;&#1056;&#1054;&#1060;&#1048;%2030.06.xlsx" TargetMode="External"/><Relationship Id="rId44" Type="http://schemas.openxmlformats.org/officeDocument/2006/relationships/hyperlink" Target="..\..\2.%20&#1043;&#1086;&#1090;&#1086;&#1074;&#1099;&#1077;%20&#1087;&#1072;&#1082;&#1077;&#1090;&#1099;%20&#1048;&#1051;\!&#1057;&#1086;&#1075;&#1083;&#1072;&#1089;&#1086;&#1074;&#1072;&#1085;&#1086;\&#1058;&#1091;&#1083;&#1100;&#1089;&#1082;&#1072;&#1103;%20&#1086;&#1073;&#1083;&#1072;&#1089;&#1090;&#1100;_&#1058;&#1091;&#1088;&#1080;&#1079;&#1084;%20&#1080;%20&#1089;&#1092;&#1077;&#1088;&#1072;%20&#1091;&#1089;&#1083;&#1091;&#1075;_&#1044;&#1055;&#1050;\&#1048;&#1085;&#1092;&#1088;&#1072;&#1089;&#1090;&#1088;&#1091;&#1082;&#1090;&#1091;&#1088;&#1085;&#1099;&#1081;_&#1083;&#1080;&#1089;&#1090;_2023_&#1044;&#1055;&#1050;.xlsx" TargetMode="External"/><Relationship Id="rId4" Type="http://schemas.openxmlformats.org/officeDocument/2006/relationships/hyperlink" Target="..\2.%20&#1043;&#1086;&#1090;&#1086;&#1074;&#1099;&#1077;%20&#1087;&#1072;&#1082;&#1077;&#1090;&#1099;%20&#1048;&#1051;\!&#1057;&#1086;&#1075;&#1083;&#1072;&#1089;&#1086;&#1074;&#1072;&#1085;&#1086;\&#1056;&#1077;&#1089;&#1087;&#1091;&#1073;&#1083;&#1080;&#1082;&#1080;%20&#1052;&#1086;&#1088;&#1076;&#1086;&#1074;&#1080;&#1103;_&#1058;&#1091;&#1088;&#1080;&#1079;&#1084;%20&#1080;%20&#1089;&#1092;&#1077;&#1088;&#1072;%20&#1091;&#1089;&#1083;&#1091;&#1075;\06.07&#1048;&#1051;_&#1056;&#1077;&#1089;&#1087;&#1091;&#1073;&#1083;&#1080;&#1082;&#1072;_&#1052;&#1086;&#1088;&#1076;&#1086;&#1074;&#1080;&#1103;_&#1057;&#1072;&#1088;&#1072;&#1085;&#1089;&#1082;&#1080;&#1081;_&#1090;&#1077;&#1093;&#1085;&#1080;&#1082;&#1091;&#1084;_.xlsx" TargetMode="External"/><Relationship Id="rId9" Type="http://schemas.openxmlformats.org/officeDocument/2006/relationships/hyperlink" Target="..\2.%20&#1043;&#1086;&#1090;&#1086;&#1074;&#1099;&#1077;%20&#1087;&#1072;&#1082;&#1077;&#1090;&#1099;%20&#1048;&#1051;\!&#1057;&#1086;&#1075;&#1083;&#1072;&#1089;&#1086;&#1074;&#1072;&#1085;&#1086;\&#1057;&#1074;&#1077;&#1088;&#1076;&#1083;&#1086;&#1074;&#1089;&#1082;&#1072;&#1103;%20&#1086;&#1073;&#1083;&#1072;&#1089;&#1090;&#1100;_&#1058;&#1091;&#1088;&#1080;&#1079;&#1084;%20&#1080;%20&#1089;&#1092;&#1077;&#1088;&#1072;%20&#1091;&#1089;&#1083;&#1091;&#1075;%20&#1045;&#1058;&#1069;&#1058;\29.06.%20&#1048;&#1051;%20&#1058;&#1091;&#1088;&#1080;&#1079;&#1084;%20&#1080;%20&#1089;&#1092;&#1077;&#1088;&#1072;%20&#1091;&#1089;&#1083;&#1091;&#1075;%20&#1057;&#1074;&#1077;&#1088;&#1076;&#1083;&#1086;&#1074;&#1089;&#1082;&#1072;&#1103;%20&#1086;&#1073;&#1083;&#1072;&#1089;&#1090;&#1100;%20&#1045;&#1058;&#1069;&#1058;.xlsx" TargetMode="External"/><Relationship Id="rId14" Type="http://schemas.openxmlformats.org/officeDocument/2006/relationships/hyperlink" Target="..\2.%20&#1043;&#1086;&#1090;&#1086;&#1074;&#1099;&#1077;%20&#1087;&#1072;&#1082;&#1077;&#1090;&#1099;%20&#1048;&#1051;\!&#1057;&#1086;&#1075;&#1083;&#1072;&#1089;&#1086;&#1074;&#1072;&#1085;&#1086;\&#1071;&#1084;&#1072;&#1083;&#1086;-&#1053;&#1077;&#1085;&#1077;&#1094;&#1082;&#1080;&#1081;%20&#1072;&#1074;&#1090;&#1086;&#1085;&#1086;&#1084;&#1085;&#1099;&#1081;%20&#1086;&#1082;&#1088;&#1091;&#1075;_&#1058;&#1091;&#1088;&#1080;&#1079;&#1084;%20&#1080;%20&#1089;&#1092;&#1077;&#1088;&#1072;%20&#1091;&#1089;&#1083;&#1091;&#1075;\2_&#1055;&#1088;&#1080;&#1083;&#1086;&#1078;&#1077;&#1085;&#1080;&#1077;_1_56_&#1048;&#1051;_&#1086;&#1073;&#1088;&#1072;&#1079;_&#1082;&#1083;&#1072;&#1089;&#1090;&#1077;&#1088;_&#1057;&#1055;&#1054;_&#1058;&#1091;&#1088;&#1080;&#1079;&#1084;&#1071;&#1053;&#1040;&#1054;_&#1080;&#1089;&#1087;&#1088;&#1072;&#1074;_29_06.xlsx" TargetMode="External"/><Relationship Id="rId22" Type="http://schemas.openxmlformats.org/officeDocument/2006/relationships/hyperlink" Target="..\2.%20&#1043;&#1086;&#1090;&#1086;&#1074;&#1099;&#1077;%20&#1087;&#1072;&#1082;&#1077;&#1090;&#1099;%20&#1048;&#1051;\!&#1057;&#1086;&#1075;&#1083;&#1072;&#1089;&#1086;&#1074;&#1072;&#1085;&#1086;\&#1054;&#1084;&#1089;&#1082;&#1072;&#1103;%20&#1086;&#1073;&#1083;&#1072;&#1089;&#1090;&#1100;_&#1058;&#1091;&#1088;&#1080;&#1079;&#1084;%20&#1080;%20&#1089;&#1092;&#1077;&#1088;&#1072;%20&#1091;&#1089;&#1083;&#1091;&#1075;\&#1048;&#1051;%20&#1057;&#1077;&#1088;&#1074;&#1080;&#1089;&#1055;&#1056;&#1054;&#1060;&#1048;%2030.06.xlsx" TargetMode="External"/><Relationship Id="rId27" Type="http://schemas.openxmlformats.org/officeDocument/2006/relationships/hyperlink" Target="..\..\2.%20&#1043;&#1086;&#1090;&#1086;&#1074;&#1099;&#1077;%20&#1087;&#1072;&#1082;&#1077;&#1090;&#1099;%20&#1048;&#1051;\!&#1057;&#1086;&#1075;&#1083;&#1072;&#1089;&#1086;&#1074;&#1072;&#1085;&#1086;\&#1050;&#1088;&#1072;&#1089;&#1085;&#1086;&#1076;&#1072;&#1088;&#1089;&#1082;&#1080;&#1080;&#1081;%20&#1082;&#1088;&#1072;&#1081;_&#1058;&#1091;&#1088;&#1080;&#1079;&#1084;%20&#1080;%20&#1089;&#1092;&#1077;&#1088;&#1072;%20&#1091;&#1089;&#1083;&#1091;&#1075;_&#1050;&#1058;&#1069;&#1050;\&#1048;&#1085;&#1092;&#1088;&#1072;&#1089;&#1090;&#1088;&#1091;&#1082;&#1090;&#1091;&#1088;&#1085;&#1099;&#1081;_&#1083;&#1080;&#1089;&#1090;_2023_&#1050;&#1088;&#1072;&#1089;&#1085;&#1086;&#1076;&#1072;&#1088;&#1089;&#1082;&#1080;&#1081;_&#1058;&#1086;&#1088;&#1075;&#1086;&#1074;&#1086;_&#1101;&#1082;&#1086;&#1085;&#1086;&#1084;&#1080;&#1095;&#1077;&#1089;&#1082;&#1080;&#1081;_&#1082;&#1086;&#1083;&#1083;&#1077;&#1076;&#1078;.xlsx" TargetMode="External"/><Relationship Id="rId30" Type="http://schemas.openxmlformats.org/officeDocument/2006/relationships/hyperlink" Target="..\..\2.%20&#1043;&#1086;&#1090;&#1086;&#1074;&#1099;&#1077;%20&#1087;&#1072;&#1082;&#1077;&#1090;&#1099;%20&#1048;&#1051;\!&#1057;&#1086;&#1075;&#1083;&#1072;&#1089;&#1086;&#1074;&#1072;&#1085;&#1086;\&#1052;&#1091;&#1088;&#1084;&#1072;&#1085;&#1089;&#1082;&#1072;&#1103;%20&#1086;&#1073;&#1083;&#1072;&#1089;&#1090;&#1100;_&#1058;&#1091;&#1088;&#1080;&#1079;&#1084;%20&#1080;%20&#1089;&#1092;&#1077;&#1088;&#1072;%20&#1091;&#1089;&#1083;&#1091;&#1075;\v_2_&#1041;&#1072;&#1079;&#1086;&#1074;&#1099;&#1081;_&#1048;&#1051;_&#1086;&#1073;&#1088;&#1072;&#1079;&#1086;&#1074;&#1072;&#1090;&#1077;&#1083;&#1100;&#1085;&#1099;&#1081;_&#1082;&#1083;&#1072;&#1089;&#1090;&#1077;&#1088;_&#1057;&#1055;&#1054;_&#1057;&#1077;&#1074;&#1077;&#1088;_&#1080;_&#1058;&#1091;&#1088;&#1080;&#1079;&#1084;_27_06%20&#1080;&#1089;&#1087;&#1088;&#1072;&#1074;&#1083;&#1077;&#1085;&#1085;&#1099;&#1081;%20%20&#1086;&#1090;%2005.07.23.xlsx" TargetMode="External"/><Relationship Id="rId35" Type="http://schemas.openxmlformats.org/officeDocument/2006/relationships/hyperlink" Target="..\..\2.%20&#1043;&#1086;&#1090;&#1086;&#1074;&#1099;&#1077;%20&#1087;&#1072;&#1082;&#1077;&#1090;&#1099;%20&#1048;&#1051;\!&#1057;&#1086;&#1075;&#1083;&#1072;&#1089;&#1086;&#1074;&#1072;&#1085;&#1086;\&#1056;&#1077;&#1089;&#1087;&#1091;&#1073;&#1083;&#1080;&#1082;&#1072;%20&#1050;&#1072;&#1088;&#1077;&#1083;&#1080;&#1103;_&#1058;&#1091;&#1088;&#1080;&#1079;&#1084;%20&#1080;%20&#1089;&#1092;&#1077;&#1088;&#1072;%20&#1091;&#1089;&#1083;&#1091;&#1075;\v_2_&#1041;&#1072;&#1079;&#1086;&#1074;&#1099;&#1081;_&#1048;&#1051;_&#1050;&#1051;&#1040;&#1057;&#1058;&#1045;&#1056;_&#1055;&#1077;&#1090;&#1088;&#1086;&#1074;&#1089;&#1082;&#1072;&#1103;_&#1089;&#1083;&#1086;&#1073;&#1086;&#1076;&#1072;_&#1080;&#1089;&#1087;&#1088;&#1072;&#1074;&#1083;&#1077;&#1085;&#1086;_&#1060;&#1043;&#1054;&#1057;.xlsx" TargetMode="External"/><Relationship Id="rId43" Type="http://schemas.openxmlformats.org/officeDocument/2006/relationships/hyperlink" Target="..\..\2.%20&#1043;&#1086;&#1090;&#1086;&#1074;&#1099;&#1077;%20&#1087;&#1072;&#1082;&#1077;&#1090;&#1099;%20&#1048;&#1051;\!&#1057;&#1086;&#1075;&#1083;&#1072;&#1089;&#1086;&#1074;&#1072;&#1085;&#1086;\&#1058;&#1086;&#1084;&#1089;&#1082;&#1072;&#1103;%20&#1086;&#1073;&#1083;&#1072;&#1089;&#1090;&#1100;_&#1058;&#1091;&#1088;&#1080;&#1079;&#1084;%20&#1080;%20&#1089;&#1092;&#1077;&#1088;&#1072;%20&#1091;&#1089;&#1083;&#1091;&#1075;\&#1048;&#1085;&#1092;&#1088;&#1072;&#1089;&#1090;&#1088;&#1091;&#1082;&#1090;&#1091;&#1088;&#1085;&#1099;&#1081;_&#1083;&#1080;&#1089;&#1090;_2023_&#1050;&#1086;&#1083;&#1083;&#1077;&#1076;&#1078;_&#1080;&#1085;&#1076;&#1091;&#1089;&#1090;&#1088;&#1080;&#1080;_&#1087;&#1080;&#1090;&#1072;&#1085;&#1080;&#1103;_&#1090;&#1086;&#1088;&#1075;&#1086;&#1074;&#1083;&#1080;.xlsx" TargetMode="External"/><Relationship Id="rId48" Type="http://schemas.openxmlformats.org/officeDocument/2006/relationships/printerSettings" Target="../printerSettings/printerSettings5.bin"/><Relationship Id="rId8" Type="http://schemas.openxmlformats.org/officeDocument/2006/relationships/hyperlink" Target="..\2.%20&#1043;&#1086;&#1090;&#1086;&#1074;&#1099;&#1077;%20&#1087;&#1072;&#1082;&#1077;&#1090;&#1099;%20&#1048;&#1051;\!&#1057;&#1086;&#1075;&#1083;&#1072;&#1089;&#1086;&#1074;&#1072;&#1085;&#1086;\&#1056;&#1103;&#1079;&#1072;&#1085;&#1089;&#1082;&#1072;&#1103;%20&#1086;&#1073;&#1083;&#1072;&#1089;&#1090;&#1100;_&#1058;&#1091;&#1088;&#1080;&#1079;&#1084;%20&#1080;%20&#1089;&#1092;&#1077;&#1088;&#1072;%20&#1091;&#1089;&#1083;&#1091;&#1075;\&#1048;&#1051;_2023_&#1056;&#1103;&#1079;&#1072;&#1085;&#1100;_05.07%20&#1048;&#1090;&#1086;&#1075;.xlsx" TargetMode="External"/><Relationship Id="rId3" Type="http://schemas.openxmlformats.org/officeDocument/2006/relationships/hyperlink" Target="..\2.%20&#1043;&#1086;&#1090;&#1086;&#1074;&#1099;&#1077;%20&#1087;&#1072;&#1082;&#1077;&#1090;&#1099;%20&#1048;&#1051;\!&#1057;&#1086;&#1075;&#1083;&#1072;&#1089;&#1086;&#1074;&#1072;&#1085;&#1086;\&#1056;&#1077;&#1089;&#1087;&#1091;&#1073;&#1083;&#1080;&#1082;&#1072;%20&#1050;&#1072;&#1088;&#1077;&#1083;&#1080;&#1103;_&#1058;&#1091;&#1088;&#1080;&#1079;&#1084;%20&#1080;%20&#1089;&#1092;&#1077;&#1088;&#1072;%20&#1091;&#1089;&#1083;&#1091;&#1075;\v_2_&#1041;&#1072;&#1079;&#1086;&#1074;&#1099;&#1081;_&#1048;&#1051;_&#1050;&#1051;&#1040;&#1057;&#1058;&#1045;&#1056;_&#1055;&#1077;&#1090;&#1088;&#1086;&#1074;&#1089;&#1082;&#1072;&#1103;_&#1089;&#1083;&#1086;&#1073;&#1086;&#1076;&#1072;_&#1080;&#1089;&#1087;&#1088;&#1072;&#1074;&#1083;&#1077;&#1085;&#1086;_&#1060;&#1043;&#1054;&#1057;.xlsx" TargetMode="External"/><Relationship Id="rId12" Type="http://schemas.openxmlformats.org/officeDocument/2006/relationships/hyperlink" Target="..\2.%20&#1043;&#1086;&#1090;&#1086;&#1074;&#1099;&#1077;%20&#1087;&#1072;&#1082;&#1077;&#1090;&#1099;%20&#1048;&#1051;\!&#1057;&#1086;&#1075;&#1083;&#1072;&#1089;&#1086;&#1074;&#1072;&#1085;&#1086;\&#1058;&#1091;&#1083;&#1100;&#1089;&#1082;&#1072;&#1103;%20&#1086;&#1073;&#1083;&#1072;&#1089;&#1090;&#1100;_&#1058;&#1091;&#1088;&#1080;&#1079;&#1084;%20&#1080;%20&#1089;&#1092;&#1077;&#1088;&#1072;%20&#1091;&#1089;&#1083;&#1091;&#1075;_&#1058;&#1050;&#1055;&#1058;&#1080;&#1057;\&#1058;&#1091;&#1083;&#1100;&#1089;&#1082;&#1080;&#1081;%20&#1082;&#1086;&#1083;&#1083;&#1077;&#1076;&#1078;%20&#1087;&#1088;&#1086;&#1092;&#1077;&#1089;&#1089;&#1080;&#1086;&#1085;&#1072;&#1083;&#1100;&#1085;&#1099;&#1093;%20&#1090;&#1077;&#1093;&#1085;&#1086;&#1083;&#1086;&#1075;&#1080;&#1081;%20&#1080;%20&#1089;&#1077;&#1088;&#1074;&#1080;&#1089;&#1072;_v.2.xlsx" TargetMode="External"/><Relationship Id="rId17" Type="http://schemas.openxmlformats.org/officeDocument/2006/relationships/hyperlink" Target="..\2.%20&#1043;&#1086;&#1090;&#1086;&#1074;&#1099;&#1077;%20&#1087;&#1072;&#1082;&#1077;&#1090;&#1099;%20&#1048;&#1051;\!&#1057;&#1086;&#1075;&#1083;&#1072;&#1089;&#1086;&#1074;&#1072;&#1085;&#1086;\&#1048;&#1088;&#1082;&#1091;&#1090;&#1089;&#1082;&#1072;&#1103;%20&#1086;&#1073;&#1083;&#1072;&#1089;&#1090;&#1100;_&#1058;&#1091;&#1088;&#1080;&#1079;&#1084;%20&#1080;%20&#1089;&#1092;&#1077;&#1088;&#1072;%20&#1091;&#1089;&#1083;&#1091;&#1075;\&#1048;&#1051;_&#1041;&#1088;&#1072;&#1090;&#1089;&#1082;&#1080;&#1081;_&#1090;&#1086;&#1088;&#1075;&#1086;&#1074;&#1086;_&#1090;&#1077;&#1093;&#1085;&#1086;&#1083;&#1086;&#1075;&#1080;&#1095;&#1077;&#1089;&#1082;&#1080;&#1081;_&#1090;&#1077;&#1093;&#1085;&#1080;&#1082;&#1091;&#1084;_&#1086;&#1090;_29_06_23.xlsx" TargetMode="External"/><Relationship Id="rId25" Type="http://schemas.openxmlformats.org/officeDocument/2006/relationships/hyperlink" Target="..\..\2.%20&#1043;&#1086;&#1090;&#1086;&#1074;&#1099;&#1077;%20&#1087;&#1072;&#1082;&#1077;&#1090;&#1099;%20&#1048;&#1051;\!&#1057;&#1086;&#1075;&#1083;&#1072;&#1089;&#1086;&#1074;&#1072;&#1085;&#1086;\&#1042;&#1086;&#1088;&#1086;&#1085;&#1077;&#1078;&#1089;&#1082;&#1072;&#1103;%20&#1086;&#1073;&#1083;&#1072;&#1089;&#1090;&#1100;_&#1058;&#1091;&#1088;&#1080;&#1079;&#1084;%20&#1080;%20&#1089;&#1092;&#1077;&#1088;&#1072;%20&#1091;&#1089;&#1083;&#1091;&#1075;\17_07_2023_&#1048;&#1085;&#1092;&#1088;&#1072;&#1089;&#1090;&#1088;&#1091;&#1082;&#1090;&#1091;&#1088;&#1085;&#1099;&#1081;_&#1083;&#1080;&#1089;&#1090;_2023_&#1061;&#1088;&#1077;&#1085;&#1086;&#1074;&#1089;&#1082;&#1072;&#1103;_&#1096;&#1082;&#1086;&#1083;&#1072;_&#1085;&#1072;&#1077;&#1079;&#1076;&#1085;&#1080;&#1082;&#1086;&#1074;.xls" TargetMode="External"/><Relationship Id="rId33" Type="http://schemas.openxmlformats.org/officeDocument/2006/relationships/hyperlink" Target="..\..\2.%20&#1043;&#1086;&#1090;&#1086;&#1074;&#1099;&#1077;%20&#1087;&#1072;&#1082;&#1077;&#1090;&#1099;%20&#1048;&#1051;\!&#1057;&#1086;&#1075;&#1083;&#1072;&#1089;&#1086;&#1074;&#1072;&#1085;&#1086;\&#1056;&#1077;&#1089;&#1087;&#1091;&#1073;&#1083;&#1080;&#1082;&#1072;%20&#1040;&#1076;&#1099;&#1075;&#1077;&#1103;_&#1058;&#1091;&#1088;&#1080;&#1079;&#1084;%20&#1080;%20&#1089;&#1092;&#1077;&#1088;&#1072;%20&#1091;&#1089;&#1083;&#1091;&#1075;\&#1048;&#1085;&#1092;&#1088;&#1072;&#1089;&#1090;&#1088;&#1091;&#1082;&#1090;&#1091;&#1088;&#1085;&#1099;&#1081;_&#1083;&#1080;&#1089;&#1090;_&#1056;&#1077;&#1089;&#1087;&#1091;&#1073;&#1083;&#1080;&#1082;&#1072;_&#1040;&#1076;&#1099;&#1075;&#1077;&#1103;_&#1058;&#1091;&#1088;&#1080;&#1079;&#1084;_&#1080;_&#1089;&#1092;&#1077;&#1088;&#1072;_&#1091;&#1089;&#1083;&#1091;&#1075;.xlsx" TargetMode="External"/><Relationship Id="rId38" Type="http://schemas.openxmlformats.org/officeDocument/2006/relationships/hyperlink" Target="..\..\2.%20&#1043;&#1086;&#1090;&#1086;&#1074;&#1099;&#1077;%20&#1087;&#1072;&#1082;&#1077;&#1090;&#1099;%20&#1048;&#1051;\!&#1057;&#1086;&#1075;&#1083;&#1072;&#1089;&#1086;&#1074;&#1072;&#1085;&#1086;\&#1056;&#1077;&#1089;&#1087;&#1091;&#1073;&#1083;&#1080;&#1082;&#1072;%20&#1058;&#1072;&#1090;&#1072;&#1088;&#1089;&#1090;&#1072;&#1085;_&#1058;&#1091;&#1088;&#1080;&#1079;&#1084;%20&#1080;%20&#1089;&#1092;&#1077;&#1088;&#1072;%20&#1091;&#1089;&#1083;&#1091;&#1075;_&#1063;&#1057;&#1061;&#1058;\&#1048;&#1051;%2019.07.2023.xlsx" TargetMode="External"/><Relationship Id="rId46" Type="http://schemas.openxmlformats.org/officeDocument/2006/relationships/hyperlink" Target="..\..\2.%20&#1043;&#1086;&#1090;&#1086;&#1074;&#1099;&#1077;%20&#1087;&#1072;&#1082;&#1077;&#1090;&#1099;%20&#1048;&#1051;\!&#1057;&#1086;&#1075;&#1083;&#1072;&#1089;&#1086;&#1074;&#1072;&#1085;&#1086;\&#1063;&#1091;&#1074;&#1072;&#1096;&#1089;&#1082;&#1072;&#1103;%20&#1056;&#1077;&#1089;&#1087;&#1091;&#1073;&#1083;&#1080;&#1082;&#1072;_&#1058;&#1091;&#1088;&#1080;&#1079;&#1084;%20&#1080;%20&#1089;&#1092;&#1077;&#1088;&#1072;%20&#1091;&#1089;&#1083;&#1091;&#1075;\&#1042;&#1077;&#1088;&#1089;&#1080;&#1103;%203%20&#1048;&#1051;.xls" TargetMode="External"/><Relationship Id="rId20" Type="http://schemas.openxmlformats.org/officeDocument/2006/relationships/hyperlink" Target="..\2.%20&#1043;&#1086;&#1090;&#1086;&#1074;&#1099;&#1077;%20&#1087;&#1072;&#1082;&#1077;&#1090;&#1099;%20&#1048;&#1051;\!&#1057;&#1086;&#1075;&#1083;&#1072;&#1089;&#1086;&#1074;&#1072;&#1085;&#1086;\&#1052;&#1086;&#1089;&#1082;&#1086;&#1074;&#1089;&#1082;&#1072;&#1103;%20&#1086;&#1073;&#1083;&#1072;&#1089;&#1090;&#1100;_&#1058;&#1091;&#1088;&#1080;&#1079;&#1084;%20&#1080;%20&#1089;&#1092;&#1077;&#1088;&#1072;%20&#1091;&#1089;&#1083;&#1091;&#1075;\&#1048;&#1085;&#1092;&#1088;&#1072;&#1089;&#1090;&#1088;&#1091;&#1082;&#1090;&#1091;&#1088;&#1085;&#1099;&#1081;_&#1083;&#1080;&#1089;&#1090;_2023_&#1050;&#1088;&#1072;&#1089;&#1085;&#1086;&#1075;&#1086;&#1088;&#1089;&#1082;&#1080;&#1081;_&#1082;&#1086;&#1083;&#1083;&#1077;&#1076;&#1078;_.xlsx" TargetMode="External"/><Relationship Id="rId41" Type="http://schemas.openxmlformats.org/officeDocument/2006/relationships/hyperlink" Target="..\..\2.%20&#1043;&#1086;&#1090;&#1086;&#1074;&#1099;&#1077;%20&#1087;&#1072;&#1082;&#1077;&#1090;&#1099;%20&#1048;&#1051;\!&#1057;&#1086;&#1075;&#1083;&#1072;&#1089;&#1086;&#1074;&#1072;&#1085;&#1086;\&#1057;&#1074;&#1077;&#1088;&#1076;&#1083;&#1086;&#1074;&#1089;&#1082;&#1072;&#1103;%20&#1086;&#1073;&#1083;&#1072;&#1089;&#1090;&#1100;%20_&#1058;&#1091;&#1088;&#1080;&#1079;&#1084;%20&#1080;%20&#1089;&#1092;&#1077;&#1088;&#1072;%20&#1091;&#1089;&#1083;&#1091;&#1075;\04.07.&#1048;&#1085;&#1092;&#1088;&#1072;&#1089;&#1090;&#1088;&#1091;&#1082;&#1090;&#1091;&#1088;&#1085;&#1099;&#1081;_&#1083;&#1080;&#1089;&#1090;_2023_&#1058;&#1077;&#1093;&#1085;&#1080;&#1082;&#1091;&#1084;_&#1080;&#1085;&#1076;&#1091;&#1089;&#1090;&#1088;&#1080;&#1080;_&#1087;&#1080;&#1090;&#1072;&#1085;&#1080;&#1103;_&#1080;_&#1091;&#1089;&#1083;&#1091;&#1075;%20(4).xls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2.%20&#1043;&#1086;&#1090;&#1086;&#1074;&#1099;&#1077;%20&#1087;&#1072;&#1082;&#1077;&#1090;&#1099;%20&#1048;&#1051;\!&#1057;&#1086;&#1075;&#1083;&#1072;&#1089;&#1086;&#1074;&#1072;&#1085;&#1086;\&#1050;&#1088;&#1072;&#1089;&#1085;&#1086;&#1076;&#1072;&#1088;&#1089;&#1082;&#1080;&#1080;&#1081;%20&#1082;&#1088;&#1072;&#1081;_&#1058;&#1091;&#1088;&#1080;&#1079;&#1084;%20&#1080;%20&#1089;&#1092;&#1077;&#1088;&#1072;%20&#1091;&#1089;&#1083;&#1091;&#1075;_&#1050;&#1058;&#1069;&#1050;\&#1048;&#1085;&#1092;&#1088;&#1072;&#1089;&#1090;&#1088;&#1091;&#1082;&#1090;&#1091;&#1088;&#1085;&#1099;&#1081;_&#1083;&#1080;&#1089;&#1090;_2023_&#1050;&#1088;&#1072;&#1089;&#1085;&#1086;&#1076;&#1072;&#1088;&#1089;&#1082;&#1080;&#1081;_&#1058;&#1086;&#1088;&#1075;&#1086;&#1074;&#1086;_&#1101;&#1082;&#1086;&#1085;&#1086;&#1084;&#1080;&#1095;&#1077;&#1089;&#1082;&#1080;&#1081;_&#1082;&#1086;&#1083;&#1083;&#1077;&#1076;&#1078;.xlsx"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dimension ref="A1:H59"/>
  <sheetViews>
    <sheetView tabSelected="1" workbookViewId="0">
      <selection activeCell="A2" sqref="A2:B2"/>
    </sheetView>
  </sheetViews>
  <sheetFormatPr defaultColWidth="0" defaultRowHeight="14.4" x14ac:dyDescent="0.3"/>
  <cols>
    <col min="1" max="1" width="5.109375" style="12" customWidth="1"/>
    <col min="2" max="2" width="46" customWidth="1"/>
    <col min="3" max="3" width="46.5546875" customWidth="1"/>
    <col min="4" max="4" width="26.5546875" customWidth="1"/>
    <col min="5" max="5" width="15.5546875" customWidth="1"/>
    <col min="6" max="6" width="14.88671875" customWidth="1"/>
    <col min="7" max="7" width="14.44140625" customWidth="1"/>
    <col min="8" max="8" width="30.33203125" hidden="1" customWidth="1"/>
    <col min="9" max="16384" width="9.109375" hidden="1"/>
  </cols>
  <sheetData>
    <row r="1" spans="1:8" ht="22.8" x14ac:dyDescent="0.3">
      <c r="A1" s="131" t="s">
        <v>72</v>
      </c>
      <c r="B1" s="132"/>
      <c r="C1" s="132"/>
      <c r="D1" s="132"/>
      <c r="E1" s="132"/>
      <c r="F1" s="132"/>
      <c r="G1" s="133"/>
    </row>
    <row r="2" spans="1:8" ht="80.25" customHeight="1" x14ac:dyDescent="0.3">
      <c r="A2" s="134" t="s">
        <v>21</v>
      </c>
      <c r="B2" s="134"/>
      <c r="C2" s="135" t="s">
        <v>73</v>
      </c>
      <c r="D2" s="136"/>
      <c r="E2" s="136"/>
      <c r="F2" s="136"/>
      <c r="G2" s="136"/>
    </row>
    <row r="3" spans="1:8" ht="21" x14ac:dyDescent="0.3">
      <c r="A3" s="126" t="s">
        <v>12</v>
      </c>
      <c r="B3" s="126"/>
      <c r="C3" s="126"/>
      <c r="D3" s="126"/>
      <c r="E3" s="126"/>
      <c r="F3" s="126"/>
      <c r="G3" s="127"/>
    </row>
    <row r="4" spans="1:8" ht="15" thickBot="1" x14ac:dyDescent="0.35">
      <c r="A4" s="137" t="s">
        <v>19</v>
      </c>
      <c r="B4" s="138"/>
      <c r="C4" s="8">
        <v>12</v>
      </c>
      <c r="D4" s="9"/>
      <c r="E4" s="9"/>
      <c r="F4" s="9"/>
      <c r="G4" s="9"/>
    </row>
    <row r="5" spans="1:8" x14ac:dyDescent="0.3">
      <c r="A5" s="128" t="s">
        <v>13</v>
      </c>
      <c r="B5" s="129"/>
      <c r="C5" s="129"/>
      <c r="D5" s="129"/>
      <c r="E5" s="129"/>
      <c r="F5" s="129"/>
      <c r="G5" s="130"/>
    </row>
    <row r="6" spans="1:8" x14ac:dyDescent="0.3">
      <c r="A6" s="120" t="s">
        <v>22</v>
      </c>
      <c r="B6" s="121"/>
      <c r="C6" s="121"/>
      <c r="D6" s="121"/>
      <c r="E6" s="121"/>
      <c r="F6" s="121"/>
      <c r="G6" s="122"/>
    </row>
    <row r="7" spans="1:8" x14ac:dyDescent="0.3">
      <c r="A7" s="120" t="s">
        <v>29</v>
      </c>
      <c r="B7" s="121"/>
      <c r="C7" s="121"/>
      <c r="D7" s="121"/>
      <c r="E7" s="121"/>
      <c r="F7" s="121"/>
      <c r="G7" s="122"/>
    </row>
    <row r="8" spans="1:8" x14ac:dyDescent="0.3">
      <c r="A8" s="120" t="s">
        <v>28</v>
      </c>
      <c r="B8" s="121"/>
      <c r="C8" s="121"/>
      <c r="D8" s="121"/>
      <c r="E8" s="121"/>
      <c r="F8" s="121"/>
      <c r="G8" s="122"/>
    </row>
    <row r="9" spans="1:8" x14ac:dyDescent="0.3">
      <c r="A9" s="120" t="s">
        <v>27</v>
      </c>
      <c r="B9" s="121"/>
      <c r="C9" s="121"/>
      <c r="D9" s="121"/>
      <c r="E9" s="121"/>
      <c r="F9" s="121"/>
      <c r="G9" s="122"/>
    </row>
    <row r="10" spans="1:8" x14ac:dyDescent="0.3">
      <c r="A10" s="120" t="s">
        <v>25</v>
      </c>
      <c r="B10" s="121"/>
      <c r="C10" s="121"/>
      <c r="D10" s="121"/>
      <c r="E10" s="121"/>
      <c r="F10" s="121"/>
      <c r="G10" s="122"/>
    </row>
    <row r="11" spans="1:8" x14ac:dyDescent="0.3">
      <c r="A11" s="120" t="s">
        <v>26</v>
      </c>
      <c r="B11" s="121"/>
      <c r="C11" s="121"/>
      <c r="D11" s="121"/>
      <c r="E11" s="121"/>
      <c r="F11" s="121"/>
      <c r="G11" s="122"/>
    </row>
    <row r="12" spans="1:8" x14ac:dyDescent="0.3">
      <c r="A12" s="120" t="s">
        <v>24</v>
      </c>
      <c r="B12" s="121"/>
      <c r="C12" s="121"/>
      <c r="D12" s="121"/>
      <c r="E12" s="121"/>
      <c r="F12" s="121"/>
      <c r="G12" s="122"/>
    </row>
    <row r="13" spans="1:8" ht="15" thickBot="1" x14ac:dyDescent="0.35">
      <c r="A13" s="123" t="s">
        <v>23</v>
      </c>
      <c r="B13" s="124"/>
      <c r="C13" s="124"/>
      <c r="D13" s="124"/>
      <c r="E13" s="124"/>
      <c r="F13" s="124"/>
      <c r="G13" s="125"/>
    </row>
    <row r="14" spans="1:8" ht="27.6" x14ac:dyDescent="0.3">
      <c r="A14" s="7" t="s">
        <v>0</v>
      </c>
      <c r="B14" s="7" t="s">
        <v>1</v>
      </c>
      <c r="C14" s="7" t="s">
        <v>10</v>
      </c>
      <c r="D14" s="7" t="s">
        <v>2</v>
      </c>
      <c r="E14" s="7" t="s">
        <v>4</v>
      </c>
      <c r="F14" s="7" t="s">
        <v>3</v>
      </c>
      <c r="G14" s="7" t="s">
        <v>8</v>
      </c>
      <c r="H14" s="23" t="s">
        <v>45</v>
      </c>
    </row>
    <row r="15" spans="1:8" ht="27.6" x14ac:dyDescent="0.3">
      <c r="A15" s="7">
        <v>1</v>
      </c>
      <c r="B15" s="28" t="s">
        <v>52</v>
      </c>
      <c r="C15" s="6" t="s">
        <v>18</v>
      </c>
      <c r="D15" s="20" t="s">
        <v>5</v>
      </c>
      <c r="E15" s="41">
        <v>1</v>
      </c>
      <c r="F15" s="44" t="s">
        <v>6</v>
      </c>
      <c r="G15" s="41">
        <v>1</v>
      </c>
    </row>
    <row r="16" spans="1:8" ht="27.6" x14ac:dyDescent="0.3">
      <c r="A16" s="7">
        <v>2</v>
      </c>
      <c r="B16" s="47" t="s">
        <v>38</v>
      </c>
      <c r="C16" s="6" t="s">
        <v>18</v>
      </c>
      <c r="D16" s="20" t="s">
        <v>5</v>
      </c>
      <c r="E16" s="4">
        <v>1</v>
      </c>
      <c r="F16" s="29" t="s">
        <v>6</v>
      </c>
      <c r="G16" s="4">
        <f>E16</f>
        <v>1</v>
      </c>
    </row>
    <row r="17" spans="1:7" ht="21.6" thickBot="1" x14ac:dyDescent="0.35">
      <c r="A17" s="126" t="s">
        <v>15</v>
      </c>
      <c r="B17" s="126"/>
      <c r="C17" s="126"/>
      <c r="D17" s="126"/>
      <c r="E17" s="126"/>
      <c r="F17" s="126"/>
      <c r="G17" s="127"/>
    </row>
    <row r="18" spans="1:7" x14ac:dyDescent="0.3">
      <c r="A18" s="128" t="s">
        <v>13</v>
      </c>
      <c r="B18" s="129"/>
      <c r="C18" s="129"/>
      <c r="D18" s="129"/>
      <c r="E18" s="129"/>
      <c r="F18" s="129"/>
      <c r="G18" s="130"/>
    </row>
    <row r="19" spans="1:7" x14ac:dyDescent="0.3">
      <c r="A19" s="120" t="s">
        <v>22</v>
      </c>
      <c r="B19" s="121"/>
      <c r="C19" s="121"/>
      <c r="D19" s="121"/>
      <c r="E19" s="121"/>
      <c r="F19" s="121"/>
      <c r="G19" s="122"/>
    </row>
    <row r="20" spans="1:7" x14ac:dyDescent="0.3">
      <c r="A20" s="120" t="s">
        <v>29</v>
      </c>
      <c r="B20" s="121"/>
      <c r="C20" s="121"/>
      <c r="D20" s="121"/>
      <c r="E20" s="121"/>
      <c r="F20" s="121"/>
      <c r="G20" s="122"/>
    </row>
    <row r="21" spans="1:7" x14ac:dyDescent="0.3">
      <c r="A21" s="120" t="s">
        <v>28</v>
      </c>
      <c r="B21" s="121"/>
      <c r="C21" s="121"/>
      <c r="D21" s="121"/>
      <c r="E21" s="121"/>
      <c r="F21" s="121"/>
      <c r="G21" s="122"/>
    </row>
    <row r="22" spans="1:7" x14ac:dyDescent="0.3">
      <c r="A22" s="120" t="s">
        <v>27</v>
      </c>
      <c r="B22" s="121"/>
      <c r="C22" s="121"/>
      <c r="D22" s="121"/>
      <c r="E22" s="121"/>
      <c r="F22" s="121"/>
      <c r="G22" s="122"/>
    </row>
    <row r="23" spans="1:7" x14ac:dyDescent="0.3">
      <c r="A23" s="120" t="s">
        <v>25</v>
      </c>
      <c r="B23" s="121"/>
      <c r="C23" s="121"/>
      <c r="D23" s="121"/>
      <c r="E23" s="121"/>
      <c r="F23" s="121"/>
      <c r="G23" s="122"/>
    </row>
    <row r="24" spans="1:7" x14ac:dyDescent="0.3">
      <c r="A24" s="120" t="s">
        <v>26</v>
      </c>
      <c r="B24" s="121"/>
      <c r="C24" s="121"/>
      <c r="D24" s="121"/>
      <c r="E24" s="121"/>
      <c r="F24" s="121"/>
      <c r="G24" s="122"/>
    </row>
    <row r="25" spans="1:7" x14ac:dyDescent="0.3">
      <c r="A25" s="120" t="s">
        <v>24</v>
      </c>
      <c r="B25" s="121"/>
      <c r="C25" s="121"/>
      <c r="D25" s="121"/>
      <c r="E25" s="121"/>
      <c r="F25" s="121"/>
      <c r="G25" s="122"/>
    </row>
    <row r="26" spans="1:7" ht="15" thickBot="1" x14ac:dyDescent="0.35">
      <c r="A26" s="123" t="s">
        <v>23</v>
      </c>
      <c r="B26" s="124"/>
      <c r="C26" s="124"/>
      <c r="D26" s="124"/>
      <c r="E26" s="124"/>
      <c r="F26" s="124"/>
      <c r="G26" s="125"/>
    </row>
    <row r="27" spans="1:7" ht="27.6" x14ac:dyDescent="0.3">
      <c r="A27" s="7" t="s">
        <v>0</v>
      </c>
      <c r="B27" s="7" t="s">
        <v>1</v>
      </c>
      <c r="C27" s="7" t="s">
        <v>10</v>
      </c>
      <c r="D27" s="7" t="s">
        <v>2</v>
      </c>
      <c r="E27" s="7" t="s">
        <v>4</v>
      </c>
      <c r="F27" s="7" t="s">
        <v>3</v>
      </c>
      <c r="G27" s="7" t="s">
        <v>8</v>
      </c>
    </row>
    <row r="28" spans="1:7" ht="55.2" x14ac:dyDescent="0.3">
      <c r="A28" s="2">
        <v>1</v>
      </c>
      <c r="B28" s="119" t="s">
        <v>176</v>
      </c>
      <c r="C28" s="67" t="s">
        <v>18</v>
      </c>
      <c r="D28" s="31" t="s">
        <v>20</v>
      </c>
      <c r="E28" s="69">
        <v>1</v>
      </c>
      <c r="F28" s="70" t="s">
        <v>53</v>
      </c>
      <c r="G28" s="71">
        <v>12</v>
      </c>
    </row>
    <row r="29" spans="1:7" ht="41.4" x14ac:dyDescent="0.3">
      <c r="A29" s="3">
        <v>2</v>
      </c>
      <c r="B29" s="119" t="s">
        <v>174</v>
      </c>
      <c r="C29" s="67" t="s">
        <v>18</v>
      </c>
      <c r="D29" s="31" t="s">
        <v>20</v>
      </c>
      <c r="E29" s="69">
        <v>1</v>
      </c>
      <c r="F29" s="70" t="s">
        <v>53</v>
      </c>
      <c r="G29" s="71">
        <v>12</v>
      </c>
    </row>
    <row r="30" spans="1:7" ht="41.4" x14ac:dyDescent="0.3">
      <c r="A30" s="3">
        <v>3</v>
      </c>
      <c r="B30" s="119" t="s">
        <v>175</v>
      </c>
      <c r="C30" s="67" t="s">
        <v>18</v>
      </c>
      <c r="D30" s="31" t="s">
        <v>20</v>
      </c>
      <c r="E30" s="69">
        <v>1</v>
      </c>
      <c r="F30" s="70" t="s">
        <v>55</v>
      </c>
      <c r="G30" s="71">
        <v>12</v>
      </c>
    </row>
    <row r="31" spans="1:7" ht="55.2" x14ac:dyDescent="0.3">
      <c r="A31" s="3">
        <v>3</v>
      </c>
      <c r="B31" s="119" t="s">
        <v>171</v>
      </c>
      <c r="C31" s="67" t="s">
        <v>18</v>
      </c>
      <c r="D31" s="31" t="s">
        <v>20</v>
      </c>
      <c r="E31" s="69">
        <v>1</v>
      </c>
      <c r="F31" s="70" t="s">
        <v>55</v>
      </c>
      <c r="G31" s="71">
        <v>12</v>
      </c>
    </row>
    <row r="32" spans="1:7" ht="69" x14ac:dyDescent="0.3">
      <c r="A32" s="3">
        <v>3</v>
      </c>
      <c r="B32" s="119" t="s">
        <v>172</v>
      </c>
      <c r="C32" s="67" t="s">
        <v>18</v>
      </c>
      <c r="D32" s="31" t="s">
        <v>20</v>
      </c>
      <c r="E32" s="69">
        <v>1</v>
      </c>
      <c r="F32" s="70" t="s">
        <v>55</v>
      </c>
      <c r="G32" s="71">
        <v>12</v>
      </c>
    </row>
    <row r="33" spans="1:7" ht="69" x14ac:dyDescent="0.3">
      <c r="A33" s="3">
        <v>3</v>
      </c>
      <c r="B33" s="119" t="s">
        <v>173</v>
      </c>
      <c r="C33" s="67" t="s">
        <v>18</v>
      </c>
      <c r="D33" s="31" t="s">
        <v>20</v>
      </c>
      <c r="E33" s="69">
        <v>1</v>
      </c>
      <c r="F33" s="70" t="s">
        <v>55</v>
      </c>
      <c r="G33" s="71">
        <v>12</v>
      </c>
    </row>
    <row r="34" spans="1:7" ht="41.4" x14ac:dyDescent="0.3">
      <c r="A34" s="3">
        <v>3</v>
      </c>
      <c r="B34" s="90" t="s">
        <v>178</v>
      </c>
      <c r="C34" s="67" t="s">
        <v>18</v>
      </c>
      <c r="D34" s="31" t="s">
        <v>20</v>
      </c>
      <c r="E34" s="69">
        <v>1</v>
      </c>
      <c r="F34" s="70" t="s">
        <v>55</v>
      </c>
      <c r="G34" s="71">
        <v>12</v>
      </c>
    </row>
    <row r="35" spans="1:7" ht="31.2" x14ac:dyDescent="0.3">
      <c r="A35" s="3">
        <v>3</v>
      </c>
      <c r="B35" s="90" t="s">
        <v>177</v>
      </c>
      <c r="C35" s="67" t="s">
        <v>18</v>
      </c>
      <c r="D35" s="31" t="s">
        <v>20</v>
      </c>
      <c r="E35" s="69">
        <v>1</v>
      </c>
      <c r="F35" s="70" t="s">
        <v>55</v>
      </c>
      <c r="G35" s="71">
        <v>12</v>
      </c>
    </row>
    <row r="36" spans="1:7" ht="31.2" x14ac:dyDescent="0.3">
      <c r="A36" s="3">
        <v>3</v>
      </c>
      <c r="B36" s="72" t="s">
        <v>56</v>
      </c>
      <c r="C36" s="67" t="s">
        <v>18</v>
      </c>
      <c r="D36" s="68" t="s">
        <v>5</v>
      </c>
      <c r="E36" s="69">
        <v>1</v>
      </c>
      <c r="F36" s="70" t="s">
        <v>55</v>
      </c>
      <c r="G36" s="71">
        <v>12</v>
      </c>
    </row>
    <row r="37" spans="1:7" ht="31.2" x14ac:dyDescent="0.3">
      <c r="A37" s="3">
        <v>3</v>
      </c>
      <c r="B37" s="66" t="s">
        <v>54</v>
      </c>
      <c r="C37" s="67" t="s">
        <v>18</v>
      </c>
      <c r="D37" s="68" t="s">
        <v>7</v>
      </c>
      <c r="E37" s="69">
        <v>1</v>
      </c>
      <c r="F37" s="70" t="s">
        <v>55</v>
      </c>
      <c r="G37" s="71">
        <v>12</v>
      </c>
    </row>
    <row r="38" spans="1:7" ht="31.2" x14ac:dyDescent="0.3">
      <c r="A38" s="3">
        <v>3</v>
      </c>
      <c r="B38" s="66" t="s">
        <v>34</v>
      </c>
      <c r="C38" s="67" t="s">
        <v>18</v>
      </c>
      <c r="D38" s="68" t="s">
        <v>7</v>
      </c>
      <c r="E38" s="69">
        <v>1</v>
      </c>
      <c r="F38" s="70" t="s">
        <v>55</v>
      </c>
      <c r="G38" s="71">
        <v>12</v>
      </c>
    </row>
    <row r="39" spans="1:7" ht="21.6" thickBot="1" x14ac:dyDescent="0.35">
      <c r="A39" s="126" t="s">
        <v>16</v>
      </c>
      <c r="B39" s="126"/>
      <c r="C39" s="126"/>
      <c r="D39" s="126"/>
      <c r="E39" s="126"/>
      <c r="F39" s="126"/>
      <c r="G39" s="127"/>
    </row>
    <row r="40" spans="1:7" x14ac:dyDescent="0.3">
      <c r="A40" s="128" t="s">
        <v>13</v>
      </c>
      <c r="B40" s="129"/>
      <c r="C40" s="129"/>
      <c r="D40" s="129"/>
      <c r="E40" s="129"/>
      <c r="F40" s="129"/>
      <c r="G40" s="130"/>
    </row>
    <row r="41" spans="1:7" x14ac:dyDescent="0.3">
      <c r="A41" s="120" t="s">
        <v>22</v>
      </c>
      <c r="B41" s="121"/>
      <c r="C41" s="121"/>
      <c r="D41" s="121"/>
      <c r="E41" s="121"/>
      <c r="F41" s="121"/>
      <c r="G41" s="122"/>
    </row>
    <row r="42" spans="1:7" x14ac:dyDescent="0.3">
      <c r="A42" s="120" t="s">
        <v>29</v>
      </c>
      <c r="B42" s="121"/>
      <c r="C42" s="121"/>
      <c r="D42" s="121"/>
      <c r="E42" s="121"/>
      <c r="F42" s="121"/>
      <c r="G42" s="122"/>
    </row>
    <row r="43" spans="1:7" x14ac:dyDescent="0.3">
      <c r="A43" s="120" t="s">
        <v>28</v>
      </c>
      <c r="B43" s="121"/>
      <c r="C43" s="121"/>
      <c r="D43" s="121"/>
      <c r="E43" s="121"/>
      <c r="F43" s="121"/>
      <c r="G43" s="122"/>
    </row>
    <row r="44" spans="1:7" x14ac:dyDescent="0.3">
      <c r="A44" s="120" t="s">
        <v>27</v>
      </c>
      <c r="B44" s="121"/>
      <c r="C44" s="121"/>
      <c r="D44" s="121"/>
      <c r="E44" s="121"/>
      <c r="F44" s="121"/>
      <c r="G44" s="122"/>
    </row>
    <row r="45" spans="1:7" x14ac:dyDescent="0.3">
      <c r="A45" s="120" t="s">
        <v>25</v>
      </c>
      <c r="B45" s="121"/>
      <c r="C45" s="121"/>
      <c r="D45" s="121"/>
      <c r="E45" s="121"/>
      <c r="F45" s="121"/>
      <c r="G45" s="122"/>
    </row>
    <row r="46" spans="1:7" x14ac:dyDescent="0.3">
      <c r="A46" s="120" t="s">
        <v>26</v>
      </c>
      <c r="B46" s="121"/>
      <c r="C46" s="121"/>
      <c r="D46" s="121"/>
      <c r="E46" s="121"/>
      <c r="F46" s="121"/>
      <c r="G46" s="122"/>
    </row>
    <row r="47" spans="1:7" x14ac:dyDescent="0.3">
      <c r="A47" s="120" t="s">
        <v>24</v>
      </c>
      <c r="B47" s="121"/>
      <c r="C47" s="121"/>
      <c r="D47" s="121"/>
      <c r="E47" s="121"/>
      <c r="F47" s="121"/>
      <c r="G47" s="122"/>
    </row>
    <row r="48" spans="1:7" ht="15" thickBot="1" x14ac:dyDescent="0.35">
      <c r="A48" s="123" t="s">
        <v>23</v>
      </c>
      <c r="B48" s="124"/>
      <c r="C48" s="124"/>
      <c r="D48" s="124"/>
      <c r="E48" s="124"/>
      <c r="F48" s="124"/>
      <c r="G48" s="125"/>
    </row>
    <row r="49" spans="1:7" ht="27.6" x14ac:dyDescent="0.3">
      <c r="A49" s="7" t="s">
        <v>0</v>
      </c>
      <c r="B49" s="7" t="s">
        <v>1</v>
      </c>
      <c r="C49" s="7" t="s">
        <v>10</v>
      </c>
      <c r="D49" s="7" t="s">
        <v>2</v>
      </c>
      <c r="E49" s="7" t="s">
        <v>4</v>
      </c>
      <c r="F49" s="7" t="s">
        <v>3</v>
      </c>
      <c r="G49" s="7" t="s">
        <v>8</v>
      </c>
    </row>
    <row r="50" spans="1:7" ht="31.2" x14ac:dyDescent="0.3">
      <c r="A50" s="2">
        <v>1</v>
      </c>
      <c r="B50" s="72" t="s">
        <v>56</v>
      </c>
      <c r="C50" s="67" t="s">
        <v>18</v>
      </c>
      <c r="D50" s="68" t="s">
        <v>5</v>
      </c>
      <c r="E50" s="69">
        <v>1</v>
      </c>
      <c r="F50" s="63" t="s">
        <v>17</v>
      </c>
      <c r="G50" s="71">
        <v>1</v>
      </c>
    </row>
    <row r="51" spans="1:7" ht="31.2" x14ac:dyDescent="0.3">
      <c r="A51" s="2">
        <v>2</v>
      </c>
      <c r="B51" s="66" t="s">
        <v>54</v>
      </c>
      <c r="C51" s="67" t="s">
        <v>18</v>
      </c>
      <c r="D51" s="68" t="s">
        <v>7</v>
      </c>
      <c r="E51" s="69">
        <v>1</v>
      </c>
      <c r="F51" s="70" t="s">
        <v>6</v>
      </c>
      <c r="G51" s="71">
        <v>1</v>
      </c>
    </row>
    <row r="52" spans="1:7" ht="31.2" x14ac:dyDescent="0.3">
      <c r="A52" s="2">
        <v>3</v>
      </c>
      <c r="B52" s="66" t="s">
        <v>34</v>
      </c>
      <c r="C52" s="67" t="s">
        <v>18</v>
      </c>
      <c r="D52" s="68" t="s">
        <v>7</v>
      </c>
      <c r="E52" s="69">
        <v>1</v>
      </c>
      <c r="F52" s="79" t="s">
        <v>6</v>
      </c>
      <c r="G52" s="71">
        <v>1</v>
      </c>
    </row>
    <row r="53" spans="1:7" ht="21" x14ac:dyDescent="0.3">
      <c r="A53" s="126" t="s">
        <v>14</v>
      </c>
      <c r="B53" s="126"/>
      <c r="C53" s="126"/>
      <c r="D53" s="126"/>
      <c r="E53" s="126"/>
      <c r="F53" s="126"/>
      <c r="G53" s="127"/>
    </row>
    <row r="54" spans="1:7" ht="27.6" x14ac:dyDescent="0.3">
      <c r="A54" s="3" t="s">
        <v>0</v>
      </c>
      <c r="B54" s="3" t="s">
        <v>1</v>
      </c>
      <c r="C54" s="3" t="s">
        <v>10</v>
      </c>
      <c r="D54" s="3" t="s">
        <v>2</v>
      </c>
      <c r="E54" s="3" t="s">
        <v>4</v>
      </c>
      <c r="F54" s="3" t="s">
        <v>3</v>
      </c>
      <c r="G54" s="3" t="s">
        <v>8</v>
      </c>
    </row>
    <row r="55" spans="1:7" ht="27.6" x14ac:dyDescent="0.3">
      <c r="A55" s="2">
        <v>1</v>
      </c>
      <c r="B55" s="11" t="s">
        <v>30</v>
      </c>
      <c r="C55" s="6" t="s">
        <v>18</v>
      </c>
      <c r="D55" s="26" t="s">
        <v>9</v>
      </c>
      <c r="E55" s="4">
        <v>1</v>
      </c>
      <c r="F55" s="2" t="s">
        <v>6</v>
      </c>
      <c r="G55" s="4">
        <f>E55</f>
        <v>1</v>
      </c>
    </row>
    <row r="56" spans="1:7" ht="27.6" x14ac:dyDescent="0.3">
      <c r="A56" s="2">
        <v>2</v>
      </c>
      <c r="B56" s="10" t="s">
        <v>33</v>
      </c>
      <c r="C56" s="6" t="s">
        <v>18</v>
      </c>
      <c r="D56" s="26" t="s">
        <v>9</v>
      </c>
      <c r="E56" s="4">
        <v>1</v>
      </c>
      <c r="F56" s="2" t="s">
        <v>6</v>
      </c>
      <c r="G56" s="4">
        <f>E56</f>
        <v>1</v>
      </c>
    </row>
    <row r="57" spans="1:7" ht="27.6" x14ac:dyDescent="0.3">
      <c r="A57" s="2">
        <v>3</v>
      </c>
      <c r="B57" s="85" t="s">
        <v>49</v>
      </c>
      <c r="C57" s="6" t="s">
        <v>18</v>
      </c>
      <c r="D57" s="86" t="s">
        <v>9</v>
      </c>
      <c r="E57" s="15">
        <v>1</v>
      </c>
      <c r="F57" s="3" t="s">
        <v>6</v>
      </c>
      <c r="G57" s="15">
        <v>12</v>
      </c>
    </row>
    <row r="58" spans="1:7" ht="27.6" x14ac:dyDescent="0.3">
      <c r="A58" s="2">
        <v>4</v>
      </c>
      <c r="B58" s="11" t="s">
        <v>31</v>
      </c>
      <c r="C58" s="6" t="s">
        <v>18</v>
      </c>
      <c r="D58" s="26" t="s">
        <v>9</v>
      </c>
      <c r="E58" s="4">
        <v>1</v>
      </c>
      <c r="F58" s="2" t="s">
        <v>6</v>
      </c>
      <c r="G58" s="4">
        <f>E58</f>
        <v>1</v>
      </c>
    </row>
    <row r="59" spans="1:7" ht="27.6" x14ac:dyDescent="0.3">
      <c r="A59" s="2">
        <v>5</v>
      </c>
      <c r="B59" s="40" t="s">
        <v>32</v>
      </c>
      <c r="C59" s="6" t="s">
        <v>18</v>
      </c>
      <c r="D59" s="87" t="s">
        <v>9</v>
      </c>
      <c r="E59" s="4">
        <v>1</v>
      </c>
      <c r="F59" s="2" t="s">
        <v>6</v>
      </c>
      <c r="G59" s="4">
        <f>E59</f>
        <v>1</v>
      </c>
    </row>
  </sheetData>
  <sortState xmlns:xlrd2="http://schemas.microsoft.com/office/spreadsheetml/2017/richdata2" ref="B28:D38">
    <sortCondition ref="B28:B38"/>
  </sortState>
  <mergeCells count="35">
    <mergeCell ref="A1:G1"/>
    <mergeCell ref="A2:B2"/>
    <mergeCell ref="C2:G2"/>
    <mergeCell ref="A13:G13"/>
    <mergeCell ref="A5:G5"/>
    <mergeCell ref="A6:G6"/>
    <mergeCell ref="A7:G7"/>
    <mergeCell ref="A8:G8"/>
    <mergeCell ref="A9:G9"/>
    <mergeCell ref="A10:G10"/>
    <mergeCell ref="A11:G11"/>
    <mergeCell ref="A3:G3"/>
    <mergeCell ref="A4:B4"/>
    <mergeCell ref="A12:G12"/>
    <mergeCell ref="A40:G40"/>
    <mergeCell ref="A17:G17"/>
    <mergeCell ref="A18:G18"/>
    <mergeCell ref="A19:G19"/>
    <mergeCell ref="A20:G20"/>
    <mergeCell ref="A21:G21"/>
    <mergeCell ref="A22:G22"/>
    <mergeCell ref="A23:G23"/>
    <mergeCell ref="A24:G24"/>
    <mergeCell ref="A25:G25"/>
    <mergeCell ref="A26:G26"/>
    <mergeCell ref="A39:G39"/>
    <mergeCell ref="A47:G47"/>
    <mergeCell ref="A48:G48"/>
    <mergeCell ref="A53:G53"/>
    <mergeCell ref="A41:G41"/>
    <mergeCell ref="A42:G42"/>
    <mergeCell ref="A43:G43"/>
    <mergeCell ref="A44:G44"/>
    <mergeCell ref="A45:G45"/>
    <mergeCell ref="A46:G46"/>
  </mergeCells>
  <conditionalFormatting sqref="B59">
    <cfRule type="cellIs" dxfId="105" priority="13" operator="equal">
      <formula>"Аппаратный тренажер "</formula>
    </cfRule>
  </conditionalFormatting>
  <conditionalFormatting sqref="D15:D16">
    <cfRule type="cellIs" dxfId="104" priority="45" operator="equal">
      <formula>"Техника безопасности"</formula>
    </cfRule>
    <cfRule type="cellIs" dxfId="103" priority="46" operator="equal">
      <formula>"Охрана труда"</formula>
    </cfRule>
    <cfRule type="endsWith" dxfId="102" priority="47" operator="endsWith" text="Оборудование">
      <formula>RIGHT(D15,LEN("Оборудование"))="Оборудование"</formula>
    </cfRule>
    <cfRule type="containsText" dxfId="101" priority="48" operator="containsText" text="Программное обеспечение">
      <formula>NOT(ISERROR(SEARCH("Программное обеспечение",D15)))</formula>
    </cfRule>
    <cfRule type="endsWith" dxfId="100" priority="49" operator="endsWith" text="Оборудование IT">
      <formula>RIGHT(D15,LEN("Оборудование IT"))="Оборудование IT"</formula>
    </cfRule>
    <cfRule type="containsText" dxfId="99" priority="50" operator="containsText" text="Мебель">
      <formula>NOT(ISERROR(SEARCH("Мебель",D15)))</formula>
    </cfRule>
  </conditionalFormatting>
  <conditionalFormatting sqref="D28:D38">
    <cfRule type="cellIs" dxfId="98" priority="1" operator="equal">
      <formula>"Техника безопасности"</formula>
    </cfRule>
    <cfRule type="cellIs" dxfId="97" priority="2" operator="equal">
      <formula>"Охрана труда"</formula>
    </cfRule>
    <cfRule type="endsWith" dxfId="96" priority="3" operator="endsWith" text="Оборудование">
      <formula>RIGHT(D28,LEN("Оборудование"))="Оборудование"</formula>
    </cfRule>
    <cfRule type="containsText" dxfId="95" priority="4" operator="containsText" text="Программное обеспечение">
      <formula>NOT(ISERROR(SEARCH("Программное обеспечение",D28)))</formula>
    </cfRule>
    <cfRule type="endsWith" dxfId="94" priority="5" operator="endsWith" text="Оборудование IT">
      <formula>RIGHT(D28,LEN("Оборудование IT"))="Оборудование IT"</formula>
    </cfRule>
    <cfRule type="containsText" dxfId="93" priority="6" operator="containsText" text="Мебель">
      <formula>NOT(ISERROR(SEARCH("Мебель",D28)))</formula>
    </cfRule>
  </conditionalFormatting>
  <conditionalFormatting sqref="D50:D52">
    <cfRule type="cellIs" dxfId="92" priority="15" operator="equal">
      <formula>"Техника безопасности"</formula>
    </cfRule>
    <cfRule type="cellIs" dxfId="91" priority="16" operator="equal">
      <formula>"Охрана труда"</formula>
    </cfRule>
    <cfRule type="endsWith" dxfId="90" priority="17" operator="endsWith" text="Оборудование">
      <formula>RIGHT(D50,LEN("Оборудование"))="Оборудование"</formula>
    </cfRule>
    <cfRule type="containsText" dxfId="89" priority="18" operator="containsText" text="Программное обеспечение">
      <formula>NOT(ISERROR(SEARCH("Программное обеспечение",D50)))</formula>
    </cfRule>
    <cfRule type="endsWith" dxfId="88" priority="19" operator="endsWith" text="Оборудование IT">
      <formula>RIGHT(D50,LEN("Оборудование IT"))="Оборудование IT"</formula>
    </cfRule>
    <cfRule type="containsText" dxfId="87" priority="20" operator="containsText" text="Мебель">
      <formula>NOT(ISERROR(SEARCH("Мебель",D50)))</formula>
    </cfRule>
  </conditionalFormatting>
  <conditionalFormatting sqref="D55:D59">
    <cfRule type="cellIs" dxfId="86" priority="7" operator="equal">
      <formula>"Техника безопасности"</formula>
    </cfRule>
    <cfRule type="cellIs" dxfId="85" priority="8" operator="equal">
      <formula>"Охрана труда"</formula>
    </cfRule>
    <cfRule type="endsWith" dxfId="84" priority="9" operator="endsWith" text="Оборудование">
      <formula>RIGHT(D55,LEN("Оборудование"))="Оборудование"</formula>
    </cfRule>
    <cfRule type="containsText" dxfId="83" priority="10" operator="containsText" text="Программное обеспечение">
      <formula>NOT(ISERROR(SEARCH("Программное обеспечение",D55)))</formula>
    </cfRule>
    <cfRule type="endsWith" dxfId="82" priority="11" operator="endsWith" text="Оборудование IT">
      <formula>RIGHT(D55,LEN("Оборудование IT"))="Оборудование IT"</formula>
    </cfRule>
  </conditionalFormatting>
  <conditionalFormatting sqref="D59">
    <cfRule type="containsText" dxfId="81" priority="12" operator="containsText" text="Мебель">
      <formula>NOT(ISERROR(SEARCH("Мебель",D59)))</formula>
    </cfRule>
  </conditionalFormatting>
  <dataValidations count="2">
    <dataValidation type="list" allowBlank="1" showInputMessage="1" showErrorMessage="1" sqref="D55:D56" xr:uid="{E7B0AEAF-CE11-4135-8AAA-E3F392E3D2E1}">
      <formula1>"Охрана труда, Техника безопасности"</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28:B29 B50" xr:uid="{2F29797F-BFF8-41A9-916F-0E75B4C369B5}"/>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D15:D16</xm:sqref>
        </x14:dataValidation>
        <x14:dataValidation type="list" allowBlank="1" showInputMessage="1" showErrorMessage="1" xr:uid="{342F2F31-2347-4144-A9E4-8A084CA60719}">
          <x14:formula1>
            <xm:f>Виды!$A$1:$A$7</xm:f>
          </x14:formula1>
          <xm:sqref>D59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dimension ref="A1:H19"/>
  <sheetViews>
    <sheetView zoomScaleNormal="100" workbookViewId="0">
      <pane ySplit="1" topLeftCell="A2" activePane="bottomLeft" state="frozen"/>
      <selection activeCell="B31" sqref="B31"/>
      <selection pane="bottomLeft"/>
    </sheetView>
  </sheetViews>
  <sheetFormatPr defaultColWidth="0" defaultRowHeight="14.4" x14ac:dyDescent="0.3"/>
  <cols>
    <col min="1" max="1" width="8.5546875" customWidth="1"/>
    <col min="2" max="2" width="60.88671875" style="65" customWidth="1"/>
    <col min="3" max="3" width="54.44140625" customWidth="1"/>
    <col min="4" max="4" width="21.44140625" style="19" customWidth="1"/>
    <col min="5" max="5" width="12.5546875" customWidth="1"/>
    <col min="6" max="6" width="13.44140625" customWidth="1"/>
    <col min="7" max="7" width="12" customWidth="1"/>
    <col min="8" max="8" width="26.6640625" hidden="1" customWidth="1"/>
    <col min="9" max="9" width="0" hidden="1" customWidth="1"/>
  </cols>
  <sheetData>
    <row r="1" spans="1:8" ht="27.6" x14ac:dyDescent="0.3">
      <c r="A1" s="16" t="s">
        <v>0</v>
      </c>
      <c r="B1" s="17" t="s">
        <v>1</v>
      </c>
      <c r="C1" s="16" t="s">
        <v>10</v>
      </c>
      <c r="D1" s="16" t="s">
        <v>2</v>
      </c>
      <c r="E1" s="16" t="s">
        <v>4</v>
      </c>
      <c r="F1" s="16" t="s">
        <v>3</v>
      </c>
      <c r="G1" s="16" t="s">
        <v>8</v>
      </c>
      <c r="H1" s="21" t="s">
        <v>45</v>
      </c>
    </row>
    <row r="2" spans="1:8" ht="21" x14ac:dyDescent="0.3">
      <c r="A2" s="139" t="s">
        <v>7</v>
      </c>
      <c r="B2" s="139"/>
      <c r="C2" s="139"/>
      <c r="D2" s="139"/>
      <c r="E2" s="139"/>
      <c r="F2" s="139"/>
      <c r="G2" s="139"/>
    </row>
    <row r="3" spans="1:8" ht="27.6" x14ac:dyDescent="0.3">
      <c r="A3" s="3">
        <v>1</v>
      </c>
      <c r="B3" s="11" t="s">
        <v>43</v>
      </c>
      <c r="C3" s="6" t="s">
        <v>18</v>
      </c>
      <c r="D3" s="42" t="s">
        <v>7</v>
      </c>
      <c r="E3" s="5">
        <v>1</v>
      </c>
      <c r="F3" s="1" t="s">
        <v>6</v>
      </c>
      <c r="G3" s="5">
        <v>1</v>
      </c>
      <c r="H3" s="22">
        <f>COUNTIF('Сводка по кластерам'!$1:$1048576,B3)</f>
        <v>0</v>
      </c>
    </row>
    <row r="4" spans="1:8" ht="27.6" x14ac:dyDescent="0.3">
      <c r="A4" s="3">
        <v>2</v>
      </c>
      <c r="B4" s="11" t="s">
        <v>42</v>
      </c>
      <c r="C4" s="6" t="s">
        <v>18</v>
      </c>
      <c r="D4" s="42" t="s">
        <v>7</v>
      </c>
      <c r="E4" s="5">
        <v>1</v>
      </c>
      <c r="F4" s="1" t="s">
        <v>6</v>
      </c>
      <c r="G4" s="5">
        <v>1</v>
      </c>
      <c r="H4" s="22">
        <f>COUNTIF('Сводка по кластерам'!$1:$1048576,B4)</f>
        <v>0</v>
      </c>
    </row>
    <row r="5" spans="1:8" ht="27.6" x14ac:dyDescent="0.3">
      <c r="A5" s="3">
        <v>3</v>
      </c>
      <c r="B5" s="11" t="s">
        <v>41</v>
      </c>
      <c r="C5" s="6" t="s">
        <v>18</v>
      </c>
      <c r="D5" s="42" t="s">
        <v>7</v>
      </c>
      <c r="E5" s="5">
        <v>1</v>
      </c>
      <c r="F5" s="1" t="s">
        <v>6</v>
      </c>
      <c r="G5" s="5">
        <v>1</v>
      </c>
      <c r="H5" s="22">
        <f>COUNTIF('Сводка по кластерам'!$1:$1048576,B5)</f>
        <v>0</v>
      </c>
    </row>
    <row r="6" spans="1:8" ht="27.6" x14ac:dyDescent="0.3">
      <c r="A6" s="3">
        <v>4</v>
      </c>
      <c r="B6" s="60" t="s">
        <v>51</v>
      </c>
      <c r="C6" s="6" t="s">
        <v>18</v>
      </c>
      <c r="D6" s="42" t="s">
        <v>7</v>
      </c>
      <c r="E6" s="5">
        <v>1</v>
      </c>
      <c r="F6" s="1" t="s">
        <v>6</v>
      </c>
      <c r="G6" s="5">
        <v>1</v>
      </c>
      <c r="H6" s="22"/>
    </row>
    <row r="7" spans="1:8" ht="27.6" x14ac:dyDescent="0.3">
      <c r="A7" s="3">
        <v>5</v>
      </c>
      <c r="B7" s="43" t="s">
        <v>48</v>
      </c>
      <c r="C7" s="6" t="s">
        <v>18</v>
      </c>
      <c r="D7" s="42" t="s">
        <v>7</v>
      </c>
      <c r="E7" s="5">
        <v>1</v>
      </c>
      <c r="F7" s="1" t="s">
        <v>6</v>
      </c>
      <c r="G7" s="14">
        <v>1</v>
      </c>
      <c r="H7" s="22">
        <f>COUNTIF('Сводка по кластерам'!$1:$1048576,B7)</f>
        <v>0</v>
      </c>
    </row>
    <row r="8" spans="1:8" ht="27.6" x14ac:dyDescent="0.3">
      <c r="A8" s="3">
        <v>6</v>
      </c>
      <c r="B8" s="45" t="s">
        <v>40</v>
      </c>
      <c r="C8" s="6" t="s">
        <v>18</v>
      </c>
      <c r="D8" s="42" t="s">
        <v>7</v>
      </c>
      <c r="E8" s="5">
        <v>1</v>
      </c>
      <c r="F8" s="1" t="s">
        <v>6</v>
      </c>
      <c r="G8" s="14">
        <v>1</v>
      </c>
      <c r="H8" s="22"/>
    </row>
    <row r="9" spans="1:8" ht="27.6" x14ac:dyDescent="0.3">
      <c r="A9" s="3">
        <v>7</v>
      </c>
      <c r="B9" s="45" t="s">
        <v>128</v>
      </c>
      <c r="C9" s="6" t="s">
        <v>18</v>
      </c>
      <c r="D9" s="42" t="s">
        <v>5</v>
      </c>
      <c r="E9" s="5">
        <v>1</v>
      </c>
      <c r="F9" s="1" t="s">
        <v>6</v>
      </c>
      <c r="G9" s="14">
        <v>1</v>
      </c>
      <c r="H9" s="22"/>
    </row>
    <row r="10" spans="1:8" ht="21" x14ac:dyDescent="0.3">
      <c r="A10" s="139" t="s">
        <v>5</v>
      </c>
      <c r="B10" s="139"/>
      <c r="C10" s="139"/>
      <c r="D10" s="139"/>
      <c r="E10" s="139"/>
      <c r="F10" s="139"/>
      <c r="G10" s="139"/>
      <c r="H10" s="22"/>
    </row>
    <row r="11" spans="1:8" ht="27.6" x14ac:dyDescent="0.3">
      <c r="A11" s="3">
        <v>1</v>
      </c>
      <c r="B11" s="10" t="s">
        <v>36</v>
      </c>
      <c r="C11" s="6" t="s">
        <v>18</v>
      </c>
      <c r="D11" s="42" t="s">
        <v>5</v>
      </c>
      <c r="E11" s="13">
        <v>1</v>
      </c>
      <c r="F11" s="7" t="s">
        <v>6</v>
      </c>
      <c r="G11" s="13">
        <v>1</v>
      </c>
      <c r="H11" s="22">
        <f>COUNTIF('Сводка по кластерам'!$1:$1048576,B11)</f>
        <v>0</v>
      </c>
    </row>
    <row r="12" spans="1:8" ht="27.6" x14ac:dyDescent="0.3">
      <c r="A12" s="3">
        <v>2</v>
      </c>
      <c r="B12" s="11" t="s">
        <v>35</v>
      </c>
      <c r="C12" s="6" t="s">
        <v>18</v>
      </c>
      <c r="D12" s="42" t="s">
        <v>5</v>
      </c>
      <c r="E12" s="13">
        <v>1</v>
      </c>
      <c r="F12" s="7" t="s">
        <v>6</v>
      </c>
      <c r="G12" s="13">
        <v>1</v>
      </c>
      <c r="H12" s="22">
        <f>COUNTIF('Сводка по кластерам'!$1:$1048576,B12)</f>
        <v>0</v>
      </c>
    </row>
    <row r="13" spans="1:8" ht="31.2" x14ac:dyDescent="0.3">
      <c r="A13" s="3">
        <v>3</v>
      </c>
      <c r="B13" s="75" t="s">
        <v>56</v>
      </c>
      <c r="C13" s="76" t="s">
        <v>18</v>
      </c>
      <c r="D13" s="42" t="s">
        <v>5</v>
      </c>
      <c r="E13" s="77">
        <v>1</v>
      </c>
      <c r="F13" s="7" t="s">
        <v>6</v>
      </c>
      <c r="G13" s="13">
        <v>1</v>
      </c>
      <c r="H13" s="22">
        <f>COUNTIF('Сводка по кластерам'!$1:$1048576,B13)</f>
        <v>0</v>
      </c>
    </row>
    <row r="14" spans="1:8" ht="27.6" x14ac:dyDescent="0.3">
      <c r="A14" s="3">
        <v>4</v>
      </c>
      <c r="B14" s="85" t="s">
        <v>179</v>
      </c>
      <c r="C14" s="6" t="s">
        <v>18</v>
      </c>
      <c r="D14" s="42" t="s">
        <v>5</v>
      </c>
      <c r="E14" s="13">
        <v>1</v>
      </c>
      <c r="F14" s="7" t="s">
        <v>6</v>
      </c>
      <c r="G14" s="13">
        <v>1</v>
      </c>
      <c r="H14" s="22">
        <f>COUNTIF('Сводка по кластерам'!$1:$1048576,B14)</f>
        <v>0</v>
      </c>
    </row>
    <row r="15" spans="1:8" ht="27.6" x14ac:dyDescent="0.3">
      <c r="A15" s="3">
        <v>5</v>
      </c>
      <c r="B15" s="10" t="s">
        <v>38</v>
      </c>
      <c r="C15" s="6" t="s">
        <v>18</v>
      </c>
      <c r="D15" s="42" t="s">
        <v>5</v>
      </c>
      <c r="E15" s="13">
        <v>1</v>
      </c>
      <c r="F15" s="7" t="s">
        <v>6</v>
      </c>
      <c r="G15" s="13">
        <v>1</v>
      </c>
      <c r="H15" s="22">
        <f>COUNTIF('Сводка по кластерам'!$1:$1048576,B15)</f>
        <v>1</v>
      </c>
    </row>
    <row r="16" spans="1:8" ht="27.6" x14ac:dyDescent="0.3">
      <c r="A16" s="3">
        <v>6</v>
      </c>
      <c r="B16" s="28" t="s">
        <v>39</v>
      </c>
      <c r="C16" s="64" t="s">
        <v>18</v>
      </c>
      <c r="D16" s="42" t="s">
        <v>5</v>
      </c>
      <c r="E16" s="78">
        <v>1</v>
      </c>
      <c r="F16" s="7" t="s">
        <v>6</v>
      </c>
      <c r="G16" s="13">
        <v>1</v>
      </c>
      <c r="H16" s="22"/>
    </row>
    <row r="17" spans="1:8" ht="27.6" x14ac:dyDescent="0.3">
      <c r="A17" s="63">
        <v>7</v>
      </c>
      <c r="B17" s="40" t="s">
        <v>37</v>
      </c>
      <c r="C17" s="64" t="s">
        <v>18</v>
      </c>
      <c r="D17" s="42" t="s">
        <v>5</v>
      </c>
      <c r="E17" s="78">
        <v>1</v>
      </c>
      <c r="F17" s="7" t="s">
        <v>6</v>
      </c>
      <c r="G17" s="13">
        <v>1</v>
      </c>
      <c r="H17" s="22"/>
    </row>
    <row r="18" spans="1:8" ht="27.6" x14ac:dyDescent="0.3">
      <c r="A18" s="3">
        <v>8</v>
      </c>
      <c r="B18" s="90" t="s">
        <v>59</v>
      </c>
      <c r="C18" s="6" t="s">
        <v>18</v>
      </c>
      <c r="D18" s="42" t="s">
        <v>5</v>
      </c>
      <c r="E18" s="13">
        <v>1</v>
      </c>
      <c r="F18" s="7" t="s">
        <v>6</v>
      </c>
      <c r="G18" s="13">
        <v>1</v>
      </c>
      <c r="H18" s="22"/>
    </row>
    <row r="19" spans="1:8" ht="27.6" x14ac:dyDescent="0.3">
      <c r="A19" s="63">
        <v>9</v>
      </c>
      <c r="B19" s="90" t="s">
        <v>58</v>
      </c>
      <c r="C19" s="64" t="s">
        <v>18</v>
      </c>
      <c r="D19" s="42" t="s">
        <v>11</v>
      </c>
      <c r="E19" s="78">
        <v>1</v>
      </c>
      <c r="F19" s="7" t="s">
        <v>6</v>
      </c>
      <c r="G19" s="13">
        <v>1</v>
      </c>
      <c r="H19" s="22"/>
    </row>
  </sheetData>
  <sortState xmlns:xlrd2="http://schemas.microsoft.com/office/spreadsheetml/2017/richdata2" ref="B11:D19">
    <sortCondition ref="B11:B19"/>
  </sortState>
  <mergeCells count="2">
    <mergeCell ref="A2:G2"/>
    <mergeCell ref="A10:G10"/>
  </mergeCells>
  <conditionalFormatting sqref="D1:D2">
    <cfRule type="endsWith" dxfId="80" priority="101" operator="endsWith" text="Оборудование">
      <formula>RIGHT(D1,LEN("Оборудование"))="Оборудование"</formula>
    </cfRule>
    <cfRule type="containsText" dxfId="79" priority="102" operator="containsText" text="Программное обеспечение">
      <formula>NOT(ISERROR(SEARCH("Программное обеспечение",D1)))</formula>
    </cfRule>
    <cfRule type="endsWith" dxfId="78" priority="103" operator="endsWith" text="Оборудование IT">
      <formula>RIGHT(D1,LEN("Оборудование IT"))="Оборудование IT"</formula>
    </cfRule>
    <cfRule type="containsText" dxfId="77" priority="104" operator="containsText" text="Мебель">
      <formula>NOT(ISERROR(SEARCH("Мебель",D1)))</formula>
    </cfRule>
  </conditionalFormatting>
  <conditionalFormatting sqref="D3:D9">
    <cfRule type="expression" dxfId="76" priority="23" stopIfTrue="1">
      <formula>EXACT(D3,"Учебное пособие")</formula>
    </cfRule>
    <cfRule type="expression" dxfId="75" priority="24" stopIfTrue="1">
      <formula>EXACT(D3,"Техника безопасности")</formula>
    </cfRule>
    <cfRule type="expression" dxfId="74" priority="25" stopIfTrue="1">
      <formula>EXACT(D3,"Охрана труда")</formula>
    </cfRule>
    <cfRule type="expression" dxfId="73" priority="26" stopIfTrue="1">
      <formula>EXACT(D3,"Оборудование")</formula>
    </cfRule>
    <cfRule type="expression" dxfId="72" priority="27" stopIfTrue="1">
      <formula>EXACT(D3,"Программное обеспечение")</formula>
    </cfRule>
    <cfRule type="expression" dxfId="71" priority="28" stopIfTrue="1">
      <formula>EXACT(D3,"Оборудование IT")</formula>
    </cfRule>
    <cfRule type="expression" dxfId="70" priority="29" stopIfTrue="1">
      <formula>EXACT(D3,"Мебель")</formula>
    </cfRule>
  </conditionalFormatting>
  <conditionalFormatting sqref="D10">
    <cfRule type="endsWith" dxfId="69" priority="113" operator="endsWith" text="Оборудование">
      <formula>RIGHT(D10,LEN("Оборудование"))="Оборудование"</formula>
    </cfRule>
    <cfRule type="containsText" dxfId="68" priority="114" operator="containsText" text="Программное обеспечение">
      <formula>NOT(ISERROR(SEARCH("Программное обеспечение",D10)))</formula>
    </cfRule>
    <cfRule type="endsWith" dxfId="67" priority="115" operator="endsWith" text="Оборудование IT">
      <formula>RIGHT(D10,LEN("Оборудование IT"))="Оборудование IT"</formula>
    </cfRule>
    <cfRule type="containsText" dxfId="66" priority="116" operator="containsText" text="Мебель">
      <formula>NOT(ISERROR(SEARCH("Мебель",D10)))</formula>
    </cfRule>
  </conditionalFormatting>
  <conditionalFormatting sqref="D11:D19">
    <cfRule type="expression" dxfId="65" priority="16" stopIfTrue="1">
      <formula>EXACT(D11,"Учебное пособие")</formula>
    </cfRule>
    <cfRule type="expression" dxfId="64" priority="17" stopIfTrue="1">
      <formula>EXACT(D11,"Техника безопасности")</formula>
    </cfRule>
    <cfRule type="expression" dxfId="63" priority="18" stopIfTrue="1">
      <formula>EXACT(D11,"Охрана труда")</formula>
    </cfRule>
    <cfRule type="expression" dxfId="62" priority="19" stopIfTrue="1">
      <formula>EXACT(D11,"Оборудование")</formula>
    </cfRule>
    <cfRule type="expression" dxfId="61" priority="20" stopIfTrue="1">
      <formula>EXACT(D11,"Программное обеспечение")</formula>
    </cfRule>
    <cfRule type="expression" dxfId="60" priority="21" stopIfTrue="1">
      <formula>EXACT(D11,"Оборудование IT")</formula>
    </cfRule>
    <cfRule type="expression" dxfId="59" priority="22" stopIfTrue="1">
      <formula>EXACT(D11,"Мебель")</formula>
    </cfRule>
  </conditionalFormatting>
  <conditionalFormatting sqref="D21:D9943">
    <cfRule type="endsWith" dxfId="58" priority="62" operator="endsWith" text="Оборудование">
      <formula>RIGHT(D21,LEN("Оборудование"))="Оборудование"</formula>
    </cfRule>
    <cfRule type="containsText" dxfId="57" priority="63" operator="containsText" text="Программное обеспечение">
      <formula>NOT(ISERROR(SEARCH("Программное обеспечение",D21)))</formula>
    </cfRule>
    <cfRule type="endsWith" dxfId="56" priority="64" operator="endsWith" text="Оборудование IT">
      <formula>RIGHT(D21,LEN("Оборудование IT"))="Оборудование IT"</formula>
    </cfRule>
    <cfRule type="containsText" dxfId="55" priority="65" operator="containsText" text="Мебель">
      <formula>NOT(ISERROR(SEARCH("Мебель",D21)))</formula>
    </cfRule>
  </conditionalFormatting>
  <conditionalFormatting sqref="H3:H16 H18">
    <cfRule type="colorScale" priority="361">
      <colorScale>
        <cfvo type="min"/>
        <cfvo type="percentile" val="50"/>
        <cfvo type="max"/>
        <color rgb="FFF8696B"/>
        <color rgb="FFFFEB84"/>
        <color rgb="FF63BE7B"/>
      </colorScale>
    </cfRule>
  </conditionalFormatting>
  <conditionalFormatting sqref="H17">
    <cfRule type="colorScale" priority="34">
      <colorScale>
        <cfvo type="min"/>
        <cfvo type="percentile" val="50"/>
        <cfvo type="max"/>
        <color rgb="FFF8696B"/>
        <color rgb="FFFFEB84"/>
        <color rgb="FF63BE7B"/>
      </colorScale>
    </cfRule>
  </conditionalFormatting>
  <conditionalFormatting sqref="H19">
    <cfRule type="colorScale" priority="1">
      <colorScale>
        <cfvo type="min"/>
        <cfvo type="percentile" val="50"/>
        <cfvo type="max"/>
        <color rgb="FFF8696B"/>
        <color rgb="FFFFEB84"/>
        <color rgb="FF63BE7B"/>
      </colorScale>
    </cfRule>
  </conditionalFormatting>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6" xr:uid="{B246106D-E3B1-483B-9D24-73CDB5AA3ED4}"/>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543DE3C-2FCF-473A-B41E-D3A471879FD3}">
          <x14:formula1>
            <xm:f>Виды!$A$1:$A$4</xm:f>
          </x14:formula1>
          <xm:sqref>D21:D1048576 D1:D15 D18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dimension ref="A1:H4"/>
  <sheetViews>
    <sheetView workbookViewId="0">
      <pane ySplit="1" topLeftCell="A2" activePane="bottomLeft" state="frozen"/>
      <selection activeCell="C2" sqref="C2"/>
      <selection pane="bottomLeft" activeCell="C2" sqref="C2"/>
    </sheetView>
  </sheetViews>
  <sheetFormatPr defaultRowHeight="14.4" x14ac:dyDescent="0.3"/>
  <cols>
    <col min="1" max="1" width="82.109375" style="61" customWidth="1"/>
    <col min="2" max="2" width="46.33203125" customWidth="1"/>
    <col min="3" max="3" width="25.6640625" style="12" bestFit="1" customWidth="1"/>
    <col min="4" max="4" width="14.44140625" style="12" customWidth="1"/>
    <col min="5" max="5" width="25.6640625" style="12" customWidth="1"/>
    <col min="6" max="6" width="14.33203125" style="12" customWidth="1"/>
    <col min="7" max="7" width="13.88671875" customWidth="1"/>
    <col min="8" max="8" width="20.88671875" customWidth="1"/>
  </cols>
  <sheetData>
    <row r="1" spans="1:8" ht="31.2" x14ac:dyDescent="0.3">
      <c r="A1" s="59" t="s">
        <v>1</v>
      </c>
      <c r="B1" s="59" t="s">
        <v>10</v>
      </c>
      <c r="C1" s="59" t="s">
        <v>2</v>
      </c>
      <c r="D1" s="59" t="s">
        <v>4</v>
      </c>
      <c r="E1" s="58" t="s">
        <v>3</v>
      </c>
      <c r="F1" s="59" t="s">
        <v>8</v>
      </c>
      <c r="G1" s="25" t="s">
        <v>46</v>
      </c>
      <c r="H1" s="25" t="s">
        <v>47</v>
      </c>
    </row>
    <row r="2" spans="1:8" ht="15.6" x14ac:dyDescent="0.3">
      <c r="A2" s="82"/>
      <c r="B2" s="49"/>
      <c r="C2" s="42"/>
      <c r="D2" s="54"/>
      <c r="E2" s="81"/>
      <c r="F2" s="51"/>
      <c r="G2" s="37">
        <f>COUNTIF($A$2:$A$4,A2)</f>
        <v>0</v>
      </c>
      <c r="H2" s="38" t="s">
        <v>50</v>
      </c>
    </row>
    <row r="3" spans="1:8" ht="15.6" x14ac:dyDescent="0.3">
      <c r="A3" s="53"/>
      <c r="B3" s="49"/>
      <c r="C3" s="42"/>
      <c r="D3" s="81"/>
      <c r="E3" s="81"/>
      <c r="F3" s="81"/>
      <c r="G3" s="37">
        <f>COUNTIF($A$2:$A$4,A3)</f>
        <v>0</v>
      </c>
      <c r="H3" s="38" t="s">
        <v>50</v>
      </c>
    </row>
    <row r="4" spans="1:8" ht="15.6" x14ac:dyDescent="0.3">
      <c r="A4" s="33"/>
      <c r="B4" s="50"/>
      <c r="C4" s="42"/>
      <c r="D4" s="31"/>
      <c r="E4" s="31"/>
      <c r="F4" s="31"/>
      <c r="G4" s="37">
        <f>COUNTIF($A$2:$A$4,A4)</f>
        <v>0</v>
      </c>
      <c r="H4" s="38" t="s">
        <v>50</v>
      </c>
    </row>
  </sheetData>
  <autoFilter ref="A1:H4" xr:uid="{B23CC546-2D1F-4D77-8557-6B74FEFF857B}">
    <sortState xmlns:xlrd2="http://schemas.microsoft.com/office/spreadsheetml/2017/richdata2" ref="A2:H4">
      <sortCondition ref="A1:A4"/>
    </sortState>
  </autoFilter>
  <conditionalFormatting sqref="C2:C4">
    <cfRule type="cellIs" dxfId="54" priority="1" stopIfTrue="1" operator="equal">
      <formula>"Учебное пособие"</formula>
    </cfRule>
    <cfRule type="cellIs" dxfId="53" priority="2" stopIfTrue="1" operator="equal">
      <formula>"Техника безопасности"</formula>
    </cfRule>
    <cfRule type="cellIs" dxfId="52" priority="3" stopIfTrue="1" operator="equal">
      <formula>"Охрана труда"</formula>
    </cfRule>
    <cfRule type="endsWith" dxfId="51" priority="4" stopIfTrue="1" operator="endsWith" text="Оборудование">
      <formula>RIGHT(C2,LEN("Оборудование"))="Оборудование"</formula>
    </cfRule>
    <cfRule type="containsText" dxfId="50" priority="5" stopIfTrue="1" operator="containsText" text="Программное обеспечение">
      <formula>NOT(ISERROR(SEARCH("Программное обеспечение",C2)))</formula>
    </cfRule>
    <cfRule type="endsWith" dxfId="49" priority="6" stopIfTrue="1" operator="endsWith" text="Оборудование IT">
      <formula>RIGHT(C2,LEN("Оборудование IT"))="Оборудование IT"</formula>
    </cfRule>
    <cfRule type="containsText" dxfId="48" priority="7" stopIfTrue="1" operator="containsText" text="Мебель">
      <formula>NOT(ISERROR(SEARCH("Мебель",C2)))</formula>
    </cfRule>
  </conditionalFormatting>
  <conditionalFormatting sqref="G2:G4">
    <cfRule type="colorScale" priority="315">
      <colorScale>
        <cfvo type="min"/>
        <cfvo type="percentile" val="50"/>
        <cfvo type="max"/>
        <color rgb="FFF8696B"/>
        <color rgb="FFFFEB84"/>
        <color rgb="FF63BE7B"/>
      </colorScale>
    </cfRule>
  </conditionalFormatting>
  <conditionalFormatting sqref="H2:H4">
    <cfRule type="cellIs" dxfId="47" priority="28" operator="equal">
      <formula>"Вариативная часть"</formula>
    </cfRule>
    <cfRule type="cellIs" dxfId="46" priority="29" operator="equal">
      <formula>"Базовая часть"</formula>
    </cfRule>
  </conditionalFormatting>
  <dataValidations count="1">
    <dataValidation type="list" allowBlank="1" showInputMessage="1" showErrorMessage="1" sqref="H2:H4" xr:uid="{D21DAE20-EAB0-4C6B-AEC9-307264B14F56}">
      <formula1>"Базовая часть, Вариативная часть"</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9F4549E1-A8C3-4FCB-9EB9-C5E920DF795F}">
          <x14:formula1>
            <xm:f>Виды!$A$1:$A$5</xm:f>
          </x14:formula1>
          <xm:sqref>C2:C4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dimension ref="A1:H4"/>
  <sheetViews>
    <sheetView workbookViewId="0">
      <pane ySplit="1" topLeftCell="A2" activePane="bottomLeft" state="frozen"/>
      <selection activeCell="C2" sqref="C2"/>
      <selection pane="bottomLeft" activeCell="C2" sqref="C2"/>
    </sheetView>
  </sheetViews>
  <sheetFormatPr defaultRowHeight="14.4" x14ac:dyDescent="0.3"/>
  <cols>
    <col min="1" max="1" width="79.109375" style="18" bestFit="1" customWidth="1"/>
    <col min="2" max="2" width="46.33203125" customWidth="1"/>
    <col min="3" max="3" width="25.6640625" bestFit="1" customWidth="1"/>
    <col min="4" max="4" width="14.44140625" customWidth="1"/>
    <col min="5" max="5" width="25.6640625" customWidth="1"/>
    <col min="6" max="6" width="14.33203125" customWidth="1"/>
    <col min="7" max="7" width="13.88671875" customWidth="1"/>
    <col min="8" max="8" width="20.88671875" customWidth="1"/>
  </cols>
  <sheetData>
    <row r="1" spans="1:8" ht="31.2" x14ac:dyDescent="0.3">
      <c r="A1" s="24" t="s">
        <v>1</v>
      </c>
      <c r="B1" s="25" t="s">
        <v>10</v>
      </c>
      <c r="C1" s="25" t="s">
        <v>2</v>
      </c>
      <c r="D1" s="25" t="s">
        <v>4</v>
      </c>
      <c r="E1" s="24" t="s">
        <v>3</v>
      </c>
      <c r="F1" s="25" t="s">
        <v>8</v>
      </c>
      <c r="G1" s="25" t="s">
        <v>46</v>
      </c>
      <c r="H1" s="25" t="s">
        <v>47</v>
      </c>
    </row>
    <row r="2" spans="1:8" ht="20.100000000000001" customHeight="1" x14ac:dyDescent="0.3">
      <c r="A2" s="57"/>
      <c r="B2" s="35"/>
      <c r="C2" s="42"/>
      <c r="D2" s="55"/>
      <c r="E2" s="56"/>
      <c r="F2" s="55"/>
      <c r="G2" s="73">
        <f>COUNTIF($A$2:$A$4,A2)</f>
        <v>0</v>
      </c>
      <c r="H2" s="74" t="s">
        <v>50</v>
      </c>
    </row>
    <row r="3" spans="1:8" ht="20.100000000000001" customHeight="1" x14ac:dyDescent="0.3">
      <c r="A3" s="57"/>
      <c r="B3" s="35"/>
      <c r="C3" s="42"/>
      <c r="D3" s="55"/>
      <c r="E3" s="56"/>
      <c r="F3" s="55"/>
      <c r="G3" s="73">
        <f>COUNTIF($A$2:$A$4,A3)</f>
        <v>0</v>
      </c>
      <c r="H3" s="74" t="s">
        <v>50</v>
      </c>
    </row>
    <row r="4" spans="1:8" ht="20.100000000000001" customHeight="1" x14ac:dyDescent="0.3">
      <c r="A4" s="57"/>
      <c r="B4" s="35"/>
      <c r="C4" s="42"/>
      <c r="D4" s="55"/>
      <c r="E4" s="56"/>
      <c r="F4" s="55"/>
      <c r="G4" s="73">
        <f>COUNTIF($A$2:$A$4,A4)</f>
        <v>0</v>
      </c>
      <c r="H4" s="74" t="s">
        <v>50</v>
      </c>
    </row>
  </sheetData>
  <autoFilter ref="A1:H1" xr:uid="{862AB6E4-929E-4CA8-A82A-84513D3AB1A7}">
    <sortState xmlns:xlrd2="http://schemas.microsoft.com/office/spreadsheetml/2017/richdata2" ref="A2:H49">
      <sortCondition ref="A1"/>
    </sortState>
  </autoFilter>
  <conditionalFormatting sqref="C2:C4">
    <cfRule type="cellIs" dxfId="45" priority="1" stopIfTrue="1" operator="equal">
      <formula>"Учебное пособие"</formula>
    </cfRule>
    <cfRule type="cellIs" dxfId="44" priority="2" stopIfTrue="1" operator="equal">
      <formula>"Техника безопасности"</formula>
    </cfRule>
    <cfRule type="cellIs" dxfId="43" priority="3" stopIfTrue="1" operator="equal">
      <formula>"Охрана труда"</formula>
    </cfRule>
    <cfRule type="endsWith" dxfId="42" priority="4" stopIfTrue="1" operator="endsWith" text="Оборудование">
      <formula>RIGHT(C2,LEN("Оборудование"))="Оборудование"</formula>
    </cfRule>
    <cfRule type="containsText" dxfId="41" priority="5" stopIfTrue="1" operator="containsText" text="Программное обеспечение">
      <formula>NOT(ISERROR(SEARCH("Программное обеспечение",C2)))</formula>
    </cfRule>
    <cfRule type="endsWith" dxfId="40" priority="6" stopIfTrue="1" operator="endsWith" text="Оборудование IT">
      <formula>RIGHT(C2,LEN("Оборудование IT"))="Оборудование IT"</formula>
    </cfRule>
    <cfRule type="containsText" dxfId="39" priority="7" stopIfTrue="1" operator="containsText" text="Мебель">
      <formula>NOT(ISERROR(SEARCH("Мебель",C2)))</formula>
    </cfRule>
  </conditionalFormatting>
  <conditionalFormatting sqref="G2:G4">
    <cfRule type="colorScale" priority="316">
      <colorScale>
        <cfvo type="min"/>
        <cfvo type="percentile" val="50"/>
        <cfvo type="max"/>
        <color rgb="FFF8696B"/>
        <color rgb="FFFFEB84"/>
        <color rgb="FF63BE7B"/>
      </colorScale>
    </cfRule>
  </conditionalFormatting>
  <conditionalFormatting sqref="H2:H4">
    <cfRule type="cellIs" dxfId="38" priority="23" operator="equal">
      <formula>"Вариативная часть"</formula>
    </cfRule>
    <cfRule type="cellIs" dxfId="37" priority="24" operator="equal">
      <formula>"Базовая часть"</formula>
    </cfRule>
  </conditionalFormatting>
  <dataValidations count="1">
    <dataValidation type="list" allowBlank="1" showInputMessage="1" showErrorMessage="1" sqref="H2:H4" xr:uid="{3116E6BD-2D16-4A6F-A5C8-481532240C5E}">
      <formula1>"Базовая часть, Вариативная часть"</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46D92FF5-ADB5-4986-8A0E-53446320DFF9}">
          <x14:formula1>
            <xm:f>Виды!$A$1:$A$5</xm:f>
          </x14:formula1>
          <xm:sqref>C2:C4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dimension ref="A1:H4"/>
  <sheetViews>
    <sheetView workbookViewId="0">
      <pane ySplit="1" topLeftCell="A2" activePane="bottomLeft" state="frozen"/>
      <selection activeCell="C2" sqref="C2"/>
      <selection pane="bottomLeft" activeCell="C2" sqref="C2"/>
    </sheetView>
  </sheetViews>
  <sheetFormatPr defaultRowHeight="14.4" x14ac:dyDescent="0.3"/>
  <cols>
    <col min="1" max="1" width="82.109375" customWidth="1"/>
    <col min="2" max="2" width="46.33203125" customWidth="1"/>
    <col min="3" max="3" width="20.44140625" customWidth="1"/>
    <col min="4" max="4" width="14.44140625" customWidth="1"/>
    <col min="5" max="5" width="25.6640625" customWidth="1"/>
    <col min="6" max="6" width="14.33203125" customWidth="1"/>
    <col min="7" max="7" width="13.88671875" customWidth="1"/>
    <col min="8" max="8" width="20.88671875" customWidth="1"/>
  </cols>
  <sheetData>
    <row r="1" spans="1:8" ht="31.2" x14ac:dyDescent="0.3">
      <c r="A1" s="24" t="s">
        <v>1</v>
      </c>
      <c r="B1" s="25" t="s">
        <v>10</v>
      </c>
      <c r="C1" s="24" t="s">
        <v>2</v>
      </c>
      <c r="D1" s="24" t="s">
        <v>4</v>
      </c>
      <c r="E1" s="24" t="s">
        <v>3</v>
      </c>
      <c r="F1" s="24" t="s">
        <v>8</v>
      </c>
      <c r="G1" s="24" t="s">
        <v>46</v>
      </c>
      <c r="H1" s="25" t="s">
        <v>47</v>
      </c>
    </row>
    <row r="2" spans="1:8" ht="15.6" x14ac:dyDescent="0.3">
      <c r="A2" s="33"/>
      <c r="B2" s="36"/>
      <c r="C2" s="83"/>
      <c r="D2" s="42"/>
      <c r="E2" s="32"/>
      <c r="F2" s="31"/>
      <c r="G2" s="37">
        <f>COUNTIF($A$2:$A$4,A2)</f>
        <v>0</v>
      </c>
      <c r="H2" s="38" t="s">
        <v>50</v>
      </c>
    </row>
    <row r="3" spans="1:8" ht="15.6" x14ac:dyDescent="0.3">
      <c r="A3" s="35"/>
      <c r="B3" s="35"/>
      <c r="C3" s="83"/>
      <c r="D3" s="42"/>
      <c r="E3" s="27"/>
      <c r="F3" s="27"/>
      <c r="G3" s="37">
        <f>COUNTIF($A$2:$A$4,A3)</f>
        <v>0</v>
      </c>
      <c r="H3" s="38" t="s">
        <v>50</v>
      </c>
    </row>
    <row r="4" spans="1:8" ht="15.6" x14ac:dyDescent="0.3">
      <c r="A4" s="84"/>
      <c r="B4" s="52"/>
      <c r="C4" s="80"/>
      <c r="D4" s="42"/>
      <c r="E4" s="29"/>
      <c r="F4" s="30"/>
      <c r="G4" s="37">
        <f>COUNTIF($A$2:$A$4,A4)</f>
        <v>0</v>
      </c>
      <c r="H4" s="38" t="s">
        <v>50</v>
      </c>
    </row>
  </sheetData>
  <autoFilter ref="A1:H1" xr:uid="{97F10251-FDCB-4286-A465-C747F863DD76}">
    <sortState xmlns:xlrd2="http://schemas.microsoft.com/office/spreadsheetml/2017/richdata2" ref="A2:H41">
      <sortCondition ref="A1"/>
    </sortState>
  </autoFilter>
  <conditionalFormatting sqref="C2:C4">
    <cfRule type="cellIs" dxfId="36" priority="8" operator="equal">
      <formula>"Техника безопасности"</formula>
    </cfRule>
    <cfRule type="cellIs" dxfId="35" priority="9" operator="equal">
      <formula>"Охрана труда"</formula>
    </cfRule>
    <cfRule type="endsWith" dxfId="34" priority="10" operator="endsWith" text="Оборудование">
      <formula>RIGHT(C2,LEN("Оборудование"))="Оборудование"</formula>
    </cfRule>
    <cfRule type="containsText" dxfId="33" priority="11" operator="containsText" text="Программное обеспечение">
      <formula>NOT(ISERROR(SEARCH("Программное обеспечение",C2)))</formula>
    </cfRule>
    <cfRule type="endsWith" dxfId="32" priority="12" operator="endsWith" text="Оборудование IT">
      <formula>RIGHT(C2,LEN("Оборудование IT"))="Оборудование IT"</formula>
    </cfRule>
    <cfRule type="containsText" dxfId="31" priority="13" operator="containsText" text="Мебель">
      <formula>NOT(ISERROR(SEARCH("Мебель",C2)))</formula>
    </cfRule>
  </conditionalFormatting>
  <conditionalFormatting sqref="D2:D4">
    <cfRule type="cellIs" dxfId="30" priority="1" stopIfTrue="1" operator="equal">
      <formula>"Учебное пособие"</formula>
    </cfRule>
    <cfRule type="cellIs" dxfId="29" priority="2" stopIfTrue="1" operator="equal">
      <formula>"Техника безопасности"</formula>
    </cfRule>
    <cfRule type="cellIs" dxfId="28" priority="3" stopIfTrue="1" operator="equal">
      <formula>"Охрана труда"</formula>
    </cfRule>
    <cfRule type="endsWith" dxfId="27" priority="4" stopIfTrue="1" operator="endsWith" text="Оборудование">
      <formula>RIGHT(D2,LEN("Оборудование"))="Оборудование"</formula>
    </cfRule>
    <cfRule type="containsText" dxfId="26" priority="5" stopIfTrue="1" operator="containsText" text="Программное обеспечение">
      <formula>NOT(ISERROR(SEARCH("Программное обеспечение",D2)))</formula>
    </cfRule>
    <cfRule type="endsWith" dxfId="25" priority="6" stopIfTrue="1" operator="endsWith" text="Оборудование IT">
      <formula>RIGHT(D2,LEN("Оборудование IT"))="Оборудование IT"</formula>
    </cfRule>
    <cfRule type="containsText" dxfId="24" priority="7" stopIfTrue="1" operator="containsText" text="Мебель">
      <formula>NOT(ISERROR(SEARCH("Мебель",D2)))</formula>
    </cfRule>
  </conditionalFormatting>
  <conditionalFormatting sqref="G2:G4">
    <cfRule type="colorScale" priority="317">
      <colorScale>
        <cfvo type="min"/>
        <cfvo type="percentile" val="50"/>
        <cfvo type="max"/>
        <color rgb="FFF8696B"/>
        <color rgb="FFFFEB84"/>
        <color rgb="FF63BE7B"/>
      </colorScale>
    </cfRule>
  </conditionalFormatting>
  <conditionalFormatting sqref="H2:H4">
    <cfRule type="cellIs" dxfId="23" priority="20" operator="equal">
      <formula>"Вариативная часть"</formula>
    </cfRule>
    <cfRule type="cellIs" dxfId="22" priority="21" operator="equal">
      <formula>"Базовая часть"</formula>
    </cfRule>
  </conditionalFormatting>
  <dataValidations count="2">
    <dataValidation type="list" allowBlank="1" showInputMessage="1" showErrorMessage="1" sqref="H2:H4" xr:uid="{512806FB-9C28-446C-B2DB-622B7C79F8B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4" xr:uid="{F7975546-CE3A-4AEC-B9AE-4E3E12DEED4D}">
      <formula1>0</formula1>
      <formula2>0</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70F63D8E-1277-44AA-AD48-7C5AF0BE3C99}">
          <x14:formula1>
            <xm:f>Виды!$A$1:$A$5</xm:f>
          </x14:formula1>
          <xm:sqref>C2:C4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dimension ref="A1:H4"/>
  <sheetViews>
    <sheetView workbookViewId="0">
      <pane ySplit="1" topLeftCell="A2" activePane="bottomLeft" state="frozen"/>
      <selection activeCell="C2" sqref="C2"/>
      <selection pane="bottomLeft" activeCell="C2" sqref="C2"/>
    </sheetView>
  </sheetViews>
  <sheetFormatPr defaultRowHeight="14.4" x14ac:dyDescent="0.3"/>
  <cols>
    <col min="1" max="1" width="32.33203125" bestFit="1" customWidth="1"/>
    <col min="2" max="2" width="46.33203125" customWidth="1"/>
    <col min="3" max="3" width="29.33203125" customWidth="1"/>
    <col min="4" max="4" width="14.44140625" customWidth="1"/>
    <col min="5" max="5" width="25.6640625" customWidth="1"/>
    <col min="6" max="6" width="14.33203125" customWidth="1"/>
    <col min="7" max="7" width="13.88671875" customWidth="1"/>
    <col min="8" max="8" width="20.88671875" customWidth="1"/>
  </cols>
  <sheetData>
    <row r="1" spans="1:8" ht="31.2" x14ac:dyDescent="0.3">
      <c r="A1" s="24" t="s">
        <v>1</v>
      </c>
      <c r="B1" s="25" t="s">
        <v>10</v>
      </c>
      <c r="C1" s="25" t="s">
        <v>2</v>
      </c>
      <c r="D1" s="25" t="s">
        <v>4</v>
      </c>
      <c r="E1" s="24" t="s">
        <v>3</v>
      </c>
      <c r="F1" s="25" t="s">
        <v>8</v>
      </c>
      <c r="G1" s="25" t="s">
        <v>46</v>
      </c>
      <c r="H1" s="25" t="s">
        <v>47</v>
      </c>
    </row>
    <row r="2" spans="1:8" ht="15.6" x14ac:dyDescent="0.3">
      <c r="A2" s="34"/>
      <c r="B2" s="39"/>
      <c r="C2" s="42"/>
      <c r="D2" s="30"/>
      <c r="E2" s="30"/>
      <c r="F2" s="30"/>
      <c r="G2" s="37">
        <f>COUNTIF($A$2:$A$4,A2)</f>
        <v>0</v>
      </c>
      <c r="H2" s="38" t="s">
        <v>50</v>
      </c>
    </row>
    <row r="3" spans="1:8" ht="15.6" x14ac:dyDescent="0.3">
      <c r="A3" s="35"/>
      <c r="B3" s="62"/>
      <c r="C3" s="42"/>
      <c r="D3" s="27"/>
      <c r="E3" s="27"/>
      <c r="F3" s="27"/>
      <c r="G3" s="37">
        <f>COUNTIF($A$2:$A$4,A3)</f>
        <v>0</v>
      </c>
      <c r="H3" s="38" t="s">
        <v>50</v>
      </c>
    </row>
    <row r="4" spans="1:8" ht="15.6" x14ac:dyDescent="0.3">
      <c r="A4" s="35"/>
      <c r="B4" s="35"/>
      <c r="C4" s="42"/>
      <c r="D4" s="27"/>
      <c r="E4" s="27"/>
      <c r="F4" s="27"/>
      <c r="G4" s="37">
        <f>COUNTIF($A$2:$A$4,A4)</f>
        <v>0</v>
      </c>
      <c r="H4" s="38" t="s">
        <v>50</v>
      </c>
    </row>
  </sheetData>
  <autoFilter ref="A1:H1" xr:uid="{6E043B89-60E6-4362-A6B7-D2324202873B}">
    <sortState xmlns:xlrd2="http://schemas.microsoft.com/office/spreadsheetml/2017/richdata2" ref="A2:H37">
      <sortCondition ref="A1"/>
    </sortState>
  </autoFilter>
  <conditionalFormatting sqref="C2:C4">
    <cfRule type="cellIs" dxfId="21" priority="1" stopIfTrue="1" operator="equal">
      <formula>"Учебное пособие"</formula>
    </cfRule>
    <cfRule type="cellIs" dxfId="20" priority="2" stopIfTrue="1" operator="equal">
      <formula>"Техника безопасности"</formula>
    </cfRule>
    <cfRule type="cellIs" dxfId="19" priority="3" stopIfTrue="1" operator="equal">
      <formula>"Охрана труда"</formula>
    </cfRule>
    <cfRule type="endsWith" dxfId="18" priority="4" stopIfTrue="1" operator="endsWith" text="Оборудование">
      <formula>RIGHT(C2,LEN("Оборудование"))="Оборудование"</formula>
    </cfRule>
    <cfRule type="containsText" dxfId="17" priority="5" stopIfTrue="1" operator="containsText" text="Программное обеспечение">
      <formula>NOT(ISERROR(SEARCH("Программное обеспечение",C2)))</formula>
    </cfRule>
    <cfRule type="endsWith" dxfId="16" priority="6" stopIfTrue="1" operator="endsWith" text="Оборудование IT">
      <formula>RIGHT(C2,LEN("Оборудование IT"))="Оборудование IT"</formula>
    </cfRule>
    <cfRule type="containsText" dxfId="15" priority="7" stopIfTrue="1" operator="containsText" text="Мебель">
      <formula>NOT(ISERROR(SEARCH("Мебель",C2)))</formula>
    </cfRule>
  </conditionalFormatting>
  <conditionalFormatting sqref="G2:G4">
    <cfRule type="colorScale" priority="318">
      <colorScale>
        <cfvo type="min"/>
        <cfvo type="percentile" val="50"/>
        <cfvo type="max"/>
        <color rgb="FFF8696B"/>
        <color rgb="FFFFEB84"/>
        <color rgb="FF63BE7B"/>
      </colorScale>
    </cfRule>
  </conditionalFormatting>
  <conditionalFormatting sqref="H2:H4">
    <cfRule type="cellIs" dxfId="14" priority="21" operator="equal">
      <formula>"Вариативная часть"</formula>
    </cfRule>
    <cfRule type="cellIs" dxfId="13" priority="22" operator="equal">
      <formula>"Базовая часть"</formula>
    </cfRule>
  </conditionalFormatting>
  <dataValidations count="1">
    <dataValidation type="list" allowBlank="1" showInputMessage="1" showErrorMessage="1" sqref="H2:H4" xr:uid="{28FCD83D-5D09-4A8F-9473-A10307130490}">
      <formula1>"Базовая часть, Вариативная часть"</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252111E3-14B8-46C8-A683-F191D7502844}">
          <x14:formula1>
            <xm:f>Виды!$A$1:$A$7</xm:f>
          </x14:formula1>
          <xm:sqref>C2:C4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64B7B-0AA2-4B7F-A222-B27B0116062B}">
  <sheetPr>
    <outlinePr summaryRight="0"/>
  </sheetPr>
  <dimension ref="A1:GJ63"/>
  <sheetViews>
    <sheetView topLeftCell="Y1" zoomScaleNormal="100" workbookViewId="0">
      <pane ySplit="1" topLeftCell="A44" activePane="bottomLeft" state="frozen"/>
      <selection pane="bottomLeft" activeCell="Z54" sqref="Z54"/>
    </sheetView>
  </sheetViews>
  <sheetFormatPr defaultColWidth="0" defaultRowHeight="18" x14ac:dyDescent="0.3"/>
  <cols>
    <col min="1" max="1" width="5.109375" style="48" hidden="1" customWidth="1"/>
    <col min="2" max="2" width="52" style="48" hidden="1" customWidth="1"/>
    <col min="3" max="3" width="27.44140625" style="48" hidden="1" customWidth="1"/>
    <col min="4" max="4" width="22" style="48" hidden="1" customWidth="1"/>
    <col min="5" max="5" width="15.44140625" style="48" hidden="1" customWidth="1"/>
    <col min="6" max="6" width="14.88671875" style="48" hidden="1" customWidth="1"/>
    <col min="7" max="7" width="14.44140625" style="48" hidden="1" customWidth="1"/>
    <col min="8" max="8" width="14.109375" style="48" hidden="1" customWidth="1"/>
    <col min="9" max="9" width="5.109375" style="48" hidden="1" customWidth="1"/>
    <col min="10" max="10" width="47.109375" style="48" hidden="1" customWidth="1"/>
    <col min="11" max="11" width="31.33203125" style="48" hidden="1" customWidth="1"/>
    <col min="12" max="12" width="22" style="48" hidden="1" customWidth="1"/>
    <col min="13" max="13" width="15.5546875" style="48" hidden="1" customWidth="1"/>
    <col min="14" max="14" width="14.88671875" style="48" hidden="1" customWidth="1"/>
    <col min="15" max="15" width="14.44140625" style="48" hidden="1" customWidth="1"/>
    <col min="16" max="16" width="14.109375" style="48" hidden="1" customWidth="1"/>
    <col min="17" max="17" width="5.109375" style="48" hidden="1" customWidth="1"/>
    <col min="18" max="18" width="47.109375" style="48" hidden="1" customWidth="1"/>
    <col min="19" max="19" width="31.33203125" style="48" hidden="1" customWidth="1"/>
    <col min="20" max="20" width="22" style="48" hidden="1" customWidth="1"/>
    <col min="21" max="21" width="15.5546875" style="48" hidden="1" customWidth="1"/>
    <col min="22" max="22" width="14.88671875" style="48" hidden="1" customWidth="1"/>
    <col min="23" max="23" width="14.44140625" style="48" hidden="1" customWidth="1"/>
    <col min="24" max="24" width="14.109375" style="48" hidden="1" customWidth="1"/>
    <col min="25" max="25" width="5.109375" style="48" customWidth="1"/>
    <col min="26" max="26" width="72" style="48" customWidth="1"/>
    <col min="27" max="27" width="106.88671875" style="48" customWidth="1"/>
    <col min="28" max="28" width="22" style="48" customWidth="1"/>
    <col min="29" max="29" width="15.5546875" style="48" customWidth="1"/>
    <col min="30" max="30" width="14.88671875" style="48" customWidth="1"/>
    <col min="31" max="31" width="14.44140625" style="48" customWidth="1"/>
    <col min="32" max="32" width="16.44140625" style="48" customWidth="1"/>
    <col min="33" max="33" width="5.109375" style="48" hidden="1" customWidth="1"/>
    <col min="34" max="34" width="52" style="48" hidden="1" customWidth="1"/>
    <col min="35" max="35" width="27.44140625" style="48" hidden="1" customWidth="1"/>
    <col min="36" max="36" width="20.44140625" style="48" hidden="1" customWidth="1"/>
    <col min="37" max="37" width="14.44140625" style="48" hidden="1" customWidth="1"/>
    <col min="38" max="38" width="14.88671875" style="48" hidden="1" customWidth="1"/>
    <col min="39" max="39" width="14.33203125" style="48" hidden="1" customWidth="1"/>
    <col min="40" max="40" width="16" style="48" hidden="1" customWidth="1"/>
    <col min="41" max="41" width="6.109375" style="48" hidden="1" customWidth="1"/>
    <col min="42" max="42" width="43.44140625" style="48" hidden="1" customWidth="1"/>
    <col min="43" max="43" width="22" style="48" hidden="1" customWidth="1"/>
    <col min="44" max="44" width="15.5546875" style="48" hidden="1" customWidth="1"/>
    <col min="45" max="45" width="15" style="48" hidden="1" customWidth="1"/>
    <col min="46" max="46" width="14.44140625" style="48" hidden="1" customWidth="1"/>
    <col min="47" max="47" width="15" style="48" hidden="1" customWidth="1"/>
    <col min="48" max="48" width="5.109375" style="48" hidden="1" customWidth="1"/>
    <col min="49" max="49" width="4" style="48" hidden="1" customWidth="1"/>
    <col min="50" max="50" width="42.44140625" style="48" hidden="1" customWidth="1"/>
    <col min="51" max="51" width="23.33203125" style="48" hidden="1" customWidth="1"/>
    <col min="52" max="52" width="9.109375" style="48" hidden="1" customWidth="1"/>
    <col min="53" max="53" width="13.33203125" style="48" hidden="1" customWidth="1"/>
    <col min="54" max="54" width="13.109375" style="48" hidden="1" customWidth="1"/>
    <col min="55" max="55" width="22.44140625" style="48" hidden="1" customWidth="1"/>
    <col min="56" max="56" width="7" style="48" hidden="1" customWidth="1"/>
    <col min="57" max="57" width="4" style="48" hidden="1" customWidth="1"/>
    <col min="58" max="58" width="53.88671875" style="48" hidden="1" customWidth="1"/>
    <col min="59" max="59" width="21.44140625" style="48" hidden="1" customWidth="1"/>
    <col min="60" max="60" width="11.6640625" style="48" hidden="1" customWidth="1"/>
    <col min="61" max="61" width="13.109375" style="48" hidden="1" customWidth="1"/>
    <col min="62" max="62" width="16.33203125" style="48" hidden="1" customWidth="1"/>
    <col min="63" max="63" width="23" style="48" hidden="1" customWidth="1"/>
    <col min="64" max="64" width="9.109375" style="48" hidden="1" customWidth="1"/>
    <col min="65" max="65" width="4" style="48" hidden="1" customWidth="1"/>
    <col min="66" max="66" width="53.88671875" style="48" hidden="1" customWidth="1"/>
    <col min="67" max="67" width="21.44140625" style="48" hidden="1" customWidth="1"/>
    <col min="68" max="68" width="11.6640625" style="48" hidden="1" customWidth="1"/>
    <col min="69" max="69" width="13.109375" style="48" hidden="1" customWidth="1"/>
    <col min="70" max="70" width="16.33203125" style="48" hidden="1" customWidth="1"/>
    <col min="71" max="71" width="23" style="48" hidden="1" customWidth="1"/>
    <col min="72" max="79" width="9.109375" style="48" hidden="1" customWidth="1"/>
    <col min="80" max="80" width="50.33203125" style="48" hidden="1" customWidth="1"/>
    <col min="81" max="87" width="9.109375" style="48" hidden="1" customWidth="1"/>
    <col min="88" max="88" width="44.5546875" style="48" hidden="1" customWidth="1"/>
    <col min="89" max="95" width="9.109375" style="48" hidden="1" customWidth="1"/>
    <col min="96" max="96" width="32" style="48" hidden="1" customWidth="1"/>
    <col min="97" max="103" width="9.109375" style="48" hidden="1" customWidth="1"/>
    <col min="104" max="104" width="27.44140625" style="48" hidden="1" customWidth="1"/>
    <col min="105" max="111" width="9.109375" style="48" hidden="1" customWidth="1"/>
    <col min="112" max="112" width="58.6640625" style="48" hidden="1" customWidth="1"/>
    <col min="113" max="119" width="9.109375" style="48" hidden="1" customWidth="1"/>
    <col min="120" max="120" width="33.6640625" style="48" hidden="1" customWidth="1"/>
    <col min="121" max="127" width="9.109375" style="48" hidden="1" customWidth="1"/>
    <col min="128" max="128" width="45.88671875" style="48" hidden="1" customWidth="1"/>
    <col min="129" max="135" width="9.109375" style="48" hidden="1" customWidth="1"/>
    <col min="136" max="136" width="44.88671875" style="48" hidden="1" customWidth="1"/>
    <col min="137" max="143" width="9.109375" style="48" hidden="1" customWidth="1"/>
    <col min="144" max="144" width="45.5546875" style="48" hidden="1" customWidth="1"/>
    <col min="145" max="192" width="0" style="48" hidden="1" customWidth="1"/>
    <col min="193" max="16384" width="9.109375" style="48" hidden="1"/>
  </cols>
  <sheetData>
    <row r="1" spans="1:192" x14ac:dyDescent="0.3">
      <c r="A1" s="158" t="s">
        <v>74</v>
      </c>
      <c r="B1" s="158"/>
      <c r="C1" s="158"/>
      <c r="D1" s="158"/>
      <c r="E1" s="158"/>
      <c r="F1" s="158"/>
      <c r="G1" s="158"/>
      <c r="H1" s="158"/>
      <c r="I1" s="158" t="s">
        <v>60</v>
      </c>
      <c r="J1" s="158"/>
      <c r="K1" s="158"/>
      <c r="L1" s="158"/>
      <c r="M1" s="158"/>
      <c r="N1" s="158"/>
      <c r="O1" s="158"/>
      <c r="P1" s="158"/>
      <c r="Q1" s="158" t="s">
        <v>57</v>
      </c>
      <c r="R1" s="158"/>
      <c r="S1" s="158"/>
      <c r="T1" s="158"/>
      <c r="U1" s="158"/>
      <c r="V1" s="158"/>
      <c r="W1" s="158"/>
      <c r="X1" s="158"/>
      <c r="Y1" s="158" t="s">
        <v>70</v>
      </c>
      <c r="Z1" s="158"/>
      <c r="AA1" s="158"/>
      <c r="AB1" s="158"/>
      <c r="AC1" s="158"/>
      <c r="AD1" s="158"/>
      <c r="AE1" s="158"/>
      <c r="AF1" s="158"/>
      <c r="AG1" s="158" t="s">
        <v>75</v>
      </c>
      <c r="AH1" s="158"/>
      <c r="AI1" s="158"/>
      <c r="AJ1" s="158"/>
      <c r="AK1" s="158"/>
      <c r="AL1" s="158"/>
      <c r="AM1" s="158"/>
      <c r="AN1" s="158"/>
      <c r="AO1" s="158" t="s">
        <v>61</v>
      </c>
      <c r="AP1" s="158"/>
      <c r="AQ1" s="158"/>
      <c r="AR1" s="158"/>
      <c r="AS1" s="158"/>
      <c r="AT1" s="158"/>
      <c r="AU1" s="158"/>
      <c r="AV1" s="158"/>
      <c r="AW1" s="158" t="s">
        <v>62</v>
      </c>
      <c r="AX1" s="158"/>
      <c r="AY1" s="158"/>
      <c r="AZ1" s="158"/>
      <c r="BA1" s="158"/>
      <c r="BB1" s="158"/>
      <c r="BC1" s="158"/>
      <c r="BD1" s="158"/>
      <c r="BE1" s="158" t="s">
        <v>76</v>
      </c>
      <c r="BF1" s="158"/>
      <c r="BG1" s="158"/>
      <c r="BH1" s="158"/>
      <c r="BI1" s="158"/>
      <c r="BJ1" s="158"/>
      <c r="BK1" s="158"/>
      <c r="BL1" s="158"/>
      <c r="BM1" s="158" t="s">
        <v>77</v>
      </c>
      <c r="BN1" s="158"/>
      <c r="BO1" s="158"/>
      <c r="BP1" s="158"/>
      <c r="BQ1" s="158"/>
      <c r="BR1" s="158"/>
      <c r="BS1" s="158"/>
      <c r="BT1" s="158"/>
      <c r="BU1" s="158" t="s">
        <v>78</v>
      </c>
      <c r="BV1" s="158"/>
      <c r="BW1" s="158"/>
      <c r="BX1" s="158"/>
      <c r="BY1" s="158"/>
      <c r="BZ1" s="158"/>
      <c r="CA1" s="158"/>
      <c r="CB1" s="158"/>
      <c r="CC1" s="158" t="s">
        <v>79</v>
      </c>
      <c r="CD1" s="158"/>
      <c r="CE1" s="158"/>
      <c r="CF1" s="158"/>
      <c r="CG1" s="158"/>
      <c r="CH1" s="158"/>
      <c r="CI1" s="158"/>
      <c r="CJ1" s="158"/>
      <c r="CK1" s="158" t="s">
        <v>80</v>
      </c>
      <c r="CL1" s="158"/>
      <c r="CM1" s="158"/>
      <c r="CN1" s="158"/>
      <c r="CO1" s="158"/>
      <c r="CP1" s="158"/>
      <c r="CQ1" s="158"/>
      <c r="CR1" s="158"/>
      <c r="CS1" s="158" t="s">
        <v>81</v>
      </c>
      <c r="CT1" s="158"/>
      <c r="CU1" s="158"/>
      <c r="CV1" s="158"/>
      <c r="CW1" s="158"/>
      <c r="CX1" s="158"/>
      <c r="CY1" s="158"/>
      <c r="CZ1" s="158"/>
      <c r="DA1" s="158" t="s">
        <v>82</v>
      </c>
      <c r="DB1" s="158"/>
      <c r="DC1" s="158"/>
      <c r="DD1" s="158"/>
      <c r="DE1" s="158"/>
      <c r="DF1" s="158"/>
      <c r="DG1" s="158"/>
      <c r="DH1" s="158"/>
      <c r="DI1" s="158" t="s">
        <v>82</v>
      </c>
      <c r="DJ1" s="158"/>
      <c r="DK1" s="158"/>
      <c r="DL1" s="158"/>
      <c r="DM1" s="158"/>
      <c r="DN1" s="158"/>
      <c r="DO1" s="158"/>
      <c r="DP1" s="158"/>
      <c r="DQ1" s="158" t="s">
        <v>82</v>
      </c>
      <c r="DR1" s="158"/>
      <c r="DS1" s="158"/>
      <c r="DT1" s="158"/>
      <c r="DU1" s="158"/>
      <c r="DV1" s="158"/>
      <c r="DW1" s="158"/>
      <c r="DX1" s="158"/>
      <c r="DY1" s="158" t="s">
        <v>83</v>
      </c>
      <c r="DZ1" s="158"/>
      <c r="EA1" s="158"/>
      <c r="EB1" s="158"/>
      <c r="EC1" s="158"/>
      <c r="ED1" s="158"/>
      <c r="EE1" s="158"/>
      <c r="EF1" s="158"/>
      <c r="EG1" s="158" t="s">
        <v>63</v>
      </c>
      <c r="EH1" s="158"/>
      <c r="EI1" s="158"/>
      <c r="EJ1" s="158"/>
      <c r="EK1" s="158"/>
      <c r="EL1" s="158"/>
      <c r="EM1" s="158"/>
      <c r="EN1" s="158"/>
      <c r="EO1" s="158" t="s">
        <v>63</v>
      </c>
      <c r="EP1" s="158"/>
      <c r="EQ1" s="158"/>
      <c r="ER1" s="158"/>
      <c r="ES1" s="158"/>
      <c r="ET1" s="158"/>
      <c r="EU1" s="158"/>
      <c r="EV1" s="158"/>
      <c r="EW1" s="158" t="s">
        <v>84</v>
      </c>
      <c r="EX1" s="158"/>
      <c r="EY1" s="158"/>
      <c r="EZ1" s="158"/>
      <c r="FA1" s="158"/>
      <c r="FB1" s="158"/>
      <c r="FC1" s="158"/>
      <c r="FD1" s="158"/>
      <c r="FE1" s="158" t="s">
        <v>85</v>
      </c>
      <c r="FF1" s="158"/>
      <c r="FG1" s="158"/>
      <c r="FH1" s="158"/>
      <c r="FI1" s="158"/>
      <c r="FJ1" s="158"/>
      <c r="FK1" s="158"/>
      <c r="FL1" s="158"/>
      <c r="FM1" s="158" t="s">
        <v>85</v>
      </c>
      <c r="FN1" s="158"/>
      <c r="FO1" s="158"/>
      <c r="FP1" s="158"/>
      <c r="FQ1" s="158"/>
      <c r="FR1" s="158"/>
      <c r="FS1" s="158"/>
      <c r="FT1" s="158"/>
      <c r="FU1" s="158" t="s">
        <v>64</v>
      </c>
      <c r="FV1" s="158"/>
      <c r="FW1" s="158"/>
      <c r="FX1" s="158"/>
      <c r="FY1" s="158"/>
      <c r="FZ1" s="158"/>
      <c r="GA1" s="158"/>
      <c r="GB1" s="158"/>
      <c r="GC1" s="158" t="s">
        <v>86</v>
      </c>
      <c r="GD1" s="158"/>
      <c r="GE1" s="158"/>
      <c r="GF1" s="158"/>
      <c r="GG1" s="158"/>
      <c r="GH1" s="158"/>
      <c r="GI1" s="158"/>
      <c r="GJ1" s="158"/>
    </row>
    <row r="2" spans="1:192" x14ac:dyDescent="0.3">
      <c r="A2" s="157" t="s">
        <v>87</v>
      </c>
      <c r="B2" s="157"/>
      <c r="C2" s="157"/>
      <c r="D2" s="157"/>
      <c r="E2" s="157"/>
      <c r="F2" s="157"/>
      <c r="G2" s="157"/>
      <c r="H2" s="157"/>
      <c r="I2" s="157" t="s">
        <v>88</v>
      </c>
      <c r="J2" s="157"/>
      <c r="K2" s="157"/>
      <c r="L2" s="157"/>
      <c r="M2" s="157"/>
      <c r="N2" s="157"/>
      <c r="O2" s="157"/>
      <c r="P2" s="157"/>
      <c r="Q2" s="157" t="s">
        <v>89</v>
      </c>
      <c r="R2" s="157"/>
      <c r="S2" s="157"/>
      <c r="T2" s="157"/>
      <c r="U2" s="157"/>
      <c r="V2" s="157"/>
      <c r="W2" s="157"/>
      <c r="X2" s="157"/>
      <c r="Y2" s="157" t="s">
        <v>71</v>
      </c>
      <c r="Z2" s="157"/>
      <c r="AA2" s="157"/>
      <c r="AB2" s="157"/>
      <c r="AC2" s="157"/>
      <c r="AD2" s="157"/>
      <c r="AE2" s="157"/>
      <c r="AF2" s="157"/>
      <c r="AG2" s="157" t="s">
        <v>90</v>
      </c>
      <c r="AH2" s="157"/>
      <c r="AI2" s="157"/>
      <c r="AJ2" s="157"/>
      <c r="AK2" s="157"/>
      <c r="AL2" s="157"/>
      <c r="AM2" s="157"/>
      <c r="AN2" s="157"/>
      <c r="AO2" s="157" t="s">
        <v>91</v>
      </c>
      <c r="AP2" s="157"/>
      <c r="AQ2" s="157"/>
      <c r="AR2" s="157"/>
      <c r="AS2" s="157"/>
      <c r="AT2" s="157"/>
      <c r="AU2" s="157"/>
      <c r="AV2" s="157"/>
      <c r="AW2" s="157" t="s">
        <v>92</v>
      </c>
      <c r="AX2" s="157"/>
      <c r="AY2" s="157"/>
      <c r="AZ2" s="157"/>
      <c r="BA2" s="157"/>
      <c r="BB2" s="157"/>
      <c r="BC2" s="157"/>
      <c r="BD2" s="157"/>
      <c r="BE2" s="157" t="s">
        <v>93</v>
      </c>
      <c r="BF2" s="157"/>
      <c r="BG2" s="157"/>
      <c r="BH2" s="157"/>
      <c r="BI2" s="157"/>
      <c r="BJ2" s="157"/>
      <c r="BK2" s="157"/>
      <c r="BL2" s="157"/>
      <c r="BM2" s="157" t="s">
        <v>94</v>
      </c>
      <c r="BN2" s="157"/>
      <c r="BO2" s="157"/>
      <c r="BP2" s="157"/>
      <c r="BQ2" s="157"/>
      <c r="BR2" s="157"/>
      <c r="BS2" s="157"/>
      <c r="BT2" s="157"/>
      <c r="BU2" s="157" t="s">
        <v>95</v>
      </c>
      <c r="BV2" s="157"/>
      <c r="BW2" s="157"/>
      <c r="BX2" s="157"/>
      <c r="BY2" s="157"/>
      <c r="BZ2" s="157"/>
      <c r="CA2" s="157"/>
      <c r="CB2" s="157"/>
      <c r="CC2" s="157" t="s">
        <v>96</v>
      </c>
      <c r="CD2" s="157"/>
      <c r="CE2" s="157"/>
      <c r="CF2" s="157"/>
      <c r="CG2" s="157"/>
      <c r="CH2" s="157"/>
      <c r="CI2" s="157"/>
      <c r="CJ2" s="157"/>
      <c r="CK2" s="157" t="s">
        <v>97</v>
      </c>
      <c r="CL2" s="157"/>
      <c r="CM2" s="157"/>
      <c r="CN2" s="157"/>
      <c r="CO2" s="157"/>
      <c r="CP2" s="157"/>
      <c r="CQ2" s="157"/>
      <c r="CR2" s="157"/>
      <c r="CS2" s="157" t="s">
        <v>98</v>
      </c>
      <c r="CT2" s="157"/>
      <c r="CU2" s="157"/>
      <c r="CV2" s="157"/>
      <c r="CW2" s="157"/>
      <c r="CX2" s="157"/>
      <c r="CY2" s="157"/>
      <c r="CZ2" s="157"/>
      <c r="DA2" s="157" t="s">
        <v>99</v>
      </c>
      <c r="DB2" s="157"/>
      <c r="DC2" s="157"/>
      <c r="DD2" s="157"/>
      <c r="DE2" s="157"/>
      <c r="DF2" s="157"/>
      <c r="DG2" s="157"/>
      <c r="DH2" s="157"/>
      <c r="DI2" s="157" t="s">
        <v>100</v>
      </c>
      <c r="DJ2" s="157"/>
      <c r="DK2" s="157"/>
      <c r="DL2" s="157"/>
      <c r="DM2" s="157"/>
      <c r="DN2" s="157"/>
      <c r="DO2" s="157"/>
      <c r="DP2" s="157"/>
      <c r="DQ2" s="157" t="s">
        <v>101</v>
      </c>
      <c r="DR2" s="157"/>
      <c r="DS2" s="157"/>
      <c r="DT2" s="157"/>
      <c r="DU2" s="157"/>
      <c r="DV2" s="157"/>
      <c r="DW2" s="157"/>
      <c r="DX2" s="157"/>
      <c r="DY2" s="157" t="s">
        <v>102</v>
      </c>
      <c r="DZ2" s="157"/>
      <c r="EA2" s="157"/>
      <c r="EB2" s="157"/>
      <c r="EC2" s="157"/>
      <c r="ED2" s="157"/>
      <c r="EE2" s="157"/>
      <c r="EF2" s="157"/>
      <c r="EG2" s="159" t="s">
        <v>103</v>
      </c>
      <c r="EH2" s="159"/>
      <c r="EI2" s="159"/>
      <c r="EJ2" s="159"/>
      <c r="EK2" s="159"/>
      <c r="EL2" s="159"/>
      <c r="EM2" s="159"/>
      <c r="EN2" s="159"/>
      <c r="EO2" s="157" t="s">
        <v>104</v>
      </c>
      <c r="EP2" s="157"/>
      <c r="EQ2" s="157"/>
      <c r="ER2" s="157"/>
      <c r="ES2" s="157"/>
      <c r="ET2" s="157"/>
      <c r="EU2" s="157"/>
      <c r="EV2" s="157"/>
      <c r="EW2" s="157" t="s">
        <v>105</v>
      </c>
      <c r="EX2" s="157"/>
      <c r="EY2" s="157"/>
      <c r="EZ2" s="157"/>
      <c r="FA2" s="157"/>
      <c r="FB2" s="157"/>
      <c r="FC2" s="157"/>
      <c r="FD2" s="157"/>
      <c r="FE2" s="157" t="s">
        <v>106</v>
      </c>
      <c r="FF2" s="157"/>
      <c r="FG2" s="157"/>
      <c r="FH2" s="157"/>
      <c r="FI2" s="157"/>
      <c r="FJ2" s="157"/>
      <c r="FK2" s="157"/>
      <c r="FL2" s="157"/>
      <c r="FM2" s="157" t="s">
        <v>107</v>
      </c>
      <c r="FN2" s="157"/>
      <c r="FO2" s="157"/>
      <c r="FP2" s="157"/>
      <c r="FQ2" s="157"/>
      <c r="FR2" s="157"/>
      <c r="FS2" s="157"/>
      <c r="FT2" s="157"/>
      <c r="FU2" s="157" t="s">
        <v>108</v>
      </c>
      <c r="FV2" s="157"/>
      <c r="FW2" s="157"/>
      <c r="FX2" s="157"/>
      <c r="FY2" s="157"/>
      <c r="FZ2" s="157"/>
      <c r="GA2" s="157"/>
      <c r="GB2" s="157"/>
      <c r="GC2" s="157" t="s">
        <v>109</v>
      </c>
      <c r="GD2" s="157"/>
      <c r="GE2" s="157"/>
      <c r="GF2" s="157"/>
      <c r="GG2" s="157"/>
      <c r="GH2" s="157"/>
      <c r="GI2" s="157"/>
      <c r="GJ2" s="157"/>
    </row>
    <row r="3" spans="1:192" ht="20.399999999999999" x14ac:dyDescent="0.3">
      <c r="Y3" s="149" t="s">
        <v>110</v>
      </c>
      <c r="Z3" s="149"/>
      <c r="AA3" s="149"/>
      <c r="AB3" s="149"/>
      <c r="AC3" s="149"/>
      <c r="AD3" s="149"/>
      <c r="AE3" s="149"/>
      <c r="AF3" s="150"/>
    </row>
    <row r="4" spans="1:192" ht="21" x14ac:dyDescent="0.3">
      <c r="Y4" s="151" t="s">
        <v>111</v>
      </c>
      <c r="Z4" s="152"/>
      <c r="AA4" s="153" t="s">
        <v>73</v>
      </c>
      <c r="AB4" s="154"/>
      <c r="AC4" s="154"/>
      <c r="AD4" s="154"/>
      <c r="AE4" s="154"/>
      <c r="AF4" s="155"/>
    </row>
    <row r="5" spans="1:192" ht="21" x14ac:dyDescent="0.3">
      <c r="Y5" s="146" t="s">
        <v>12</v>
      </c>
      <c r="Z5" s="146"/>
      <c r="AA5" s="146"/>
      <c r="AB5" s="146"/>
      <c r="AC5" s="146"/>
      <c r="AD5" s="146"/>
      <c r="AE5" s="146"/>
      <c r="AF5" s="156"/>
    </row>
    <row r="6" spans="1:192" x14ac:dyDescent="0.3">
      <c r="Y6" s="147" t="s">
        <v>13</v>
      </c>
      <c r="Z6" s="148"/>
      <c r="AA6" s="148"/>
      <c r="AB6" s="148"/>
      <c r="AC6" s="148"/>
      <c r="AD6" s="148"/>
      <c r="AE6" s="148"/>
      <c r="AF6" s="148"/>
    </row>
    <row r="7" spans="1:192" x14ac:dyDescent="0.3">
      <c r="Y7" s="140" t="s">
        <v>112</v>
      </c>
      <c r="Z7" s="141"/>
      <c r="AA7" s="141"/>
      <c r="AB7" s="141"/>
      <c r="AC7" s="141"/>
      <c r="AD7" s="141"/>
      <c r="AE7" s="141"/>
      <c r="AF7" s="142"/>
    </row>
    <row r="8" spans="1:192" x14ac:dyDescent="0.3">
      <c r="Y8" s="140" t="s">
        <v>113</v>
      </c>
      <c r="Z8" s="141"/>
      <c r="AA8" s="141"/>
      <c r="AB8" s="141"/>
      <c r="AC8" s="141"/>
      <c r="AD8" s="141"/>
      <c r="AE8" s="141"/>
      <c r="AF8" s="142"/>
    </row>
    <row r="9" spans="1:192" x14ac:dyDescent="0.3">
      <c r="Y9" s="140" t="s">
        <v>114</v>
      </c>
      <c r="Z9" s="141"/>
      <c r="AA9" s="141"/>
      <c r="AB9" s="141"/>
      <c r="AC9" s="141"/>
      <c r="AD9" s="141"/>
      <c r="AE9" s="141"/>
      <c r="AF9" s="142"/>
    </row>
    <row r="10" spans="1:192" x14ac:dyDescent="0.3">
      <c r="Y10" s="140" t="s">
        <v>115</v>
      </c>
      <c r="Z10" s="141"/>
      <c r="AA10" s="141"/>
      <c r="AB10" s="141"/>
      <c r="AC10" s="141"/>
      <c r="AD10" s="141"/>
      <c r="AE10" s="141"/>
      <c r="AF10" s="142"/>
    </row>
    <row r="11" spans="1:192" x14ac:dyDescent="0.3">
      <c r="Y11" s="140" t="s">
        <v>116</v>
      </c>
      <c r="Z11" s="141"/>
      <c r="AA11" s="141"/>
      <c r="AB11" s="141"/>
      <c r="AC11" s="141"/>
      <c r="AD11" s="141"/>
      <c r="AE11" s="141"/>
      <c r="AF11" s="142"/>
    </row>
    <row r="12" spans="1:192" x14ac:dyDescent="0.3">
      <c r="Y12" s="140" t="s">
        <v>117</v>
      </c>
      <c r="Z12" s="141"/>
      <c r="AA12" s="141"/>
      <c r="AB12" s="141"/>
      <c r="AC12" s="141"/>
      <c r="AD12" s="141"/>
      <c r="AE12" s="141"/>
      <c r="AF12" s="142"/>
    </row>
    <row r="13" spans="1:192" x14ac:dyDescent="0.3">
      <c r="Y13" s="140" t="s">
        <v>118</v>
      </c>
      <c r="Z13" s="141"/>
      <c r="AA13" s="141"/>
      <c r="AB13" s="141"/>
      <c r="AC13" s="141"/>
      <c r="AD13" s="141"/>
      <c r="AE13" s="141"/>
      <c r="AF13" s="142"/>
    </row>
    <row r="14" spans="1:192" x14ac:dyDescent="0.3">
      <c r="Y14" s="143" t="s">
        <v>119</v>
      </c>
      <c r="Z14" s="144"/>
      <c r="AA14" s="144"/>
      <c r="AB14" s="144"/>
      <c r="AC14" s="144"/>
      <c r="AD14" s="144"/>
      <c r="AE14" s="144"/>
      <c r="AF14" s="145"/>
    </row>
    <row r="15" spans="1:192" x14ac:dyDescent="0.3">
      <c r="Y15" s="97" t="s">
        <v>0</v>
      </c>
      <c r="Z15" s="98" t="s">
        <v>1</v>
      </c>
      <c r="AA15" s="98" t="s">
        <v>10</v>
      </c>
      <c r="AB15" s="99" t="s">
        <v>2</v>
      </c>
      <c r="AC15" s="99" t="s">
        <v>4</v>
      </c>
      <c r="AD15" s="99" t="s">
        <v>3</v>
      </c>
      <c r="AE15" s="99" t="s">
        <v>8</v>
      </c>
      <c r="AF15" s="99" t="s">
        <v>120</v>
      </c>
    </row>
    <row r="16" spans="1:192" x14ac:dyDescent="0.3">
      <c r="Y16" s="100">
        <v>1</v>
      </c>
      <c r="Z16" s="101" t="s">
        <v>121</v>
      </c>
      <c r="AA16" s="114" t="s">
        <v>122</v>
      </c>
      <c r="AB16" s="32" t="s">
        <v>123</v>
      </c>
      <c r="AC16" s="32">
        <v>1</v>
      </c>
      <c r="AD16" s="32" t="s">
        <v>17</v>
      </c>
      <c r="AE16" s="31">
        <v>1</v>
      </c>
      <c r="AF16" s="31" t="s">
        <v>124</v>
      </c>
    </row>
    <row r="17" spans="25:32" x14ac:dyDescent="0.3">
      <c r="Y17" s="100">
        <v>2</v>
      </c>
      <c r="Z17" s="102" t="s">
        <v>125</v>
      </c>
      <c r="AA17" s="114" t="s">
        <v>126</v>
      </c>
      <c r="AB17" s="32" t="s">
        <v>127</v>
      </c>
      <c r="AC17" s="32">
        <v>1</v>
      </c>
      <c r="AD17" s="32" t="s">
        <v>17</v>
      </c>
      <c r="AE17" s="31">
        <v>1</v>
      </c>
      <c r="AF17" s="103" t="s">
        <v>124</v>
      </c>
    </row>
    <row r="18" spans="25:32" x14ac:dyDescent="0.3">
      <c r="Y18" s="100">
        <v>3</v>
      </c>
      <c r="Z18" s="102" t="s">
        <v>128</v>
      </c>
      <c r="AA18" s="114" t="s">
        <v>129</v>
      </c>
      <c r="AB18" s="32" t="s">
        <v>123</v>
      </c>
      <c r="AC18" s="32">
        <v>1</v>
      </c>
      <c r="AD18" s="32" t="s">
        <v>17</v>
      </c>
      <c r="AE18" s="31">
        <v>1</v>
      </c>
      <c r="AF18" s="31" t="s">
        <v>124</v>
      </c>
    </row>
    <row r="19" spans="25:32" x14ac:dyDescent="0.3">
      <c r="Y19" s="104">
        <v>4</v>
      </c>
      <c r="Z19" s="96" t="s">
        <v>130</v>
      </c>
      <c r="AA19" s="115" t="s">
        <v>131</v>
      </c>
      <c r="AB19" s="105" t="s">
        <v>123</v>
      </c>
      <c r="AC19" s="105">
        <v>2</v>
      </c>
      <c r="AD19" s="105" t="s">
        <v>17</v>
      </c>
      <c r="AE19" s="106">
        <v>2</v>
      </c>
      <c r="AF19" s="106" t="s">
        <v>124</v>
      </c>
    </row>
    <row r="20" spans="25:32" ht="21" x14ac:dyDescent="0.3">
      <c r="Y20" s="146" t="s">
        <v>15</v>
      </c>
      <c r="Z20" s="146"/>
      <c r="AA20" s="146"/>
      <c r="AB20" s="146"/>
      <c r="AC20" s="146"/>
      <c r="AD20" s="146"/>
      <c r="AE20" s="146"/>
      <c r="AF20" s="146"/>
    </row>
    <row r="21" spans="25:32" x14ac:dyDescent="0.3">
      <c r="Y21" s="147" t="s">
        <v>13</v>
      </c>
      <c r="Z21" s="148"/>
      <c r="AA21" s="148"/>
      <c r="AB21" s="148"/>
      <c r="AC21" s="148"/>
      <c r="AD21" s="148"/>
      <c r="AE21" s="148"/>
      <c r="AF21" s="148"/>
    </row>
    <row r="22" spans="25:32" x14ac:dyDescent="0.3">
      <c r="Y22" s="140" t="s">
        <v>132</v>
      </c>
      <c r="Z22" s="141"/>
      <c r="AA22" s="141"/>
      <c r="AB22" s="141"/>
      <c r="AC22" s="141"/>
      <c r="AD22" s="141"/>
      <c r="AE22" s="141"/>
      <c r="AF22" s="142"/>
    </row>
    <row r="23" spans="25:32" x14ac:dyDescent="0.3">
      <c r="Y23" s="140" t="s">
        <v>113</v>
      </c>
      <c r="Z23" s="141"/>
      <c r="AA23" s="141"/>
      <c r="AB23" s="141"/>
      <c r="AC23" s="141"/>
      <c r="AD23" s="141"/>
      <c r="AE23" s="141"/>
      <c r="AF23" s="142"/>
    </row>
    <row r="24" spans="25:32" x14ac:dyDescent="0.3">
      <c r="Y24" s="140" t="s">
        <v>114</v>
      </c>
      <c r="Z24" s="141"/>
      <c r="AA24" s="141"/>
      <c r="AB24" s="141"/>
      <c r="AC24" s="141"/>
      <c r="AD24" s="141"/>
      <c r="AE24" s="141"/>
      <c r="AF24" s="142"/>
    </row>
    <row r="25" spans="25:32" x14ac:dyDescent="0.3">
      <c r="Y25" s="140" t="s">
        <v>115</v>
      </c>
      <c r="Z25" s="141"/>
      <c r="AA25" s="141"/>
      <c r="AB25" s="141"/>
      <c r="AC25" s="141"/>
      <c r="AD25" s="141"/>
      <c r="AE25" s="141"/>
      <c r="AF25" s="142"/>
    </row>
    <row r="26" spans="25:32" x14ac:dyDescent="0.3">
      <c r="Y26" s="140" t="s">
        <v>116</v>
      </c>
      <c r="Z26" s="141"/>
      <c r="AA26" s="141"/>
      <c r="AB26" s="141"/>
      <c r="AC26" s="141"/>
      <c r="AD26" s="141"/>
      <c r="AE26" s="141"/>
      <c r="AF26" s="142"/>
    </row>
    <row r="27" spans="25:32" x14ac:dyDescent="0.3">
      <c r="Y27" s="140" t="s">
        <v>133</v>
      </c>
      <c r="Z27" s="141"/>
      <c r="AA27" s="141"/>
      <c r="AB27" s="141"/>
      <c r="AC27" s="141"/>
      <c r="AD27" s="141"/>
      <c r="AE27" s="141"/>
      <c r="AF27" s="142"/>
    </row>
    <row r="28" spans="25:32" x14ac:dyDescent="0.3">
      <c r="Y28" s="140" t="s">
        <v>118</v>
      </c>
      <c r="Z28" s="141"/>
      <c r="AA28" s="141"/>
      <c r="AB28" s="141"/>
      <c r="AC28" s="141"/>
      <c r="AD28" s="141"/>
      <c r="AE28" s="141"/>
      <c r="AF28" s="142"/>
    </row>
    <row r="29" spans="25:32" x14ac:dyDescent="0.3">
      <c r="Y29" s="143" t="s">
        <v>119</v>
      </c>
      <c r="Z29" s="144"/>
      <c r="AA29" s="144"/>
      <c r="AB29" s="144"/>
      <c r="AC29" s="144"/>
      <c r="AD29" s="144"/>
      <c r="AE29" s="144"/>
      <c r="AF29" s="145"/>
    </row>
    <row r="30" spans="25:32" x14ac:dyDescent="0.3">
      <c r="Y30" s="99" t="s">
        <v>0</v>
      </c>
      <c r="Z30" s="99" t="s">
        <v>1</v>
      </c>
      <c r="AA30" s="98" t="s">
        <v>10</v>
      </c>
      <c r="AB30" s="99" t="s">
        <v>2</v>
      </c>
      <c r="AC30" s="99" t="s">
        <v>4</v>
      </c>
      <c r="AD30" s="99" t="s">
        <v>3</v>
      </c>
      <c r="AE30" s="99" t="s">
        <v>8</v>
      </c>
      <c r="AF30" s="99" t="s">
        <v>120</v>
      </c>
    </row>
    <row r="31" spans="25:32" x14ac:dyDescent="0.3">
      <c r="Y31" s="107">
        <v>1</v>
      </c>
      <c r="Z31" s="102" t="s">
        <v>134</v>
      </c>
      <c r="AA31" s="116" t="s">
        <v>135</v>
      </c>
      <c r="AB31" s="31" t="s">
        <v>127</v>
      </c>
      <c r="AC31" s="31">
        <v>1</v>
      </c>
      <c r="AD31" s="31" t="s">
        <v>136</v>
      </c>
      <c r="AE31" s="31">
        <v>13</v>
      </c>
      <c r="AF31" s="31" t="s">
        <v>124</v>
      </c>
    </row>
    <row r="32" spans="25:32" x14ac:dyDescent="0.3">
      <c r="Y32" s="107">
        <v>2</v>
      </c>
      <c r="Z32" s="108" t="s">
        <v>137</v>
      </c>
      <c r="AA32" s="108" t="s">
        <v>138</v>
      </c>
      <c r="AB32" s="109" t="s">
        <v>127</v>
      </c>
      <c r="AC32" s="109">
        <v>1</v>
      </c>
      <c r="AD32" s="109" t="s">
        <v>139</v>
      </c>
      <c r="AE32" s="109">
        <v>26</v>
      </c>
      <c r="AF32" s="109" t="s">
        <v>124</v>
      </c>
    </row>
    <row r="33" spans="25:32" x14ac:dyDescent="0.3">
      <c r="Y33" s="110">
        <v>3</v>
      </c>
      <c r="Z33" s="102" t="s">
        <v>140</v>
      </c>
      <c r="AA33" s="116" t="s">
        <v>141</v>
      </c>
      <c r="AB33" s="31" t="s">
        <v>5</v>
      </c>
      <c r="AC33" s="109">
        <v>1</v>
      </c>
      <c r="AD33" s="109" t="s">
        <v>139</v>
      </c>
      <c r="AE33" s="109">
        <v>25</v>
      </c>
      <c r="AF33" s="31" t="s">
        <v>124</v>
      </c>
    </row>
    <row r="34" spans="25:32" x14ac:dyDescent="0.3">
      <c r="Y34" s="108">
        <v>4</v>
      </c>
      <c r="Z34" s="102" t="s">
        <v>142</v>
      </c>
      <c r="AA34" s="116" t="s">
        <v>143</v>
      </c>
      <c r="AB34" s="31" t="s">
        <v>5</v>
      </c>
      <c r="AC34" s="109">
        <v>1</v>
      </c>
      <c r="AD34" s="109" t="s">
        <v>139</v>
      </c>
      <c r="AE34" s="109">
        <v>25</v>
      </c>
      <c r="AF34" s="109" t="s">
        <v>124</v>
      </c>
    </row>
    <row r="35" spans="25:32" x14ac:dyDescent="0.3">
      <c r="Y35" s="108">
        <v>5</v>
      </c>
      <c r="Z35" s="108" t="s">
        <v>144</v>
      </c>
      <c r="AA35" s="102" t="s">
        <v>145</v>
      </c>
      <c r="AB35" s="31" t="s">
        <v>20</v>
      </c>
      <c r="AC35" s="109">
        <v>1</v>
      </c>
      <c r="AD35" s="109" t="s">
        <v>139</v>
      </c>
      <c r="AE35" s="109">
        <v>25</v>
      </c>
      <c r="AF35" s="109" t="s">
        <v>146</v>
      </c>
    </row>
    <row r="36" spans="25:32" x14ac:dyDescent="0.3">
      <c r="Y36" s="108">
        <v>6</v>
      </c>
      <c r="Z36" s="108" t="s">
        <v>144</v>
      </c>
      <c r="AA36" s="102" t="s">
        <v>147</v>
      </c>
      <c r="AB36" s="31" t="s">
        <v>20</v>
      </c>
      <c r="AC36" s="109">
        <v>1</v>
      </c>
      <c r="AD36" s="109" t="s">
        <v>139</v>
      </c>
      <c r="AE36" s="109">
        <v>25</v>
      </c>
      <c r="AF36" s="109" t="s">
        <v>146</v>
      </c>
    </row>
    <row r="37" spans="25:32" x14ac:dyDescent="0.3">
      <c r="Y37" s="108">
        <v>7</v>
      </c>
      <c r="Z37" s="108" t="s">
        <v>144</v>
      </c>
      <c r="AA37" s="102" t="s">
        <v>148</v>
      </c>
      <c r="AB37" s="31" t="s">
        <v>20</v>
      </c>
      <c r="AC37" s="109">
        <v>1</v>
      </c>
      <c r="AD37" s="109" t="s">
        <v>139</v>
      </c>
      <c r="AE37" s="109">
        <v>25</v>
      </c>
      <c r="AF37" s="109" t="s">
        <v>146</v>
      </c>
    </row>
    <row r="38" spans="25:32" x14ac:dyDescent="0.3">
      <c r="Y38" s="108">
        <v>8</v>
      </c>
      <c r="Z38" s="108" t="s">
        <v>144</v>
      </c>
      <c r="AA38" s="102" t="s">
        <v>149</v>
      </c>
      <c r="AB38" s="31" t="s">
        <v>20</v>
      </c>
      <c r="AC38" s="109">
        <v>1</v>
      </c>
      <c r="AD38" s="109" t="s">
        <v>139</v>
      </c>
      <c r="AE38" s="109">
        <v>25</v>
      </c>
      <c r="AF38" s="109" t="s">
        <v>146</v>
      </c>
    </row>
    <row r="39" spans="25:32" x14ac:dyDescent="0.3">
      <c r="Y39" s="108">
        <v>9</v>
      </c>
      <c r="Z39" s="108" t="s">
        <v>144</v>
      </c>
      <c r="AA39" s="102" t="s">
        <v>150</v>
      </c>
      <c r="AB39" s="31" t="s">
        <v>20</v>
      </c>
      <c r="AC39" s="109">
        <v>1</v>
      </c>
      <c r="AD39" s="109" t="s">
        <v>139</v>
      </c>
      <c r="AE39" s="109">
        <v>25</v>
      </c>
      <c r="AF39" s="109" t="s">
        <v>146</v>
      </c>
    </row>
    <row r="40" spans="25:32" x14ac:dyDescent="0.3">
      <c r="Y40" s="108">
        <v>10</v>
      </c>
      <c r="Z40" s="108" t="s">
        <v>144</v>
      </c>
      <c r="AA40" s="102" t="s">
        <v>151</v>
      </c>
      <c r="AB40" s="31" t="s">
        <v>20</v>
      </c>
      <c r="AC40" s="109">
        <v>1</v>
      </c>
      <c r="AD40" s="109" t="s">
        <v>139</v>
      </c>
      <c r="AE40" s="109">
        <v>25</v>
      </c>
      <c r="AF40" s="109" t="s">
        <v>146</v>
      </c>
    </row>
    <row r="41" spans="25:32" x14ac:dyDescent="0.3">
      <c r="Y41" s="108">
        <v>5</v>
      </c>
      <c r="Z41" s="102" t="s">
        <v>144</v>
      </c>
      <c r="AA41" s="116" t="s">
        <v>152</v>
      </c>
      <c r="AB41" s="31" t="s">
        <v>20</v>
      </c>
      <c r="AC41" s="109">
        <v>1</v>
      </c>
      <c r="AD41" s="109" t="s">
        <v>139</v>
      </c>
      <c r="AE41" s="109">
        <v>25</v>
      </c>
      <c r="AF41" s="31" t="s">
        <v>153</v>
      </c>
    </row>
    <row r="42" spans="25:32" x14ac:dyDescent="0.3">
      <c r="Y42" s="108">
        <v>6</v>
      </c>
      <c r="Z42" s="102" t="s">
        <v>144</v>
      </c>
      <c r="AA42" s="116" t="s">
        <v>154</v>
      </c>
      <c r="AB42" s="31" t="s">
        <v>20</v>
      </c>
      <c r="AC42" s="109">
        <v>1</v>
      </c>
      <c r="AD42" s="109" t="s">
        <v>139</v>
      </c>
      <c r="AE42" s="109">
        <v>25</v>
      </c>
      <c r="AF42" s="31" t="s">
        <v>153</v>
      </c>
    </row>
    <row r="43" spans="25:32" ht="21" x14ac:dyDescent="0.3">
      <c r="Y43" s="146" t="s">
        <v>16</v>
      </c>
      <c r="Z43" s="146"/>
      <c r="AA43" s="146"/>
      <c r="AB43" s="146"/>
      <c r="AC43" s="146"/>
      <c r="AD43" s="146"/>
      <c r="AE43" s="146"/>
      <c r="AF43" s="146"/>
    </row>
    <row r="44" spans="25:32" x14ac:dyDescent="0.3">
      <c r="Y44" s="147" t="s">
        <v>13</v>
      </c>
      <c r="Z44" s="148"/>
      <c r="AA44" s="148"/>
      <c r="AB44" s="148"/>
      <c r="AC44" s="148"/>
      <c r="AD44" s="148"/>
      <c r="AE44" s="148"/>
      <c r="AF44" s="148"/>
    </row>
    <row r="45" spans="25:32" x14ac:dyDescent="0.3">
      <c r="Y45" s="140" t="s">
        <v>155</v>
      </c>
      <c r="Z45" s="141"/>
      <c r="AA45" s="141"/>
      <c r="AB45" s="141"/>
      <c r="AC45" s="141"/>
      <c r="AD45" s="141"/>
      <c r="AE45" s="141"/>
      <c r="AF45" s="142"/>
    </row>
    <row r="46" spans="25:32" x14ac:dyDescent="0.3">
      <c r="Y46" s="140" t="s">
        <v>113</v>
      </c>
      <c r="Z46" s="141"/>
      <c r="AA46" s="141"/>
      <c r="AB46" s="141"/>
      <c r="AC46" s="141"/>
      <c r="AD46" s="141"/>
      <c r="AE46" s="141"/>
      <c r="AF46" s="142"/>
    </row>
    <row r="47" spans="25:32" x14ac:dyDescent="0.3">
      <c r="Y47" s="140" t="s">
        <v>114</v>
      </c>
      <c r="Z47" s="141"/>
      <c r="AA47" s="141"/>
      <c r="AB47" s="141"/>
      <c r="AC47" s="141"/>
      <c r="AD47" s="141"/>
      <c r="AE47" s="141"/>
      <c r="AF47" s="142"/>
    </row>
    <row r="48" spans="25:32" x14ac:dyDescent="0.3">
      <c r="Y48" s="140" t="s">
        <v>115</v>
      </c>
      <c r="Z48" s="141"/>
      <c r="AA48" s="141"/>
      <c r="AB48" s="141"/>
      <c r="AC48" s="141"/>
      <c r="AD48" s="141"/>
      <c r="AE48" s="141"/>
      <c r="AF48" s="142"/>
    </row>
    <row r="49" spans="25:32" x14ac:dyDescent="0.3">
      <c r="Y49" s="140" t="s">
        <v>116</v>
      </c>
      <c r="Z49" s="141"/>
      <c r="AA49" s="141"/>
      <c r="AB49" s="141"/>
      <c r="AC49" s="141"/>
      <c r="AD49" s="141"/>
      <c r="AE49" s="141"/>
      <c r="AF49" s="142"/>
    </row>
    <row r="50" spans="25:32" x14ac:dyDescent="0.3">
      <c r="Y50" s="140" t="s">
        <v>156</v>
      </c>
      <c r="Z50" s="141"/>
      <c r="AA50" s="141"/>
      <c r="AB50" s="141"/>
      <c r="AC50" s="141"/>
      <c r="AD50" s="141"/>
      <c r="AE50" s="141"/>
      <c r="AF50" s="142"/>
    </row>
    <row r="51" spans="25:32" x14ac:dyDescent="0.3">
      <c r="Y51" s="140" t="s">
        <v>118</v>
      </c>
      <c r="Z51" s="141"/>
      <c r="AA51" s="141"/>
      <c r="AB51" s="141"/>
      <c r="AC51" s="141"/>
      <c r="AD51" s="141"/>
      <c r="AE51" s="141"/>
      <c r="AF51" s="142"/>
    </row>
    <row r="52" spans="25:32" x14ac:dyDescent="0.3">
      <c r="Y52" s="143" t="s">
        <v>119</v>
      </c>
      <c r="Z52" s="144"/>
      <c r="AA52" s="144"/>
      <c r="AB52" s="144"/>
      <c r="AC52" s="144"/>
      <c r="AD52" s="144"/>
      <c r="AE52" s="144"/>
      <c r="AF52" s="145"/>
    </row>
    <row r="53" spans="25:32" x14ac:dyDescent="0.3">
      <c r="Y53" s="97" t="s">
        <v>0</v>
      </c>
      <c r="Z53" s="99" t="s">
        <v>1</v>
      </c>
      <c r="AA53" s="98" t="s">
        <v>10</v>
      </c>
      <c r="AB53" s="99" t="s">
        <v>2</v>
      </c>
      <c r="AC53" s="99" t="s">
        <v>4</v>
      </c>
      <c r="AD53" s="99" t="s">
        <v>3</v>
      </c>
      <c r="AE53" s="99" t="s">
        <v>8</v>
      </c>
      <c r="AF53" s="99" t="s">
        <v>120</v>
      </c>
    </row>
    <row r="54" spans="25:32" x14ac:dyDescent="0.3">
      <c r="Y54" s="111">
        <v>1</v>
      </c>
      <c r="Z54" s="102" t="s">
        <v>157</v>
      </c>
      <c r="AA54" s="116" t="s">
        <v>158</v>
      </c>
      <c r="AB54" s="32" t="s">
        <v>5</v>
      </c>
      <c r="AC54" s="32">
        <v>1</v>
      </c>
      <c r="AD54" s="32" t="s">
        <v>6</v>
      </c>
      <c r="AE54" s="31">
        <f t="shared" ref="AE54:AE59" si="0">AC54</f>
        <v>1</v>
      </c>
      <c r="AF54" s="31" t="s">
        <v>124</v>
      </c>
    </row>
    <row r="55" spans="25:32" x14ac:dyDescent="0.3">
      <c r="Y55" s="111">
        <v>2</v>
      </c>
      <c r="Z55" s="102" t="s">
        <v>38</v>
      </c>
      <c r="AA55" s="116" t="s">
        <v>159</v>
      </c>
      <c r="AB55" s="32" t="s">
        <v>5</v>
      </c>
      <c r="AC55" s="32">
        <v>1</v>
      </c>
      <c r="AD55" s="32" t="s">
        <v>6</v>
      </c>
      <c r="AE55" s="31">
        <f t="shared" si="0"/>
        <v>1</v>
      </c>
      <c r="AF55" s="31" t="s">
        <v>124</v>
      </c>
    </row>
    <row r="56" spans="25:32" x14ac:dyDescent="0.3">
      <c r="Y56" s="111">
        <v>3</v>
      </c>
      <c r="Z56" s="102" t="s">
        <v>160</v>
      </c>
      <c r="AA56" s="116" t="s">
        <v>161</v>
      </c>
      <c r="AB56" s="32" t="s">
        <v>5</v>
      </c>
      <c r="AC56" s="32">
        <v>1</v>
      </c>
      <c r="AD56" s="32" t="s">
        <v>6</v>
      </c>
      <c r="AE56" s="31">
        <f t="shared" si="0"/>
        <v>1</v>
      </c>
      <c r="AF56" s="31" t="s">
        <v>124</v>
      </c>
    </row>
    <row r="57" spans="25:32" x14ac:dyDescent="0.3">
      <c r="Y57" s="111">
        <v>4</v>
      </c>
      <c r="Z57" s="102" t="s">
        <v>162</v>
      </c>
      <c r="AA57" s="116" t="s">
        <v>143</v>
      </c>
      <c r="AB57" s="32" t="s">
        <v>5</v>
      </c>
      <c r="AC57" s="31">
        <v>1</v>
      </c>
      <c r="AD57" s="31" t="s">
        <v>6</v>
      </c>
      <c r="AE57" s="31">
        <f t="shared" si="0"/>
        <v>1</v>
      </c>
      <c r="AF57" s="31" t="s">
        <v>124</v>
      </c>
    </row>
    <row r="58" spans="25:32" x14ac:dyDescent="0.3">
      <c r="Y58" s="111">
        <v>5</v>
      </c>
      <c r="Z58" s="112" t="s">
        <v>163</v>
      </c>
      <c r="AA58" s="116" t="s">
        <v>164</v>
      </c>
      <c r="AB58" s="32" t="s">
        <v>165</v>
      </c>
      <c r="AC58" s="32">
        <v>1</v>
      </c>
      <c r="AD58" s="32" t="s">
        <v>6</v>
      </c>
      <c r="AE58" s="31">
        <f t="shared" si="0"/>
        <v>1</v>
      </c>
      <c r="AF58" s="31" t="s">
        <v>124</v>
      </c>
    </row>
    <row r="59" spans="25:32" x14ac:dyDescent="0.3">
      <c r="Y59" s="113">
        <v>6</v>
      </c>
      <c r="Z59" s="96" t="s">
        <v>166</v>
      </c>
      <c r="AA59" s="117" t="s">
        <v>167</v>
      </c>
      <c r="AB59" s="106" t="s">
        <v>7</v>
      </c>
      <c r="AC59" s="106">
        <v>1</v>
      </c>
      <c r="AD59" s="106" t="s">
        <v>6</v>
      </c>
      <c r="AE59" s="106">
        <f t="shared" si="0"/>
        <v>1</v>
      </c>
      <c r="AF59" s="106" t="s">
        <v>124</v>
      </c>
    </row>
    <row r="60" spans="25:32" ht="21" x14ac:dyDescent="0.3">
      <c r="Y60" s="146" t="s">
        <v>14</v>
      </c>
      <c r="Z60" s="146"/>
      <c r="AA60" s="146"/>
      <c r="AB60" s="146"/>
      <c r="AC60" s="146"/>
      <c r="AD60" s="146"/>
      <c r="AE60" s="146"/>
      <c r="AF60" s="146"/>
    </row>
    <row r="61" spans="25:32" x14ac:dyDescent="0.3">
      <c r="Y61" s="97" t="s">
        <v>0</v>
      </c>
      <c r="Z61" s="99" t="s">
        <v>1</v>
      </c>
      <c r="AA61" s="99" t="s">
        <v>10</v>
      </c>
      <c r="AB61" s="99" t="s">
        <v>2</v>
      </c>
      <c r="AC61" s="99" t="s">
        <v>4</v>
      </c>
      <c r="AD61" s="99" t="s">
        <v>3</v>
      </c>
      <c r="AE61" s="99" t="s">
        <v>8</v>
      </c>
      <c r="AF61" s="99" t="s">
        <v>120</v>
      </c>
    </row>
    <row r="62" spans="25:32" x14ac:dyDescent="0.3">
      <c r="Y62" s="108">
        <v>1</v>
      </c>
      <c r="Z62" s="108" t="s">
        <v>30</v>
      </c>
      <c r="AA62" s="118" t="s">
        <v>168</v>
      </c>
      <c r="AB62" s="109" t="s">
        <v>9</v>
      </c>
      <c r="AC62" s="31">
        <v>1</v>
      </c>
      <c r="AD62" s="31" t="s">
        <v>6</v>
      </c>
      <c r="AE62" s="31">
        <f>AC62</f>
        <v>1</v>
      </c>
      <c r="AF62" s="31" t="s">
        <v>169</v>
      </c>
    </row>
    <row r="63" spans="25:32" x14ac:dyDescent="0.3">
      <c r="Y63" s="108">
        <v>2</v>
      </c>
      <c r="Z63" s="108" t="s">
        <v>31</v>
      </c>
      <c r="AA63" s="108" t="s">
        <v>170</v>
      </c>
      <c r="AB63" s="109" t="s">
        <v>9</v>
      </c>
      <c r="AC63" s="31">
        <v>1</v>
      </c>
      <c r="AD63" s="31" t="s">
        <v>6</v>
      </c>
      <c r="AE63" s="31">
        <f>AC63</f>
        <v>1</v>
      </c>
      <c r="AF63" s="31" t="s">
        <v>169</v>
      </c>
    </row>
  </sheetData>
  <mergeCells count="82">
    <mergeCell ref="A1:H1"/>
    <mergeCell ref="Q1:X1"/>
    <mergeCell ref="I1:P1"/>
    <mergeCell ref="AG1:AN1"/>
    <mergeCell ref="BM1:BT1"/>
    <mergeCell ref="AO1:AV1"/>
    <mergeCell ref="AW1:BD1"/>
    <mergeCell ref="BE1:BL1"/>
    <mergeCell ref="Y1:AF1"/>
    <mergeCell ref="DI1:DP1"/>
    <mergeCell ref="DQ1:DX1"/>
    <mergeCell ref="BU1:CB1"/>
    <mergeCell ref="CC1:CJ1"/>
    <mergeCell ref="CK1:CR1"/>
    <mergeCell ref="CS1:CZ1"/>
    <mergeCell ref="DA1:DH1"/>
    <mergeCell ref="DY1:EF1"/>
    <mergeCell ref="EG1:EN1"/>
    <mergeCell ref="EO1:EV1"/>
    <mergeCell ref="A2:H2"/>
    <mergeCell ref="I2:P2"/>
    <mergeCell ref="Q2:X2"/>
    <mergeCell ref="Y2:AF2"/>
    <mergeCell ref="AG2:AN2"/>
    <mergeCell ref="AO2:AV2"/>
    <mergeCell ref="AW2:BD2"/>
    <mergeCell ref="BE2:BL2"/>
    <mergeCell ref="BM2:BT2"/>
    <mergeCell ref="BU2:CB2"/>
    <mergeCell ref="CC2:CJ2"/>
    <mergeCell ref="CK2:CR2"/>
    <mergeCell ref="CS2:CZ2"/>
    <mergeCell ref="EO2:EV2"/>
    <mergeCell ref="DA2:DH2"/>
    <mergeCell ref="DI2:DP2"/>
    <mergeCell ref="DQ2:DX2"/>
    <mergeCell ref="DY2:EF2"/>
    <mergeCell ref="EG2:EN2"/>
    <mergeCell ref="EW1:FD1"/>
    <mergeCell ref="FE1:FL1"/>
    <mergeCell ref="FM1:FT1"/>
    <mergeCell ref="FU1:GB1"/>
    <mergeCell ref="GC1:GJ1"/>
    <mergeCell ref="EW2:FD2"/>
    <mergeCell ref="FE2:FL2"/>
    <mergeCell ref="FM2:FT2"/>
    <mergeCell ref="FU2:GB2"/>
    <mergeCell ref="GC2:GJ2"/>
    <mergeCell ref="Y3:AF3"/>
    <mergeCell ref="Y4:Z4"/>
    <mergeCell ref="AA4:AF4"/>
    <mergeCell ref="Y5:AF5"/>
    <mergeCell ref="Y6:AF6"/>
    <mergeCell ref="Y7:AF7"/>
    <mergeCell ref="Y8:AF8"/>
    <mergeCell ref="Y9:AF9"/>
    <mergeCell ref="Y10:AF10"/>
    <mergeCell ref="Y11:AF11"/>
    <mergeCell ref="Y12:AF12"/>
    <mergeCell ref="Y13:AF13"/>
    <mergeCell ref="Y14:AF14"/>
    <mergeCell ref="Y20:AF20"/>
    <mergeCell ref="Y21:AF21"/>
    <mergeCell ref="Y22:AF22"/>
    <mergeCell ref="Y23:AF23"/>
    <mergeCell ref="Y24:AF24"/>
    <mergeCell ref="Y25:AF25"/>
    <mergeCell ref="Y26:AF26"/>
    <mergeCell ref="Y27:AF27"/>
    <mergeCell ref="Y28:AF28"/>
    <mergeCell ref="Y29:AF29"/>
    <mergeCell ref="Y43:AF43"/>
    <mergeCell ref="Y44:AF44"/>
    <mergeCell ref="Y50:AF50"/>
    <mergeCell ref="Y51:AF51"/>
    <mergeCell ref="Y52:AF52"/>
    <mergeCell ref="Y60:AF60"/>
    <mergeCell ref="Y45:AF45"/>
    <mergeCell ref="Y46:AF46"/>
    <mergeCell ref="Y47:AF47"/>
    <mergeCell ref="Y48:AF48"/>
    <mergeCell ref="Y49:AF49"/>
  </mergeCells>
  <hyperlinks>
    <hyperlink ref="BU2" r:id="rId1" xr:uid="{9C3F7B03-2149-4BD5-BEF1-A8F302CA2C49}"/>
    <hyperlink ref="CC2" r:id="rId2" xr:uid="{950E83DB-3DEF-43E4-B44A-3C145CBC69EF}"/>
    <hyperlink ref="CK2" r:id="rId3" xr:uid="{604C652D-3438-4B3C-B020-345C88547274}"/>
    <hyperlink ref="CS2" r:id="rId4" xr:uid="{CC3E2C90-F015-498D-812C-AB5D991FA6D9}"/>
    <hyperlink ref="DA2" r:id="rId5" xr:uid="{BC03A550-8D6A-4042-8B5D-3A0F8EC3444A}"/>
    <hyperlink ref="DI2" r:id="rId6" xr:uid="{947D8866-DC0D-4629-889C-3577D86B572A}"/>
    <hyperlink ref="DQ2" r:id="rId7" xr:uid="{A59ADE3C-7793-4C9A-8A54-C7CC72A5BAE7}"/>
    <hyperlink ref="DY2" r:id="rId8" xr:uid="{9E11FF75-0CD1-4A20-B95B-879E64BB68BC}"/>
    <hyperlink ref="EO2" r:id="rId9" xr:uid="{61DE6C17-004A-465D-B4DF-391D6A902531}"/>
    <hyperlink ref="EW2" r:id="rId10" xr:uid="{56A00F18-5BF0-40BE-A2E1-2841AA8D2F2F}"/>
    <hyperlink ref="FE2" r:id="rId11" xr:uid="{48E7F171-B587-4F16-B35A-0E7EE3C93BFE}"/>
    <hyperlink ref="FM2" r:id="rId12" xr:uid="{8E77670F-5417-4109-97F4-3B002CB97A85}"/>
    <hyperlink ref="FU2" r:id="rId13" xr:uid="{8761832A-46B1-44F9-9C80-8960F136C186}"/>
    <hyperlink ref="GC2" r:id="rId14" xr:uid="{B0DF9F2B-DFFC-4E13-BE2C-1DB5DB96631D}"/>
    <hyperlink ref="A2" r:id="rId15" xr:uid="{6794C09E-56FE-4162-BF3B-AB82E0623C01}"/>
    <hyperlink ref="I2" r:id="rId16" xr:uid="{58C4C516-81BC-4E86-AE88-2F63820477C9}"/>
    <hyperlink ref="Q2" r:id="rId17" xr:uid="{DBD2EA92-9A8F-429E-AD4F-93FBBE96050A}"/>
    <hyperlink ref="Y2" r:id="rId18" xr:uid="{E18B9AEF-8891-41BA-A7DE-2D6963BAB71D}"/>
    <hyperlink ref="AG2" r:id="rId19" xr:uid="{F52476F8-E511-40B4-BF89-B8B2E7C4FF8C}"/>
    <hyperlink ref="AO2" r:id="rId20" xr:uid="{67FD3CED-3617-43F1-914C-E4329A55AC64}"/>
    <hyperlink ref="AW2" r:id="rId21" xr:uid="{680A9811-D77A-4583-837D-46AA59A5ED4C}"/>
    <hyperlink ref="BE2" r:id="rId22" xr:uid="{23DF3078-0D8D-42C5-AD62-F6306041FA19}"/>
    <hyperlink ref="BM2" r:id="rId23" xr:uid="{2BEE3A62-B6F5-442D-A7C5-60D038634E33}"/>
    <hyperlink ref="A2:H2" r:id="rId24" display="Бийский промышленно-технологический колледж" xr:uid="{3DB4ED05-13A2-4428-8C93-85BEED6A736E}"/>
    <hyperlink ref="I2:P2" r:id="rId25" display="Хреновская школа наездников" xr:uid="{8FD221CF-F847-4EC4-AC00-DE69FBBB3BE1}"/>
    <hyperlink ref="Q2:X2" r:id="rId26" display="Братский торгово-технологический техникум" xr:uid="{6D838179-DAA0-41E3-9A1C-E715204174D4}"/>
    <hyperlink ref="Y2:AF2" r:id="rId27" display="Краснодарский торгово-экономический колледж" xr:uid="{6FDC80AC-DE2D-4C8A-96B5-1AA6CACF1E7D}"/>
    <hyperlink ref="AG2:AN2" r:id="rId28" display="Курский государственный техникум технологий и сервиса" xr:uid="{010DA598-6C61-496A-8FD4-5F9C9BF0BA62}"/>
    <hyperlink ref="AO2:AV2" r:id="rId29" display="Красногорский колледж" xr:uid="{C018FFF1-FA4D-481C-9CA0-3C7670626BE1}"/>
    <hyperlink ref="AW2:BD2" r:id="rId30" display="Мурманский технологический колледж сервиса" xr:uid="{49DCAF2A-5B9A-4E31-A9C5-E9FBB14AC05F}"/>
    <hyperlink ref="BE2:BL2" r:id="rId31" display="Омский технологический колледж" xr:uid="{B9A1D891-22AC-4297-B6B4-7F86D1B130C7}"/>
    <hyperlink ref="BM2:BT2" r:id="rId32" display="Орловский техникум агробизнеса и сервиса" xr:uid="{BBA1A8DB-7DFB-404B-B9F7-7AB5F29EC102}"/>
    <hyperlink ref="BU2:CB2" r:id="rId33" display="Адыгейский государственный университет" xr:uid="{4AAA00A3-8536-409F-80A0-A5AD0B7255E4}"/>
    <hyperlink ref="CC2:CJ2" r:id="rId34" display="Горно-Алтайский государственный политехнический колледж имени М.З.Гнездилова" xr:uid="{7F512BD4-49FC-4B40-823E-CA28C51224E2}"/>
    <hyperlink ref="CK2:CR2" r:id="rId35" display="Колледж технологии и предпринимательства" xr:uid="{6A9D6A2D-0510-4F3C-8265-82B52EFF50BB}"/>
    <hyperlink ref="CS2:CZ2" r:id="rId36" display="Саранский техникум пищевой и перерабатывающей промышленности" xr:uid="{42178761-907A-4C81-983F-6CE1A56ABF29}"/>
    <hyperlink ref="DA2:DH2" r:id="rId37" display="Набережночелнинский технологический техникум" xr:uid="{52D70FF9-B5E8-4830-851C-CF71FE80D606}"/>
    <hyperlink ref="DI2:DP2" r:id="rId38" display="Чистопольский сельскохозяйственный техникум имени Г.И. Усманова" xr:uid="{877748B4-81F3-4E52-81E4-F264EB6C7F13}"/>
    <hyperlink ref="DQ2:DX2" r:id="rId39" display="Международный колледж сервиса" xr:uid="{10277F31-D05C-4248-B8FF-E53C9EFF7ED5}"/>
    <hyperlink ref="DY2:EF2" r:id="rId40" display="Рязанский технологический колледж" xr:uid="{8038345B-8E72-4528-B3C3-8C552B79F4FE}"/>
    <hyperlink ref="EG2:EN2" r:id="rId41" display="Техникум индустрии питания и услуг &quot;Кулинар&quot;" xr:uid="{8B8A31B5-772B-467D-ACBC-53F6F23C6775}"/>
    <hyperlink ref="EO2:EV2" r:id="rId42" display="Екатеринбургский торгово-экономический техникум" xr:uid="{D6E0423E-2CA8-4A49-8BB7-DC79B924EAD3}"/>
    <hyperlink ref="EW2:FD2" r:id="rId43" display="Колледж индустрии питания, торговли и сферы услуг" xr:uid="{C2B2BC9F-5F28-4142-A8CF-2E5680BF2247}"/>
    <hyperlink ref="FE2:FL2" r:id="rId44" display="Донской политехнический колледж" xr:uid="{35182778-AC71-40C4-835D-6CE53CA728E5}"/>
    <hyperlink ref="FM2:FT2" r:id="rId45" display="Тульский колледж профессиональных технологий и сервиса" xr:uid="{2E04CD18-0024-4FDE-9318-994029EFB174}"/>
    <hyperlink ref="FU2:GB2" r:id="rId46" display="Чебоксарский техникум технологии питания и коммерции" xr:uid="{9BAA969A-E109-4340-8F04-E65689FF8E79}"/>
    <hyperlink ref="GC2:GJ2" r:id="rId47" display="Ямальский многопрофильный колледж" xr:uid="{30741D71-A02B-49FB-B578-94699661FD0B}"/>
  </hyperlinks>
  <pageMargins left="0.7" right="0.7" top="0.75" bottom="0.75" header="0.3" footer="0.3"/>
  <pageSetup paperSize="9" orientation="portrait" r:id="rId48"/>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dimension ref="A1:D2"/>
  <sheetViews>
    <sheetView workbookViewId="0">
      <selection activeCell="C2" sqref="C2"/>
    </sheetView>
  </sheetViews>
  <sheetFormatPr defaultColWidth="9.109375" defaultRowHeight="13.8" x14ac:dyDescent="0.3"/>
  <cols>
    <col min="1" max="1" width="31.109375" style="46" bestFit="1" customWidth="1"/>
    <col min="2" max="2" width="41.88671875" style="46" customWidth="1"/>
    <col min="3" max="3" width="64.6640625" style="46" customWidth="1"/>
    <col min="4" max="4" width="56.5546875" style="46" customWidth="1"/>
    <col min="5" max="16384" width="9.109375" style="46"/>
  </cols>
  <sheetData>
    <row r="1" spans="1:4" ht="14.4" x14ac:dyDescent="0.3">
      <c r="A1" s="91" t="s">
        <v>65</v>
      </c>
      <c r="B1" s="91" t="s">
        <v>66</v>
      </c>
      <c r="C1" s="92" t="s">
        <v>67</v>
      </c>
      <c r="D1" s="92" t="s">
        <v>68</v>
      </c>
    </row>
    <row r="2" spans="1:4" ht="28.8" x14ac:dyDescent="0.3">
      <c r="A2" s="93" t="s">
        <v>70</v>
      </c>
      <c r="B2" s="94" t="s">
        <v>71</v>
      </c>
      <c r="C2" s="95" t="s">
        <v>72</v>
      </c>
      <c r="D2" s="93" t="s">
        <v>73</v>
      </c>
    </row>
  </sheetData>
  <autoFilter ref="A1:D1" xr:uid="{E1DC5D34-A5C3-4FAE-9D34-54E98193C052}"/>
  <hyperlinks>
    <hyperlink ref="B2" r:id="rId1" xr:uid="{5DF27FD2-885C-4831-973F-6384541C07DC}"/>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dimension ref="A1:A80"/>
  <sheetViews>
    <sheetView workbookViewId="0"/>
  </sheetViews>
  <sheetFormatPr defaultRowHeight="14.4" x14ac:dyDescent="0.3"/>
  <cols>
    <col min="1" max="1" width="28.6640625" style="89" customWidth="1"/>
  </cols>
  <sheetData>
    <row r="1" spans="1:1" x14ac:dyDescent="0.3">
      <c r="A1" s="42" t="s">
        <v>7</v>
      </c>
    </row>
    <row r="2" spans="1:1" x14ac:dyDescent="0.3">
      <c r="A2" s="42" t="s">
        <v>11</v>
      </c>
    </row>
    <row r="3" spans="1:1" x14ac:dyDescent="0.3">
      <c r="A3" s="42" t="s">
        <v>5</v>
      </c>
    </row>
    <row r="4" spans="1:1" x14ac:dyDescent="0.3">
      <c r="A4" s="42" t="s">
        <v>20</v>
      </c>
    </row>
    <row r="5" spans="1:1" x14ac:dyDescent="0.3">
      <c r="A5" s="42" t="s">
        <v>69</v>
      </c>
    </row>
    <row r="6" spans="1:1" x14ac:dyDescent="0.3">
      <c r="A6" s="42" t="s">
        <v>9</v>
      </c>
    </row>
    <row r="7" spans="1:1" x14ac:dyDescent="0.3">
      <c r="A7" s="42" t="s">
        <v>44</v>
      </c>
    </row>
    <row r="8" spans="1:1" x14ac:dyDescent="0.3">
      <c r="A8" s="88"/>
    </row>
    <row r="9" spans="1:1" x14ac:dyDescent="0.3">
      <c r="A9" s="88"/>
    </row>
    <row r="10" spans="1:1" x14ac:dyDescent="0.3">
      <c r="A10" s="88"/>
    </row>
    <row r="11" spans="1:1" x14ac:dyDescent="0.3">
      <c r="A11" s="88"/>
    </row>
    <row r="12" spans="1:1" x14ac:dyDescent="0.3">
      <c r="A12" s="88"/>
    </row>
    <row r="13" spans="1:1" x14ac:dyDescent="0.3">
      <c r="A13" s="88"/>
    </row>
    <row r="14" spans="1:1" x14ac:dyDescent="0.3">
      <c r="A14" s="88"/>
    </row>
    <row r="15" spans="1:1" x14ac:dyDescent="0.3">
      <c r="A15" s="88"/>
    </row>
    <row r="16" spans="1:1" x14ac:dyDescent="0.3">
      <c r="A16" s="88"/>
    </row>
    <row r="17" spans="1:1" x14ac:dyDescent="0.3">
      <c r="A17" s="88"/>
    </row>
    <row r="18" spans="1:1" x14ac:dyDescent="0.3">
      <c r="A18" s="88"/>
    </row>
    <row r="19" spans="1:1" x14ac:dyDescent="0.3">
      <c r="A19" s="88"/>
    </row>
    <row r="20" spans="1:1" x14ac:dyDescent="0.3">
      <c r="A20" s="88"/>
    </row>
    <row r="21" spans="1:1" x14ac:dyDescent="0.3">
      <c r="A21" s="88"/>
    </row>
    <row r="22" spans="1:1" x14ac:dyDescent="0.3">
      <c r="A22" s="88"/>
    </row>
    <row r="23" spans="1:1" x14ac:dyDescent="0.3">
      <c r="A23" s="88"/>
    </row>
    <row r="24" spans="1:1" x14ac:dyDescent="0.3">
      <c r="A24" s="88"/>
    </row>
    <row r="25" spans="1:1" x14ac:dyDescent="0.3">
      <c r="A25" s="88"/>
    </row>
    <row r="26" spans="1:1" x14ac:dyDescent="0.3">
      <c r="A26" s="88"/>
    </row>
    <row r="27" spans="1:1" x14ac:dyDescent="0.3">
      <c r="A27" s="88"/>
    </row>
    <row r="28" spans="1:1" x14ac:dyDescent="0.3">
      <c r="A28" s="88"/>
    </row>
    <row r="29" spans="1:1" x14ac:dyDescent="0.3">
      <c r="A29" s="88"/>
    </row>
    <row r="30" spans="1:1" x14ac:dyDescent="0.3">
      <c r="A30" s="88"/>
    </row>
    <row r="31" spans="1:1" x14ac:dyDescent="0.3">
      <c r="A31" s="88"/>
    </row>
    <row r="32" spans="1:1" x14ac:dyDescent="0.3">
      <c r="A32" s="88"/>
    </row>
    <row r="33" spans="1:1" x14ac:dyDescent="0.3">
      <c r="A33" s="88"/>
    </row>
    <row r="34" spans="1:1" x14ac:dyDescent="0.3">
      <c r="A34" s="88"/>
    </row>
    <row r="35" spans="1:1" x14ac:dyDescent="0.3">
      <c r="A35" s="88"/>
    </row>
    <row r="36" spans="1:1" x14ac:dyDescent="0.3">
      <c r="A36" s="88"/>
    </row>
    <row r="37" spans="1:1" x14ac:dyDescent="0.3">
      <c r="A37" s="88"/>
    </row>
    <row r="38" spans="1:1" x14ac:dyDescent="0.3">
      <c r="A38" s="88"/>
    </row>
    <row r="39" spans="1:1" x14ac:dyDescent="0.3">
      <c r="A39" s="88"/>
    </row>
    <row r="40" spans="1:1" x14ac:dyDescent="0.3">
      <c r="A40" s="88"/>
    </row>
    <row r="41" spans="1:1" x14ac:dyDescent="0.3">
      <c r="A41" s="88"/>
    </row>
    <row r="42" spans="1:1" x14ac:dyDescent="0.3">
      <c r="A42" s="88"/>
    </row>
    <row r="43" spans="1:1" x14ac:dyDescent="0.3">
      <c r="A43" s="88"/>
    </row>
    <row r="44" spans="1:1" x14ac:dyDescent="0.3">
      <c r="A44" s="88"/>
    </row>
    <row r="45" spans="1:1" x14ac:dyDescent="0.3">
      <c r="A45" s="88"/>
    </row>
    <row r="46" spans="1:1" x14ac:dyDescent="0.3">
      <c r="A46" s="88"/>
    </row>
    <row r="47" spans="1:1" x14ac:dyDescent="0.3">
      <c r="A47" s="88"/>
    </row>
    <row r="48" spans="1:1" x14ac:dyDescent="0.3">
      <c r="A48" s="88"/>
    </row>
    <row r="49" spans="1:1" x14ac:dyDescent="0.3">
      <c r="A49" s="88"/>
    </row>
    <row r="50" spans="1:1" x14ac:dyDescent="0.3">
      <c r="A50" s="88"/>
    </row>
    <row r="51" spans="1:1" x14ac:dyDescent="0.3">
      <c r="A51" s="88"/>
    </row>
    <row r="52" spans="1:1" x14ac:dyDescent="0.3">
      <c r="A52" s="88"/>
    </row>
    <row r="53" spans="1:1" x14ac:dyDescent="0.3">
      <c r="A53" s="88"/>
    </row>
    <row r="54" spans="1:1" x14ac:dyDescent="0.3">
      <c r="A54" s="88"/>
    </row>
    <row r="55" spans="1:1" x14ac:dyDescent="0.3">
      <c r="A55" s="88"/>
    </row>
    <row r="56" spans="1:1" x14ac:dyDescent="0.3">
      <c r="A56" s="88"/>
    </row>
    <row r="57" spans="1:1" x14ac:dyDescent="0.3">
      <c r="A57" s="88"/>
    </row>
    <row r="58" spans="1:1" x14ac:dyDescent="0.3">
      <c r="A58" s="88"/>
    </row>
    <row r="59" spans="1:1" x14ac:dyDescent="0.3">
      <c r="A59" s="88"/>
    </row>
    <row r="60" spans="1:1" x14ac:dyDescent="0.3">
      <c r="A60" s="88"/>
    </row>
    <row r="61" spans="1:1" x14ac:dyDescent="0.3">
      <c r="A61" s="88"/>
    </row>
    <row r="62" spans="1:1" x14ac:dyDescent="0.3">
      <c r="A62" s="88"/>
    </row>
    <row r="63" spans="1:1" x14ac:dyDescent="0.3">
      <c r="A63" s="88"/>
    </row>
    <row r="64" spans="1:1" x14ac:dyDescent="0.3">
      <c r="A64" s="88"/>
    </row>
    <row r="65" spans="1:1" x14ac:dyDescent="0.3">
      <c r="A65" s="88"/>
    </row>
    <row r="66" spans="1:1" x14ac:dyDescent="0.3">
      <c r="A66" s="88"/>
    </row>
    <row r="67" spans="1:1" x14ac:dyDescent="0.3">
      <c r="A67" s="88"/>
    </row>
    <row r="68" spans="1:1" x14ac:dyDescent="0.3">
      <c r="A68" s="88"/>
    </row>
    <row r="69" spans="1:1" x14ac:dyDescent="0.3">
      <c r="A69" s="88"/>
    </row>
    <row r="70" spans="1:1" x14ac:dyDescent="0.3">
      <c r="A70" s="88"/>
    </row>
    <row r="71" spans="1:1" x14ac:dyDescent="0.3">
      <c r="A71" s="88"/>
    </row>
    <row r="72" spans="1:1" x14ac:dyDescent="0.3">
      <c r="A72" s="88"/>
    </row>
    <row r="73" spans="1:1" x14ac:dyDescent="0.3">
      <c r="A73" s="88"/>
    </row>
    <row r="74" spans="1:1" x14ac:dyDescent="0.3">
      <c r="A74" s="88"/>
    </row>
    <row r="75" spans="1:1" x14ac:dyDescent="0.3">
      <c r="A75" s="88"/>
    </row>
    <row r="76" spans="1:1" x14ac:dyDescent="0.3">
      <c r="A76" s="88"/>
    </row>
    <row r="77" spans="1:1" x14ac:dyDescent="0.3">
      <c r="A77" s="88"/>
    </row>
    <row r="78" spans="1:1" x14ac:dyDescent="0.3">
      <c r="A78" s="88"/>
    </row>
    <row r="79" spans="1:1" x14ac:dyDescent="0.3">
      <c r="A79" s="88"/>
    </row>
    <row r="80" spans="1:1" x14ac:dyDescent="0.3">
      <c r="A80" s="88"/>
    </row>
  </sheetData>
  <sortState xmlns:xlrd2="http://schemas.microsoft.com/office/spreadsheetml/2017/richdata2" ref="A1:A78">
    <sortCondition ref="A1:A78"/>
  </sortState>
  <conditionalFormatting sqref="A1:A7">
    <cfRule type="expression" dxfId="12" priority="1" stopIfTrue="1">
      <formula>EXACT(A1,"Учебное пособие")</formula>
    </cfRule>
    <cfRule type="expression" dxfId="11" priority="2" stopIfTrue="1">
      <formula>EXACT(A1,"Техника безопасности")</formula>
    </cfRule>
    <cfRule type="expression" dxfId="10" priority="3" stopIfTrue="1">
      <formula>EXACT(A1,"Охрана труда")</formula>
    </cfRule>
    <cfRule type="expression" dxfId="9" priority="4" stopIfTrue="1">
      <formula>EXACT(A1,"Оборудование")</formula>
    </cfRule>
    <cfRule type="expression" dxfId="8" priority="5" stopIfTrue="1">
      <formula>EXACT(A1,"Программное обеспечение")</formula>
    </cfRule>
    <cfRule type="expression" dxfId="7" priority="6" stopIfTrue="1">
      <formula>EXACT(A1,"Оборудование IT")</formula>
    </cfRule>
    <cfRule type="expression" dxfId="6" priority="7" stopIfTrue="1">
      <formula>EXACT(A1,"Мебель")</formula>
    </cfRule>
  </conditionalFormatting>
  <conditionalFormatting sqref="A8:A10000">
    <cfRule type="cellIs" dxfId="5" priority="15" operator="equal">
      <formula>"Техника безопасности"</formula>
    </cfRule>
    <cfRule type="cellIs" dxfId="4" priority="16" operator="equal">
      <formula>"Охрана труда"</formula>
    </cfRule>
    <cfRule type="endsWith" dxfId="3" priority="17" operator="endsWith" text="Оборудование">
      <formula>RIGHT(A8,LEN("Оборудование"))="Оборудование"</formula>
    </cfRule>
    <cfRule type="containsText" dxfId="2" priority="18" operator="containsText" text="Программное обеспечение">
      <formula>NOT(ISERROR(SEARCH("Программное обеспечение",A8)))</formula>
    </cfRule>
    <cfRule type="endsWith" dxfId="1" priority="19" operator="endsWith" text="Оборудование IT">
      <formula>RIGHT(A8,LEN("Оборудование IT"))="Оборудование IT"</formula>
    </cfRule>
  </conditionalFormatting>
  <conditionalFormatting sqref="A81:A9997">
    <cfRule type="containsText" dxfId="0" priority="20" operator="containsText" text="Мебель">
      <formula>NOT(ISERROR(SEARCH("Мебель",A81)))</formula>
    </cfRule>
  </conditionalFormatting>
  <dataValidations count="1">
    <dataValidation type="list" allowBlank="1" showInputMessage="1" showErrorMessage="1" sqref="A81: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Сводка по кластерам</vt:lpstr>
      <vt:lpstr>Перечень кластеров</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2024-10-01T11:00:12Z</dcterms:modified>
</cp:coreProperties>
</file>