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На сайт\"/>
    </mc:Choice>
  </mc:AlternateContent>
  <xr:revisionPtr revIDLastSave="0" documentId="13_ncr:1_{8C715F3E-697E-41F5-ABFD-9BBB9CE51FB5}" xr6:coauthVersionLast="47" xr6:coauthVersionMax="47" xr10:uidLastSave="{00000000-0000-0000-0000-000000000000}"/>
  <bookViews>
    <workbookView xWindow="26268" yWindow="0" windowWidth="1501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зона'!$A$1:$H$46</definedName>
    <definedName name="_xlnm._FilterDatabase" localSheetId="5" hidden="1">'Охрана труда'!$A$1:$H$10</definedName>
    <definedName name="_xlnm._FilterDatabase" localSheetId="4" hidden="1">'Рабочее место преподавателя'!$A$1:$H$35</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10" l="1"/>
  <c r="G26" i="10"/>
  <c r="G23" i="10"/>
  <c r="G27" i="10"/>
  <c r="G25" i="10"/>
  <c r="G46" i="10"/>
  <c r="G33" i="10"/>
  <c r="G9" i="10"/>
  <c r="G39" i="10"/>
  <c r="G32" i="10"/>
  <c r="G4" i="10"/>
  <c r="G13" i="10"/>
  <c r="G38" i="10"/>
  <c r="G41" i="10"/>
  <c r="G42" i="10"/>
  <c r="G44" i="10"/>
  <c r="G28" i="10"/>
  <c r="G35" i="10"/>
  <c r="G2" i="10"/>
  <c r="G7" i="10"/>
  <c r="G18" i="10"/>
  <c r="G5" i="10"/>
  <c r="G15" i="10"/>
  <c r="G10" i="10"/>
  <c r="G6" i="10"/>
  <c r="G8" i="10"/>
  <c r="G12" i="10"/>
  <c r="G31" i="10"/>
  <c r="G36" i="10"/>
  <c r="G17" i="10"/>
  <c r="G20" i="10"/>
  <c r="G14" i="10"/>
  <c r="G3" i="10"/>
  <c r="G22" i="10"/>
  <c r="G11" i="10"/>
  <c r="G19" i="10"/>
  <c r="G29" i="10"/>
  <c r="G16" i="10"/>
  <c r="G45" i="10"/>
  <c r="G21" i="10"/>
  <c r="G37" i="10"/>
  <c r="G40" i="10"/>
  <c r="G30" i="10"/>
  <c r="G43" i="10"/>
  <c r="G7" i="11"/>
  <c r="G6" i="11"/>
  <c r="G3" i="11"/>
  <c r="G5" i="11"/>
  <c r="G2" i="11"/>
  <c r="G6" i="12"/>
  <c r="G24" i="12"/>
  <c r="G20" i="12"/>
  <c r="G5" i="12"/>
  <c r="G19" i="12"/>
  <c r="G18" i="12"/>
  <c r="G17" i="12"/>
  <c r="G3" i="12"/>
  <c r="G8" i="12"/>
  <c r="G15" i="12"/>
  <c r="G13" i="12"/>
  <c r="G26" i="12"/>
  <c r="G12" i="12"/>
  <c r="G10" i="12"/>
  <c r="G31" i="12"/>
  <c r="G33" i="12"/>
  <c r="G22" i="12"/>
  <c r="G28" i="12"/>
  <c r="G2" i="12"/>
  <c r="G16" i="12"/>
  <c r="G35" i="12"/>
  <c r="G34" i="12"/>
  <c r="G30" i="12"/>
  <c r="G4" i="12"/>
  <c r="G25" i="12"/>
  <c r="G11" i="12"/>
  <c r="G7" i="12"/>
  <c r="G14" i="12"/>
  <c r="G21" i="12"/>
  <c r="G27" i="12"/>
  <c r="G9" i="12"/>
  <c r="G32" i="12"/>
  <c r="G23" i="12"/>
  <c r="G7" i="13"/>
  <c r="G2" i="13"/>
  <c r="G10" i="13"/>
  <c r="G9" i="13"/>
  <c r="G6" i="13"/>
  <c r="G4" i="13"/>
  <c r="G8" i="13"/>
  <c r="G5" i="13"/>
  <c r="F7" i="13"/>
  <c r="F2" i="13"/>
  <c r="F9" i="13"/>
  <c r="F6" i="13"/>
  <c r="F4" i="13"/>
  <c r="F3" i="12"/>
  <c r="F8" i="12"/>
  <c r="F15" i="12"/>
  <c r="F12" i="12"/>
  <c r="F7" i="10"/>
  <c r="F18" i="10"/>
  <c r="F5" i="10"/>
  <c r="F8" i="13"/>
  <c r="F5" i="13"/>
  <c r="F3" i="13"/>
  <c r="F2" i="12"/>
  <c r="G210" i="14"/>
  <c r="G209" i="14"/>
  <c r="G146" i="14" l="1"/>
  <c r="G145" i="14"/>
  <c r="G144" i="14"/>
  <c r="G140" i="14"/>
  <c r="G139" i="14"/>
  <c r="G138" i="14"/>
  <c r="G135" i="14"/>
  <c r="A131" i="14"/>
  <c r="A132" i="14" s="1"/>
  <c r="A133" i="14" s="1"/>
  <c r="A134" i="14" s="1"/>
  <c r="A135" i="14" s="1"/>
  <c r="A136" i="14" s="1"/>
  <c r="A137" i="14" s="1"/>
  <c r="A138" i="14" s="1"/>
  <c r="A139" i="14" s="1"/>
  <c r="A140" i="14" s="1"/>
  <c r="A141" i="14" s="1"/>
  <c r="G97" i="14"/>
  <c r="G96" i="14"/>
  <c r="G95" i="14"/>
  <c r="A90" i="14"/>
  <c r="A91" i="14" s="1"/>
  <c r="A92" i="14" s="1"/>
  <c r="A93" i="14" s="1"/>
  <c r="A94" i="14" s="1"/>
  <c r="A95" i="14" s="1"/>
  <c r="A96" i="14" s="1"/>
  <c r="A97" i="14" s="1"/>
  <c r="A98" i="14" s="1"/>
  <c r="A99" i="14" s="1"/>
  <c r="A100" i="14" s="1"/>
  <c r="A101" i="14" s="1"/>
  <c r="A102" i="14" s="1"/>
  <c r="A103" i="14" s="1"/>
  <c r="A104" i="14" s="1"/>
  <c r="G79" i="14" l="1"/>
  <c r="G78" i="14"/>
  <c r="G77" i="14"/>
  <c r="G74" i="14"/>
  <c r="A61" i="14"/>
  <c r="A62" i="14" s="1"/>
  <c r="A63" i="14" s="1"/>
  <c r="A64" i="14" s="1"/>
  <c r="A65" i="14" s="1"/>
  <c r="A66" i="14" s="1"/>
  <c r="A67" i="14" s="1"/>
  <c r="A68" i="14" s="1"/>
  <c r="A69" i="14" s="1"/>
  <c r="A70" i="14" s="1"/>
  <c r="A71" i="14" s="1"/>
  <c r="A73" i="14" s="1"/>
  <c r="A74" i="14" s="1"/>
  <c r="A60" i="14"/>
  <c r="A47" i="14"/>
  <c r="A20" i="14"/>
  <c r="A21" i="14" s="1"/>
  <c r="A22" i="14" s="1"/>
  <c r="A23" i="14" s="1"/>
  <c r="A24" i="14" s="1"/>
  <c r="A25" i="14" s="1"/>
  <c r="A26" i="14" s="1"/>
  <c r="A27" i="14" s="1"/>
  <c r="A28" i="14" s="1"/>
  <c r="A29" i="14" s="1"/>
  <c r="A30" i="14" s="1"/>
  <c r="A31" i="14" s="1"/>
  <c r="A32" i="14" s="1"/>
  <c r="A33" i="14" s="1"/>
  <c r="A19" i="14"/>
  <c r="G24" i="6" l="1"/>
  <c r="G25" i="6"/>
  <c r="G26" i="6"/>
  <c r="G23" i="6"/>
  <c r="G34" i="10" l="1"/>
  <c r="G4" i="11"/>
  <c r="G29" i="12"/>
  <c r="G3" i="13"/>
  <c r="G38" i="6"/>
  <c r="G36" i="6" l="1"/>
</calcChain>
</file>

<file path=xl/sharedStrings.xml><?xml version="1.0" encoding="utf-8"?>
<sst xmlns="http://schemas.openxmlformats.org/spreadsheetml/2006/main" count="1428" uniqueCount="340">
  <si>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</si>
  <si>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</si>
  <si>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</si>
  <si>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</si>
  <si>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</si>
  <si>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</si>
  <si>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</si>
  <si>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</si>
  <si>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</si>
  <si>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</si>
  <si>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</si>
  <si>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</si>
  <si>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</si>
  <si>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</si>
  <si>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</si>
  <si>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</si>
  <si>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</si>
  <si>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</si>
  <si>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</si>
  <si>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</si>
  <si>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</si>
  <si>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</si>
  <si>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</si>
  <si>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</si>
  <si>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</si>
  <si>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</si>
  <si>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</si>
  <si>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</si>
  <si>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</si>
  <si>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</si>
  <si>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</si>
  <si>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</si>
  <si>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</si>
  <si>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</si>
  <si>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</si>
  <si>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</si>
  <si>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</si>
  <si>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</si>
  <si>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</si>
  <si>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</si>
  <si>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</si>
  <si>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</si>
  <si>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</si>
  <si>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</si>
  <si>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</si>
  <si>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</si>
  <si>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</si>
  <si>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</si>
  <si>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</si>
  <si>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</si>
  <si>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</si>
  <si>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</si>
  <si>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</si>
  <si>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</si>
  <si>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</si>
  <si>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</si>
  <si>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</si>
  <si>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</si>
  <si>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</si>
  <si>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</si>
  <si>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</si>
  <si>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</si>
  <si>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</si>
  <si>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</si>
  <si>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</si>
  <si>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</si>
  <si>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</si>
  <si>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</si>
  <si>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</si>
  <si>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</si>
  <si>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</si>
  <si>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</si>
  <si>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</si>
  <si>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</si>
  <si>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</si>
  <si>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</si>
  <si>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</si>
  <si>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Топливно-энергетический комплекс</t>
  </si>
  <si>
    <t>Иркутская область</t>
  </si>
  <si>
    <t>ГБПОУ Иркутской области «Иркутский энергетический колледж»</t>
  </si>
  <si>
    <t>Учебно-производственный блок "Охрана труда"</t>
  </si>
  <si>
    <t>13.01.10 Электромонтер по ремонту и обслуживанию электрооборудо¬вания (по от раслям)
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t>
  </si>
  <si>
    <t>Охрана труда и промышленная безопасность</t>
  </si>
  <si>
    <t>Учебно-производственный блок "Надёжность, охрана труда и промышленная безопасность"</t>
  </si>
  <si>
    <t>Горнодобывающая отрасль</t>
  </si>
  <si>
    <t>Курская область</t>
  </si>
  <si>
    <t>ОБПОУ «Железногорский горно-металлургический колледж»</t>
  </si>
  <si>
    <t>Зона под вид работ "Зона охраны труда при работе в электроустановке"</t>
  </si>
  <si>
    <t>13.02.13 Эксплуатация и обслуживание электрического и электромеханического оборудования (по отраслям)</t>
  </si>
  <si>
    <t>Перечень оборудования (инфраструктурный лист)
в целях создания образовательно-производственных центров (кластеров) на
основе интеграции образовательных организаций, реализующих программы
среднего профессионального образования, и организаций, действующих в
реальном секторе экономики
Образовательно-прооизводственного кластера энергетического профиля Иркутской области</t>
  </si>
  <si>
    <t>Основная информация об образовательно-производственном центре (кластере):</t>
  </si>
  <si>
    <t>Субъект Российской Федерации: Иркутская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</si>
  <si>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 xml:space="preserve">Государственное бюджетное профессиональное образовательное учреждение Иркутской области «Иркутский энергетический колледж» </t>
    </r>
  </si>
  <si>
    <t>Адрес базовой образовательной организации: г. Иркутск, ул.Костычева, д.1а.</t>
  </si>
  <si>
    <r>
      <t xml:space="preserve">Зона под вид работ 18.  "Учебно-производственный блок "Охрана труда" (24 рабочих места) </t>
    </r>
    <r>
      <rPr>
        <sz val="10"/>
        <rFont val="Times New Roman"/>
        <family val="1"/>
        <charset val="204"/>
      </rPr>
      <t>2 этаж 207</t>
    </r>
  </si>
  <si>
    <t>Площадь зоны: не менее 6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</si>
  <si>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 не менее </t>
    </r>
    <r>
      <rPr>
        <sz val="11"/>
        <color theme="1"/>
        <rFont val="Times New Roman"/>
        <family val="1"/>
        <charset val="204"/>
      </rPr>
      <t>400 люкс)</t>
    </r>
  </si>
  <si>
    <t xml:space="preserve">Интернет : Подключение к проводному Интернету 	</t>
  </si>
  <si>
    <t>Цифровое видео наблюдение  на 2 рабочих места</t>
  </si>
  <si>
    <t>Контур заземления для электропитания: Требуется не более 16 Ом</t>
  </si>
  <si>
    <t>Покрытие пола: линолиум  - 6 м2 на всю зону</t>
  </si>
  <si>
    <t xml:space="preserve">Рулонные шторы: механизм пластиковый.Тип монтажа - на оконный проём.  Материал -100% полиэстер. Высота, мм -2150. Ширина, мм -2200. Цвет - серый без рисунка. </t>
  </si>
  <si>
    <t>Подведение/ отведение ГХВС: не требуется</t>
  </si>
  <si>
    <t>Подведение сжатого воздуха: не требуется</t>
  </si>
  <si>
    <t>Источник финансирования</t>
  </si>
  <si>
    <t>на металлической основе. Прочный. Для хранения тренажера, того же типа, что ученические.</t>
  </si>
  <si>
    <t>ФБ</t>
  </si>
  <si>
    <t>Шкаф комбинированный</t>
  </si>
  <si>
    <t>Шкаф комбинированный.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четыремя стационарными полками. Два верхних отделения закрыты стеклянными дверьми с полированной кромкой. Толщина стекла 0,5 см, ширина дверей 39,2 см, высота 115,8 см. Два нижних отделения закрыты двумя распашными фасадами высотой 70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</si>
  <si>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Робот-тренажёр</t>
  </si>
  <si>
    <t>Робот-тренажер с беспроводным планшетным компьютером (или эквивалент). Возможность отработки: поражение электрическим током (напряжение до 1000 В); поражение электрическим током (напряжение выше 1000 В); поражение электрическим током при обрыве линии электропередачи; падение с опоры при ремонте электросети;
попадание в зону замыкания фазы на землю; поражение электрическим током бытового напряжения 220 В; ожог лица и глаз химическими веществами; отравление при попадании ядовитых веществ в желудок; химический ожог без повреждения целостности кожного покрова; химический ожог с повреждением целостности кожного покрова; отравление парами хлора; отравление угарным газом.</t>
  </si>
  <si>
    <t xml:space="preserve">Шкаф закрытый для хранения средств индивидуальной защиты </t>
  </si>
  <si>
    <t>Размер (мм): 823*1716*300. Материал: МДФ, ЛДСП, Стекло
В комплекте: Шкаф - 1, Карман - 1, Полка - 1, Вешалка - 1, Крючки - 10, Ключи от замка - 2.</t>
  </si>
  <si>
    <t>Флипчарт-доска</t>
  </si>
  <si>
    <t>Вид установки - напольный;Вид доски - Флипчарт;размещение обьектов при помощи магнитов - да</t>
  </si>
  <si>
    <t xml:space="preserve">Оборудование </t>
  </si>
  <si>
    <t xml:space="preserve">шт  </t>
  </si>
  <si>
    <t>Очки ЗП2 Панорама Сталь</t>
  </si>
  <si>
    <t>Средство индивидуальной защиты глаз и лица ЗП2 Панорама Сталь (или эквивалент). С экраном из стальной мелкоячеистой сетки покрыт черной нитроэмалью.Мягкий корпус из эластичного материала.Регулируемая наголовная лента.</t>
  </si>
  <si>
    <t xml:space="preserve">Щиток </t>
  </si>
  <si>
    <t>для защиты лица</t>
  </si>
  <si>
    <t>Маска панорамная</t>
  </si>
  <si>
    <t>панорамная ППМ-88 (или эквивалент)</t>
  </si>
  <si>
    <t>Респиратор</t>
  </si>
  <si>
    <t>РПГ-67 (или эквивалент)</t>
  </si>
  <si>
    <t xml:space="preserve">Наушники </t>
  </si>
  <si>
    <t>Наушники с креплением на каску</t>
  </si>
  <si>
    <t>Костюм защиты от эл. дуги</t>
  </si>
  <si>
    <t>усиленный, предназначен для исключения термических ожогов кожного покрова персонала от воздействия электрической дуги величиной до 51 кал/см2. Изделие выпускается мужского и женского покроя в двух вариантах комплектации: куртка с брюками, или куртка и полукомбинезон.</t>
  </si>
  <si>
    <t>Перчатки диэлектрические</t>
  </si>
  <si>
    <t>Перчатки диэлектрические класс 1 до 10 кВ. Изготовлены из высококачественного синтетического каучука. На каждой перчатке нанесена лазерная маркировка с порядковым номером. Диапазон рабочих температур от -40ºС до +50ºС.</t>
  </si>
  <si>
    <t>БР</t>
  </si>
  <si>
    <t>Боты диэлектрические</t>
  </si>
  <si>
    <t>Диэлектрические сапоги с цельным стальным подноском и подошвой из вулканизированной резины обеспечивают максимальное сопротивление скольжению. Диэлектрические сапоги  обеспечивают защиту при высоком напряжении.</t>
  </si>
  <si>
    <t>Манекен</t>
  </si>
  <si>
    <t>для демонтсрации костюма от электрической дуги</t>
  </si>
  <si>
    <t>в наличии</t>
  </si>
  <si>
    <t xml:space="preserve">Ноутбук
</t>
  </si>
  <si>
    <t>Количество ядер процессора: не менее 2 шт.;
Тип оперативной памяти: DDR4;
Общий объем установленной оперативной памяти: не менее 8 Гигабайт;
Объем SSD накопителя: твердотельный накопитель: не менее 250 Гигабайт;
Графический процессор: встроенный(интегрированный);
Экран: не менее 17 Дюймов;
Количество встроенных в корпус портов USB 2.0: не менее 2 шт.;
Количество встроенных в корпус портов USB 3.х: не менее 1 шт.;
HDMI разъем: не менее 1 шт.; 
Наличие интерфейсов: Ethernet RJ45 и WI-FI;
Предустановленная ОС-  да;</t>
  </si>
  <si>
    <t xml:space="preserve">Мышь компьютерная
</t>
  </si>
  <si>
    <t xml:space="preserve">Длина кабеля не менее 2 метров; 
Тип подключения: проводная;
Интерфейс подключения USB; 
Колесо прокрутки: наличие; </t>
  </si>
  <si>
    <t xml:space="preserve">Тележка-хранилище с системой подзарядки и маршрутизатором
</t>
  </si>
  <si>
    <t>Вместимость: не менее 30 шт.;
Колличество розеток: не менее 30 шт.;
Точка доступа: наличие;
Режим "Быстрой подзарядки": наличие;
Режим "Авария": ниличие;
Защита каждого канала от перенапряжения: наличие;
Защита каждого канала от короткого замыкания: наличие.</t>
  </si>
  <si>
    <t>Рабочее место учащегося</t>
  </si>
  <si>
    <t>Площадь зоны: 32,2 кв. м. (не менее 2,4 кв.м. на одно рабочее место)</t>
  </si>
  <si>
    <t>Освещение: Допустимо верхнее искусственное освещение ( не менее 400 люкс)</t>
  </si>
  <si>
    <t xml:space="preserve">Интернет : Подключение к проводному интернету </t>
  </si>
  <si>
    <t>Контур заземления для электропитания и сети слаботочных подключений:  требуется не более 16 Ом</t>
  </si>
  <si>
    <r>
      <t>Покрытие пола: линолиум</t>
    </r>
    <r>
      <rPr>
        <sz val="11"/>
        <rFont val="Times New Roman"/>
        <family val="1"/>
        <charset val="204"/>
      </rPr>
      <t xml:space="preserve">  </t>
    </r>
    <r>
      <rPr>
        <sz val="11"/>
        <color rgb="FFFF0000"/>
        <rFont val="Times New Roman"/>
        <family val="1"/>
        <charset val="204"/>
      </rPr>
      <t>-</t>
    </r>
    <r>
      <rPr>
        <sz val="11"/>
        <color theme="1"/>
        <rFont val="Times New Roman"/>
        <family val="1"/>
        <charset val="204"/>
      </rPr>
      <t xml:space="preserve"> 38,4 кв.м.</t>
    </r>
  </si>
  <si>
    <r>
      <t>Подведение/ отведение ГХВС: не</t>
    </r>
    <r>
      <rPr>
        <sz val="11"/>
        <rFont val="Times New Roman"/>
        <family val="1"/>
        <charset val="204"/>
      </rPr>
      <t xml:space="preserve"> требуется</t>
    </r>
  </si>
  <si>
    <t>Стол прямой на металлокаркасе малый</t>
  </si>
  <si>
    <t>Стол прямой на металлокаркасе. 
Размеры: ширина 120 см, глубина 60 см, высота 75 см. Цвет: ясень - Шимо.
Составляющие: 
Столешница выполнена из ЛДСП толщиной 2,2 см. Размеры: глубина 60 см, длина 120 см.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</si>
  <si>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Шт. (на 2 раб.м.)</t>
  </si>
  <si>
    <t>Кресло для посетителей</t>
  </si>
  <si>
    <t>Размеры: высота  87 см; ширина 53 см; глубина 47 см.
 Спинка выполнена из сетки серого цвета, обивка сидения - из ткани черного цвета, каркас - из хромированного немонолитного металла. Подлокотники металлические с мягкими накладками.
Максимальная нагрузка: 100 кг.</t>
  </si>
  <si>
    <t>Шт. (на 1 раб.м.)</t>
  </si>
  <si>
    <t>Площадь зоны: не менее 3  кв.м.</t>
  </si>
  <si>
    <t>Интернет : Подключение  компьютера  к проводному Интернету</t>
  </si>
  <si>
    <t>Электричество:  подключения к сети  по 230 В</t>
  </si>
  <si>
    <t>Контур заземления для электропитания и сети слаботочных подключений (при необходимости) : не требуется</t>
  </si>
  <si>
    <t xml:space="preserve">Покрытие пола: линолиум  - 3 м2 </t>
  </si>
  <si>
    <t>Подведение/ отведение ГХВС  : не требуется</t>
  </si>
  <si>
    <t>Подведение сжатого воздуха : не требуется</t>
  </si>
  <si>
    <t xml:space="preserve">Стол-интеграл правый малый </t>
  </si>
  <si>
    <t>Стол-интеграл правый на металлокаркасе. Размеры: ширина 140 см, глубина 90 см, высота 75 см. Цвет: ясень Шимо
Составляющие: 
Столешница интегральная (правая) выполнена из ЛДСП толщиной 2,2 см. Размеры: глубина в узкой части 60 см, в широкой 90 см; длина 140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135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</si>
  <si>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Шт.</t>
  </si>
  <si>
    <t>Приставка полукруглая малая</t>
  </si>
  <si>
    <t>Приставка к столу полукруглая. Размер: ширинв 60 см, глубина 35 см, высота 75 см. Цвет ясень Шимо
Топ выполнен из ЛДСП толщиной 2,2 см. Радиус скругления рабочей зоны приставки 30 см. Отторцована противоударной кромкой ПВХ толщиной не менее 0,2 см. 
Стационарная опора выполнена из метллической трубы диаметром 5 см с износостойкой порошковой окраской цвета «алюминий матовый». Высота опоры 71-74 см. Опора и основание соединены болтовым соединением.</t>
  </si>
  <si>
    <t>Тумба приставная</t>
  </si>
  <si>
    <t>Тумба пиставная к столу преподавателя. Размер: ширина 40 см, глубина 60 см, высота 75 см.  Цвет: ясень Шимо
Топ к тумбе выполнен из ЛДСтП толщиной 2,2 см, глубина 60 см, длина 40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Четыре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</si>
  <si>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Кресло для руководителя</t>
  </si>
  <si>
    <t>Размер кресла (ШхГхВ): 66,5х48х132 см. Обивка выполнена из сетки-ткани серого цвета. Сидение черного цвета. Подлокотники - металлические хромированные с накладками из экокожи. Кресло регулируется по высоте, подъемный механизм - газлифт. Механизм качания - Топ-Ган. Крестовина выполнена из пластика. Максимальная нагрузка: 120 кг.</t>
  </si>
  <si>
    <t>Стол прямой на металлокаркасе большой</t>
  </si>
  <si>
    <t>Стол прямой на металлокаркасе. Размеры: ширина 160 см, глубина 70 см, высота 75 см. Цвет ясень Шимо
Составляющие: 
Столешница выполнена из ЛДСП толщиной 2,2 см. Размеры: глубина 70 см, длина 160 см.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155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</si>
  <si>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Приставка полукруглая большая</t>
  </si>
  <si>
    <t>Приставка к столу полукруглая. Размер: 70x40x75 см. Цвет: ясень Шимо
Топ выполнен из ЛДСП толщиной 2,2 см. Радиус скругления рабочей зоны приставки 35 см. Отторцована противоударной кромкой ПВХ толщиной не менее 0,2 см. 
Стационарная опора выполнена из метллической трубы диаметром 5 см с износостойкой порошковой окраской цвета «алюминий матовый». Высота опоры 71-74 см. Опора и основание соединены болтовым соединением.</t>
  </si>
  <si>
    <t xml:space="preserve">Клавиатура
</t>
  </si>
  <si>
    <t>Длина кабеля: не менее 1.6 метров;  
Интерфейс подключения USB;
Тип Полноразмерная; 
Тип подключения: Проводная.</t>
  </si>
  <si>
    <t xml:space="preserve">Монитор
</t>
  </si>
  <si>
    <t>Диагональ: не менее 27 Дюймов; 
Формат изображения: 16:9; 
Время отклика: не более  6 мс; 
Интерфейс подключения HDMI: наличие;
Тип матрицы: IPS;
Регулировка по высотке: наличие.</t>
  </si>
  <si>
    <t xml:space="preserve">Системный блок
</t>
  </si>
  <si>
    <t>Процессор:
Количество ядер процессора: не менее 4 шт.;
Максимальное число потоков: не менее  8 шт.;
Базовая частота процессора: не менее 3 ГГц.
Оперативная память:
Тип оперативной памяти: DDR4;
Общий объем установленной оперативной памяти: не менее 16 Гигабайт;
Жесткий диск: 
Объем: не менее 1 Терабайт.
SSD-накопитель:
Форм-фактор: M.2;
Объем: не менее 250 Гигабайт.
Видеокарта:
Дискретная: наличие;
Объем видеопамяти: не менее 4 Гигабайт;
Количество видео разъемов HDMI: не менее 1 шт.; 
Блок питания:
Мощность блока питания: не менее 500 Вт.
Прочее:
Порт RJ-45: наличие;
Порты USB3.0 Type-A: не менее 2 шт..</t>
  </si>
  <si>
    <t>HDMI</t>
  </si>
  <si>
    <t>Длина: не менее 3 метров.</t>
  </si>
  <si>
    <t xml:space="preserve">Телевизор
</t>
  </si>
  <si>
    <t>Телевизор:
Диагональ: не менее 75 дюймов;
Разрешение экрана: 3840x2160
Наличие Wi-Fi – да;
Разъемы HDMI, LAN, USB;
Тип экрана Жидкокристаллический;
Частота обновления экрана 60 Герц
Кронштейн: наличие</t>
  </si>
  <si>
    <t>Электронные курсы в области охраны труда и безопасности на производстве</t>
  </si>
  <si>
    <t>1. Подготовка и аттестация руководителей и специалистов организаций по основам промышленной безопасности
2. Подготовка и аттестация руководителей и специалистов организаций, эксплуатирующих трубопроводы пара и горячей воды на опасных производственных объектах
3. Подготовка и аттестация руководителей и специалистов организаций, эксплуатирующих сосуды, работающих под давлением, на опасных производственных объектах
4. Подготовка и аттестация руководителей и специалистов организаций, осуществляющих эксплуатацию опасных производственных объектов, на которых применяются подъемные сооружения, предназначенные для подъема и перемещения грузов
5.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(II группа по электробезопасности до 1000 В)
6.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(II группа по электробезопасности выше 1000 В)
7.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(II группа по электробезопасности выше 1000 В)
8.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(III группа по электробезопасности выше 1000 В)
9.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(IV группа по электробезопасности до 1000 В)
10.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(IV группа по электробезопасности выше 1000 В)
11. 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(V группа по электробезопасности)
12. Подготовка и проверка знаний руководителей и специалистов электротехнических лабораторий, осуществляющих испытание оборудования в электроустановках потребителей  (III группа по  электробезопасности выше 1000 В)
13. Подготовка и проверка знаний руководителей и специалистов электротехнических лабораторий, осуществляющих испытание оборудования в электроустановках потребителей (IV группа по электробезопасности выше 1000 В)
14. Подготовка и проверка знаний руководителей и специалистов электротехнических лабораторий, осуществляющих испытание оборудования в электроустановках потребителей (V группа по электробезопасности)
15. Подготовка и аттестация руководителей и специалистов организаций, осуществляющих эксплуатацию тепловых энергоустановок и тепловых сетей
16. Подготовка и проверка знаний руководителей и специалистов организаций, осуществляющих эксплуатацию тепловых сетей
17. Подготовка и проверка знаний руководителей и специалистов организаций, осуществляющих эксплуатацию тепловых энергоустановок потребителей
18. Охрана труда для руководителей и специалистов организаций
19. Подготовка и проверка знаний работников 2 группы по безопасности работ на высоте без применения средств подмащивания, выполняемых на высоте 5 м и более, а также выполняемых на расстоянии менее 2 м от неогражденных перепадов по высоте более 5 м на площадках при отсутствии защитных ограждений либо при высоте защитных ограждений, составляющей менее 1,1 м
20. Подготовка и проверка знаний работников 3 группы по безопасности работ на высоте без применения средств подмащивания, выполняемых на высоте 5 м и более, а также выполняемых на расстоянии менее 2 м от неогражденных перепадов по высоте более 5 м на площадках при отсутствии защитных ограждений либо при высоте защитных ограждений, составляющей менее 1,1 м
21. Подготовка работников и проверка знаний безопасных методов и приемов выполнения работ на высоте с применением средств подмащивания (например, леса, подмости, вышки, люльки, лестницы и другие средства подмащивания), а также выполняемых на площадках с защитными ограждениями высотой 1,1 м и более
22. Проверка знаний требований безопасного выполнения работ стропальщика
23. Проверка знаний требований безопасного выполнения работ рабочим люльки
24. Проверка знаний требований безопасного выполнения работ лифтера
25. Проверка знаний требований безопасного выполнения работ слесаря по ремонту оборудования котельной
26. Проверка знаний требований безопасного выполнения работ электромонтера по ремонту и обслуживанию электрооборудования
27. ОКС:ДПО "Повышение квалификации руководителей организаций, лиц, назначенных руководителем организации ответственными за обеспечение пожарной безопасности, в том числе в обособленных структурных подразделениях организации"
28. ОКС:ДПО "Повышение квалификации лиц, на которых возложена трудовая функция по проведению противопожарного инструктажа"</t>
  </si>
  <si>
    <t>ПО</t>
  </si>
  <si>
    <t>шт.</t>
  </si>
  <si>
    <t>Полный набор всех программных компонентов;базу тестовых заданий;эдектронную библиотеку;лицензию для роли "методист" "обучаемый/тестируемый"неограниченное количество лицензий для ролей "администратор", лицензия на одного пользователя для проведения экзаменационного тестирования/обучения. Абонентское обновление базы тестовых заданий и электронной библиотеки нормативных документов
Веб приложением, работающим в корпоративной вычислительной сети,с использованием аутификации на основе учетных записей
Проведения предэкзаменационной подготовки и проверки знаний нормативно-технической документации (НТД) и нормативных-правовых актов (НПА) у руководителей и специалистов.</t>
  </si>
  <si>
    <t>Операционная система</t>
  </si>
  <si>
    <t>Интеграция рабочих мест учащихся и преподавателя.
Возможность централизованного управления учебным классом.
Возможность массовой установки (автоматизированное развертывание дистрибутива).
Возможность сетевой загрузки бездисковых клиентов с сохранением данных на сервере позволяет не привязывать профиль учащегося к конкретной рабочей станции в ходе учебного процесса.
Поддержка гостевых сеансов.
Возможность работы в гетерогенной сети, а также в сети с контроллерами домена любого типа (Active Directory, Samba-DC или LDAP/Kerberos), доступа к совместным файловым ресурсам и принтерам. Реализована поддержка групповых политик для интеграции в инфраструктуру Active Directory.</t>
  </si>
  <si>
    <t>3D тренажер-симулятор "Работы на высоте"</t>
  </si>
  <si>
    <t>Обучение и контроль знаний студентов средне-специальных и высших учебных заведений по профессиям, связанных с работами на высоте.
Проведение практических занятий.
Проведение лабораторных и самостоятельных работ.
Аттестация по специальности.
Проведение демонстрационных экзаменов по дисциплинам.
Проведение чемпионатов сквозных рабочих профессий 
Тренажерная подготовка студентов по профессии 13790 «Машинист крана»; 14626 «Монтажник связи» и другие.</t>
  </si>
  <si>
    <t>АПТЕЧКА ДЛЯ УЧЕБНЫХ, ОБЩЕОБРАЗОВАТЕЛЬНЫХ УЧРЕЖДЕНИЙ</t>
  </si>
  <si>
    <t>Для оснащения рабочих кабинетов учреждений и организаций -не менее 30 человек.
Срок годности не менее 16 месяцев., Размеры футляра:
Металлический шкаф -не менее 240×300×90 мм</t>
  </si>
  <si>
    <t>Охрана труда/ТБ</t>
  </si>
  <si>
    <t>ОП-8</t>
  </si>
  <si>
    <t xml:space="preserve">Объем: 103 x 309 x 236
</t>
  </si>
  <si>
    <r>
      <t xml:space="preserve">Зона под вид работ 19 "Учебно-производственный блок "Надёжность, охрана труда и промышленная безопасность» </t>
    </r>
    <r>
      <rPr>
        <sz val="10"/>
        <rFont val="Times New Roman"/>
        <family val="1"/>
        <charset val="204"/>
      </rPr>
      <t>2 этаж кабинет 208</t>
    </r>
    <r>
      <rPr>
        <b/>
        <sz val="14"/>
        <rFont val="Times New Roman"/>
        <family val="1"/>
        <charset val="204"/>
      </rPr>
      <t xml:space="preserve">
  (32 рабочих мест)</t>
    </r>
  </si>
  <si>
    <t xml:space="preserve">Покрытие пола: линолиум  - 19,6 м2 </t>
  </si>
  <si>
    <r>
      <t>Подведение сжатого воздуха:</t>
    </r>
    <r>
      <rPr>
        <sz val="11"/>
        <rFont val="Times New Roman"/>
        <family val="1"/>
        <charset val="204"/>
      </rPr>
      <t xml:space="preserve"> не требуется</t>
    </r>
  </si>
  <si>
    <t>Робот-тренажер с беспроводным планшетным компьютером (или эквивалент). Возможность отработки: поражение электрическим током (напряжение до 1000 В);
поражение электрическим током (напряжение выше 1000 В); поражение электрическим током при обрыве линии электропередачи; падение с опоры при ремонте электросети;попадание в зону замыкания фазы на землю;
поражение электрическим током бытового напряжения 220 В; ожог лица и глаз химическими веществами;
отравление при попадании ядовитых веществ в желудок;
химический ожог без повреждения целостности кожного покрова; химический ожог с повреждением целостности кожного покрова; отравление парами хлора;
отравление угарным газом.</t>
  </si>
  <si>
    <t xml:space="preserve">Костюм защиты от электрической дуги зимний </t>
  </si>
  <si>
    <t>Костюм защиты от эл. дуги зимний класс 8 предназначен для исключения термических ожогов кожного покрова персонала от воздействия электрической дуги величиной до 90 кал/см2. Размер –120/124;</t>
  </si>
  <si>
    <t xml:space="preserve">Комплект средств защиты для электроустановок </t>
  </si>
  <si>
    <t>Комплект для оперативно-выездных бригад, обслуживающие подстанции:Штанга универсальная до 1000В 1шт. Штанга универсальная свыше 1000В 1шт. Указатель напряжения до 1000В 2шт. Указатель напряжения свыше 1000В 2шт. Сигнализатор напряжения 1шт. Клещи изолирующие до 1000В 1шт. Перчатки диэлектрические - 2пары. Боты диэлектрические - 2пары. Изолирующий инструмент 1компл.Токовые клещи 1шт. Переносные заземления до 1000В 1шт. Переносные заземление свыше 1000В 1шт. Коврик диэлектрический 500х500 - 1шт. Накладки изолирующие 275х360 - 1шт. Очки защитные - 1шт. Указатель напряжения с трубкой фазировки 1шт. Защитные каски - 1шт. Комплект знаков по электробезопасности (7шт) - 1компл. Респираторы лепесток 200 - 1шт. С протоколами испытаний</t>
  </si>
  <si>
    <t>Интерактивный электрифицированный стенд</t>
  </si>
  <si>
    <t>Панель с раздельной световой индикацией, на которой представлены наиболее характерные случаи нарушения правил электробезопасности при работе с электроустановками и средства защиты от поражения электрическим током. Габариты, мм
1500 х 1000 х 50</t>
  </si>
  <si>
    <t>Комплект учебно-лабораторного оборудования "Основы электробезопасности"</t>
  </si>
  <si>
    <t>для проведения лабораторно-практических занятий по одноименному курсу и обеспечивает изучение различных мер защиты человека от поражения электрическим током, моделирование действия электрического тока на организм человека, исследование методов и устройства защитного заземления и зануления оборудования в электрических сетях напряжением до 1 кВ с изолированной и заземленной нейтралью, определение эффективности средств заземления и зануления при защите человека от поражения электрическим током.                                                                 Габариты: 1860 х 800 х 1600 мм.
Масса: не более 150 кг.
Электропитание: 380 В, 50 Гц.
Потребляемая мощность от сети: 300 Вт.</t>
  </si>
  <si>
    <t>Манекен для демонстрации СИЗ</t>
  </si>
  <si>
    <t>Манекен мужской в полный рост, телесный цвет. Высота 185 см.</t>
  </si>
  <si>
    <r>
      <t xml:space="preserve">Интерактивная панель  </t>
    </r>
    <r>
      <rPr>
        <sz val="11"/>
        <color rgb="FFFF0000"/>
        <rFont val="Times New Roman"/>
        <family val="1"/>
        <charset val="204"/>
      </rPr>
      <t/>
    </r>
  </si>
  <si>
    <t>Диагональ: не менее 75 дюймов;
Яркость: не менее 350 кд/м2;
Разрешение: не менее 3840х2160 пикселей;
Время отклика матрицы экрана: ≤ 10 мс;
Объем оперативной памяти встроеного вычислительного блока: не менее 4 Гигабайт;
Возможность подключения к сети Ethernet проводным способом: да;
Количество стилусов в комплекте: не менее 1 шт.;
Настенное крепление - да;
Мобильная стойка - да;</t>
  </si>
  <si>
    <t xml:space="preserve">Тип подключения: беспроводной;
Колесо прокрутки: наличие; </t>
  </si>
  <si>
    <t>Тип: полноразмерная; 
Тип подключения: беспроводной.</t>
  </si>
  <si>
    <t>Шкаф закрытый с полками высокий</t>
  </si>
  <si>
    <t>Шкаф закрытый.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двумя стационарными полками и закрыто двумя распашными фасадами высотой 69,8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</si>
  <si>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Размер (мм): 823*1716*300
Материал: МДФ, ЛДСП, Стекло
В комплекте: Шкаф - 1, Карман - 1, Полка - 1, Вешалка - 1, Крючки - 10, Ключи от замка - 2.</t>
  </si>
  <si>
    <t>Лабораторный стенд Электробезопасность в системах электроснабжения</t>
  </si>
  <si>
    <t>для лабораторных работ: Действия электрического тока на человека;
Меры защиты человека от поражения электрическим током  с разными системами заземления</t>
  </si>
  <si>
    <t>Площадь зоны: 76,8 кв. м. (не менее 2,4 кв.м. на одно рабочее место)</t>
  </si>
  <si>
    <t xml:space="preserve">Интернет : Подключение  к проводному Интернету 	</t>
  </si>
  <si>
    <t>Электричество: подключения к сети  по 230 В</t>
  </si>
  <si>
    <t xml:space="preserve">Покрытие пола: линолиум  - 76,8 м2 </t>
  </si>
  <si>
    <t xml:space="preserve">шт ( на 2 раб.мест) </t>
  </si>
  <si>
    <t xml:space="preserve">шт ( на 1 раб.мест) </t>
  </si>
  <si>
    <t>Площадь зоны: не менее 2,7  кв.м.</t>
  </si>
  <si>
    <t xml:space="preserve">Интернет : Подключение  компьютеров к проводному интернету </t>
  </si>
  <si>
    <t xml:space="preserve">Покрытие пола: линолиум  - 2,7 м2 </t>
  </si>
  <si>
    <t>Стол-интеграл правый большой</t>
  </si>
  <si>
    <t>Стол-интеграл правый на металлокаркасе. Размеры: ширина 160 см, глубина 110 см, высота 75 см. Цвет: ясень Шимо.
Составляющие: 
Столешница интегральная (правая) выполнена из ЛДСП толщиной 2,2 см. Размеры: глубина в узкой части 70 см, в широкой 110 см; длина 160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155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</si>
  <si>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Тумба мобильная</t>
  </si>
  <si>
    <t>Тумба. Размер: ширина 40 см, глубина 45 см, высота 56 см. Цвет: ясень Шимо
Топ к тумбе выполнен из ЛДСтП толщиной 2,2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Три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</si>
  <si>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 xml:space="preserve">МФУ
</t>
  </si>
  <si>
    <t xml:space="preserve">Максимальный формат печати: А4;
Технология печати: Электрографическая;
Цветность печати: Черно-Белая;
Тип сканирования: планшетный, протяжный;
Автоматическая двухсторонняя печать: наличие; 
Возможность сканирования в форматах: A4;
Наличие в комплекте поставки оригинального стартового черно-белого картриджа: Да;
Наличие разъема USB: да;
Способ подключения: USB, Wi-Fi;
Наличие устройства автоподачи сканера: Да;
Поддерживаемая предельная плотность бумаги, г/м2 ≥ 150;
Скорость черно-белого копирования в формате А4, стр/мин ≥ 20; </t>
  </si>
  <si>
    <t>Локальная версия
Выполнения заданий по сценариям :
 на крышах  производственных помещениях
Платформах
 Теоретическая  подготовка  и обучение</t>
  </si>
  <si>
    <t>Электросушилка для рук</t>
  </si>
  <si>
    <t>Электросушилка для рук BXG 180 А 1750143 ("или эквивалент"); напряжение, В - 220; мощность, кВт - 1; класс защиты - IP4X; скорость воздушного потока, м/с - 100; габариты без упаковки, мм - 286х104х321; уровень шума - 70 дБ; цвет - хром; вес нетто, кг - 3,5; тип установки - настенный; материал копруса - нержавеющая сталь.</t>
  </si>
  <si>
    <r>
      <t xml:space="preserve">Инфраструктурный лист для оснащения образовательно-производственного центра (кластера) в отрасли </t>
    </r>
    <r>
      <rPr>
        <i/>
        <sz val="14"/>
        <color theme="0"/>
        <rFont val="Times New Roman"/>
        <family val="1"/>
        <charset val="204"/>
      </rPr>
      <t>Горнодобывающая отрасль в Курской области</t>
    </r>
  </si>
  <si>
    <r>
      <t xml:space="preserve">Основная информация </t>
    </r>
    <r>
      <rPr>
        <b/>
        <sz val="10"/>
        <rFont val="Times New Roman"/>
        <family val="1"/>
        <charset val="204"/>
      </rPr>
      <t>об образовательно-производственном центре (кластере) :</t>
    </r>
  </si>
  <si>
    <r>
      <t>Субъект Российской Федерации:</t>
    </r>
    <r>
      <rPr>
        <i/>
        <sz val="10"/>
        <color theme="1"/>
        <rFont val="Times New Roman"/>
        <family val="1"/>
        <charset val="204"/>
      </rPr>
      <t xml:space="preserve"> Курская область</t>
    </r>
  </si>
  <si>
    <r>
      <t>Ядро кластера:</t>
    </r>
    <r>
      <rPr>
        <sz val="10"/>
        <color rgb="FFFF0000"/>
        <rFont val="Times New Roman"/>
        <family val="1"/>
        <charset val="204"/>
      </rPr>
      <t xml:space="preserve"> </t>
    </r>
    <r>
      <rPr>
        <i/>
        <sz val="10"/>
        <rFont val="Times New Roman"/>
        <family val="1"/>
        <charset val="204"/>
      </rPr>
      <t>ОБПОУ "Железногорский горно-металлургический колледж"</t>
    </r>
  </si>
  <si>
    <r>
      <t xml:space="preserve">Адрес ядра кластера: </t>
    </r>
    <r>
      <rPr>
        <i/>
        <sz val="10"/>
        <rFont val="Times New Roman"/>
        <family val="1"/>
        <charset val="204"/>
      </rPr>
      <t>г. Железногорск, ул. Л. Голенькова, д.2</t>
    </r>
  </si>
  <si>
    <r>
      <t xml:space="preserve">2. Зона под вид работ </t>
    </r>
    <r>
      <rPr>
        <i/>
        <sz val="14"/>
        <color theme="0"/>
        <rFont val="Times New Roman"/>
        <family val="1"/>
        <charset val="204"/>
      </rPr>
      <t xml:space="preserve">"Зона охраны труда при работе в электроустановке" </t>
    </r>
    <r>
      <rPr>
        <sz val="14"/>
        <color theme="0"/>
        <rFont val="Times New Roman"/>
        <family val="1"/>
        <charset val="204"/>
      </rPr>
      <t xml:space="preserve">  (30 рабочих мест)</t>
    </r>
  </si>
  <si>
    <t>Код и наименование профессии или специальности согласно ФГОС СПО</t>
  </si>
  <si>
    <t>13.02.11. Техническая эксплуатация и обслуживание электрического и электромеханического оборудования (по отраслям)</t>
  </si>
  <si>
    <t xml:space="preserve">Требования к обеспечению зоны (коммуникации, площадь, сети и др.): </t>
  </si>
  <si>
    <r>
      <t xml:space="preserve">Площадь зоны: не менее </t>
    </r>
    <r>
      <rPr>
        <u/>
        <sz val="10"/>
        <rFont val="Times New Roman"/>
        <family val="1"/>
        <charset val="204"/>
      </rPr>
      <t>81,45</t>
    </r>
    <r>
      <rPr>
        <sz val="10"/>
        <rFont val="Times New Roman"/>
        <family val="1"/>
        <charset val="204"/>
      </rPr>
      <t xml:space="preserve"> кв.м.</t>
    </r>
  </si>
  <si>
    <t xml:space="preserve">Освещение: Допустимо верхнее искусственное освещение (Люминесцентные лампы) ( не менее 500 люкс) </t>
  </si>
  <si>
    <t xml:space="preserve">Интернет : Подключение  ноутбуков к проводному интернету (с возможностью подключения к беспроводному интернету) 	</t>
  </si>
  <si>
    <t>Электричество: Подключения к сети 220 В - 8 подключений</t>
  </si>
  <si>
    <t xml:space="preserve">Контур заземления для электропитания и сети слаботочных подключений : требуется </t>
  </si>
  <si>
    <t>Покрытие пола: плитка - 81,45 м2 на всю зону</t>
  </si>
  <si>
    <t>Подведение/ отведение ГХВС: не требуется.</t>
  </si>
  <si>
    <t>Подведение сжатого воздуха: не требуется.</t>
  </si>
  <si>
    <t>Демонстрационный стол</t>
  </si>
  <si>
    <t>Стол  (Ш´В) не менее 1800х700 мм</t>
  </si>
  <si>
    <t>Робот-тренажер для обучения навыкам СЛР</t>
  </si>
  <si>
    <t xml:space="preserve"> Представляет собой образ подростка ростом 120 см. Комплект поставки: робот-тренажер, беспроводной пульт управления, санитарные салфетки для проведения искусственной вентиляции легких (100 шт.), маска с односторонним клапаном (3 шт.), спортивный костюм с трико на молнии в качестве имитации разреза ткани для экстренного оказания помощи при кровотечении из бедренной артерии, кровоостанавливающий жгут, виртуальный комплекс для преподавателя (1 шт.), транспортировочная сумка, комплект аккумуляторов (типоразмер АА) (4 шт.), зарядное устройство, USB кабель, цифровой носитель с программным обеспечением</t>
  </si>
  <si>
    <t>Шкаф для хранения СИЗ открытый</t>
  </si>
  <si>
    <t xml:space="preserve">Шкаф  для хранения СИЗ открытый 850 предназначен для создания условий хранения средств индивидуальной защиты, применяемых в электроустановках, в соответствии с требованиями инструкции СО 153-34.03.603-2003 по применению и испытанию. Размер: ширина – 850 мм, высота – 2000 мм, глубина – 300 мм.
</t>
  </si>
  <si>
    <t xml:space="preserve">Комплект средств защиты для электроустановок до и выше 1000В </t>
  </si>
  <si>
    <t>Состав стандартного комплекта средств защиты для электроустановок до и выше 1000В в сумке, с протоколами испытаний:
Штанга изолирующая универсальная, с протоколом испытаний – 1 шт.;
Штанга изолирующая универсальная, с протоколом испытаний – 1 шт.;
Указатель высокого напряжения, с протоколом испытаний – 2 шт.;
Диэлектрические перчатки латексные бесшовные, с протоколом испытаний – 2 пары;
Диэлектрические боты, с протоколом испытаний – 1 пара;
Диэлектрический коврик 750х750х6 мм, с протоколом осмотра – 1 шт.;
Заземление переносное  сеч.25мм2, с протоколом осмотра – 2 шт;
Комплект плакатов электробезопасности (12 шт.) – 1 комплект;
Изолирующие клещи до 1000В, с протоколом испытаний – 2 шт.;
Указатель низкого напряжения до 1000В, с протоколом испытаний – 2 шт.;
Очки защитные открытые – 2 шт.;
Сумка для комплекта средств защиты – 1 шт.;
Комплект документов: паспорта, сертификаты, протоколы испытаний, свидетельство – 1 комплект.</t>
  </si>
  <si>
    <t>Стенд «Оказание первой помощи»</t>
  </si>
  <si>
    <t>ПВХ, алюминиевая рамка с петлями, 1200х1000 мм, цветной</t>
  </si>
  <si>
    <t>Электрифицированный стенд «Правила техники безопасности при проведении электромонтажных работ»</t>
  </si>
  <si>
    <t>Напряжение питания 220 В, потребляемая мощность 50 Вт, размеры (ДхШ)  850 мм х 610 мм</t>
  </si>
  <si>
    <t xml:space="preserve">Планшет «Открытое распределительное устройство» </t>
  </si>
  <si>
    <t>Габариты (ШхВхГ): 650*350*1150
Температура хранения: в диапазоне +5…65 °C
Температура эксплуатации: в диапазоне +10…40 °C</t>
  </si>
  <si>
    <t xml:space="preserve">Планшет «Разъединитель наружной установки» </t>
  </si>
  <si>
    <t>Планшет представляет собой прямоугольное основание из ЛДСП с небольшими ножками. Размеры 550х1000 мм</t>
  </si>
  <si>
    <t>Планшет «Выключатели нагрузки и предохранители выше 1000 В»</t>
  </si>
  <si>
    <t>Планшет предназначен для изучения выключателей нагрузки и предохранителей выше 1000 В.
Состав:
1. Разрез реального выключателя нагрузки
2. Разрез реального предохранителя, номинальным напряжением выше 1000 В.</t>
  </si>
  <si>
    <t xml:space="preserve">Планшет «Разъединитель внутренней установки» </t>
  </si>
  <si>
    <t xml:space="preserve">Планшет «Ограничители перенапряжения» </t>
  </si>
  <si>
    <r>
      <t>Площадь зоны: не менее</t>
    </r>
    <r>
      <rPr>
        <sz val="10"/>
        <color rgb="FFFF0000"/>
        <rFont val="Times New Roman"/>
        <family val="1"/>
        <charset val="204"/>
      </rPr>
      <t xml:space="preserve"> </t>
    </r>
    <r>
      <rPr>
        <u/>
        <sz val="10"/>
        <rFont val="Times New Roman"/>
        <family val="1"/>
        <charset val="204"/>
      </rPr>
      <t>76,45</t>
    </r>
    <r>
      <rPr>
        <sz val="10"/>
        <color theme="1"/>
        <rFont val="Times New Roman"/>
        <family val="1"/>
        <charset val="204"/>
      </rPr>
      <t xml:space="preserve"> кв.м.</t>
    </r>
  </si>
  <si>
    <r>
      <t xml:space="preserve">Электричество: Подключения к сети </t>
    </r>
    <r>
      <rPr>
        <sz val="10"/>
        <rFont val="Times New Roman"/>
        <family val="1"/>
        <charset val="204"/>
      </rPr>
      <t>не требуется</t>
    </r>
  </si>
  <si>
    <t>Контур заземления для электропитания и сети слаботочных подключений : требуется.</t>
  </si>
  <si>
    <t>Покрытие пола: плитка - 76,45 м2 на всю зону</t>
  </si>
  <si>
    <t xml:space="preserve">Стол ученический </t>
  </si>
  <si>
    <t>Стол 2-х местный (Ш´В) не менее 1200х700 мм</t>
  </si>
  <si>
    <t>шт. (на 2 раб.места)</t>
  </si>
  <si>
    <t xml:space="preserve">Стул ученический </t>
  </si>
  <si>
    <t>Металлический каркас, сиденье пластик, спинка пластик</t>
  </si>
  <si>
    <t>шт. (на 1 раб.место)</t>
  </si>
  <si>
    <r>
      <t>Площадь зоны: не менее</t>
    </r>
    <r>
      <rPr>
        <sz val="10"/>
        <color rgb="FFFF0000"/>
        <rFont val="Times New Roman"/>
        <family val="1"/>
        <charset val="204"/>
      </rPr>
      <t xml:space="preserve"> </t>
    </r>
    <r>
      <rPr>
        <u/>
        <sz val="10"/>
        <rFont val="Times New Roman"/>
        <family val="1"/>
        <charset val="204"/>
      </rPr>
      <t>5</t>
    </r>
    <r>
      <rPr>
        <sz val="10"/>
        <color theme="1"/>
        <rFont val="Times New Roman"/>
        <family val="1"/>
        <charset val="204"/>
      </rPr>
      <t xml:space="preserve"> кв.м.</t>
    </r>
  </si>
  <si>
    <r>
      <t xml:space="preserve">Электричество: Подключения к сети </t>
    </r>
    <r>
      <rPr>
        <sz val="10"/>
        <rFont val="Times New Roman"/>
        <family val="1"/>
        <charset val="204"/>
      </rPr>
      <t>220 В - 6 подключений</t>
    </r>
  </si>
  <si>
    <t>Покрытие пола: плитка - 5 м2 на всю зону</t>
  </si>
  <si>
    <t xml:space="preserve">Офисный стол </t>
  </si>
  <si>
    <t>Стол письменный прямоугольный 
Ширина - 120 см
Глубина - 70 см
Высота - 70см
Материал основания - ЛДСП</t>
  </si>
  <si>
    <t>Офисный стул</t>
  </si>
  <si>
    <t>Размеры, мм (ШхГхВ) 550х400х825 мм.
Вес 120 кг</t>
  </si>
  <si>
    <t xml:space="preserve">АРМ преподавателя </t>
  </si>
  <si>
    <t>В сборе: лицензионное программное обеспечение, системный блок, монитор, комплект клавиатура+мышь, веб-камера, колонки. 64-разрядная ОС, процессор х64. Процессор: количество ядер - 6
Оперативная память 16 ГБ
Дисковая система: объем накопителя компьютера - 1 х 512 Гб SSD M.2 PCI-E Gen3
Монитор: диагональ не менее 23.8" (60.5 см)
Тип оборудования: комплект клавиатура проводная + мышь проводная, веб-камера,колонки: 2x18W.</t>
  </si>
  <si>
    <t>Принтер</t>
  </si>
  <si>
    <t>МФУ, цветной, лазерный. Максимальный формат А4.Скорость цветной печати - 20 стр/мин.</t>
  </si>
  <si>
    <t xml:space="preserve">В сборе: проектор, кабель hdmi 19М, длина 20 м. кронштейн, экран настенный. Потолочный комплект крепления проектора - высота 80 мм. Экран настенный, цвет белый, крепление к стене или потолку. Формат 1:1. Размеры изображения (ШхВ) 213х213 см. Проектор - тип проекциии - фронтальный.  Размер изображения по диагонали не менее 1.52-5.08 м. </t>
  </si>
  <si>
    <t>Доска магнито-маркерная</t>
  </si>
  <si>
    <t>Доска магнитно-маркерная  двухсторонняя на колесах не менее 150х100 см, белый</t>
  </si>
  <si>
    <t xml:space="preserve">Аптечка для оказания первой помощи с наполнением. Материал - пластик. Ширина - не менее 30 см. Вес - 1000 г. </t>
  </si>
  <si>
    <t>Масса заряда: 5 +/- 0,25 кг/л
Длина струи: 3 м
Огнетушащая способность по классу B: 55В
Масса: 14,9 кг
Габаритные размеры (диаметр, высота): 135×700 мм</t>
  </si>
  <si>
    <t>Стол-интеграл правый малый</t>
  </si>
  <si>
    <t>Клавиатура</t>
  </si>
  <si>
    <t>Монитор</t>
  </si>
  <si>
    <t>Системный блок</t>
  </si>
  <si>
    <t>Телевизор</t>
  </si>
  <si>
    <t>Офисный стол</t>
  </si>
  <si>
    <t>АРМ преподавателя</t>
  </si>
  <si>
    <t>Стол ученический</t>
  </si>
  <si>
    <t>Стул ученический</t>
  </si>
  <si>
    <t>Шкаф закрытый для хранения средств индивидуальной защиты</t>
  </si>
  <si>
    <t>Тележка-хранилище с системой подзарядки и маршрутизатором</t>
  </si>
  <si>
    <t>Костюм защиты от электрической дуги зимний</t>
  </si>
  <si>
    <t>Интерактивная панель</t>
  </si>
  <si>
    <t>Планшет «Открытое распределительное устройство»</t>
  </si>
  <si>
    <t>Планшет «Разъединитель наружной установки»</t>
  </si>
  <si>
    <t>Планшет «Разъединитель внутренней установки»</t>
  </si>
  <si>
    <t>Планшет «Ограничители перенапряжения»</t>
  </si>
  <si>
    <t>Шкаф для хранения средств индивидуальной защиты открытый</t>
  </si>
  <si>
    <t>Робот-тренажёр для отработки навыков оказания помощи при поражении электрическим током</t>
  </si>
  <si>
    <t>Робот-тренажер для обучения навыкам сердечно-легочной реанимации</t>
  </si>
  <si>
    <t xml:space="preserve">Очки защитные закрытые </t>
  </si>
  <si>
    <t>Манекен для демонстрации средств индивидуальной защиты</t>
  </si>
  <si>
    <t>Костюм защиты от электрической дуги летний</t>
  </si>
  <si>
    <t>Лабораторный стенд по электробезопасности в системах электроснабжения</t>
  </si>
  <si>
    <t>Манекен для демонтсрации костюма от электрической дуги</t>
  </si>
  <si>
    <t>Маска панорамная для защиты органов дыхания, кожи лица и глаз от воздействия вредных примесей</t>
  </si>
  <si>
    <t>Наушники противошумные с креплением на каску</t>
  </si>
  <si>
    <t>Респиратор промышленный</t>
  </si>
  <si>
    <t>Стенд по оказанию первой помощи</t>
  </si>
  <si>
    <t xml:space="preserve">Щиток защитный лицевой </t>
  </si>
  <si>
    <t>Комплект средств индивидуальной защиты для  для обеспечения безопасности персонала при ремонте и обслуживании электроустановок</t>
  </si>
  <si>
    <t>Комплект средств индивидуальной защиты для  для обеспечения безопасности персонала при ремонте и обслуживании электроустановок до и выше 1000В</t>
  </si>
  <si>
    <t>Базовая часть</t>
  </si>
  <si>
    <t>Интерактивный электрифицированный стенд с характерными случаями нарушения правил электробезопасности при работе с электроустановками и средствами защиты от поражения электрическим током</t>
  </si>
  <si>
    <t>Учебное оборудование</t>
  </si>
  <si>
    <t>13.01.10 Электромонтер по ремонту и обслуживанию электрооборудо¬вания (по от раслям)
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</si>
</sst>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sz val="11"/>
      <color rgb="FF3F3F3F"/>
      <name val="Calibri"/>
      <family val="2"/>
      <charset val="204"/>
      <scheme val="minor"/>
    </font>
    <font>
      <u/>
      <sz val="11"/>
      <color theme="10"/>
      <name val="Calibri"/>
      <family val="2"/>
      <charset val="204"/>
      <scheme val="minor"/>
    </font>
    <font>
      <b/>
      <sz val="11"/>
      <color rgb="FFFF0000"/>
      <name val="Times New Roman"/>
      <family val="1"/>
      <charset val="204"/>
    </font>
    <font>
      <b/>
      <sz val="14"/>
      <name val="Times New Roman"/>
      <family val="1"/>
      <charset val="204"/>
    </font>
    <font>
      <sz val="10"/>
      <name val="Times New Roman"/>
      <family val="1"/>
      <charset val="204"/>
    </font>
    <font>
      <i/>
      <sz val="14"/>
      <color theme="0"/>
      <name val="Times New Roman"/>
      <family val="1"/>
      <charset val="204"/>
    </font>
    <font>
      <b/>
      <sz val="10"/>
      <color theme="1"/>
      <name val="Times New Roman"/>
      <family val="1"/>
      <charset val="204"/>
    </font>
    <font>
      <b/>
      <sz val="10"/>
      <name val="Times New Roman"/>
      <family val="1"/>
      <charset val="204"/>
    </font>
    <font>
      <i/>
      <sz val="10"/>
      <color theme="1"/>
      <name val="Times New Roman"/>
      <family val="1"/>
      <charset val="204"/>
    </font>
    <font>
      <sz val="10"/>
      <color rgb="FFFF0000"/>
      <name val="Times New Roman"/>
      <family val="1"/>
      <charset val="204"/>
    </font>
    <font>
      <i/>
      <sz val="10"/>
      <name val="Times New Roman"/>
      <family val="1"/>
      <charset val="204"/>
    </font>
    <font>
      <u/>
      <sz val="10"/>
      <name val="Times New Roman"/>
      <family val="1"/>
      <charset val="204"/>
    </font>
    <font>
      <sz val="10"/>
      <color theme="1"/>
      <name val="Times New Roman"/>
      <family val="1"/>
      <charset val="204"/>
    </font>
    <font>
      <sz val="10"/>
      <color rgb="FF3F3F3F"/>
      <name val="Times New Roman"/>
      <family val="1"/>
      <charset val="204"/>
    </font>
    <font>
      <sz val="12"/>
      <color rgb="FF3F3F3F"/>
      <name val="Times New Roman"/>
      <family val="1"/>
      <charset val="204"/>
    </font>
    <font>
      <b/>
      <sz val="11"/>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rgb="FFF2F2F2"/>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28" fillId="11" borderId="19" applyNumberFormat="0" applyAlignment="0" applyProtection="0"/>
    <xf numFmtId="0" fontId="29" fillId="0" borderId="0" applyNumberFormat="0" applyFill="0" applyBorder="0" applyAlignment="0" applyProtection="0"/>
  </cellStyleXfs>
  <cellXfs count="28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4"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7" fillId="9" borderId="5" xfId="0" applyFont="1" applyFill="1" applyBorder="1" applyAlignment="1">
      <alignment vertical="center"/>
    </xf>
    <xf numFmtId="0" fontId="13" fillId="9" borderId="15" xfId="0" applyFont="1" applyFill="1" applyBorder="1" applyAlignment="1">
      <alignment horizontal="center" vertical="center" wrapText="1"/>
    </xf>
    <xf numFmtId="0" fontId="17" fillId="9" borderId="12" xfId="0" applyFont="1" applyFill="1" applyBorder="1" applyAlignment="1">
      <alignment vertical="center"/>
    </xf>
    <xf numFmtId="0" fontId="13" fillId="9" borderId="16" xfId="0" applyFont="1" applyFill="1" applyBorder="1" applyAlignment="1">
      <alignment horizontal="center" vertical="center" wrapText="1"/>
    </xf>
    <xf numFmtId="0" fontId="25" fillId="0" borderId="10" xfId="0" applyFont="1" applyBorder="1" applyAlignment="1">
      <alignment vertical="center" wrapText="1"/>
    </xf>
    <xf numFmtId="0" fontId="13" fillId="0" borderId="0" xfId="0" applyFont="1" applyAlignment="1">
      <alignment horizontal="left" vertical="center"/>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3"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0" fillId="12" borderId="8" xfId="0" applyFill="1" applyBorder="1" applyAlignment="1">
      <alignment horizontal="center" vertical="center"/>
    </xf>
    <xf numFmtId="0" fontId="27" fillId="13" borderId="8" xfId="0" applyFont="1" applyFill="1" applyBorder="1" applyAlignment="1">
      <alignment vertical="center" wrapText="1"/>
    </xf>
    <xf numFmtId="0" fontId="0" fillId="13" borderId="3" xfId="0" applyFill="1" applyBorder="1" applyAlignment="1">
      <alignment horizontal="left" vertical="center" wrapText="1"/>
    </xf>
    <xf numFmtId="0" fontId="27" fillId="0" borderId="8" xfId="0" applyFont="1" applyBorder="1" applyAlignment="1">
      <alignment horizontal="left" vertical="center" wrapText="1"/>
    </xf>
    <xf numFmtId="0" fontId="0" fillId="14" borderId="8" xfId="0" applyFill="1" applyBorder="1" applyAlignment="1">
      <alignment horizontal="center" vertical="center" wrapText="1"/>
    </xf>
    <xf numFmtId="0" fontId="0" fillId="15" borderId="8" xfId="0" applyFill="1" applyBorder="1" applyAlignment="1">
      <alignment horizontal="center" vertical="center"/>
    </xf>
    <xf numFmtId="0" fontId="12" fillId="15" borderId="8" xfId="0" applyFont="1" applyFill="1" applyBorder="1" applyAlignment="1">
      <alignment horizontal="left" vertical="center" wrapText="1"/>
    </xf>
    <xf numFmtId="49" fontId="0" fillId="15" borderId="8" xfId="0" applyNumberFormat="1" applyFill="1" applyBorder="1" applyAlignment="1">
      <alignment vertical="center" wrapText="1"/>
    </xf>
    <xf numFmtId="0" fontId="4" fillId="0" borderId="8" xfId="0" applyFont="1" applyBorder="1" applyAlignment="1">
      <alignment horizontal="left" vertical="top" wrapText="1"/>
    </xf>
    <xf numFmtId="0" fontId="4" fillId="2" borderId="8" xfId="0" applyFont="1" applyFill="1" applyBorder="1" applyAlignment="1">
      <alignment horizontal="left" vertical="top" wrapText="1"/>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4" fillId="0" borderId="8" xfId="0" applyFont="1" applyBorder="1" applyAlignment="1" applyProtection="1">
      <alignment horizontal="center" vertical="top"/>
      <protection locked="0"/>
    </xf>
    <xf numFmtId="0" fontId="4" fillId="0" borderId="8" xfId="0" applyFont="1" applyBorder="1" applyAlignment="1" applyProtection="1">
      <alignment horizontal="center" vertical="top" wrapText="1"/>
      <protection locked="0"/>
    </xf>
    <xf numFmtId="0" fontId="4" fillId="0" borderId="8" xfId="0" applyFont="1" applyBorder="1" applyAlignment="1">
      <alignment horizontal="center" vertical="top" wrapText="1"/>
    </xf>
    <xf numFmtId="3" fontId="23" fillId="0" borderId="8" xfId="0" applyNumberFormat="1" applyFont="1" applyBorder="1" applyAlignment="1">
      <alignment horizontal="center" vertical="top"/>
    </xf>
    <xf numFmtId="0" fontId="2" fillId="0" borderId="8"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pplyProtection="1">
      <alignment vertical="top" wrapText="1"/>
      <protection locked="0"/>
    </xf>
    <xf numFmtId="4" fontId="2" fillId="0" borderId="8" xfId="0" applyNumberFormat="1" applyFont="1" applyBorder="1" applyAlignment="1">
      <alignment horizontal="center" vertical="top"/>
    </xf>
    <xf numFmtId="3" fontId="23" fillId="19" borderId="8" xfId="0" applyNumberFormat="1" applyFont="1" applyFill="1" applyBorder="1" applyAlignment="1">
      <alignment horizontal="center" vertical="top"/>
    </xf>
    <xf numFmtId="0" fontId="2" fillId="0" borderId="8" xfId="0" applyFont="1" applyBorder="1" applyAlignment="1">
      <alignment horizontal="center" vertical="top"/>
    </xf>
    <xf numFmtId="0" fontId="4" fillId="0" borderId="8" xfId="0" applyFont="1" applyBorder="1" applyAlignment="1" applyProtection="1">
      <alignment horizontal="left" vertical="top" wrapText="1"/>
      <protection locked="0"/>
    </xf>
    <xf numFmtId="0" fontId="4" fillId="19" borderId="8"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8" xfId="0" applyFont="1" applyBorder="1" applyAlignment="1">
      <alignment horizontal="center" vertical="top"/>
    </xf>
    <xf numFmtId="0" fontId="2" fillId="20" borderId="8" xfId="0" applyFont="1" applyFill="1" applyBorder="1" applyAlignment="1">
      <alignment horizontal="center" vertical="top" wrapText="1"/>
    </xf>
    <xf numFmtId="0" fontId="2" fillId="20" borderId="8" xfId="0" applyFont="1" applyFill="1" applyBorder="1" applyAlignment="1">
      <alignment horizontal="left" vertical="top" wrapText="1"/>
    </xf>
    <xf numFmtId="0" fontId="4" fillId="20" borderId="8" xfId="0" applyFont="1" applyFill="1" applyBorder="1" applyAlignment="1">
      <alignment horizontal="center" vertical="top"/>
    </xf>
    <xf numFmtId="0" fontId="4" fillId="0" borderId="11" xfId="0" applyFont="1" applyBorder="1" applyAlignment="1" applyProtection="1">
      <alignment horizontal="left" vertical="top" wrapText="1"/>
      <protection locked="0"/>
    </xf>
    <xf numFmtId="0" fontId="4" fillId="0" borderId="11" xfId="0" applyFont="1" applyBorder="1" applyAlignment="1">
      <alignment horizontal="center" vertical="top"/>
    </xf>
    <xf numFmtId="0" fontId="4" fillId="19" borderId="8" xfId="0" applyFont="1" applyFill="1" applyBorder="1" applyAlignment="1">
      <alignment vertical="top" wrapText="1"/>
    </xf>
    <xf numFmtId="0" fontId="4" fillId="0" borderId="8" xfId="0" applyFont="1" applyBorder="1" applyAlignment="1">
      <alignment horizontal="left" vertical="top"/>
    </xf>
    <xf numFmtId="0" fontId="4" fillId="0" borderId="8" xfId="6" applyFont="1" applyBorder="1" applyAlignment="1">
      <alignment horizontal="left" vertical="top" wrapText="1"/>
    </xf>
    <xf numFmtId="0" fontId="2" fillId="19" borderId="8" xfId="0" applyFont="1" applyFill="1" applyBorder="1" applyAlignment="1">
      <alignment horizontal="center" vertical="top"/>
    </xf>
    <xf numFmtId="0" fontId="4" fillId="20" borderId="8" xfId="0" applyFont="1" applyFill="1" applyBorder="1" applyAlignment="1" applyProtection="1">
      <alignment horizontal="center" vertical="top"/>
      <protection locked="0"/>
    </xf>
    <xf numFmtId="0" fontId="4" fillId="2" borderId="11" xfId="0" applyFont="1" applyFill="1" applyBorder="1" applyAlignment="1">
      <alignment horizontal="center" vertical="top"/>
    </xf>
    <xf numFmtId="0" fontId="4" fillId="2" borderId="8" xfId="0" applyFont="1" applyFill="1" applyBorder="1" applyAlignment="1">
      <alignment horizontal="center" vertical="top"/>
    </xf>
    <xf numFmtId="0" fontId="4" fillId="19" borderId="8" xfId="0" applyFont="1" applyFill="1" applyBorder="1" applyAlignment="1" applyProtection="1">
      <alignment horizontal="center" vertical="top"/>
      <protection locked="0"/>
    </xf>
    <xf numFmtId="0" fontId="4" fillId="19" borderId="8" xfId="0" applyFont="1" applyFill="1" applyBorder="1" applyAlignment="1">
      <alignment horizontal="left" vertical="top" wrapText="1"/>
    </xf>
    <xf numFmtId="0" fontId="4" fillId="19" borderId="8" xfId="0" applyFont="1" applyFill="1" applyBorder="1" applyAlignment="1" applyProtection="1">
      <alignment vertical="top" wrapText="1"/>
      <protection locked="0"/>
    </xf>
    <xf numFmtId="4" fontId="2" fillId="19" borderId="10" xfId="0" applyNumberFormat="1" applyFont="1" applyFill="1" applyBorder="1" applyAlignment="1">
      <alignment horizontal="center" vertical="top"/>
    </xf>
    <xf numFmtId="0" fontId="4" fillId="19" borderId="8" xfId="0" applyFont="1" applyFill="1" applyBorder="1" applyAlignment="1" applyProtection="1">
      <alignment horizontal="left" vertical="top" wrapText="1"/>
      <protection locked="0"/>
    </xf>
    <xf numFmtId="0" fontId="2" fillId="20" borderId="8" xfId="0" applyFont="1" applyFill="1" applyBorder="1" applyAlignment="1">
      <alignment horizontal="center" vertical="top"/>
    </xf>
    <xf numFmtId="0" fontId="4" fillId="20" borderId="8" xfId="0" applyFont="1" applyFill="1" applyBorder="1" applyAlignment="1">
      <alignment horizontal="left" vertical="top" wrapText="1"/>
    </xf>
    <xf numFmtId="0" fontId="4" fillId="20" borderId="8" xfId="0" applyFont="1" applyFill="1" applyBorder="1" applyAlignment="1">
      <alignment horizontal="center" vertical="top" wrapText="1"/>
    </xf>
    <xf numFmtId="0" fontId="2" fillId="19" borderId="8" xfId="0" applyFont="1" applyFill="1" applyBorder="1" applyAlignment="1">
      <alignment horizontal="left" vertical="top" wrapText="1"/>
    </xf>
    <xf numFmtId="0" fontId="4" fillId="19" borderId="8" xfId="6" applyFont="1" applyFill="1" applyBorder="1" applyAlignment="1">
      <alignment horizontal="left" vertical="top" wrapText="1"/>
    </xf>
    <xf numFmtId="0" fontId="2" fillId="19" borderId="8" xfId="0" applyFont="1" applyFill="1" applyBorder="1" applyAlignment="1">
      <alignment horizontal="center" vertical="top" wrapText="1"/>
    </xf>
    <xf numFmtId="0" fontId="4" fillId="19" borderId="8" xfId="0" applyFont="1" applyFill="1" applyBorder="1" applyAlignment="1">
      <alignment horizontal="center" vertical="top"/>
    </xf>
    <xf numFmtId="0" fontId="0" fillId="0" borderId="0" xfId="0" applyProtection="1">
      <protection locked="0"/>
    </xf>
    <xf numFmtId="0" fontId="40" fillId="0" borderId="3" xfId="0" applyFont="1" applyBorder="1" applyAlignment="1">
      <alignment horizontal="center" vertical="center" wrapText="1"/>
    </xf>
    <xf numFmtId="0" fontId="40" fillId="0" borderId="17" xfId="0" applyFont="1" applyBorder="1" applyAlignment="1">
      <alignment horizontal="center" vertical="center" wrapText="1"/>
    </xf>
    <xf numFmtId="0" fontId="41" fillId="2" borderId="19" xfId="5" applyFont="1" applyFill="1" applyAlignment="1">
      <alignment horizontal="center" vertical="center" wrapText="1"/>
    </xf>
    <xf numFmtId="0" fontId="32" fillId="2" borderId="19" xfId="5" applyFont="1" applyFill="1" applyAlignment="1" applyProtection="1">
      <alignment horizontal="center" vertical="center"/>
      <protection locked="0"/>
    </xf>
    <xf numFmtId="0" fontId="32" fillId="2" borderId="19" xfId="5" applyFont="1" applyFill="1" applyAlignment="1">
      <alignment horizontal="left" vertical="center" wrapText="1"/>
    </xf>
    <xf numFmtId="0" fontId="32" fillId="0" borderId="8" xfId="0" applyFont="1" applyBorder="1" applyAlignment="1" applyProtection="1">
      <alignment horizontal="center" vertical="center"/>
      <protection locked="0"/>
    </xf>
    <xf numFmtId="0" fontId="40" fillId="0" borderId="8" xfId="0" applyFont="1" applyBorder="1" applyAlignment="1">
      <alignment horizontal="center" vertical="center"/>
    </xf>
    <xf numFmtId="0" fontId="32" fillId="2" borderId="19" xfId="5" applyFont="1" applyFill="1" applyAlignment="1" applyProtection="1">
      <alignment vertical="center" wrapText="1"/>
      <protection locked="0"/>
    </xf>
    <xf numFmtId="0" fontId="32" fillId="0" borderId="8" xfId="0" applyFont="1" applyBorder="1" applyAlignment="1" applyProtection="1">
      <alignment horizontal="center" vertical="center" wrapText="1"/>
      <protection locked="0"/>
    </xf>
    <xf numFmtId="0" fontId="32" fillId="2" borderId="19" xfId="5" applyFont="1" applyFill="1" applyAlignment="1">
      <alignment vertical="center"/>
    </xf>
    <xf numFmtId="0" fontId="32" fillId="0" borderId="3" xfId="0" applyFont="1" applyBorder="1" applyAlignment="1">
      <alignment horizontal="center" vertical="center" wrapText="1"/>
    </xf>
    <xf numFmtId="0" fontId="32" fillId="2" borderId="19" xfId="5" applyFont="1" applyFill="1" applyAlignment="1" applyProtection="1">
      <alignment horizontal="left" vertical="center" wrapText="1"/>
      <protection locked="0"/>
    </xf>
    <xf numFmtId="0" fontId="32" fillId="2" borderId="3" xfId="0" applyFont="1" applyFill="1" applyBorder="1" applyAlignment="1">
      <alignment horizontal="center" vertical="center"/>
    </xf>
    <xf numFmtId="0" fontId="32" fillId="2" borderId="8" xfId="0" applyFont="1" applyFill="1" applyBorder="1" applyAlignment="1">
      <alignment horizontal="center" vertical="center"/>
    </xf>
    <xf numFmtId="0" fontId="40" fillId="0" borderId="8" xfId="0" applyFont="1" applyBorder="1" applyAlignment="1">
      <alignment horizontal="center" vertical="center" wrapText="1"/>
    </xf>
    <xf numFmtId="0" fontId="41" fillId="2" borderId="19" xfId="5" applyFont="1" applyFill="1" applyAlignment="1">
      <alignment horizontal="left" vertical="center" wrapText="1"/>
    </xf>
    <xf numFmtId="0" fontId="40" fillId="0" borderId="8" xfId="0" applyFont="1" applyBorder="1" applyAlignment="1">
      <alignment horizontal="left" vertical="center" wrapText="1"/>
    </xf>
    <xf numFmtId="0" fontId="32" fillId="0" borderId="8" xfId="0" applyFont="1" applyBorder="1" applyAlignment="1" applyProtection="1">
      <alignment vertical="center" wrapText="1"/>
      <protection locked="0"/>
    </xf>
    <xf numFmtId="0" fontId="32" fillId="0" borderId="3" xfId="0" applyFont="1" applyBorder="1" applyAlignment="1">
      <alignment horizontal="center" vertical="center"/>
    </xf>
    <xf numFmtId="0" fontId="32" fillId="0" borderId="18" xfId="0" applyFont="1" applyBorder="1" applyAlignment="1">
      <alignment horizontal="center" vertical="center"/>
    </xf>
    <xf numFmtId="0" fontId="40" fillId="0" borderId="18" xfId="0" applyFont="1" applyBorder="1" applyAlignment="1">
      <alignment horizontal="center" vertical="center"/>
    </xf>
    <xf numFmtId="0" fontId="32" fillId="0" borderId="8" xfId="0" applyFont="1" applyBorder="1" applyAlignment="1">
      <alignment horizontal="center" vertical="center"/>
    </xf>
    <xf numFmtId="0" fontId="32" fillId="0" borderId="8" xfId="0" applyFont="1" applyBorder="1" applyAlignment="1">
      <alignment horizontal="left" vertical="center" wrapText="1"/>
    </xf>
    <xf numFmtId="0" fontId="32" fillId="2" borderId="8" xfId="0" applyFont="1" applyFill="1" applyBorder="1" applyAlignment="1">
      <alignment vertical="center" wrapText="1"/>
    </xf>
    <xf numFmtId="0" fontId="32" fillId="0" borderId="8" xfId="0" applyFont="1" applyBorder="1" applyAlignment="1">
      <alignment horizontal="center" vertical="center" wrapText="1"/>
    </xf>
    <xf numFmtId="0" fontId="32" fillId="0" borderId="3" xfId="0" applyFont="1" applyBorder="1" applyAlignment="1">
      <alignment vertical="center"/>
    </xf>
    <xf numFmtId="0" fontId="32" fillId="3" borderId="8" xfId="3" applyFont="1" applyFill="1" applyBorder="1" applyAlignment="1">
      <alignment vertical="center" wrapText="1"/>
    </xf>
    <xf numFmtId="0" fontId="32" fillId="0" borderId="8" xfId="0" applyFont="1" applyBorder="1" applyAlignment="1">
      <alignment vertical="center"/>
    </xf>
    <xf numFmtId="0" fontId="40" fillId="0" borderId="3" xfId="0" applyFont="1" applyBorder="1" applyAlignment="1">
      <alignment horizontal="center" vertical="center"/>
    </xf>
    <xf numFmtId="0" fontId="40" fillId="0" borderId="3" xfId="0" applyFont="1" applyBorder="1" applyAlignment="1">
      <alignment vertical="center"/>
    </xf>
    <xf numFmtId="0" fontId="40" fillId="0" borderId="0" xfId="0" applyFont="1" applyAlignment="1">
      <alignment vertical="center" wrapText="1"/>
    </xf>
    <xf numFmtId="0" fontId="40" fillId="0" borderId="8" xfId="0" applyFont="1" applyBorder="1" applyAlignment="1">
      <alignment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wrapText="1"/>
    </xf>
    <xf numFmtId="0" fontId="15" fillId="0" borderId="8" xfId="0" applyFont="1" applyBorder="1" applyAlignment="1">
      <alignment horizontal="left" vertical="center"/>
    </xf>
    <xf numFmtId="0" fontId="15" fillId="0" borderId="8" xfId="6" applyFont="1" applyFill="1" applyBorder="1" applyAlignment="1">
      <alignment horizontal="left" vertical="center"/>
    </xf>
    <xf numFmtId="0" fontId="13" fillId="0" borderId="8"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5" fillId="0" borderId="8" xfId="0" applyFont="1" applyBorder="1" applyAlignment="1">
      <alignment horizontal="center" vertical="center" wrapText="1"/>
    </xf>
    <xf numFmtId="0" fontId="13" fillId="0" borderId="3" xfId="0" applyFont="1" applyBorder="1" applyAlignment="1">
      <alignment horizontal="left" vertical="center" wrapText="1"/>
    </xf>
    <xf numFmtId="0" fontId="15" fillId="0" borderId="3" xfId="0" applyFont="1" applyBorder="1" applyAlignment="1">
      <alignment horizontal="center" vertical="center" wrapText="1"/>
    </xf>
    <xf numFmtId="0" fontId="13" fillId="0" borderId="0" xfId="0" applyFont="1" applyAlignment="1">
      <alignment horizontal="center" vertical="center" wrapText="1"/>
    </xf>
    <xf numFmtId="0" fontId="15" fillId="0" borderId="0" xfId="6" applyFont="1" applyFill="1" applyBorder="1" applyAlignment="1">
      <alignment horizontal="left" vertical="center"/>
    </xf>
    <xf numFmtId="0" fontId="15" fillId="0" borderId="8" xfId="0" applyFont="1" applyBorder="1" applyAlignment="1" applyProtection="1">
      <alignment horizontal="left" vertical="center" wrapText="1"/>
      <protection locked="0"/>
    </xf>
    <xf numFmtId="0" fontId="15" fillId="0" borderId="8"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8" xfId="3" applyFont="1" applyBorder="1" applyAlignment="1">
      <alignment horizontal="left" vertical="center"/>
    </xf>
    <xf numFmtId="0" fontId="15" fillId="0" borderId="11" xfId="0" applyFont="1" applyBorder="1" applyAlignment="1">
      <alignment horizontal="center" vertical="center" wrapText="1"/>
    </xf>
    <xf numFmtId="0" fontId="15" fillId="0" borderId="3" xfId="0" applyFont="1" applyBorder="1" applyAlignment="1">
      <alignment horizontal="left" vertical="center" wrapText="1"/>
    </xf>
    <xf numFmtId="0" fontId="15" fillId="0" borderId="3" xfId="0" applyFont="1" applyBorder="1" applyAlignment="1" applyProtection="1">
      <alignment horizontal="left" vertical="center" wrapText="1"/>
      <protection locked="0"/>
    </xf>
    <xf numFmtId="0" fontId="15" fillId="0" borderId="11" xfId="0" applyFont="1" applyBorder="1" applyAlignment="1">
      <alignment horizontal="left" vertical="center"/>
    </xf>
    <xf numFmtId="0" fontId="13" fillId="0" borderId="3" xfId="0" applyFont="1" applyBorder="1" applyAlignment="1">
      <alignment horizontal="center" vertical="center" wrapText="1"/>
    </xf>
    <xf numFmtId="0" fontId="42" fillId="0" borderId="19" xfId="5" applyFont="1" applyFill="1" applyAlignment="1">
      <alignment horizontal="left" vertical="center" wrapText="1"/>
    </xf>
    <xf numFmtId="0" fontId="42" fillId="0" borderId="19" xfId="5" applyFont="1" applyFill="1" applyAlignment="1">
      <alignment horizontal="left" vertical="center"/>
    </xf>
    <xf numFmtId="0" fontId="15" fillId="0" borderId="19" xfId="5" applyFont="1" applyFill="1" applyAlignment="1">
      <alignment horizontal="left" vertical="center" wrapText="1"/>
    </xf>
    <xf numFmtId="0" fontId="15" fillId="0" borderId="19" xfId="5" applyFont="1" applyFill="1" applyAlignment="1" applyProtection="1">
      <alignment horizontal="left" vertical="center"/>
      <protection locked="0"/>
    </xf>
    <xf numFmtId="0" fontId="15" fillId="0" borderId="8" xfId="5" applyFont="1" applyFill="1" applyBorder="1" applyAlignment="1">
      <alignment horizontal="left" vertical="center" wrapText="1"/>
    </xf>
    <xf numFmtId="0" fontId="15" fillId="0" borderId="19" xfId="0" applyFont="1" applyBorder="1" applyAlignment="1">
      <alignment horizontal="left" vertical="center" wrapText="1"/>
    </xf>
    <xf numFmtId="0" fontId="13" fillId="0" borderId="19" xfId="0" applyFont="1" applyBorder="1" applyAlignment="1">
      <alignment horizontal="left" vertical="center" wrapText="1"/>
    </xf>
    <xf numFmtId="0" fontId="15" fillId="0" borderId="8" xfId="5" applyFont="1" applyFill="1" applyBorder="1" applyAlignment="1">
      <alignment horizontal="left" vertical="center"/>
    </xf>
    <xf numFmtId="0" fontId="15" fillId="0" borderId="19" xfId="0" applyFont="1" applyBorder="1" applyAlignment="1" applyProtection="1">
      <alignment horizontal="left" vertical="center"/>
      <protection locked="0"/>
    </xf>
    <xf numFmtId="0" fontId="15" fillId="0" borderId="8" xfId="5" applyFont="1" applyFill="1" applyBorder="1" applyAlignment="1" applyProtection="1">
      <alignment horizontal="left" vertical="center"/>
      <protection locked="0"/>
    </xf>
    <xf numFmtId="0" fontId="15" fillId="0" borderId="19" xfId="0" applyFont="1" applyBorder="1" applyAlignment="1">
      <alignment horizontal="left" vertical="center"/>
    </xf>
    <xf numFmtId="0" fontId="15" fillId="0" borderId="11" xfId="5" applyFont="1" applyFill="1" applyBorder="1" applyAlignment="1" applyProtection="1">
      <alignment horizontal="left" vertical="center"/>
      <protection locked="0"/>
    </xf>
    <xf numFmtId="0" fontId="15" fillId="0" borderId="3"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3" fillId="10" borderId="2" xfId="0" applyFont="1" applyFill="1" applyBorder="1" applyAlignment="1">
      <alignment horizontal="left"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9" xfId="0" applyFont="1" applyFill="1" applyBorder="1" applyAlignment="1">
      <alignment horizontal="left" vertical="center" wrapText="1"/>
    </xf>
    <xf numFmtId="0" fontId="32" fillId="2" borderId="30"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10" fillId="18" borderId="4" xfId="0" applyFont="1" applyFill="1" applyBorder="1" applyAlignment="1">
      <alignment horizontal="center" vertical="center"/>
    </xf>
    <xf numFmtId="0" fontId="10" fillId="18" borderId="2" xfId="0" applyFont="1" applyFill="1" applyBorder="1" applyAlignment="1">
      <alignment horizontal="center" vertical="center"/>
    </xf>
    <xf numFmtId="0" fontId="40" fillId="2" borderId="28"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29" xfId="0" applyFont="1" applyFill="1" applyBorder="1" applyAlignment="1">
      <alignment horizontal="left" vertical="center" wrapText="1"/>
    </xf>
    <xf numFmtId="0" fontId="40" fillId="0" borderId="28" xfId="0" applyFont="1" applyBorder="1" applyAlignment="1">
      <alignment horizontal="left" vertical="center" wrapText="1"/>
    </xf>
    <xf numFmtId="0" fontId="40" fillId="0" borderId="0" xfId="0" applyFont="1" applyAlignment="1">
      <alignment horizontal="left" vertical="center" wrapText="1"/>
    </xf>
    <xf numFmtId="0" fontId="40" fillId="0" borderId="29" xfId="0" applyFont="1" applyBorder="1" applyAlignment="1">
      <alignment horizontal="left" vertical="center" wrapText="1"/>
    </xf>
    <xf numFmtId="0" fontId="34" fillId="2" borderId="25"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4" fillId="2" borderId="27"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40" fillId="2" borderId="31" xfId="0" applyFont="1" applyFill="1" applyBorder="1" applyAlignment="1">
      <alignment horizontal="left" vertical="center" wrapText="1"/>
    </xf>
    <xf numFmtId="0" fontId="40" fillId="2" borderId="32"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8" xfId="0" applyFont="1" applyFill="1" applyBorder="1" applyAlignment="1">
      <alignment horizontal="left" vertical="center"/>
    </xf>
    <xf numFmtId="0" fontId="10" fillId="4" borderId="8" xfId="0" applyFont="1" applyFill="1" applyBorder="1" applyAlignment="1">
      <alignment horizontal="left" vertical="center"/>
    </xf>
    <xf numFmtId="0" fontId="10" fillId="4" borderId="18" xfId="0" applyFont="1" applyFill="1" applyBorder="1" applyAlignment="1">
      <alignment horizontal="center" vertical="center" wrapText="1"/>
    </xf>
    <xf numFmtId="0" fontId="34" fillId="6" borderId="20" xfId="0" applyFont="1" applyFill="1" applyBorder="1" applyAlignment="1">
      <alignment horizontal="left" vertical="center" wrapText="1"/>
    </xf>
    <xf numFmtId="0" fontId="32" fillId="0" borderId="21" xfId="0" applyFont="1" applyBorder="1" applyAlignment="1">
      <alignment vertical="center"/>
    </xf>
    <xf numFmtId="0" fontId="32" fillId="0" borderId="22" xfId="0" applyFont="1" applyBorder="1" applyAlignment="1">
      <alignment vertical="center"/>
    </xf>
    <xf numFmtId="0" fontId="34" fillId="6" borderId="23" xfId="0" applyFont="1" applyFill="1" applyBorder="1" applyAlignment="1">
      <alignment horizontal="left" vertical="center" wrapText="1"/>
    </xf>
    <xf numFmtId="0" fontId="32" fillId="0" borderId="0" xfId="0" applyFont="1" applyAlignment="1">
      <alignment vertical="center"/>
    </xf>
    <xf numFmtId="0" fontId="32" fillId="0" borderId="24" xfId="0" applyFont="1" applyBorder="1" applyAlignment="1">
      <alignment vertical="center"/>
    </xf>
    <xf numFmtId="0" fontId="35" fillId="6" borderId="23" xfId="0" applyFont="1" applyFill="1" applyBorder="1" applyAlignment="1">
      <alignment horizontal="left" vertical="center" wrapText="1"/>
    </xf>
    <xf numFmtId="0" fontId="10" fillId="4" borderId="8" xfId="0" applyFont="1" applyFill="1" applyBorder="1" applyAlignment="1">
      <alignment horizontal="center"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1" fillId="18" borderId="10" xfId="0" applyFont="1" applyFill="1" applyBorder="1" applyAlignment="1">
      <alignment horizontal="center" vertical="top"/>
    </xf>
    <xf numFmtId="0" fontId="1" fillId="18" borderId="11" xfId="0" applyFont="1" applyFill="1" applyBorder="1" applyAlignment="1">
      <alignment horizontal="center" vertical="top"/>
    </xf>
    <xf numFmtId="0" fontId="1" fillId="18" borderId="9" xfId="0" applyFont="1" applyFill="1" applyBorder="1" applyAlignment="1">
      <alignment horizontal="center" vertical="top"/>
    </xf>
    <xf numFmtId="0" fontId="4" fillId="2" borderId="8" xfId="0" applyFont="1" applyFill="1" applyBorder="1" applyAlignment="1">
      <alignment horizontal="left" vertical="top" wrapText="1"/>
    </xf>
    <xf numFmtId="0" fontId="1" fillId="18" borderId="8" xfId="0" applyFont="1" applyFill="1" applyBorder="1" applyAlignment="1">
      <alignment horizontal="center" vertical="top"/>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0" borderId="8" xfId="0" applyFont="1" applyBorder="1" applyAlignment="1">
      <alignment horizontal="left" vertical="top" wrapText="1"/>
    </xf>
    <xf numFmtId="0" fontId="2" fillId="2" borderId="8" xfId="0" applyFont="1" applyFill="1" applyBorder="1" applyAlignment="1">
      <alignment horizontal="left" vertical="top" wrapText="1"/>
    </xf>
    <xf numFmtId="0" fontId="2" fillId="19" borderId="10" xfId="0" applyFont="1" applyFill="1" applyBorder="1" applyAlignment="1">
      <alignment horizontal="left" vertical="top"/>
    </xf>
    <xf numFmtId="0" fontId="2" fillId="19" borderId="11" xfId="0" applyFont="1" applyFill="1" applyBorder="1" applyAlignment="1">
      <alignment horizontal="left" vertical="top"/>
    </xf>
    <xf numFmtId="0" fontId="2" fillId="19" borderId="9" xfId="0" applyFont="1" applyFill="1" applyBorder="1" applyAlignment="1">
      <alignment horizontal="left" vertical="top"/>
    </xf>
    <xf numFmtId="0" fontId="3" fillId="2" borderId="8" xfId="0" applyFont="1" applyFill="1" applyBorder="1" applyAlignment="1">
      <alignment horizontal="left" vertical="top" wrapText="1"/>
    </xf>
    <xf numFmtId="0" fontId="31" fillId="17" borderId="8" xfId="0" applyFont="1" applyFill="1" applyBorder="1" applyAlignment="1">
      <alignment horizontal="center" vertical="center" wrapText="1"/>
    </xf>
    <xf numFmtId="0" fontId="31" fillId="17" borderId="10" xfId="0" applyFont="1" applyFill="1" applyBorder="1" applyAlignment="1">
      <alignment horizontal="center" vertical="center" wrapText="1"/>
    </xf>
    <xf numFmtId="0" fontId="1" fillId="18" borderId="8" xfId="0" applyFont="1" applyFill="1" applyBorder="1" applyAlignment="1">
      <alignment horizontal="center" vertical="center"/>
    </xf>
    <xf numFmtId="0" fontId="18" fillId="16" borderId="10" xfId="0"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18" fillId="16" borderId="9" xfId="0" applyFont="1" applyFill="1" applyBorder="1" applyAlignment="1">
      <alignment horizontal="center" vertical="center" wrapText="1"/>
    </xf>
    <xf numFmtId="0" fontId="11" fillId="2" borderId="8" xfId="0" applyFont="1" applyFill="1" applyBorder="1" applyAlignment="1">
      <alignment horizontal="left" vertical="top" wrapText="1"/>
    </xf>
    <xf numFmtId="0" fontId="13" fillId="2" borderId="8" xfId="0" applyFont="1" applyFill="1" applyBorder="1" applyAlignment="1">
      <alignment horizontal="left" vertical="top" wrapText="1"/>
    </xf>
    <xf numFmtId="0" fontId="14" fillId="2" borderId="8" xfId="0" applyFont="1" applyFill="1" applyBorder="1" applyAlignment="1">
      <alignment horizontal="left" vertical="top" wrapText="1"/>
    </xf>
  </cellXfs>
  <cellStyles count="7">
    <cellStyle name="Вывод" xfId="5" builtinId="21"/>
    <cellStyle name="Гиперссылка" xfId="6"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1" t="s">
        <v>45</v>
      </c>
      <c r="B1" s="20" t="s">
        <v>46</v>
      </c>
      <c r="C1" s="197" t="s">
        <v>82</v>
      </c>
      <c r="D1" s="197"/>
      <c r="E1" s="197"/>
      <c r="F1" s="197"/>
      <c r="G1" s="197"/>
    </row>
    <row r="2" spans="1:7" ht="18" x14ac:dyDescent="0.35">
      <c r="A2" s="198" t="s">
        <v>47</v>
      </c>
      <c r="B2" s="199"/>
      <c r="C2" s="200">
        <f>D21</f>
        <v>12</v>
      </c>
      <c r="D2" s="200"/>
      <c r="E2" s="200"/>
      <c r="F2" s="200"/>
      <c r="G2" s="200"/>
    </row>
    <row r="3" spans="1:7" ht="96" customHeight="1" x14ac:dyDescent="0.3">
      <c r="A3" s="201" t="s">
        <v>48</v>
      </c>
      <c r="B3" s="202"/>
      <c r="C3" s="203" t="s">
        <v>339</v>
      </c>
      <c r="D3" s="203"/>
      <c r="E3" s="203"/>
      <c r="F3" s="203"/>
      <c r="G3" s="203"/>
    </row>
    <row r="4" spans="1:7" ht="14.4" x14ac:dyDescent="0.3">
      <c r="A4" s="195" t="s">
        <v>13</v>
      </c>
      <c r="B4" s="196"/>
      <c r="C4" s="196"/>
      <c r="D4" s="196"/>
      <c r="E4" s="196"/>
      <c r="F4" s="196"/>
      <c r="G4" s="196"/>
    </row>
    <row r="5" spans="1:7" ht="14.4" x14ac:dyDescent="0.3">
      <c r="A5" s="193" t="s">
        <v>49</v>
      </c>
      <c r="B5" s="194"/>
      <c r="C5" s="194"/>
      <c r="D5" s="194"/>
      <c r="E5" s="194"/>
      <c r="F5" s="194"/>
      <c r="G5" s="194"/>
    </row>
    <row r="6" spans="1:7" ht="14.4" x14ac:dyDescent="0.3">
      <c r="A6" s="193" t="s">
        <v>50</v>
      </c>
      <c r="B6" s="194"/>
      <c r="C6" s="194"/>
      <c r="D6" s="194"/>
      <c r="E6" s="194"/>
      <c r="F6" s="194"/>
      <c r="G6" s="194"/>
    </row>
    <row r="7" spans="1:7" ht="14.4" x14ac:dyDescent="0.3">
      <c r="A7" s="193" t="s">
        <v>51</v>
      </c>
      <c r="B7" s="194"/>
      <c r="C7" s="194"/>
      <c r="D7" s="194"/>
      <c r="E7" s="194"/>
      <c r="F7" s="194"/>
      <c r="G7" s="194"/>
    </row>
    <row r="8" spans="1:7" ht="14.4" x14ac:dyDescent="0.3">
      <c r="A8" s="193" t="s">
        <v>52</v>
      </c>
      <c r="B8" s="194"/>
      <c r="C8" s="194"/>
      <c r="D8" s="194"/>
      <c r="E8" s="194"/>
      <c r="F8" s="194"/>
      <c r="G8" s="194"/>
    </row>
    <row r="9" spans="1:7" ht="14.4" x14ac:dyDescent="0.3">
      <c r="A9" s="193" t="s">
        <v>53</v>
      </c>
      <c r="B9" s="194"/>
      <c r="C9" s="194"/>
      <c r="D9" s="194"/>
      <c r="E9" s="194"/>
      <c r="F9" s="194"/>
      <c r="G9" s="194"/>
    </row>
    <row r="10" spans="1:7" ht="14.4" x14ac:dyDescent="0.3">
      <c r="A10" s="193" t="s">
        <v>54</v>
      </c>
      <c r="B10" s="194"/>
      <c r="C10" s="194"/>
      <c r="D10" s="194"/>
      <c r="E10" s="194"/>
      <c r="F10" s="194"/>
      <c r="G10" s="194"/>
    </row>
    <row r="11" spans="1:7" ht="14.4" x14ac:dyDescent="0.3">
      <c r="A11" s="193" t="s">
        <v>55</v>
      </c>
      <c r="B11" s="194"/>
      <c r="C11" s="194"/>
      <c r="D11" s="194"/>
      <c r="E11" s="194"/>
      <c r="F11" s="194"/>
      <c r="G11" s="194"/>
    </row>
    <row r="12" spans="1:7" ht="14.4" x14ac:dyDescent="0.3">
      <c r="A12" s="208" t="s">
        <v>19</v>
      </c>
      <c r="B12" s="209"/>
      <c r="C12" s="209"/>
      <c r="D12" s="209"/>
      <c r="E12" s="209"/>
      <c r="F12" s="209"/>
      <c r="G12" s="209"/>
    </row>
    <row r="13" spans="1:7" ht="17.399999999999999" x14ac:dyDescent="0.3">
      <c r="A13" s="210" t="s">
        <v>12</v>
      </c>
      <c r="B13" s="211"/>
      <c r="C13" s="211"/>
      <c r="D13" s="211"/>
      <c r="E13" s="207"/>
      <c r="F13" s="207"/>
      <c r="G13" s="211"/>
    </row>
    <row r="14" spans="1:7" s="29" customFormat="1" ht="46.8" x14ac:dyDescent="0.3">
      <c r="A14" s="27" t="s">
        <v>0</v>
      </c>
      <c r="B14" s="27" t="s">
        <v>1</v>
      </c>
      <c r="C14" s="46" t="s">
        <v>10</v>
      </c>
      <c r="D14" s="25" t="s">
        <v>2</v>
      </c>
      <c r="E14" s="34"/>
      <c r="F14" s="35"/>
      <c r="G14" s="30" t="s">
        <v>56</v>
      </c>
    </row>
    <row r="15" spans="1:7" s="29" customFormat="1" ht="31.2" x14ac:dyDescent="0.3">
      <c r="A15" s="50">
        <v>1</v>
      </c>
      <c r="B15" s="10" t="s">
        <v>40</v>
      </c>
      <c r="C15" s="22" t="s">
        <v>16</v>
      </c>
      <c r="D15" s="9" t="s">
        <v>5</v>
      </c>
      <c r="E15" s="36"/>
      <c r="F15" s="37"/>
      <c r="G15" s="19">
        <v>1</v>
      </c>
    </row>
    <row r="16" spans="1:7" s="29" customFormat="1" ht="31.2" x14ac:dyDescent="0.3">
      <c r="A16" s="50">
        <v>2</v>
      </c>
      <c r="B16" s="48" t="s">
        <v>28</v>
      </c>
      <c r="C16" s="49" t="s">
        <v>16</v>
      </c>
      <c r="D16" s="26" t="s">
        <v>5</v>
      </c>
      <c r="E16" s="36"/>
      <c r="F16" s="37"/>
      <c r="G16" s="31">
        <v>1</v>
      </c>
    </row>
    <row r="17" spans="1:7" ht="46.8" x14ac:dyDescent="0.3">
      <c r="A17" s="50">
        <v>3</v>
      </c>
      <c r="B17" s="7" t="s">
        <v>322</v>
      </c>
      <c r="C17" s="49" t="s">
        <v>16</v>
      </c>
      <c r="D17" s="9" t="s">
        <v>11</v>
      </c>
      <c r="E17" s="36"/>
      <c r="F17" s="37"/>
      <c r="G17" s="31">
        <v>1</v>
      </c>
    </row>
    <row r="18" spans="1:7" ht="46.8" x14ac:dyDescent="0.3">
      <c r="A18" s="50">
        <v>4</v>
      </c>
      <c r="B18" s="7" t="s">
        <v>322</v>
      </c>
      <c r="C18" s="49" t="s">
        <v>16</v>
      </c>
      <c r="D18" s="9" t="s">
        <v>11</v>
      </c>
      <c r="E18" s="36"/>
      <c r="F18" s="37"/>
      <c r="G18" s="31">
        <v>1</v>
      </c>
    </row>
    <row r="19" spans="1:7" ht="31.2" x14ac:dyDescent="0.3">
      <c r="A19" s="50">
        <v>5</v>
      </c>
      <c r="B19" s="183" t="s">
        <v>323</v>
      </c>
      <c r="C19" s="49" t="s">
        <v>16</v>
      </c>
      <c r="D19" s="9" t="s">
        <v>11</v>
      </c>
      <c r="E19" s="36"/>
      <c r="F19" s="37"/>
      <c r="G19" s="31">
        <v>1</v>
      </c>
    </row>
    <row r="20" spans="1:7" ht="17.399999999999999" x14ac:dyDescent="0.3">
      <c r="A20" s="215" t="s">
        <v>76</v>
      </c>
      <c r="B20" s="216"/>
      <c r="C20" s="216"/>
      <c r="D20" s="217">
        <v>1</v>
      </c>
      <c r="E20" s="217"/>
      <c r="F20" s="217"/>
      <c r="G20" s="217"/>
    </row>
    <row r="21" spans="1:7" x14ac:dyDescent="0.3">
      <c r="A21" s="212" t="s">
        <v>17</v>
      </c>
      <c r="B21" s="213"/>
      <c r="C21" s="213"/>
      <c r="D21" s="214">
        <v>12</v>
      </c>
      <c r="E21" s="214"/>
      <c r="F21" s="214"/>
      <c r="G21" s="214"/>
    </row>
    <row r="22" spans="1:7" s="29" customFormat="1" ht="46.8" x14ac:dyDescent="0.3">
      <c r="A22" s="27" t="s">
        <v>0</v>
      </c>
      <c r="B22" s="27" t="s">
        <v>1</v>
      </c>
      <c r="C22" s="27" t="s">
        <v>10</v>
      </c>
      <c r="D22" s="27" t="s">
        <v>2</v>
      </c>
      <c r="E22" s="27" t="s">
        <v>57</v>
      </c>
      <c r="F22" s="27" t="s">
        <v>58</v>
      </c>
      <c r="G22" s="27" t="s">
        <v>56</v>
      </c>
    </row>
    <row r="23" spans="1:7" s="29" customFormat="1" ht="31.2" x14ac:dyDescent="0.3">
      <c r="A23" s="50">
        <v>1</v>
      </c>
      <c r="B23" s="7" t="s">
        <v>60</v>
      </c>
      <c r="C23" s="8" t="s">
        <v>16</v>
      </c>
      <c r="D23" s="14" t="s">
        <v>7</v>
      </c>
      <c r="E23" s="32">
        <v>1</v>
      </c>
      <c r="F23" s="32" t="s">
        <v>59</v>
      </c>
      <c r="G23" s="32">
        <f>$D$21*E23/IF(F23="на 1 р.м.",1,IF(F23="на 2 р.м.",2,#VALUE!))</f>
        <v>12</v>
      </c>
    </row>
    <row r="24" spans="1:7" s="29" customFormat="1" ht="31.2" x14ac:dyDescent="0.3">
      <c r="A24" s="50">
        <v>2</v>
      </c>
      <c r="B24" s="7" t="s">
        <v>61</v>
      </c>
      <c r="C24" s="8" t="s">
        <v>16</v>
      </c>
      <c r="D24" s="14" t="s">
        <v>7</v>
      </c>
      <c r="E24" s="32">
        <v>1</v>
      </c>
      <c r="F24" s="32" t="s">
        <v>59</v>
      </c>
      <c r="G24" s="32">
        <f t="shared" ref="G24:G26" si="0">$D$21*E24/IF(F24="на 1 р.м.",1,IF(F24="на 2 р.м.",2,#VALUE!))</f>
        <v>12</v>
      </c>
    </row>
    <row r="25" spans="1:7" s="29" customFormat="1" ht="93.6" x14ac:dyDescent="0.3">
      <c r="A25" s="51">
        <v>3</v>
      </c>
      <c r="B25" s="12" t="s">
        <v>42</v>
      </c>
      <c r="C25" s="52" t="s">
        <v>71</v>
      </c>
      <c r="D25" s="14" t="s">
        <v>5</v>
      </c>
      <c r="E25" s="32">
        <v>1</v>
      </c>
      <c r="F25" s="32" t="s">
        <v>59</v>
      </c>
      <c r="G25" s="32">
        <f t="shared" si="0"/>
        <v>12</v>
      </c>
    </row>
    <row r="26" spans="1:7" s="29" customFormat="1" ht="46.8" x14ac:dyDescent="0.3">
      <c r="A26" s="50">
        <v>4</v>
      </c>
      <c r="B26" s="10" t="s">
        <v>193</v>
      </c>
      <c r="C26" s="13" t="s">
        <v>75</v>
      </c>
      <c r="D26" s="14" t="s">
        <v>18</v>
      </c>
      <c r="E26" s="32">
        <v>1</v>
      </c>
      <c r="F26" s="32" t="s">
        <v>59</v>
      </c>
      <c r="G26" s="32">
        <f t="shared" si="0"/>
        <v>12</v>
      </c>
    </row>
    <row r="27" spans="1:7" ht="17.399999999999999" x14ac:dyDescent="0.3">
      <c r="A27" s="204" t="s">
        <v>15</v>
      </c>
      <c r="B27" s="205"/>
      <c r="C27" s="205"/>
      <c r="D27" s="205"/>
      <c r="E27" s="206"/>
      <c r="F27" s="206"/>
      <c r="G27" s="205"/>
    </row>
    <row r="28" spans="1:7" s="29" customFormat="1" ht="46.8" x14ac:dyDescent="0.3">
      <c r="A28" s="27" t="s">
        <v>0</v>
      </c>
      <c r="B28" s="27" t="s">
        <v>1</v>
      </c>
      <c r="C28" s="25" t="s">
        <v>10</v>
      </c>
      <c r="D28" s="25" t="s">
        <v>2</v>
      </c>
      <c r="E28" s="34"/>
      <c r="F28" s="35"/>
      <c r="G28" s="30" t="s">
        <v>56</v>
      </c>
    </row>
    <row r="29" spans="1:7" s="29" customFormat="1" ht="31.2" x14ac:dyDescent="0.3">
      <c r="A29" s="53">
        <v>1</v>
      </c>
      <c r="B29" s="10" t="s">
        <v>42</v>
      </c>
      <c r="C29" s="8" t="s">
        <v>16</v>
      </c>
      <c r="D29" s="18" t="s">
        <v>5</v>
      </c>
      <c r="E29" s="38"/>
      <c r="F29" s="39"/>
      <c r="G29" s="19">
        <v>1</v>
      </c>
    </row>
    <row r="30" spans="1:7" s="29" customFormat="1" ht="31.2" x14ac:dyDescent="0.3">
      <c r="A30" s="53">
        <v>2</v>
      </c>
      <c r="B30" s="7" t="s">
        <v>41</v>
      </c>
      <c r="C30" s="8" t="s">
        <v>16</v>
      </c>
      <c r="D30" s="18" t="s">
        <v>7</v>
      </c>
      <c r="E30" s="38"/>
      <c r="F30" s="39"/>
      <c r="G30" s="19">
        <v>1</v>
      </c>
    </row>
    <row r="31" spans="1:7" s="29" customFormat="1" ht="31.2" x14ac:dyDescent="0.3">
      <c r="A31" s="53">
        <v>3</v>
      </c>
      <c r="B31" s="7" t="s">
        <v>24</v>
      </c>
      <c r="C31" s="8" t="s">
        <v>16</v>
      </c>
      <c r="D31" s="18" t="s">
        <v>7</v>
      </c>
      <c r="E31" s="40"/>
      <c r="F31" s="41"/>
      <c r="G31" s="19">
        <v>1</v>
      </c>
    </row>
    <row r="32" spans="1:7" ht="17.399999999999999" x14ac:dyDescent="0.3">
      <c r="A32" s="204" t="s">
        <v>14</v>
      </c>
      <c r="B32" s="205"/>
      <c r="C32" s="205"/>
      <c r="D32" s="205"/>
      <c r="E32" s="207"/>
      <c r="F32" s="207"/>
      <c r="G32" s="205"/>
    </row>
    <row r="33" spans="1:7" s="29" customFormat="1" ht="46.8" x14ac:dyDescent="0.3">
      <c r="A33" s="27" t="s">
        <v>0</v>
      </c>
      <c r="B33" s="27" t="s">
        <v>1</v>
      </c>
      <c r="C33" s="25" t="s">
        <v>10</v>
      </c>
      <c r="D33" s="25" t="s">
        <v>2</v>
      </c>
      <c r="E33" s="34"/>
      <c r="F33" s="35"/>
      <c r="G33" s="30" t="s">
        <v>56</v>
      </c>
    </row>
    <row r="34" spans="1:7" s="29" customFormat="1" ht="31.2" x14ac:dyDescent="0.3">
      <c r="A34" s="53">
        <v>1</v>
      </c>
      <c r="B34" s="10" t="s">
        <v>20</v>
      </c>
      <c r="C34" s="22" t="s">
        <v>16</v>
      </c>
      <c r="D34" s="28" t="s">
        <v>9</v>
      </c>
      <c r="E34" s="36"/>
      <c r="F34" s="37"/>
      <c r="G34" s="33">
        <v>1</v>
      </c>
    </row>
    <row r="35" spans="1:7" s="29" customFormat="1" ht="31.2" x14ac:dyDescent="0.3">
      <c r="A35" s="53">
        <v>2</v>
      </c>
      <c r="B35" s="7" t="s">
        <v>23</v>
      </c>
      <c r="C35" s="22" t="s">
        <v>16</v>
      </c>
      <c r="D35" s="28" t="s">
        <v>9</v>
      </c>
      <c r="E35" s="36"/>
      <c r="F35" s="37"/>
      <c r="G35" s="33">
        <v>1</v>
      </c>
    </row>
    <row r="36" spans="1:7" s="29" customFormat="1" ht="31.2" x14ac:dyDescent="0.3">
      <c r="A36" s="53">
        <v>3</v>
      </c>
      <c r="B36" s="23" t="s">
        <v>36</v>
      </c>
      <c r="C36" s="22" t="s">
        <v>16</v>
      </c>
      <c r="D36" s="18" t="s">
        <v>32</v>
      </c>
      <c r="E36" s="36"/>
      <c r="F36" s="37"/>
      <c r="G36" s="19">
        <f>$C$2</f>
        <v>12</v>
      </c>
    </row>
    <row r="37" spans="1:7" s="29" customFormat="1" ht="31.2" x14ac:dyDescent="0.3">
      <c r="A37" s="53">
        <v>4</v>
      </c>
      <c r="B37" s="10" t="s">
        <v>21</v>
      </c>
      <c r="C37" s="22" t="s">
        <v>16</v>
      </c>
      <c r="D37" s="28" t="s">
        <v>9</v>
      </c>
      <c r="E37" s="42"/>
      <c r="F37" s="43"/>
      <c r="G37" s="33">
        <v>1</v>
      </c>
    </row>
    <row r="38" spans="1:7" s="29" customFormat="1" ht="31.2" x14ac:dyDescent="0.3">
      <c r="A38" s="53">
        <v>5</v>
      </c>
      <c r="B38" s="24" t="s">
        <v>39</v>
      </c>
      <c r="C38" s="22" t="s">
        <v>16</v>
      </c>
      <c r="D38" s="18" t="s">
        <v>32</v>
      </c>
      <c r="E38" s="42"/>
      <c r="F38" s="43"/>
      <c r="G38" s="19">
        <f>$C$2</f>
        <v>12</v>
      </c>
    </row>
    <row r="39" spans="1:7" s="29" customFormat="1" ht="31.2" x14ac:dyDescent="0.3">
      <c r="A39" s="53">
        <v>6</v>
      </c>
      <c r="B39" s="7" t="s">
        <v>22</v>
      </c>
      <c r="C39" s="22" t="s">
        <v>16</v>
      </c>
      <c r="D39" s="28" t="s">
        <v>9</v>
      </c>
      <c r="E39" s="44"/>
      <c r="F39" s="45"/>
      <c r="G39" s="33">
        <v>1</v>
      </c>
    </row>
  </sheetData>
  <mergeCells count="21">
    <mergeCell ref="A27:G27"/>
    <mergeCell ref="A32:G32"/>
    <mergeCell ref="A12:G12"/>
    <mergeCell ref="A13:G13"/>
    <mergeCell ref="A21:C21"/>
    <mergeCell ref="D21:G21"/>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3:F26" xr:uid="{860AB650-7BE1-4DA1-902C-ACE91A8B4EA4}">
      <formula1>"на 1 р.м.,на 2 р.м."</formula1>
    </dataValidation>
    <dataValidation allowBlank="1" showErrorMessage="1" sqref="D20 B1:C19 B2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D34:D1048576 D1:D13 D23:D27 D29:D32 D15:D19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7" t="s">
        <v>56</v>
      </c>
    </row>
    <row r="2" spans="1:5" ht="21" x14ac:dyDescent="0.3">
      <c r="A2" s="218" t="s">
        <v>7</v>
      </c>
      <c r="B2" s="218"/>
      <c r="C2" s="218"/>
      <c r="D2" s="218"/>
      <c r="E2" s="218"/>
    </row>
    <row r="3" spans="1:5" s="29" customFormat="1" ht="31.2" x14ac:dyDescent="0.3">
      <c r="A3" s="51">
        <v>1</v>
      </c>
      <c r="B3" s="10" t="s">
        <v>31</v>
      </c>
      <c r="C3" s="52" t="s">
        <v>16</v>
      </c>
      <c r="D3" s="54" t="s">
        <v>7</v>
      </c>
      <c r="E3" s="55">
        <v>1</v>
      </c>
    </row>
    <row r="4" spans="1:5" s="29" customFormat="1" ht="31.2" x14ac:dyDescent="0.3">
      <c r="A4" s="51">
        <v>2</v>
      </c>
      <c r="B4" s="10" t="s">
        <v>30</v>
      </c>
      <c r="C4" s="52" t="s">
        <v>16</v>
      </c>
      <c r="D4" s="54" t="s">
        <v>7</v>
      </c>
      <c r="E4" s="55">
        <v>1</v>
      </c>
    </row>
    <row r="5" spans="1:5" s="29" customFormat="1" ht="31.2" x14ac:dyDescent="0.3">
      <c r="A5" s="50">
        <v>3</v>
      </c>
      <c r="B5" s="56" t="s">
        <v>70</v>
      </c>
      <c r="C5" s="22" t="s">
        <v>16</v>
      </c>
      <c r="D5" s="57" t="s">
        <v>7</v>
      </c>
      <c r="E5" s="58">
        <v>1</v>
      </c>
    </row>
    <row r="6" spans="1:5" s="29" customFormat="1" ht="31.2" x14ac:dyDescent="0.3">
      <c r="A6" s="51">
        <v>4</v>
      </c>
      <c r="B6" s="59" t="s">
        <v>38</v>
      </c>
      <c r="C6" s="52" t="s">
        <v>16</v>
      </c>
      <c r="D6" s="14" t="s">
        <v>7</v>
      </c>
      <c r="E6" s="55">
        <v>1</v>
      </c>
    </row>
    <row r="7" spans="1:5" s="29" customFormat="1" ht="31.2" x14ac:dyDescent="0.3">
      <c r="A7" s="51">
        <v>5</v>
      </c>
      <c r="B7" s="60" t="s">
        <v>35</v>
      </c>
      <c r="C7" s="52" t="s">
        <v>16</v>
      </c>
      <c r="D7" s="14" t="s">
        <v>7</v>
      </c>
      <c r="E7" s="61">
        <v>1</v>
      </c>
    </row>
    <row r="8" spans="1:5" s="29" customFormat="1" ht="31.2" x14ac:dyDescent="0.3">
      <c r="A8" s="50">
        <v>6</v>
      </c>
      <c r="B8" s="10" t="s">
        <v>64</v>
      </c>
      <c r="C8" s="52" t="s">
        <v>16</v>
      </c>
      <c r="D8" s="54" t="s">
        <v>7</v>
      </c>
      <c r="E8" s="61">
        <v>1</v>
      </c>
    </row>
    <row r="9" spans="1:5" s="29" customFormat="1" ht="31.2" x14ac:dyDescent="0.3">
      <c r="A9" s="51">
        <v>7</v>
      </c>
      <c r="B9" s="10" t="s">
        <v>63</v>
      </c>
      <c r="C9" s="52" t="s">
        <v>16</v>
      </c>
      <c r="D9" s="54" t="s">
        <v>7</v>
      </c>
      <c r="E9" s="61">
        <v>1</v>
      </c>
    </row>
    <row r="10" spans="1:5" ht="21" x14ac:dyDescent="0.3">
      <c r="A10" s="218" t="s">
        <v>5</v>
      </c>
      <c r="B10" s="218"/>
      <c r="C10" s="218"/>
      <c r="D10" s="218"/>
      <c r="E10" s="218"/>
    </row>
    <row r="11" spans="1:5" s="29" customFormat="1" ht="31.2" x14ac:dyDescent="0.3">
      <c r="A11" s="51">
        <v>1</v>
      </c>
      <c r="B11" s="62" t="s">
        <v>26</v>
      </c>
      <c r="C11" s="52" t="s">
        <v>16</v>
      </c>
      <c r="D11" s="54" t="s">
        <v>5</v>
      </c>
      <c r="E11" s="63">
        <v>1</v>
      </c>
    </row>
    <row r="12" spans="1:5" s="29" customFormat="1" ht="31.2" x14ac:dyDescent="0.3">
      <c r="A12" s="51">
        <v>2</v>
      </c>
      <c r="B12" s="12" t="s">
        <v>25</v>
      </c>
      <c r="C12" s="52" t="s">
        <v>16</v>
      </c>
      <c r="D12" s="54" t="s">
        <v>5</v>
      </c>
      <c r="E12" s="63">
        <v>1</v>
      </c>
    </row>
    <row r="13" spans="1:5" s="29" customFormat="1" ht="31.2" x14ac:dyDescent="0.3">
      <c r="A13" s="51">
        <v>3</v>
      </c>
      <c r="B13" s="12" t="s">
        <v>42</v>
      </c>
      <c r="C13" s="13" t="s">
        <v>16</v>
      </c>
      <c r="D13" s="14" t="s">
        <v>5</v>
      </c>
      <c r="E13" s="63">
        <v>1</v>
      </c>
    </row>
    <row r="14" spans="1:5" s="29" customFormat="1" ht="31.2" x14ac:dyDescent="0.3">
      <c r="A14" s="51">
        <v>4</v>
      </c>
      <c r="B14" s="62" t="s">
        <v>28</v>
      </c>
      <c r="C14" s="52" t="s">
        <v>16</v>
      </c>
      <c r="D14" s="54" t="s">
        <v>5</v>
      </c>
      <c r="E14" s="63">
        <v>1</v>
      </c>
    </row>
    <row r="15" spans="1:5" s="29" customFormat="1" ht="31.2" x14ac:dyDescent="0.3">
      <c r="A15" s="51">
        <v>5</v>
      </c>
      <c r="B15" s="12" t="s">
        <v>29</v>
      </c>
      <c r="C15" s="52" t="s">
        <v>16</v>
      </c>
      <c r="D15" s="54" t="s">
        <v>5</v>
      </c>
      <c r="E15" s="63">
        <v>1</v>
      </c>
    </row>
    <row r="16" spans="1:5" s="29" customFormat="1" ht="31.2" x14ac:dyDescent="0.3">
      <c r="A16" s="51">
        <v>6</v>
      </c>
      <c r="B16" s="7" t="s">
        <v>27</v>
      </c>
      <c r="C16" s="22" t="s">
        <v>16</v>
      </c>
      <c r="D16" s="64" t="s">
        <v>5</v>
      </c>
      <c r="E16" s="63">
        <v>1</v>
      </c>
    </row>
    <row r="17" spans="1:5" s="29" customFormat="1" ht="31.2" x14ac:dyDescent="0.3">
      <c r="A17" s="51">
        <v>7</v>
      </c>
      <c r="B17" s="23" t="s">
        <v>44</v>
      </c>
      <c r="C17" s="22" t="s">
        <v>16</v>
      </c>
      <c r="D17" s="64" t="s">
        <v>5</v>
      </c>
      <c r="E17" s="63">
        <v>1</v>
      </c>
    </row>
    <row r="18" spans="1:5" s="29" customFormat="1" ht="31.2" x14ac:dyDescent="0.3">
      <c r="A18" s="51">
        <v>8</v>
      </c>
      <c r="B18" s="23" t="s">
        <v>43</v>
      </c>
      <c r="C18" s="52" t="s">
        <v>16</v>
      </c>
      <c r="D18" s="9" t="s">
        <v>11</v>
      </c>
      <c r="E18" s="63">
        <v>1</v>
      </c>
    </row>
    <row r="19" spans="1:5" s="29" customFormat="1" ht="62.4" x14ac:dyDescent="0.3">
      <c r="A19" s="51">
        <v>9</v>
      </c>
      <c r="B19" s="12" t="s">
        <v>62</v>
      </c>
      <c r="C19" s="52" t="s">
        <v>72</v>
      </c>
      <c r="D19" s="54" t="s">
        <v>5</v>
      </c>
      <c r="E19" s="55">
        <v>1</v>
      </c>
    </row>
    <row r="20" spans="1:5" ht="21" x14ac:dyDescent="0.3">
      <c r="A20" s="219" t="s">
        <v>338</v>
      </c>
      <c r="B20" s="220"/>
      <c r="C20" s="220"/>
      <c r="D20" s="220"/>
      <c r="E20" s="221"/>
    </row>
    <row r="21" spans="1:5" ht="62.4" x14ac:dyDescent="0.3">
      <c r="A21" s="50">
        <v>1</v>
      </c>
      <c r="B21" s="7" t="s">
        <v>337</v>
      </c>
      <c r="C21" s="52" t="s">
        <v>16</v>
      </c>
      <c r="D21" s="9" t="s">
        <v>11</v>
      </c>
      <c r="E21" s="63">
        <v>1</v>
      </c>
    </row>
    <row r="22" spans="1:5" ht="31.2" x14ac:dyDescent="0.3">
      <c r="A22" s="50">
        <v>2</v>
      </c>
      <c r="B22" s="7" t="s">
        <v>210</v>
      </c>
      <c r="C22" s="52" t="s">
        <v>16</v>
      </c>
      <c r="D22" s="9" t="s">
        <v>11</v>
      </c>
      <c r="E22" s="63">
        <v>1</v>
      </c>
    </row>
    <row r="23" spans="1:5" ht="31.2" x14ac:dyDescent="0.3">
      <c r="A23" s="50">
        <v>3</v>
      </c>
      <c r="B23" s="7" t="s">
        <v>327</v>
      </c>
      <c r="C23" s="52" t="s">
        <v>16</v>
      </c>
      <c r="D23" s="9" t="s">
        <v>11</v>
      </c>
      <c r="E23" s="63">
        <v>1</v>
      </c>
    </row>
    <row r="24" spans="1:5" ht="31.2" x14ac:dyDescent="0.3">
      <c r="A24" s="50">
        <v>4</v>
      </c>
      <c r="B24" s="7" t="s">
        <v>325</v>
      </c>
      <c r="C24" s="52" t="s">
        <v>16</v>
      </c>
      <c r="D24" s="9" t="s">
        <v>11</v>
      </c>
      <c r="E24" s="63">
        <v>1</v>
      </c>
    </row>
    <row r="25" spans="1:5" ht="31.2" x14ac:dyDescent="0.3">
      <c r="A25" s="50">
        <v>5</v>
      </c>
      <c r="B25" s="7" t="s">
        <v>328</v>
      </c>
      <c r="C25" s="52" t="s">
        <v>16</v>
      </c>
      <c r="D25" s="9" t="s">
        <v>11</v>
      </c>
      <c r="E25" s="63">
        <v>1</v>
      </c>
    </row>
    <row r="26" spans="1:5" ht="31.2" x14ac:dyDescent="0.3">
      <c r="A26" s="50">
        <v>6</v>
      </c>
      <c r="B26" s="183" t="s">
        <v>274</v>
      </c>
      <c r="C26" s="52" t="s">
        <v>16</v>
      </c>
      <c r="D26" s="9" t="s">
        <v>11</v>
      </c>
      <c r="E26" s="63">
        <v>1</v>
      </c>
    </row>
    <row r="27" spans="1:5" ht="31.2" x14ac:dyDescent="0.3">
      <c r="A27" s="50">
        <v>7</v>
      </c>
      <c r="B27" s="183" t="s">
        <v>320</v>
      </c>
      <c r="C27" s="52" t="s">
        <v>16</v>
      </c>
      <c r="D27" s="9" t="s">
        <v>11</v>
      </c>
      <c r="E27" s="63">
        <v>1</v>
      </c>
    </row>
    <row r="28" spans="1:5" ht="31.2" x14ac:dyDescent="0.3">
      <c r="A28" s="50">
        <v>8</v>
      </c>
      <c r="B28" s="183" t="s">
        <v>317</v>
      </c>
      <c r="C28" s="52" t="s">
        <v>16</v>
      </c>
      <c r="D28" s="9" t="s">
        <v>11</v>
      </c>
      <c r="E28" s="63">
        <v>1</v>
      </c>
    </row>
    <row r="29" spans="1:5" ht="31.2" x14ac:dyDescent="0.3">
      <c r="A29" s="50">
        <v>9</v>
      </c>
      <c r="B29" s="183" t="s">
        <v>319</v>
      </c>
      <c r="C29" s="52" t="s">
        <v>16</v>
      </c>
      <c r="D29" s="9" t="s">
        <v>11</v>
      </c>
      <c r="E29" s="63">
        <v>1</v>
      </c>
    </row>
    <row r="30" spans="1:5" ht="31.2" x14ac:dyDescent="0.3">
      <c r="A30" s="50">
        <v>10</v>
      </c>
      <c r="B30" s="183" t="s">
        <v>318</v>
      </c>
      <c r="C30" s="52" t="s">
        <v>16</v>
      </c>
      <c r="D30" s="9" t="s">
        <v>11</v>
      </c>
      <c r="E30" s="63">
        <v>1</v>
      </c>
    </row>
    <row r="31" spans="1:5" ht="31.2" x14ac:dyDescent="0.3">
      <c r="A31" s="50">
        <v>11</v>
      </c>
      <c r="B31" s="181" t="s">
        <v>332</v>
      </c>
      <c r="C31" s="52" t="s">
        <v>16</v>
      </c>
      <c r="D31" s="9" t="s">
        <v>11</v>
      </c>
      <c r="E31" s="63">
        <v>1</v>
      </c>
    </row>
    <row r="32" spans="1:5" ht="31.2" x14ac:dyDescent="0.3">
      <c r="A32" s="50">
        <v>12</v>
      </c>
      <c r="B32" s="183" t="s">
        <v>268</v>
      </c>
      <c r="C32" s="52" t="s">
        <v>16</v>
      </c>
      <c r="D32" s="9" t="s">
        <v>11</v>
      </c>
      <c r="E32" s="63">
        <v>1</v>
      </c>
    </row>
    <row r="33" spans="1:5" ht="21" x14ac:dyDescent="0.3">
      <c r="A33" s="219" t="s">
        <v>11</v>
      </c>
      <c r="B33" s="220"/>
      <c r="C33" s="220"/>
      <c r="D33" s="220"/>
      <c r="E33" s="221"/>
    </row>
    <row r="34" spans="1:5" ht="31.2" x14ac:dyDescent="0.3">
      <c r="A34" s="65">
        <v>1</v>
      </c>
      <c r="B34" s="7" t="s">
        <v>132</v>
      </c>
      <c r="C34" s="52" t="s">
        <v>16</v>
      </c>
      <c r="D34" s="9" t="s">
        <v>11</v>
      </c>
      <c r="E34" s="63">
        <v>1</v>
      </c>
    </row>
    <row r="35" spans="1:5" ht="46.8" x14ac:dyDescent="0.3">
      <c r="A35" s="65">
        <v>2</v>
      </c>
      <c r="B35" s="7" t="s">
        <v>334</v>
      </c>
      <c r="C35" s="52" t="s">
        <v>16</v>
      </c>
      <c r="D35" s="9" t="s">
        <v>11</v>
      </c>
      <c r="E35" s="63">
        <v>1</v>
      </c>
    </row>
    <row r="36" spans="1:5" ht="31.2" x14ac:dyDescent="0.3">
      <c r="A36" s="65">
        <v>3</v>
      </c>
      <c r="B36" s="7" t="s">
        <v>326</v>
      </c>
      <c r="C36" s="52" t="s">
        <v>16</v>
      </c>
      <c r="D36" s="9" t="s">
        <v>11</v>
      </c>
      <c r="E36" s="63">
        <v>1</v>
      </c>
    </row>
    <row r="37" spans="1:5" ht="31.2" x14ac:dyDescent="0.3">
      <c r="A37" s="65">
        <v>4</v>
      </c>
      <c r="B37" s="7" t="s">
        <v>315</v>
      </c>
      <c r="C37" s="52" t="s">
        <v>16</v>
      </c>
      <c r="D37" s="9" t="s">
        <v>11</v>
      </c>
      <c r="E37" s="63">
        <v>1</v>
      </c>
    </row>
    <row r="38" spans="1:5" ht="31.2" x14ac:dyDescent="0.3">
      <c r="A38" s="65">
        <v>5</v>
      </c>
      <c r="B38" s="7" t="s">
        <v>329</v>
      </c>
      <c r="C38" s="52" t="s">
        <v>16</v>
      </c>
      <c r="D38" s="9" t="s">
        <v>11</v>
      </c>
      <c r="E38" s="63">
        <v>1</v>
      </c>
    </row>
    <row r="39" spans="1:5" ht="31.2" x14ac:dyDescent="0.3">
      <c r="A39" s="65">
        <v>6</v>
      </c>
      <c r="B39" s="7" t="s">
        <v>330</v>
      </c>
      <c r="C39" s="52" t="s">
        <v>16</v>
      </c>
      <c r="D39" s="9" t="s">
        <v>11</v>
      </c>
      <c r="E39" s="63">
        <v>1</v>
      </c>
    </row>
    <row r="40" spans="1:5" ht="31.2" x14ac:dyDescent="0.3">
      <c r="A40" s="65">
        <v>7</v>
      </c>
      <c r="B40" s="7" t="s">
        <v>324</v>
      </c>
      <c r="C40" s="52" t="s">
        <v>16</v>
      </c>
      <c r="D40" s="9" t="s">
        <v>11</v>
      </c>
      <c r="E40" s="63">
        <v>1</v>
      </c>
    </row>
    <row r="41" spans="1:5" ht="31.2" x14ac:dyDescent="0.3">
      <c r="A41" s="65">
        <v>8</v>
      </c>
      <c r="B41" s="7" t="s">
        <v>129</v>
      </c>
      <c r="C41" s="52" t="s">
        <v>16</v>
      </c>
      <c r="D41" s="9" t="s">
        <v>11</v>
      </c>
      <c r="E41" s="63">
        <v>1</v>
      </c>
    </row>
    <row r="42" spans="1:5" ht="31.2" x14ac:dyDescent="0.3">
      <c r="A42" s="65">
        <v>9</v>
      </c>
      <c r="B42" s="7" t="s">
        <v>331</v>
      </c>
      <c r="C42" s="52" t="s">
        <v>16</v>
      </c>
      <c r="D42" s="9" t="s">
        <v>11</v>
      </c>
      <c r="E42" s="63">
        <v>1</v>
      </c>
    </row>
    <row r="43" spans="1:5" ht="31.2" x14ac:dyDescent="0.3">
      <c r="A43" s="65">
        <v>10</v>
      </c>
      <c r="B43" s="184" t="s">
        <v>333</v>
      </c>
      <c r="C43" s="52" t="s">
        <v>16</v>
      </c>
      <c r="D43" s="9" t="s">
        <v>11</v>
      </c>
      <c r="E43" s="63">
        <v>1</v>
      </c>
    </row>
  </sheetData>
  <sortState xmlns:xlrd2="http://schemas.microsoft.com/office/spreadsheetml/2017/richdata2" ref="B21:E32">
    <sortCondition ref="B21:B32"/>
  </sortState>
  <mergeCells count="4">
    <mergeCell ref="A2:E2"/>
    <mergeCell ref="A10:E10"/>
    <mergeCell ref="A20:E20"/>
    <mergeCell ref="A33:E3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32 B34:B43" xr:uid="{4FBBF1AA-D55D-4E9B-AACD-EB9ED7180BB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D19 D1:D4 D33 D44:D1048576</xm:sqref>
        </x14:dataValidation>
        <x14:dataValidation type="list" allowBlank="1" showInputMessage="1" showErrorMessage="1" xr:uid="{64B009F1-9C6A-4E7B-AA87-D9067D5E25EA}">
          <x14:formula1>
            <xm:f>Виды!$A$1:$A$7</xm:f>
          </x14:formula1>
          <xm:sqref>D18 D21:D32 D34:D43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2" activePane="bottomLeft" state="frozen"/>
      <selection activeCell="B6" sqref="B6"/>
      <selection pane="bottomLeft" activeCell="B6" sqref="B6"/>
    </sheetView>
  </sheetViews>
  <sheetFormatPr defaultColWidth="9.109375" defaultRowHeight="15.6" x14ac:dyDescent="0.3"/>
  <cols>
    <col min="1" max="1" width="32.6640625" style="164" customWidth="1"/>
    <col min="2" max="2" width="100.6640625" style="47" customWidth="1"/>
    <col min="3" max="3" width="25.6640625" style="168" bestFit="1" customWidth="1"/>
    <col min="4" max="4" width="14.44140625" style="168" customWidth="1"/>
    <col min="5" max="5" width="25.6640625" style="168" customWidth="1"/>
    <col min="6" max="6" width="14.33203125" style="168" customWidth="1"/>
    <col min="7" max="7" width="13.88671875" style="5" customWidth="1"/>
    <col min="8" max="8" width="20.88671875" style="5" customWidth="1"/>
    <col min="9" max="16384" width="9.109375" style="47"/>
  </cols>
  <sheetData>
    <row r="1" spans="1:8" ht="31.2" x14ac:dyDescent="0.3">
      <c r="A1" s="153" t="s">
        <v>1</v>
      </c>
      <c r="B1" s="154" t="s">
        <v>10</v>
      </c>
      <c r="C1" s="155" t="s">
        <v>2</v>
      </c>
      <c r="D1" s="153" t="s">
        <v>4</v>
      </c>
      <c r="E1" s="153" t="s">
        <v>3</v>
      </c>
      <c r="F1" s="153" t="s">
        <v>8</v>
      </c>
      <c r="G1" s="153" t="s">
        <v>33</v>
      </c>
      <c r="H1" s="153" t="s">
        <v>34</v>
      </c>
    </row>
    <row r="2" spans="1:8" x14ac:dyDescent="0.3">
      <c r="A2" s="7" t="s">
        <v>182</v>
      </c>
      <c r="B2" s="171" t="s">
        <v>183</v>
      </c>
      <c r="C2" s="9" t="s">
        <v>5</v>
      </c>
      <c r="D2" s="165">
        <v>1</v>
      </c>
      <c r="E2" s="165" t="s">
        <v>6</v>
      </c>
      <c r="F2" s="165">
        <v>1</v>
      </c>
      <c r="G2" s="5">
        <f t="shared" ref="G2:G46" si="0">COUNTIF($A$2:$A$999,A2)</f>
        <v>1</v>
      </c>
      <c r="H2" s="5" t="s">
        <v>37</v>
      </c>
    </row>
    <row r="3" spans="1:8" x14ac:dyDescent="0.3">
      <c r="A3" s="7" t="s">
        <v>132</v>
      </c>
      <c r="B3" s="156" t="s">
        <v>133</v>
      </c>
      <c r="C3" s="9" t="s">
        <v>11</v>
      </c>
      <c r="D3" s="9">
        <v>1</v>
      </c>
      <c r="E3" s="165" t="s">
        <v>6</v>
      </c>
      <c r="F3" s="9">
        <v>1</v>
      </c>
      <c r="G3" s="5">
        <f t="shared" si="0"/>
        <v>1</v>
      </c>
      <c r="H3" s="5" t="s">
        <v>37</v>
      </c>
    </row>
    <row r="4" spans="1:8" x14ac:dyDescent="0.3">
      <c r="A4" s="183" t="s">
        <v>258</v>
      </c>
      <c r="B4" s="186" t="s">
        <v>259</v>
      </c>
      <c r="C4" s="9" t="s">
        <v>7</v>
      </c>
      <c r="D4" s="9">
        <v>2</v>
      </c>
      <c r="E4" s="9" t="s">
        <v>6</v>
      </c>
      <c r="F4" s="9">
        <v>2</v>
      </c>
      <c r="G4" s="5">
        <f t="shared" si="0"/>
        <v>1</v>
      </c>
      <c r="H4" s="5" t="s">
        <v>37</v>
      </c>
    </row>
    <row r="5" spans="1:8" x14ac:dyDescent="0.3">
      <c r="A5" s="170" t="s">
        <v>316</v>
      </c>
      <c r="B5" s="171" t="s">
        <v>215</v>
      </c>
      <c r="C5" s="9" t="s">
        <v>5</v>
      </c>
      <c r="D5" s="165">
        <v>1</v>
      </c>
      <c r="E5" s="165" t="s">
        <v>189</v>
      </c>
      <c r="F5" s="165">
        <f>D5</f>
        <v>1</v>
      </c>
      <c r="G5" s="5">
        <f t="shared" si="0"/>
        <v>1</v>
      </c>
      <c r="H5" s="5" t="s">
        <v>37</v>
      </c>
    </row>
    <row r="6" spans="1:8" ht="62.4" x14ac:dyDescent="0.3">
      <c r="A6" s="7" t="s">
        <v>208</v>
      </c>
      <c r="B6" s="7" t="s">
        <v>209</v>
      </c>
      <c r="C6" s="9" t="s">
        <v>11</v>
      </c>
      <c r="D6" s="9">
        <v>1</v>
      </c>
      <c r="E6" s="165" t="s">
        <v>189</v>
      </c>
      <c r="F6" s="9">
        <v>1</v>
      </c>
      <c r="G6" s="5">
        <f t="shared" si="0"/>
        <v>1</v>
      </c>
      <c r="H6" s="5" t="s">
        <v>37</v>
      </c>
    </row>
    <row r="7" spans="1:8" x14ac:dyDescent="0.3">
      <c r="A7" s="170" t="s">
        <v>305</v>
      </c>
      <c r="B7" s="171" t="s">
        <v>217</v>
      </c>
      <c r="C7" s="9" t="s">
        <v>5</v>
      </c>
      <c r="D7" s="165">
        <v>1</v>
      </c>
      <c r="E7" s="165" t="s">
        <v>6</v>
      </c>
      <c r="F7" s="165">
        <f>D7</f>
        <v>1</v>
      </c>
      <c r="G7" s="5">
        <f t="shared" si="0"/>
        <v>1</v>
      </c>
      <c r="H7" s="5" t="s">
        <v>37</v>
      </c>
    </row>
    <row r="8" spans="1:8" ht="93.6" x14ac:dyDescent="0.3">
      <c r="A8" s="7" t="s">
        <v>334</v>
      </c>
      <c r="B8" s="156" t="s">
        <v>207</v>
      </c>
      <c r="C8" s="9" t="s">
        <v>11</v>
      </c>
      <c r="D8" s="9">
        <v>1</v>
      </c>
      <c r="E8" s="165" t="s">
        <v>189</v>
      </c>
      <c r="F8" s="9">
        <v>1</v>
      </c>
      <c r="G8" s="5">
        <f t="shared" si="0"/>
        <v>1</v>
      </c>
      <c r="H8" s="5" t="s">
        <v>37</v>
      </c>
    </row>
    <row r="9" spans="1:8" ht="109.2" x14ac:dyDescent="0.3">
      <c r="A9" s="183" t="s">
        <v>335</v>
      </c>
      <c r="B9" s="188" t="s">
        <v>265</v>
      </c>
      <c r="C9" s="9" t="s">
        <v>11</v>
      </c>
      <c r="D9" s="9">
        <v>1</v>
      </c>
      <c r="E9" s="9" t="s">
        <v>6</v>
      </c>
      <c r="F9" s="9">
        <v>1</v>
      </c>
      <c r="G9" s="5">
        <f t="shared" si="0"/>
        <v>1</v>
      </c>
      <c r="H9" s="5" t="s">
        <v>37</v>
      </c>
    </row>
    <row r="10" spans="1:8" ht="46.8" x14ac:dyDescent="0.3">
      <c r="A10" s="7" t="s">
        <v>210</v>
      </c>
      <c r="B10" s="156" t="s">
        <v>211</v>
      </c>
      <c r="C10" s="9" t="s">
        <v>11</v>
      </c>
      <c r="D10" s="9">
        <v>1</v>
      </c>
      <c r="E10" s="165" t="s">
        <v>189</v>
      </c>
      <c r="F10" s="9">
        <v>1</v>
      </c>
      <c r="G10" s="5">
        <f t="shared" si="0"/>
        <v>1</v>
      </c>
      <c r="H10" s="5" t="s">
        <v>37</v>
      </c>
    </row>
    <row r="11" spans="1:8" ht="31.2" x14ac:dyDescent="0.3">
      <c r="A11" s="7" t="s">
        <v>326</v>
      </c>
      <c r="B11" s="156" t="s">
        <v>128</v>
      </c>
      <c r="C11" s="9" t="s">
        <v>11</v>
      </c>
      <c r="D11" s="9">
        <v>1</v>
      </c>
      <c r="E11" s="165" t="s">
        <v>6</v>
      </c>
      <c r="F11" s="9">
        <v>1</v>
      </c>
      <c r="G11" s="5">
        <f t="shared" si="0"/>
        <v>1</v>
      </c>
      <c r="H11" s="5" t="s">
        <v>37</v>
      </c>
    </row>
    <row r="12" spans="1:8" ht="31.2" x14ac:dyDescent="0.3">
      <c r="A12" s="7" t="s">
        <v>315</v>
      </c>
      <c r="B12" s="156" t="s">
        <v>205</v>
      </c>
      <c r="C12" s="9" t="s">
        <v>11</v>
      </c>
      <c r="D12" s="9">
        <v>1</v>
      </c>
      <c r="E12" s="165" t="s">
        <v>189</v>
      </c>
      <c r="F12" s="9">
        <v>1</v>
      </c>
      <c r="G12" s="5">
        <f t="shared" si="0"/>
        <v>1</v>
      </c>
      <c r="H12" s="5" t="s">
        <v>37</v>
      </c>
    </row>
    <row r="13" spans="1:8" ht="46.8" x14ac:dyDescent="0.3">
      <c r="A13" s="7" t="s">
        <v>327</v>
      </c>
      <c r="B13" s="156" t="s">
        <v>222</v>
      </c>
      <c r="C13" s="9" t="s">
        <v>11</v>
      </c>
      <c r="D13" s="9">
        <v>2</v>
      </c>
      <c r="E13" s="165" t="s">
        <v>6</v>
      </c>
      <c r="F13" s="9">
        <v>2</v>
      </c>
      <c r="G13" s="5">
        <f t="shared" si="0"/>
        <v>1</v>
      </c>
      <c r="H13" s="5" t="s">
        <v>37</v>
      </c>
    </row>
    <row r="14" spans="1:8" ht="31.2" x14ac:dyDescent="0.3">
      <c r="A14" s="7" t="s">
        <v>328</v>
      </c>
      <c r="B14" s="156" t="s">
        <v>135</v>
      </c>
      <c r="C14" s="9" t="s">
        <v>11</v>
      </c>
      <c r="D14" s="9">
        <v>1</v>
      </c>
      <c r="E14" s="165" t="s">
        <v>6</v>
      </c>
      <c r="F14" s="9">
        <v>1</v>
      </c>
      <c r="G14" s="5">
        <f t="shared" si="0"/>
        <v>1</v>
      </c>
      <c r="H14" s="5" t="s">
        <v>37</v>
      </c>
    </row>
    <row r="15" spans="1:8" ht="46.8" x14ac:dyDescent="0.3">
      <c r="A15" s="7" t="s">
        <v>325</v>
      </c>
      <c r="B15" s="156" t="s">
        <v>213</v>
      </c>
      <c r="C15" s="9" t="s">
        <v>11</v>
      </c>
      <c r="D15" s="9">
        <v>1</v>
      </c>
      <c r="E15" s="165" t="s">
        <v>189</v>
      </c>
      <c r="F15" s="9">
        <v>1</v>
      </c>
      <c r="G15" s="5">
        <f t="shared" si="0"/>
        <v>1</v>
      </c>
      <c r="H15" s="5" t="s">
        <v>37</v>
      </c>
    </row>
    <row r="16" spans="1:8" ht="62.4" x14ac:dyDescent="0.3">
      <c r="A16" s="7" t="s">
        <v>329</v>
      </c>
      <c r="B16" s="156" t="s">
        <v>122</v>
      </c>
      <c r="C16" s="9" t="s">
        <v>11</v>
      </c>
      <c r="D16" s="9">
        <v>1</v>
      </c>
      <c r="E16" s="165" t="s">
        <v>6</v>
      </c>
      <c r="F16" s="9">
        <v>1</v>
      </c>
      <c r="G16" s="5">
        <f t="shared" si="0"/>
        <v>1</v>
      </c>
      <c r="H16" s="5" t="s">
        <v>37</v>
      </c>
    </row>
    <row r="17" spans="1:8" x14ac:dyDescent="0.3">
      <c r="A17" s="170" t="s">
        <v>29</v>
      </c>
      <c r="B17" s="171" t="s">
        <v>140</v>
      </c>
      <c r="C17" s="9" t="s">
        <v>5</v>
      </c>
      <c r="D17" s="165">
        <v>14</v>
      </c>
      <c r="E17" s="165" t="s">
        <v>6</v>
      </c>
      <c r="F17" s="165">
        <v>14</v>
      </c>
      <c r="G17" s="5">
        <f t="shared" si="0"/>
        <v>2</v>
      </c>
      <c r="H17" s="5" t="s">
        <v>37</v>
      </c>
    </row>
    <row r="18" spans="1:8" x14ac:dyDescent="0.3">
      <c r="A18" s="170" t="s">
        <v>29</v>
      </c>
      <c r="B18" s="171" t="s">
        <v>216</v>
      </c>
      <c r="C18" s="9" t="s">
        <v>5</v>
      </c>
      <c r="D18" s="165">
        <v>1</v>
      </c>
      <c r="E18" s="165" t="s">
        <v>6</v>
      </c>
      <c r="F18" s="165">
        <f>D18</f>
        <v>1</v>
      </c>
      <c r="G18" s="5">
        <f t="shared" si="0"/>
        <v>2</v>
      </c>
      <c r="H18" s="5" t="s">
        <v>37</v>
      </c>
    </row>
    <row r="19" spans="1:8" ht="31.2" x14ac:dyDescent="0.3">
      <c r="A19" s="7" t="s">
        <v>330</v>
      </c>
      <c r="B19" s="156" t="s">
        <v>126</v>
      </c>
      <c r="C19" s="9" t="s">
        <v>11</v>
      </c>
      <c r="D19" s="9">
        <v>1</v>
      </c>
      <c r="E19" s="165" t="s">
        <v>6</v>
      </c>
      <c r="F19" s="9">
        <v>1</v>
      </c>
      <c r="G19" s="5">
        <f t="shared" si="0"/>
        <v>1</v>
      </c>
      <c r="H19" s="5" t="s">
        <v>37</v>
      </c>
    </row>
    <row r="20" spans="1:8" x14ac:dyDescent="0.3">
      <c r="A20" s="7" t="s">
        <v>27</v>
      </c>
      <c r="B20" s="171" t="s">
        <v>138</v>
      </c>
      <c r="C20" s="9" t="s">
        <v>5</v>
      </c>
      <c r="D20" s="165">
        <v>14</v>
      </c>
      <c r="E20" s="165" t="s">
        <v>6</v>
      </c>
      <c r="F20" s="165">
        <v>14</v>
      </c>
      <c r="G20" s="5">
        <f t="shared" si="0"/>
        <v>1</v>
      </c>
      <c r="H20" s="5" t="s">
        <v>37</v>
      </c>
    </row>
    <row r="21" spans="1:8" x14ac:dyDescent="0.3">
      <c r="A21" s="7" t="s">
        <v>324</v>
      </c>
      <c r="B21" s="156" t="s">
        <v>118</v>
      </c>
      <c r="C21" s="9" t="s">
        <v>11</v>
      </c>
      <c r="D21" s="9">
        <v>1</v>
      </c>
      <c r="E21" s="165" t="s">
        <v>6</v>
      </c>
      <c r="F21" s="9">
        <v>1</v>
      </c>
      <c r="G21" s="5">
        <f t="shared" si="0"/>
        <v>1</v>
      </c>
      <c r="H21" s="5" t="s">
        <v>37</v>
      </c>
    </row>
    <row r="22" spans="1:8" x14ac:dyDescent="0.3">
      <c r="A22" s="7" t="s">
        <v>129</v>
      </c>
      <c r="B22" s="156" t="s">
        <v>130</v>
      </c>
      <c r="C22" s="9" t="s">
        <v>11</v>
      </c>
      <c r="D22" s="9">
        <v>1</v>
      </c>
      <c r="E22" s="165" t="s">
        <v>6</v>
      </c>
      <c r="F22" s="9">
        <v>1</v>
      </c>
      <c r="G22" s="5">
        <f t="shared" si="0"/>
        <v>1</v>
      </c>
      <c r="H22" s="5" t="s">
        <v>37</v>
      </c>
    </row>
    <row r="23" spans="1:8" ht="46.8" x14ac:dyDescent="0.3">
      <c r="A23" s="183" t="s">
        <v>274</v>
      </c>
      <c r="B23" s="188" t="s">
        <v>275</v>
      </c>
      <c r="C23" s="9" t="s">
        <v>11</v>
      </c>
      <c r="D23" s="165">
        <v>1</v>
      </c>
      <c r="E23" s="9" t="s">
        <v>6</v>
      </c>
      <c r="F23" s="165">
        <v>1</v>
      </c>
      <c r="G23" s="5">
        <f t="shared" si="0"/>
        <v>1</v>
      </c>
      <c r="H23" s="5" t="s">
        <v>37</v>
      </c>
    </row>
    <row r="24" spans="1:8" ht="31.2" x14ac:dyDescent="0.3">
      <c r="A24" s="183" t="s">
        <v>320</v>
      </c>
      <c r="B24" s="188" t="s">
        <v>273</v>
      </c>
      <c r="C24" s="9" t="s">
        <v>11</v>
      </c>
      <c r="D24" s="165">
        <v>1</v>
      </c>
      <c r="E24" s="9" t="s">
        <v>6</v>
      </c>
      <c r="F24" s="165">
        <v>1</v>
      </c>
      <c r="G24" s="5">
        <f t="shared" si="0"/>
        <v>1</v>
      </c>
      <c r="H24" s="5" t="s">
        <v>37</v>
      </c>
    </row>
    <row r="25" spans="1:8" ht="31.2" x14ac:dyDescent="0.3">
      <c r="A25" s="183" t="s">
        <v>317</v>
      </c>
      <c r="B25" s="188" t="s">
        <v>271</v>
      </c>
      <c r="C25" s="9" t="s">
        <v>11</v>
      </c>
      <c r="D25" s="165">
        <v>1</v>
      </c>
      <c r="E25" s="9" t="s">
        <v>6</v>
      </c>
      <c r="F25" s="165">
        <v>1</v>
      </c>
      <c r="G25" s="5">
        <f t="shared" si="0"/>
        <v>1</v>
      </c>
      <c r="H25" s="5" t="s">
        <v>37</v>
      </c>
    </row>
    <row r="26" spans="1:8" ht="31.2" x14ac:dyDescent="0.3">
      <c r="A26" s="183" t="s">
        <v>319</v>
      </c>
      <c r="B26" s="188" t="s">
        <v>273</v>
      </c>
      <c r="C26" s="9" t="s">
        <v>11</v>
      </c>
      <c r="D26" s="165">
        <v>1</v>
      </c>
      <c r="E26" s="9" t="s">
        <v>6</v>
      </c>
      <c r="F26" s="165">
        <v>1</v>
      </c>
      <c r="G26" s="5">
        <f t="shared" si="0"/>
        <v>1</v>
      </c>
      <c r="H26" s="5" t="s">
        <v>37</v>
      </c>
    </row>
    <row r="27" spans="1:8" ht="31.2" x14ac:dyDescent="0.3">
      <c r="A27" s="183" t="s">
        <v>318</v>
      </c>
      <c r="B27" s="188" t="s">
        <v>273</v>
      </c>
      <c r="C27" s="9" t="s">
        <v>11</v>
      </c>
      <c r="D27" s="165">
        <v>1</v>
      </c>
      <c r="E27" s="9" t="s">
        <v>6</v>
      </c>
      <c r="F27" s="165">
        <v>1</v>
      </c>
      <c r="G27" s="5">
        <f t="shared" si="0"/>
        <v>1</v>
      </c>
      <c r="H27" s="5" t="s">
        <v>37</v>
      </c>
    </row>
    <row r="28" spans="1:8" x14ac:dyDescent="0.3">
      <c r="A28" s="7" t="s">
        <v>174</v>
      </c>
      <c r="B28" s="172" t="s">
        <v>175</v>
      </c>
      <c r="C28" s="9" t="s">
        <v>7</v>
      </c>
      <c r="D28" s="174">
        <v>1</v>
      </c>
      <c r="E28" s="165" t="s">
        <v>6</v>
      </c>
      <c r="F28" s="174">
        <v>1</v>
      </c>
      <c r="G28" s="5">
        <f t="shared" si="0"/>
        <v>1</v>
      </c>
      <c r="H28" s="5" t="s">
        <v>37</v>
      </c>
    </row>
    <row r="29" spans="1:8" x14ac:dyDescent="0.3">
      <c r="A29" s="7" t="s">
        <v>331</v>
      </c>
      <c r="B29" s="156" t="s">
        <v>124</v>
      </c>
      <c r="C29" s="9" t="s">
        <v>11</v>
      </c>
      <c r="D29" s="9">
        <v>1</v>
      </c>
      <c r="E29" s="165" t="s">
        <v>6</v>
      </c>
      <c r="F29" s="9">
        <v>1</v>
      </c>
      <c r="G29" s="5">
        <f t="shared" si="0"/>
        <v>1</v>
      </c>
      <c r="H29" s="5" t="s">
        <v>37</v>
      </c>
    </row>
    <row r="30" spans="1:8" ht="62.4" hidden="1" x14ac:dyDescent="0.3">
      <c r="A30" s="7" t="s">
        <v>322</v>
      </c>
      <c r="B30" s="177" t="s">
        <v>110</v>
      </c>
      <c r="C30" s="9" t="s">
        <v>11</v>
      </c>
      <c r="D30" s="192">
        <v>1</v>
      </c>
      <c r="E30" s="165" t="s">
        <v>6</v>
      </c>
      <c r="F30" s="192">
        <v>1</v>
      </c>
      <c r="G30" s="5">
        <f t="shared" si="0"/>
        <v>2</v>
      </c>
      <c r="H30" s="5" t="s">
        <v>336</v>
      </c>
    </row>
    <row r="31" spans="1:8" ht="62.4" hidden="1" x14ac:dyDescent="0.3">
      <c r="A31" s="7" t="s">
        <v>322</v>
      </c>
      <c r="B31" s="177" t="s">
        <v>203</v>
      </c>
      <c r="C31" s="9" t="s">
        <v>11</v>
      </c>
      <c r="D31" s="192">
        <v>1</v>
      </c>
      <c r="E31" s="165" t="s">
        <v>189</v>
      </c>
      <c r="F31" s="192">
        <v>1</v>
      </c>
      <c r="G31" s="5">
        <f t="shared" si="0"/>
        <v>2</v>
      </c>
      <c r="H31" s="5" t="s">
        <v>336</v>
      </c>
    </row>
    <row r="32" spans="1:8" ht="46.8" hidden="1" x14ac:dyDescent="0.3">
      <c r="A32" s="183" t="s">
        <v>323</v>
      </c>
      <c r="B32" s="190" t="s">
        <v>261</v>
      </c>
      <c r="C32" s="9" t="s">
        <v>11</v>
      </c>
      <c r="D32" s="192">
        <v>1</v>
      </c>
      <c r="E32" s="9" t="s">
        <v>6</v>
      </c>
      <c r="F32" s="192">
        <v>1</v>
      </c>
      <c r="G32" s="5">
        <f t="shared" si="0"/>
        <v>1</v>
      </c>
      <c r="H32" s="5" t="s">
        <v>336</v>
      </c>
    </row>
    <row r="33" spans="1:8" ht="31.2" x14ac:dyDescent="0.3">
      <c r="A33" s="183" t="s">
        <v>332</v>
      </c>
      <c r="B33" s="188" t="s">
        <v>267</v>
      </c>
      <c r="C33" s="9" t="s">
        <v>11</v>
      </c>
      <c r="D33" s="9">
        <v>1</v>
      </c>
      <c r="E33" s="9" t="s">
        <v>6</v>
      </c>
      <c r="F33" s="9">
        <v>1</v>
      </c>
      <c r="G33" s="5">
        <f t="shared" si="0"/>
        <v>1</v>
      </c>
      <c r="H33" s="5" t="s">
        <v>37</v>
      </c>
    </row>
    <row r="34" spans="1:8" x14ac:dyDescent="0.3">
      <c r="A34" s="10" t="s">
        <v>41</v>
      </c>
      <c r="B34" s="156" t="s">
        <v>105</v>
      </c>
      <c r="C34" s="9" t="s">
        <v>7</v>
      </c>
      <c r="D34" s="9">
        <v>1</v>
      </c>
      <c r="E34" s="165" t="s">
        <v>6</v>
      </c>
      <c r="F34" s="9">
        <v>1</v>
      </c>
      <c r="G34" s="5">
        <f t="shared" si="0"/>
        <v>1</v>
      </c>
      <c r="H34" s="5" t="s">
        <v>37</v>
      </c>
    </row>
    <row r="35" spans="1:8" ht="31.2" x14ac:dyDescent="0.3">
      <c r="A35" s="10" t="s">
        <v>172</v>
      </c>
      <c r="B35" s="158" t="s">
        <v>173</v>
      </c>
      <c r="C35" s="9" t="s">
        <v>7</v>
      </c>
      <c r="D35" s="50">
        <v>1</v>
      </c>
      <c r="E35" s="165" t="s">
        <v>165</v>
      </c>
      <c r="F35" s="50">
        <v>1</v>
      </c>
      <c r="G35" s="5">
        <f t="shared" si="0"/>
        <v>1</v>
      </c>
      <c r="H35" s="5" t="s">
        <v>37</v>
      </c>
    </row>
    <row r="36" spans="1:8" ht="31.2" x14ac:dyDescent="0.3">
      <c r="A36" s="184" t="s">
        <v>314</v>
      </c>
      <c r="B36" s="187" t="s">
        <v>142</v>
      </c>
      <c r="C36" s="9" t="s">
        <v>5</v>
      </c>
      <c r="D36" s="165">
        <v>1</v>
      </c>
      <c r="E36" s="165" t="s">
        <v>6</v>
      </c>
      <c r="F36" s="165">
        <v>1</v>
      </c>
      <c r="G36" s="5">
        <f t="shared" si="0"/>
        <v>1</v>
      </c>
      <c r="H36" s="5" t="s">
        <v>37</v>
      </c>
    </row>
    <row r="37" spans="1:8" x14ac:dyDescent="0.3">
      <c r="A37" s="184" t="s">
        <v>113</v>
      </c>
      <c r="B37" s="187" t="s">
        <v>114</v>
      </c>
      <c r="C37" s="9" t="s">
        <v>7</v>
      </c>
      <c r="D37" s="165">
        <v>1</v>
      </c>
      <c r="E37" s="165" t="s">
        <v>116</v>
      </c>
      <c r="F37" s="165">
        <v>1</v>
      </c>
      <c r="G37" s="5">
        <f t="shared" si="0"/>
        <v>2</v>
      </c>
      <c r="H37" s="5" t="s">
        <v>37</v>
      </c>
    </row>
    <row r="38" spans="1:8" x14ac:dyDescent="0.3">
      <c r="A38" s="184" t="s">
        <v>113</v>
      </c>
      <c r="B38" s="187" t="s">
        <v>114</v>
      </c>
      <c r="C38" s="9" t="s">
        <v>7</v>
      </c>
      <c r="D38" s="165">
        <v>1</v>
      </c>
      <c r="E38" s="165" t="s">
        <v>116</v>
      </c>
      <c r="F38" s="165">
        <v>1</v>
      </c>
      <c r="G38" s="5">
        <f t="shared" si="0"/>
        <v>2</v>
      </c>
      <c r="H38" s="5" t="s">
        <v>37</v>
      </c>
    </row>
    <row r="39" spans="1:8" ht="46.8" x14ac:dyDescent="0.3">
      <c r="A39" s="181" t="s">
        <v>321</v>
      </c>
      <c r="B39" s="182" t="s">
        <v>263</v>
      </c>
      <c r="C39" s="9" t="s">
        <v>7</v>
      </c>
      <c r="D39" s="9">
        <v>1</v>
      </c>
      <c r="E39" s="9" t="s">
        <v>6</v>
      </c>
      <c r="F39" s="9">
        <v>1</v>
      </c>
      <c r="G39" s="5">
        <f t="shared" si="0"/>
        <v>1</v>
      </c>
      <c r="H39" s="5" t="s">
        <v>37</v>
      </c>
    </row>
    <row r="40" spans="1:8" ht="46.8" x14ac:dyDescent="0.3">
      <c r="A40" s="184" t="s">
        <v>313</v>
      </c>
      <c r="B40" s="189" t="s">
        <v>112</v>
      </c>
      <c r="C40" s="9" t="s">
        <v>7</v>
      </c>
      <c r="D40" s="9">
        <v>2</v>
      </c>
      <c r="E40" s="165" t="s">
        <v>6</v>
      </c>
      <c r="F40" s="9">
        <v>2</v>
      </c>
      <c r="G40" s="5">
        <f t="shared" si="0"/>
        <v>2</v>
      </c>
      <c r="H40" s="5" t="s">
        <v>37</v>
      </c>
    </row>
    <row r="41" spans="1:8" ht="46.8" x14ac:dyDescent="0.3">
      <c r="A41" s="184" t="s">
        <v>313</v>
      </c>
      <c r="B41" s="189" t="s">
        <v>220</v>
      </c>
      <c r="C41" s="9" t="s">
        <v>7</v>
      </c>
      <c r="D41" s="9">
        <v>1</v>
      </c>
      <c r="E41" s="165" t="s">
        <v>6</v>
      </c>
      <c r="F41" s="9">
        <v>1</v>
      </c>
      <c r="G41" s="5">
        <f t="shared" si="0"/>
        <v>2</v>
      </c>
      <c r="H41" s="5" t="s">
        <v>37</v>
      </c>
    </row>
    <row r="42" spans="1:8" ht="31.2" x14ac:dyDescent="0.3">
      <c r="A42" s="184" t="s">
        <v>218</v>
      </c>
      <c r="B42" s="187" t="s">
        <v>219</v>
      </c>
      <c r="C42" s="9" t="s">
        <v>7</v>
      </c>
      <c r="D42" s="167">
        <v>1</v>
      </c>
      <c r="E42" s="165" t="s">
        <v>6</v>
      </c>
      <c r="F42" s="165">
        <v>1</v>
      </c>
      <c r="G42" s="5">
        <f t="shared" si="0"/>
        <v>1</v>
      </c>
      <c r="H42" s="5" t="s">
        <v>37</v>
      </c>
    </row>
    <row r="43" spans="1:8" x14ac:dyDescent="0.3">
      <c r="A43" s="185" t="s">
        <v>107</v>
      </c>
      <c r="B43" s="189" t="s">
        <v>108</v>
      </c>
      <c r="C43" s="9" t="s">
        <v>7</v>
      </c>
      <c r="D43" s="191">
        <v>1</v>
      </c>
      <c r="E43" s="165" t="s">
        <v>6</v>
      </c>
      <c r="F43" s="9">
        <v>1</v>
      </c>
      <c r="G43" s="5">
        <f t="shared" si="0"/>
        <v>2</v>
      </c>
      <c r="H43" s="5" t="s">
        <v>37</v>
      </c>
    </row>
    <row r="44" spans="1:8" x14ac:dyDescent="0.3">
      <c r="A44" s="184" t="s">
        <v>107</v>
      </c>
      <c r="B44" s="187" t="s">
        <v>108</v>
      </c>
      <c r="C44" s="9" t="s">
        <v>7</v>
      </c>
      <c r="D44" s="167">
        <v>1</v>
      </c>
      <c r="E44" s="165" t="s">
        <v>6</v>
      </c>
      <c r="F44" s="165">
        <v>1</v>
      </c>
      <c r="G44" s="5">
        <f t="shared" si="0"/>
        <v>2</v>
      </c>
      <c r="H44" s="5" t="s">
        <v>37</v>
      </c>
    </row>
    <row r="45" spans="1:8" x14ac:dyDescent="0.3">
      <c r="A45" s="184" t="s">
        <v>333</v>
      </c>
      <c r="B45" s="189" t="s">
        <v>120</v>
      </c>
      <c r="C45" s="9" t="s">
        <v>11</v>
      </c>
      <c r="D45" s="191">
        <v>1</v>
      </c>
      <c r="E45" s="165" t="s">
        <v>6</v>
      </c>
      <c r="F45" s="9">
        <v>1</v>
      </c>
      <c r="G45" s="5">
        <f t="shared" si="0"/>
        <v>1</v>
      </c>
      <c r="H45" s="5" t="s">
        <v>37</v>
      </c>
    </row>
    <row r="46" spans="1:8" ht="62.4" x14ac:dyDescent="0.3">
      <c r="A46" s="181" t="s">
        <v>268</v>
      </c>
      <c r="B46" s="182" t="s">
        <v>269</v>
      </c>
      <c r="C46" s="9" t="s">
        <v>11</v>
      </c>
      <c r="D46" s="191">
        <v>1</v>
      </c>
      <c r="E46" s="9" t="s">
        <v>6</v>
      </c>
      <c r="F46" s="9">
        <v>1</v>
      </c>
      <c r="G46" s="5">
        <f t="shared" si="0"/>
        <v>1</v>
      </c>
      <c r="H46" s="5" t="s">
        <v>37</v>
      </c>
    </row>
    <row r="47" spans="1:8" x14ac:dyDescent="0.3">
      <c r="C47" s="161"/>
    </row>
    <row r="48" spans="1:8" x14ac:dyDescent="0.3">
      <c r="C48" s="161"/>
    </row>
    <row r="49" spans="3:3" x14ac:dyDescent="0.3">
      <c r="C49" s="161"/>
    </row>
    <row r="50" spans="3:3" x14ac:dyDescent="0.3">
      <c r="C50" s="161"/>
    </row>
    <row r="51" spans="3:3" x14ac:dyDescent="0.3">
      <c r="C51" s="161"/>
    </row>
    <row r="52" spans="3:3" x14ac:dyDescent="0.3">
      <c r="C52" s="161"/>
    </row>
    <row r="53" spans="3:3" x14ac:dyDescent="0.3">
      <c r="C53" s="161"/>
    </row>
    <row r="54" spans="3:3" x14ac:dyDescent="0.3">
      <c r="C54" s="161"/>
    </row>
    <row r="55" spans="3:3" x14ac:dyDescent="0.3">
      <c r="C55" s="161"/>
    </row>
    <row r="56" spans="3:3" x14ac:dyDescent="0.3">
      <c r="C56" s="161"/>
    </row>
    <row r="57" spans="3:3" x14ac:dyDescent="0.3">
      <c r="C57" s="161"/>
    </row>
    <row r="58" spans="3:3" x14ac:dyDescent="0.3">
      <c r="C58" s="161"/>
    </row>
    <row r="59" spans="3:3" x14ac:dyDescent="0.3">
      <c r="C59" s="161"/>
    </row>
    <row r="60" spans="3:3" x14ac:dyDescent="0.3">
      <c r="C60" s="161"/>
    </row>
    <row r="61" spans="3:3" x14ac:dyDescent="0.3">
      <c r="C61" s="161"/>
    </row>
    <row r="62" spans="3:3" x14ac:dyDescent="0.3">
      <c r="C62" s="161"/>
    </row>
    <row r="63" spans="3:3" x14ac:dyDescent="0.3">
      <c r="C63" s="161"/>
    </row>
    <row r="64" spans="3:3" x14ac:dyDescent="0.3">
      <c r="C64" s="161"/>
    </row>
    <row r="65" spans="3:3" x14ac:dyDescent="0.3">
      <c r="C65" s="161"/>
    </row>
    <row r="66" spans="3:3" x14ac:dyDescent="0.3">
      <c r="C66" s="161"/>
    </row>
    <row r="67" spans="3:3" x14ac:dyDescent="0.3">
      <c r="C67" s="161"/>
    </row>
    <row r="68" spans="3:3" x14ac:dyDescent="0.3">
      <c r="C68" s="161"/>
    </row>
    <row r="69" spans="3:3" x14ac:dyDescent="0.3">
      <c r="C69" s="161"/>
    </row>
    <row r="70" spans="3:3" x14ac:dyDescent="0.3">
      <c r="C70" s="161"/>
    </row>
    <row r="71" spans="3:3" x14ac:dyDescent="0.3">
      <c r="C71" s="161"/>
    </row>
    <row r="72" spans="3:3" x14ac:dyDescent="0.3">
      <c r="C72" s="161"/>
    </row>
    <row r="73" spans="3:3" x14ac:dyDescent="0.3">
      <c r="C73" s="161"/>
    </row>
    <row r="74" spans="3:3" x14ac:dyDescent="0.3">
      <c r="C74" s="161"/>
    </row>
    <row r="75" spans="3:3" x14ac:dyDescent="0.3">
      <c r="C75" s="161"/>
    </row>
    <row r="76" spans="3:3" x14ac:dyDescent="0.3">
      <c r="C76" s="161"/>
    </row>
    <row r="77" spans="3:3" x14ac:dyDescent="0.3">
      <c r="C77" s="161"/>
    </row>
    <row r="78" spans="3:3" x14ac:dyDescent="0.3">
      <c r="C78" s="161"/>
    </row>
    <row r="79" spans="3:3" x14ac:dyDescent="0.3">
      <c r="C79" s="161"/>
    </row>
    <row r="80" spans="3:3" x14ac:dyDescent="0.3">
      <c r="C80" s="161"/>
    </row>
    <row r="81" spans="3:3" x14ac:dyDescent="0.3">
      <c r="C81" s="161"/>
    </row>
    <row r="82" spans="3:3" x14ac:dyDescent="0.3">
      <c r="C82" s="161"/>
    </row>
    <row r="83" spans="3:3" x14ac:dyDescent="0.3">
      <c r="C83" s="161"/>
    </row>
    <row r="84" spans="3:3" x14ac:dyDescent="0.3">
      <c r="C84" s="161"/>
    </row>
    <row r="85" spans="3:3" x14ac:dyDescent="0.3">
      <c r="C85" s="161"/>
    </row>
    <row r="86" spans="3:3" x14ac:dyDescent="0.3">
      <c r="C86" s="161"/>
    </row>
    <row r="87" spans="3:3" x14ac:dyDescent="0.3">
      <c r="C87" s="161"/>
    </row>
    <row r="88" spans="3:3" x14ac:dyDescent="0.3">
      <c r="C88" s="161"/>
    </row>
    <row r="89" spans="3:3" x14ac:dyDescent="0.3">
      <c r="C89" s="161"/>
    </row>
    <row r="90" spans="3:3" x14ac:dyDescent="0.3">
      <c r="C90" s="161"/>
    </row>
    <row r="91" spans="3:3" x14ac:dyDescent="0.3">
      <c r="C91" s="161"/>
    </row>
    <row r="92" spans="3:3" x14ac:dyDescent="0.3">
      <c r="C92" s="161"/>
    </row>
    <row r="93" spans="3:3" x14ac:dyDescent="0.3">
      <c r="C93" s="161"/>
    </row>
    <row r="94" spans="3:3" x14ac:dyDescent="0.3">
      <c r="C94" s="161"/>
    </row>
    <row r="95" spans="3:3" x14ac:dyDescent="0.3">
      <c r="C95" s="161"/>
    </row>
    <row r="96" spans="3:3" x14ac:dyDescent="0.3">
      <c r="C96" s="161"/>
    </row>
    <row r="97" spans="3:3" x14ac:dyDescent="0.3">
      <c r="C97" s="161"/>
    </row>
    <row r="98" spans="3:3" x14ac:dyDescent="0.3">
      <c r="C98" s="161"/>
    </row>
    <row r="99" spans="3:3" x14ac:dyDescent="0.3">
      <c r="C99" s="161"/>
    </row>
    <row r="100" spans="3:3" x14ac:dyDescent="0.3">
      <c r="C100" s="161"/>
    </row>
    <row r="101" spans="3:3" x14ac:dyDescent="0.3">
      <c r="C101" s="161"/>
    </row>
    <row r="102" spans="3:3" x14ac:dyDescent="0.3">
      <c r="C102" s="161"/>
    </row>
    <row r="103" spans="3:3" x14ac:dyDescent="0.3">
      <c r="C103" s="161"/>
    </row>
    <row r="104" spans="3:3" x14ac:dyDescent="0.3">
      <c r="C104" s="161"/>
    </row>
    <row r="105" spans="3:3" x14ac:dyDescent="0.3">
      <c r="C105" s="161"/>
    </row>
    <row r="106" spans="3:3" x14ac:dyDescent="0.3">
      <c r="C106" s="161"/>
    </row>
    <row r="107" spans="3:3" x14ac:dyDescent="0.3">
      <c r="C107" s="161"/>
    </row>
    <row r="108" spans="3:3" x14ac:dyDescent="0.3">
      <c r="C108" s="161"/>
    </row>
    <row r="109" spans="3:3" x14ac:dyDescent="0.3">
      <c r="C109" s="161"/>
    </row>
    <row r="110" spans="3:3" x14ac:dyDescent="0.3">
      <c r="C110" s="161"/>
    </row>
    <row r="111" spans="3:3" x14ac:dyDescent="0.3">
      <c r="C111" s="161"/>
    </row>
    <row r="112" spans="3:3" x14ac:dyDescent="0.3">
      <c r="C112" s="161"/>
    </row>
    <row r="113" spans="3:3" x14ac:dyDescent="0.3">
      <c r="C113" s="161"/>
    </row>
    <row r="114" spans="3:3" x14ac:dyDescent="0.3">
      <c r="C114" s="161"/>
    </row>
    <row r="115" spans="3:3" x14ac:dyDescent="0.3">
      <c r="C115" s="161"/>
    </row>
    <row r="116" spans="3:3" x14ac:dyDescent="0.3">
      <c r="C116" s="161"/>
    </row>
    <row r="117" spans="3:3" x14ac:dyDescent="0.3">
      <c r="C117" s="161"/>
    </row>
    <row r="118" spans="3:3" x14ac:dyDescent="0.3">
      <c r="C118" s="161"/>
    </row>
    <row r="119" spans="3:3" x14ac:dyDescent="0.3">
      <c r="C119" s="161"/>
    </row>
    <row r="120" spans="3:3" x14ac:dyDescent="0.3">
      <c r="C120" s="161"/>
    </row>
    <row r="121" spans="3:3" x14ac:dyDescent="0.3">
      <c r="C121" s="161"/>
    </row>
    <row r="122" spans="3:3" x14ac:dyDescent="0.3">
      <c r="C122" s="161"/>
    </row>
    <row r="123" spans="3:3" x14ac:dyDescent="0.3">
      <c r="C123" s="161"/>
    </row>
    <row r="124" spans="3:3" x14ac:dyDescent="0.3">
      <c r="C124" s="161"/>
    </row>
    <row r="125" spans="3:3" x14ac:dyDescent="0.3">
      <c r="C125" s="161"/>
    </row>
    <row r="126" spans="3:3" x14ac:dyDescent="0.3">
      <c r="C126" s="161"/>
    </row>
    <row r="127" spans="3:3" x14ac:dyDescent="0.3">
      <c r="C127" s="161"/>
    </row>
    <row r="128" spans="3:3" x14ac:dyDescent="0.3">
      <c r="C128" s="161"/>
    </row>
    <row r="129" spans="3:3" x14ac:dyDescent="0.3">
      <c r="C129" s="161"/>
    </row>
    <row r="130" spans="3:3" x14ac:dyDescent="0.3">
      <c r="C130" s="161"/>
    </row>
    <row r="131" spans="3:3" x14ac:dyDescent="0.3">
      <c r="C131" s="161"/>
    </row>
    <row r="132" spans="3:3" x14ac:dyDescent="0.3">
      <c r="C132" s="161"/>
    </row>
    <row r="133" spans="3:3" x14ac:dyDescent="0.3">
      <c r="C133" s="161"/>
    </row>
    <row r="134" spans="3:3" x14ac:dyDescent="0.3">
      <c r="C134" s="161"/>
    </row>
    <row r="135" spans="3:3" x14ac:dyDescent="0.3">
      <c r="C135" s="161"/>
    </row>
    <row r="136" spans="3:3" x14ac:dyDescent="0.3">
      <c r="C136" s="161"/>
    </row>
    <row r="137" spans="3:3" x14ac:dyDescent="0.3">
      <c r="C137" s="161"/>
    </row>
    <row r="138" spans="3:3" x14ac:dyDescent="0.3">
      <c r="C138" s="161"/>
    </row>
    <row r="139" spans="3:3" x14ac:dyDescent="0.3">
      <c r="C139" s="161"/>
    </row>
    <row r="140" spans="3:3" x14ac:dyDescent="0.3">
      <c r="C140" s="161"/>
    </row>
    <row r="141" spans="3:3" x14ac:dyDescent="0.3">
      <c r="C141" s="161"/>
    </row>
    <row r="142" spans="3:3" x14ac:dyDescent="0.3">
      <c r="C142" s="161"/>
    </row>
    <row r="143" spans="3:3" x14ac:dyDescent="0.3">
      <c r="C143" s="161"/>
    </row>
    <row r="144" spans="3:3" x14ac:dyDescent="0.3">
      <c r="C144" s="161"/>
    </row>
    <row r="145" spans="3:3" x14ac:dyDescent="0.3">
      <c r="C145" s="161"/>
    </row>
    <row r="146" spans="3:3" x14ac:dyDescent="0.3">
      <c r="C146" s="161"/>
    </row>
    <row r="147" spans="3:3" x14ac:dyDescent="0.3">
      <c r="C147" s="161"/>
    </row>
    <row r="148" spans="3:3" x14ac:dyDescent="0.3">
      <c r="C148" s="161"/>
    </row>
    <row r="149" spans="3:3" x14ac:dyDescent="0.3">
      <c r="C149" s="161"/>
    </row>
    <row r="150" spans="3:3" x14ac:dyDescent="0.3">
      <c r="C150" s="161"/>
    </row>
    <row r="151" spans="3:3" x14ac:dyDescent="0.3">
      <c r="C151" s="161"/>
    </row>
    <row r="152" spans="3:3" x14ac:dyDescent="0.3">
      <c r="C152" s="161"/>
    </row>
    <row r="153" spans="3:3" x14ac:dyDescent="0.3">
      <c r="C153" s="161"/>
    </row>
    <row r="154" spans="3:3" x14ac:dyDescent="0.3">
      <c r="C154" s="161"/>
    </row>
    <row r="155" spans="3:3" x14ac:dyDescent="0.3">
      <c r="C155" s="161"/>
    </row>
    <row r="156" spans="3:3" x14ac:dyDescent="0.3">
      <c r="C156" s="161"/>
    </row>
    <row r="157" spans="3:3" x14ac:dyDescent="0.3">
      <c r="C157" s="161"/>
    </row>
    <row r="158" spans="3:3" x14ac:dyDescent="0.3">
      <c r="C158" s="161"/>
    </row>
    <row r="159" spans="3:3" x14ac:dyDescent="0.3">
      <c r="C159" s="161"/>
    </row>
    <row r="160" spans="3:3" x14ac:dyDescent="0.3">
      <c r="C160" s="161"/>
    </row>
    <row r="161" spans="3:3" x14ac:dyDescent="0.3">
      <c r="C161" s="161"/>
    </row>
    <row r="162" spans="3:3" x14ac:dyDescent="0.3">
      <c r="C162" s="161"/>
    </row>
    <row r="163" spans="3:3" x14ac:dyDescent="0.3">
      <c r="C163" s="161"/>
    </row>
    <row r="164" spans="3:3" x14ac:dyDescent="0.3">
      <c r="C164" s="161"/>
    </row>
    <row r="165" spans="3:3" x14ac:dyDescent="0.3">
      <c r="C165" s="161"/>
    </row>
    <row r="166" spans="3:3" x14ac:dyDescent="0.3">
      <c r="C166" s="161"/>
    </row>
    <row r="167" spans="3:3" x14ac:dyDescent="0.3">
      <c r="C167" s="161"/>
    </row>
    <row r="168" spans="3:3" x14ac:dyDescent="0.3">
      <c r="C168" s="161"/>
    </row>
    <row r="169" spans="3:3" x14ac:dyDescent="0.3">
      <c r="C169" s="161"/>
    </row>
    <row r="170" spans="3:3" x14ac:dyDescent="0.3">
      <c r="C170" s="161"/>
    </row>
    <row r="171" spans="3:3" x14ac:dyDescent="0.3">
      <c r="C171" s="161"/>
    </row>
    <row r="172" spans="3:3" x14ac:dyDescent="0.3">
      <c r="C172" s="161"/>
    </row>
    <row r="173" spans="3:3" x14ac:dyDescent="0.3">
      <c r="C173" s="161"/>
    </row>
    <row r="174" spans="3:3" x14ac:dyDescent="0.3">
      <c r="C174" s="161"/>
    </row>
    <row r="175" spans="3:3" x14ac:dyDescent="0.3">
      <c r="C175" s="161"/>
    </row>
    <row r="176" spans="3:3" x14ac:dyDescent="0.3">
      <c r="C176" s="161"/>
    </row>
    <row r="177" spans="3:3" x14ac:dyDescent="0.3">
      <c r="C177" s="161"/>
    </row>
    <row r="178" spans="3:3" x14ac:dyDescent="0.3">
      <c r="C178" s="161"/>
    </row>
    <row r="179" spans="3:3" x14ac:dyDescent="0.3">
      <c r="C179" s="161"/>
    </row>
    <row r="180" spans="3:3" x14ac:dyDescent="0.3">
      <c r="C180" s="161"/>
    </row>
    <row r="181" spans="3:3" x14ac:dyDescent="0.3">
      <c r="C181" s="161"/>
    </row>
    <row r="182" spans="3:3" x14ac:dyDescent="0.3">
      <c r="C182" s="161"/>
    </row>
    <row r="183" spans="3:3" x14ac:dyDescent="0.3">
      <c r="C183" s="161"/>
    </row>
    <row r="184" spans="3:3" x14ac:dyDescent="0.3">
      <c r="C184" s="161"/>
    </row>
    <row r="185" spans="3:3" x14ac:dyDescent="0.3">
      <c r="C185" s="161"/>
    </row>
    <row r="186" spans="3:3" x14ac:dyDescent="0.3">
      <c r="C186" s="161"/>
    </row>
    <row r="187" spans="3:3" x14ac:dyDescent="0.3">
      <c r="C187" s="161"/>
    </row>
    <row r="188" spans="3:3" x14ac:dyDescent="0.3">
      <c r="C188" s="161"/>
    </row>
    <row r="189" spans="3:3" x14ac:dyDescent="0.3">
      <c r="C189" s="161"/>
    </row>
    <row r="190" spans="3:3" x14ac:dyDescent="0.3">
      <c r="C190" s="161"/>
    </row>
    <row r="191" spans="3:3" x14ac:dyDescent="0.3">
      <c r="C191" s="161"/>
    </row>
    <row r="192" spans="3:3" x14ac:dyDescent="0.3">
      <c r="C192" s="161"/>
    </row>
    <row r="193" spans="3:3" x14ac:dyDescent="0.3">
      <c r="C193" s="161"/>
    </row>
    <row r="194" spans="3:3" x14ac:dyDescent="0.3">
      <c r="C194" s="161"/>
    </row>
    <row r="195" spans="3:3" x14ac:dyDescent="0.3">
      <c r="C195" s="161"/>
    </row>
    <row r="196" spans="3:3" x14ac:dyDescent="0.3">
      <c r="C196" s="161"/>
    </row>
    <row r="197" spans="3:3" x14ac:dyDescent="0.3">
      <c r="C197" s="161"/>
    </row>
    <row r="198" spans="3:3" x14ac:dyDescent="0.3">
      <c r="C198" s="161"/>
    </row>
    <row r="199" spans="3:3" x14ac:dyDescent="0.3">
      <c r="C199" s="161"/>
    </row>
    <row r="200" spans="3:3" x14ac:dyDescent="0.3">
      <c r="C200" s="161"/>
    </row>
    <row r="201" spans="3:3" x14ac:dyDescent="0.3">
      <c r="C201" s="161"/>
    </row>
    <row r="202" spans="3:3" x14ac:dyDescent="0.3">
      <c r="C202" s="161"/>
    </row>
    <row r="203" spans="3:3" x14ac:dyDescent="0.3">
      <c r="C203" s="161"/>
    </row>
    <row r="204" spans="3:3" x14ac:dyDescent="0.3">
      <c r="C204" s="161"/>
    </row>
    <row r="205" spans="3:3" x14ac:dyDescent="0.3">
      <c r="C205" s="161"/>
    </row>
    <row r="206" spans="3:3" x14ac:dyDescent="0.3">
      <c r="C206" s="161"/>
    </row>
    <row r="207" spans="3:3" x14ac:dyDescent="0.3">
      <c r="C207" s="161"/>
    </row>
    <row r="208" spans="3:3" x14ac:dyDescent="0.3">
      <c r="C208" s="161"/>
    </row>
    <row r="209" spans="3:3" x14ac:dyDescent="0.3">
      <c r="C209" s="161"/>
    </row>
    <row r="210" spans="3:3" x14ac:dyDescent="0.3">
      <c r="C210" s="161"/>
    </row>
    <row r="211" spans="3:3" x14ac:dyDescent="0.3">
      <c r="C211" s="161"/>
    </row>
    <row r="212" spans="3:3" x14ac:dyDescent="0.3">
      <c r="C212" s="161"/>
    </row>
    <row r="213" spans="3:3" x14ac:dyDescent="0.3">
      <c r="C213" s="161"/>
    </row>
    <row r="214" spans="3:3" x14ac:dyDescent="0.3">
      <c r="C214" s="161"/>
    </row>
    <row r="215" spans="3:3" x14ac:dyDescent="0.3">
      <c r="C215" s="161"/>
    </row>
    <row r="216" spans="3:3" x14ac:dyDescent="0.3">
      <c r="C216" s="161"/>
    </row>
    <row r="217" spans="3:3" x14ac:dyDescent="0.3">
      <c r="C217" s="161"/>
    </row>
    <row r="218" spans="3:3" x14ac:dyDescent="0.3">
      <c r="C218" s="161"/>
    </row>
    <row r="219" spans="3:3" x14ac:dyDescent="0.3">
      <c r="C219" s="161"/>
    </row>
    <row r="220" spans="3:3" x14ac:dyDescent="0.3">
      <c r="C220" s="161"/>
    </row>
    <row r="221" spans="3:3" x14ac:dyDescent="0.3">
      <c r="C221" s="161"/>
    </row>
    <row r="222" spans="3:3" x14ac:dyDescent="0.3">
      <c r="C222" s="161"/>
    </row>
    <row r="223" spans="3:3" x14ac:dyDescent="0.3">
      <c r="C223" s="161"/>
    </row>
    <row r="224" spans="3:3" x14ac:dyDescent="0.3">
      <c r="C224" s="161"/>
    </row>
    <row r="225" spans="3:3" x14ac:dyDescent="0.3">
      <c r="C225" s="161"/>
    </row>
    <row r="226" spans="3:3" x14ac:dyDescent="0.3">
      <c r="C226" s="161"/>
    </row>
    <row r="227" spans="3:3" x14ac:dyDescent="0.3">
      <c r="C227" s="161"/>
    </row>
    <row r="228" spans="3:3" x14ac:dyDescent="0.3">
      <c r="C228" s="161"/>
    </row>
    <row r="229" spans="3:3" x14ac:dyDescent="0.3">
      <c r="C229" s="161"/>
    </row>
    <row r="230" spans="3:3" x14ac:dyDescent="0.3">
      <c r="C230" s="161"/>
    </row>
    <row r="231" spans="3:3" x14ac:dyDescent="0.3">
      <c r="C231" s="161"/>
    </row>
    <row r="232" spans="3:3" x14ac:dyDescent="0.3">
      <c r="C232" s="161"/>
    </row>
    <row r="233" spans="3:3" x14ac:dyDescent="0.3">
      <c r="C233" s="161"/>
    </row>
    <row r="234" spans="3:3" x14ac:dyDescent="0.3">
      <c r="C234" s="161"/>
    </row>
    <row r="235" spans="3:3" x14ac:dyDescent="0.3">
      <c r="C235" s="161"/>
    </row>
    <row r="236" spans="3:3" x14ac:dyDescent="0.3">
      <c r="C236" s="161"/>
    </row>
    <row r="237" spans="3:3" x14ac:dyDescent="0.3">
      <c r="C237" s="161"/>
    </row>
    <row r="238" spans="3:3" x14ac:dyDescent="0.3">
      <c r="C238" s="161"/>
    </row>
    <row r="239" spans="3:3" x14ac:dyDescent="0.3">
      <c r="C239" s="161"/>
    </row>
    <row r="240" spans="3:3" x14ac:dyDescent="0.3">
      <c r="C240" s="161"/>
    </row>
    <row r="241" spans="3:3" x14ac:dyDescent="0.3">
      <c r="C241" s="161"/>
    </row>
    <row r="242" spans="3:3" x14ac:dyDescent="0.3">
      <c r="C242" s="161"/>
    </row>
    <row r="243" spans="3:3" x14ac:dyDescent="0.3">
      <c r="C243" s="161"/>
    </row>
    <row r="244" spans="3:3" x14ac:dyDescent="0.3">
      <c r="C244" s="161"/>
    </row>
    <row r="245" spans="3:3" x14ac:dyDescent="0.3">
      <c r="C245" s="161"/>
    </row>
    <row r="246" spans="3:3" x14ac:dyDescent="0.3">
      <c r="C246" s="161"/>
    </row>
    <row r="247" spans="3:3" x14ac:dyDescent="0.3">
      <c r="C247" s="161"/>
    </row>
    <row r="248" spans="3:3" x14ac:dyDescent="0.3">
      <c r="C248" s="161"/>
    </row>
    <row r="249" spans="3:3" x14ac:dyDescent="0.3">
      <c r="C249" s="161"/>
    </row>
    <row r="250" spans="3:3" x14ac:dyDescent="0.3">
      <c r="C250" s="161"/>
    </row>
    <row r="251" spans="3:3" x14ac:dyDescent="0.3">
      <c r="C251" s="161"/>
    </row>
    <row r="252" spans="3:3" x14ac:dyDescent="0.3">
      <c r="C252" s="161"/>
    </row>
    <row r="253" spans="3:3" x14ac:dyDescent="0.3">
      <c r="C253" s="161"/>
    </row>
    <row r="254" spans="3:3" x14ac:dyDescent="0.3">
      <c r="C254" s="161"/>
    </row>
    <row r="255" spans="3:3" x14ac:dyDescent="0.3">
      <c r="C255" s="161"/>
    </row>
    <row r="256" spans="3:3" x14ac:dyDescent="0.3">
      <c r="C256" s="161"/>
    </row>
    <row r="257" spans="3:3" x14ac:dyDescent="0.3">
      <c r="C257" s="161"/>
    </row>
    <row r="258" spans="3:3" x14ac:dyDescent="0.3">
      <c r="C258" s="161"/>
    </row>
    <row r="259" spans="3:3" x14ac:dyDescent="0.3">
      <c r="C259" s="161"/>
    </row>
    <row r="260" spans="3:3" x14ac:dyDescent="0.3">
      <c r="C260" s="161"/>
    </row>
    <row r="261" spans="3:3" x14ac:dyDescent="0.3">
      <c r="C261" s="161"/>
    </row>
    <row r="262" spans="3:3" x14ac:dyDescent="0.3">
      <c r="C262" s="161"/>
    </row>
    <row r="263" spans="3:3" x14ac:dyDescent="0.3">
      <c r="C263" s="161"/>
    </row>
    <row r="264" spans="3:3" x14ac:dyDescent="0.3">
      <c r="C264" s="161"/>
    </row>
    <row r="265" spans="3:3" x14ac:dyDescent="0.3">
      <c r="C265" s="161"/>
    </row>
    <row r="266" spans="3:3" x14ac:dyDescent="0.3">
      <c r="C266" s="161"/>
    </row>
    <row r="267" spans="3:3" x14ac:dyDescent="0.3">
      <c r="C267" s="161"/>
    </row>
    <row r="268" spans="3:3" x14ac:dyDescent="0.3">
      <c r="C268" s="161"/>
    </row>
    <row r="269" spans="3:3" x14ac:dyDescent="0.3">
      <c r="C269" s="161"/>
    </row>
    <row r="270" spans="3:3" x14ac:dyDescent="0.3">
      <c r="C270" s="161"/>
    </row>
    <row r="271" spans="3:3" x14ac:dyDescent="0.3">
      <c r="C271" s="161"/>
    </row>
    <row r="272" spans="3:3" x14ac:dyDescent="0.3">
      <c r="C272" s="161"/>
    </row>
    <row r="273" spans="3:3" x14ac:dyDescent="0.3">
      <c r="C273" s="161"/>
    </row>
    <row r="274" spans="3:3" x14ac:dyDescent="0.3">
      <c r="C274" s="161"/>
    </row>
    <row r="275" spans="3:3" x14ac:dyDescent="0.3">
      <c r="C275" s="161"/>
    </row>
    <row r="276" spans="3:3" x14ac:dyDescent="0.3">
      <c r="C276" s="161"/>
    </row>
    <row r="277" spans="3:3" x14ac:dyDescent="0.3">
      <c r="C277" s="161"/>
    </row>
    <row r="278" spans="3:3" x14ac:dyDescent="0.3">
      <c r="C278" s="161"/>
    </row>
    <row r="279" spans="3:3" x14ac:dyDescent="0.3">
      <c r="C279" s="161"/>
    </row>
    <row r="280" spans="3:3" x14ac:dyDescent="0.3">
      <c r="C280" s="161"/>
    </row>
    <row r="281" spans="3:3" x14ac:dyDescent="0.3">
      <c r="C281" s="161"/>
    </row>
    <row r="282" spans="3:3" x14ac:dyDescent="0.3">
      <c r="C282" s="161"/>
    </row>
    <row r="283" spans="3:3" x14ac:dyDescent="0.3">
      <c r="C283" s="161"/>
    </row>
    <row r="284" spans="3:3" x14ac:dyDescent="0.3">
      <c r="C284" s="161"/>
    </row>
    <row r="285" spans="3:3" x14ac:dyDescent="0.3">
      <c r="C285" s="161"/>
    </row>
    <row r="286" spans="3:3" x14ac:dyDescent="0.3">
      <c r="C286" s="161"/>
    </row>
    <row r="287" spans="3:3" x14ac:dyDescent="0.3">
      <c r="C287" s="161"/>
    </row>
    <row r="288" spans="3:3" x14ac:dyDescent="0.3">
      <c r="C288" s="161"/>
    </row>
    <row r="289" spans="3:3" x14ac:dyDescent="0.3">
      <c r="C289" s="161"/>
    </row>
    <row r="290" spans="3:3" x14ac:dyDescent="0.3">
      <c r="C290" s="161"/>
    </row>
    <row r="291" spans="3:3" x14ac:dyDescent="0.3">
      <c r="C291" s="161"/>
    </row>
    <row r="292" spans="3:3" x14ac:dyDescent="0.3">
      <c r="C292" s="161"/>
    </row>
    <row r="293" spans="3:3" x14ac:dyDescent="0.3">
      <c r="C293" s="161"/>
    </row>
    <row r="294" spans="3:3" x14ac:dyDescent="0.3">
      <c r="C294" s="161"/>
    </row>
    <row r="295" spans="3:3" x14ac:dyDescent="0.3">
      <c r="C295" s="161"/>
    </row>
    <row r="296" spans="3:3" x14ac:dyDescent="0.3">
      <c r="C296" s="161"/>
    </row>
    <row r="297" spans="3:3" x14ac:dyDescent="0.3">
      <c r="C297" s="161"/>
    </row>
    <row r="298" spans="3:3" x14ac:dyDescent="0.3">
      <c r="C298" s="161"/>
    </row>
    <row r="299" spans="3:3" x14ac:dyDescent="0.3">
      <c r="C299" s="161"/>
    </row>
    <row r="300" spans="3:3" x14ac:dyDescent="0.3">
      <c r="C300" s="161"/>
    </row>
    <row r="301" spans="3:3" x14ac:dyDescent="0.3">
      <c r="C301" s="161"/>
    </row>
    <row r="302" spans="3:3" x14ac:dyDescent="0.3">
      <c r="C302" s="161"/>
    </row>
    <row r="303" spans="3:3" x14ac:dyDescent="0.3">
      <c r="C303" s="161"/>
    </row>
    <row r="304" spans="3:3" x14ac:dyDescent="0.3">
      <c r="C304" s="161"/>
    </row>
    <row r="305" spans="3:3" x14ac:dyDescent="0.3">
      <c r="C305" s="161"/>
    </row>
    <row r="306" spans="3:3" x14ac:dyDescent="0.3">
      <c r="C306" s="161"/>
    </row>
    <row r="307" spans="3:3" x14ac:dyDescent="0.3">
      <c r="C307" s="161"/>
    </row>
    <row r="308" spans="3:3" x14ac:dyDescent="0.3">
      <c r="C308" s="161"/>
    </row>
    <row r="309" spans="3:3" x14ac:dyDescent="0.3">
      <c r="C309" s="161"/>
    </row>
    <row r="310" spans="3:3" x14ac:dyDescent="0.3">
      <c r="C310" s="161"/>
    </row>
    <row r="311" spans="3:3" x14ac:dyDescent="0.3">
      <c r="C311" s="161"/>
    </row>
    <row r="312" spans="3:3" x14ac:dyDescent="0.3">
      <c r="C312" s="161"/>
    </row>
    <row r="313" spans="3:3" x14ac:dyDescent="0.3">
      <c r="C313" s="161"/>
    </row>
    <row r="314" spans="3:3" x14ac:dyDescent="0.3">
      <c r="C314" s="161"/>
    </row>
    <row r="315" spans="3:3" x14ac:dyDescent="0.3">
      <c r="C315" s="161"/>
    </row>
    <row r="316" spans="3:3" x14ac:dyDescent="0.3">
      <c r="C316" s="161"/>
    </row>
    <row r="317" spans="3:3" x14ac:dyDescent="0.3">
      <c r="C317" s="161"/>
    </row>
    <row r="318" spans="3:3" x14ac:dyDescent="0.3">
      <c r="C318" s="161"/>
    </row>
    <row r="319" spans="3:3" x14ac:dyDescent="0.3">
      <c r="C319" s="161"/>
    </row>
    <row r="320" spans="3:3" x14ac:dyDescent="0.3">
      <c r="C320" s="161"/>
    </row>
    <row r="321" spans="3:3" x14ac:dyDescent="0.3">
      <c r="C321" s="161"/>
    </row>
    <row r="322" spans="3:3" x14ac:dyDescent="0.3">
      <c r="C322" s="161"/>
    </row>
    <row r="323" spans="3:3" x14ac:dyDescent="0.3">
      <c r="C323" s="161"/>
    </row>
    <row r="324" spans="3:3" x14ac:dyDescent="0.3">
      <c r="C324" s="161"/>
    </row>
    <row r="325" spans="3:3" x14ac:dyDescent="0.3">
      <c r="C325" s="161"/>
    </row>
    <row r="326" spans="3:3" x14ac:dyDescent="0.3">
      <c r="C326" s="161"/>
    </row>
    <row r="327" spans="3:3" x14ac:dyDescent="0.3">
      <c r="C327" s="161"/>
    </row>
    <row r="328" spans="3:3" x14ac:dyDescent="0.3">
      <c r="C328" s="161"/>
    </row>
    <row r="329" spans="3:3" x14ac:dyDescent="0.3">
      <c r="C329" s="161"/>
    </row>
    <row r="330" spans="3:3" x14ac:dyDescent="0.3">
      <c r="C330" s="161"/>
    </row>
    <row r="331" spans="3:3" x14ac:dyDescent="0.3">
      <c r="C331" s="161"/>
    </row>
    <row r="332" spans="3:3" x14ac:dyDescent="0.3">
      <c r="C332" s="161"/>
    </row>
    <row r="333" spans="3:3" x14ac:dyDescent="0.3">
      <c r="C333" s="161"/>
    </row>
    <row r="334" spans="3:3" x14ac:dyDescent="0.3">
      <c r="C334" s="161"/>
    </row>
    <row r="335" spans="3:3" x14ac:dyDescent="0.3">
      <c r="C335" s="161"/>
    </row>
    <row r="336" spans="3:3" x14ac:dyDescent="0.3">
      <c r="C336" s="161"/>
    </row>
    <row r="337" spans="3:3" x14ac:dyDescent="0.3">
      <c r="C337" s="161"/>
    </row>
    <row r="338" spans="3:3" x14ac:dyDescent="0.3">
      <c r="C338" s="161"/>
    </row>
    <row r="339" spans="3:3" x14ac:dyDescent="0.3">
      <c r="C339" s="161"/>
    </row>
    <row r="340" spans="3:3" x14ac:dyDescent="0.3">
      <c r="C340" s="161"/>
    </row>
    <row r="341" spans="3:3" x14ac:dyDescent="0.3">
      <c r="C341" s="161"/>
    </row>
    <row r="342" spans="3:3" x14ac:dyDescent="0.3">
      <c r="C342" s="161"/>
    </row>
    <row r="343" spans="3:3" x14ac:dyDescent="0.3">
      <c r="C343" s="161"/>
    </row>
    <row r="344" spans="3:3" x14ac:dyDescent="0.3">
      <c r="C344" s="161"/>
    </row>
    <row r="345" spans="3:3" x14ac:dyDescent="0.3">
      <c r="C345" s="161"/>
    </row>
    <row r="346" spans="3:3" x14ac:dyDescent="0.3">
      <c r="C346" s="161"/>
    </row>
    <row r="347" spans="3:3" x14ac:dyDescent="0.3">
      <c r="C347" s="161"/>
    </row>
    <row r="348" spans="3:3" x14ac:dyDescent="0.3">
      <c r="C348" s="161"/>
    </row>
    <row r="349" spans="3:3" x14ac:dyDescent="0.3">
      <c r="C349" s="161"/>
    </row>
    <row r="350" spans="3:3" x14ac:dyDescent="0.3">
      <c r="C350" s="161"/>
    </row>
    <row r="351" spans="3:3" x14ac:dyDescent="0.3">
      <c r="C351" s="161"/>
    </row>
    <row r="352" spans="3:3" x14ac:dyDescent="0.3">
      <c r="C352" s="161"/>
    </row>
    <row r="353" spans="3:3" x14ac:dyDescent="0.3">
      <c r="C353" s="161"/>
    </row>
    <row r="354" spans="3:3" x14ac:dyDescent="0.3">
      <c r="C354" s="161"/>
    </row>
    <row r="355" spans="3:3" x14ac:dyDescent="0.3">
      <c r="C355" s="161"/>
    </row>
    <row r="356" spans="3:3" x14ac:dyDescent="0.3">
      <c r="C356" s="161"/>
    </row>
    <row r="357" spans="3:3" x14ac:dyDescent="0.3">
      <c r="C357" s="161"/>
    </row>
    <row r="358" spans="3:3" x14ac:dyDescent="0.3">
      <c r="C358" s="161"/>
    </row>
    <row r="359" spans="3:3" x14ac:dyDescent="0.3">
      <c r="C359" s="161"/>
    </row>
    <row r="360" spans="3:3" x14ac:dyDescent="0.3">
      <c r="C360" s="161"/>
    </row>
    <row r="361" spans="3:3" x14ac:dyDescent="0.3">
      <c r="C361" s="161"/>
    </row>
    <row r="362" spans="3:3" x14ac:dyDescent="0.3">
      <c r="C362" s="161"/>
    </row>
    <row r="363" spans="3:3" x14ac:dyDescent="0.3">
      <c r="C363" s="161"/>
    </row>
    <row r="364" spans="3:3" x14ac:dyDescent="0.3">
      <c r="C364" s="161"/>
    </row>
    <row r="365" spans="3:3" x14ac:dyDescent="0.3">
      <c r="C365" s="161"/>
    </row>
    <row r="366" spans="3:3" x14ac:dyDescent="0.3">
      <c r="C366" s="161"/>
    </row>
    <row r="367" spans="3:3" x14ac:dyDescent="0.3">
      <c r="C367" s="161"/>
    </row>
    <row r="368" spans="3:3" x14ac:dyDescent="0.3">
      <c r="C368" s="161"/>
    </row>
    <row r="369" spans="3:3" x14ac:dyDescent="0.3">
      <c r="C369" s="161"/>
    </row>
    <row r="370" spans="3:3" x14ac:dyDescent="0.3">
      <c r="C370" s="161"/>
    </row>
    <row r="371" spans="3:3" x14ac:dyDescent="0.3">
      <c r="C371" s="161"/>
    </row>
    <row r="372" spans="3:3" x14ac:dyDescent="0.3">
      <c r="C372" s="161"/>
    </row>
    <row r="373" spans="3:3" x14ac:dyDescent="0.3">
      <c r="C373" s="161"/>
    </row>
    <row r="374" spans="3:3" x14ac:dyDescent="0.3">
      <c r="C374" s="161"/>
    </row>
    <row r="375" spans="3:3" x14ac:dyDescent="0.3">
      <c r="C375" s="161"/>
    </row>
    <row r="376" spans="3:3" x14ac:dyDescent="0.3">
      <c r="C376" s="161"/>
    </row>
    <row r="377" spans="3:3" x14ac:dyDescent="0.3">
      <c r="C377" s="161"/>
    </row>
    <row r="378" spans="3:3" x14ac:dyDescent="0.3">
      <c r="C378" s="161"/>
    </row>
    <row r="379" spans="3:3" x14ac:dyDescent="0.3">
      <c r="C379" s="161"/>
    </row>
    <row r="380" spans="3:3" x14ac:dyDescent="0.3">
      <c r="C380" s="161"/>
    </row>
    <row r="381" spans="3:3" x14ac:dyDescent="0.3">
      <c r="C381" s="161"/>
    </row>
    <row r="382" spans="3:3" x14ac:dyDescent="0.3">
      <c r="C382" s="161"/>
    </row>
    <row r="383" spans="3:3" x14ac:dyDescent="0.3">
      <c r="C383" s="161"/>
    </row>
    <row r="384" spans="3:3" x14ac:dyDescent="0.3">
      <c r="C384" s="161"/>
    </row>
    <row r="385" spans="3:3" x14ac:dyDescent="0.3">
      <c r="C385" s="161"/>
    </row>
    <row r="386" spans="3:3" x14ac:dyDescent="0.3">
      <c r="C386" s="161"/>
    </row>
    <row r="387" spans="3:3" x14ac:dyDescent="0.3">
      <c r="C387" s="161"/>
    </row>
    <row r="388" spans="3:3" x14ac:dyDescent="0.3">
      <c r="C388" s="161"/>
    </row>
    <row r="389" spans="3:3" x14ac:dyDescent="0.3">
      <c r="C389" s="161"/>
    </row>
    <row r="390" spans="3:3" x14ac:dyDescent="0.3">
      <c r="C390" s="161"/>
    </row>
    <row r="391" spans="3:3" x14ac:dyDescent="0.3">
      <c r="C391" s="161"/>
    </row>
    <row r="392" spans="3:3" x14ac:dyDescent="0.3">
      <c r="C392" s="161"/>
    </row>
    <row r="393" spans="3:3" x14ac:dyDescent="0.3">
      <c r="C393" s="161"/>
    </row>
    <row r="394" spans="3:3" x14ac:dyDescent="0.3">
      <c r="C394" s="161"/>
    </row>
    <row r="395" spans="3:3" x14ac:dyDescent="0.3">
      <c r="C395" s="161"/>
    </row>
    <row r="396" spans="3:3" x14ac:dyDescent="0.3">
      <c r="C396" s="161"/>
    </row>
    <row r="397" spans="3:3" x14ac:dyDescent="0.3">
      <c r="C397" s="161"/>
    </row>
    <row r="398" spans="3:3" x14ac:dyDescent="0.3">
      <c r="C398" s="161"/>
    </row>
    <row r="399" spans="3:3" x14ac:dyDescent="0.3">
      <c r="C399" s="161"/>
    </row>
    <row r="400" spans="3:3" x14ac:dyDescent="0.3">
      <c r="C400" s="161"/>
    </row>
    <row r="401" spans="3:3" x14ac:dyDescent="0.3">
      <c r="C401" s="161"/>
    </row>
    <row r="402" spans="3:3" x14ac:dyDescent="0.3">
      <c r="C402" s="161"/>
    </row>
    <row r="403" spans="3:3" x14ac:dyDescent="0.3">
      <c r="C403" s="161"/>
    </row>
    <row r="404" spans="3:3" x14ac:dyDescent="0.3">
      <c r="C404" s="161"/>
    </row>
    <row r="405" spans="3:3" x14ac:dyDescent="0.3">
      <c r="C405" s="161"/>
    </row>
    <row r="406" spans="3:3" x14ac:dyDescent="0.3">
      <c r="C406" s="161"/>
    </row>
    <row r="407" spans="3:3" x14ac:dyDescent="0.3">
      <c r="C407" s="161"/>
    </row>
    <row r="408" spans="3:3" x14ac:dyDescent="0.3">
      <c r="C408" s="161"/>
    </row>
    <row r="409" spans="3:3" x14ac:dyDescent="0.3">
      <c r="C409" s="161"/>
    </row>
    <row r="410" spans="3:3" x14ac:dyDescent="0.3">
      <c r="C410" s="161"/>
    </row>
    <row r="411" spans="3:3" x14ac:dyDescent="0.3">
      <c r="C411" s="161"/>
    </row>
    <row r="412" spans="3:3" x14ac:dyDescent="0.3">
      <c r="C412" s="161"/>
    </row>
    <row r="413" spans="3:3" x14ac:dyDescent="0.3">
      <c r="C413" s="161"/>
    </row>
    <row r="414" spans="3:3" x14ac:dyDescent="0.3">
      <c r="C414" s="161"/>
    </row>
    <row r="415" spans="3:3" x14ac:dyDescent="0.3">
      <c r="C415" s="161"/>
    </row>
    <row r="416" spans="3:3" x14ac:dyDescent="0.3">
      <c r="C416" s="161"/>
    </row>
    <row r="417" spans="3:3" x14ac:dyDescent="0.3">
      <c r="C417" s="161"/>
    </row>
    <row r="418" spans="3:3" x14ac:dyDescent="0.3">
      <c r="C418" s="161"/>
    </row>
    <row r="419" spans="3:3" x14ac:dyDescent="0.3">
      <c r="C419" s="161"/>
    </row>
    <row r="420" spans="3:3" x14ac:dyDescent="0.3">
      <c r="C420" s="161"/>
    </row>
    <row r="421" spans="3:3" x14ac:dyDescent="0.3">
      <c r="C421" s="161"/>
    </row>
    <row r="422" spans="3:3" x14ac:dyDescent="0.3">
      <c r="C422" s="161"/>
    </row>
    <row r="423" spans="3:3" x14ac:dyDescent="0.3">
      <c r="C423" s="161"/>
    </row>
    <row r="424" spans="3:3" x14ac:dyDescent="0.3">
      <c r="C424" s="161"/>
    </row>
    <row r="425" spans="3:3" x14ac:dyDescent="0.3">
      <c r="C425" s="161"/>
    </row>
    <row r="426" spans="3:3" x14ac:dyDescent="0.3">
      <c r="C426" s="161"/>
    </row>
    <row r="427" spans="3:3" x14ac:dyDescent="0.3">
      <c r="C427" s="161"/>
    </row>
    <row r="428" spans="3:3" x14ac:dyDescent="0.3">
      <c r="C428" s="161"/>
    </row>
    <row r="429" spans="3:3" x14ac:dyDescent="0.3">
      <c r="C429" s="161"/>
    </row>
    <row r="430" spans="3:3" x14ac:dyDescent="0.3">
      <c r="C430" s="161"/>
    </row>
    <row r="431" spans="3:3" x14ac:dyDescent="0.3">
      <c r="C431" s="161"/>
    </row>
    <row r="432" spans="3:3" x14ac:dyDescent="0.3">
      <c r="C432" s="161"/>
    </row>
    <row r="433" spans="3:3" x14ac:dyDescent="0.3">
      <c r="C433" s="161"/>
    </row>
    <row r="434" spans="3:3" x14ac:dyDescent="0.3">
      <c r="C434" s="161"/>
    </row>
    <row r="435" spans="3:3" x14ac:dyDescent="0.3">
      <c r="C435" s="161"/>
    </row>
    <row r="436" spans="3:3" x14ac:dyDescent="0.3">
      <c r="C436" s="161"/>
    </row>
    <row r="437" spans="3:3" x14ac:dyDescent="0.3">
      <c r="C437" s="161"/>
    </row>
    <row r="438" spans="3:3" x14ac:dyDescent="0.3">
      <c r="C438" s="161"/>
    </row>
    <row r="439" spans="3:3" x14ac:dyDescent="0.3">
      <c r="C439" s="161"/>
    </row>
    <row r="440" spans="3:3" x14ac:dyDescent="0.3">
      <c r="C440" s="161"/>
    </row>
    <row r="441" spans="3:3" x14ac:dyDescent="0.3">
      <c r="C441" s="161"/>
    </row>
    <row r="442" spans="3:3" x14ac:dyDescent="0.3">
      <c r="C442" s="161"/>
    </row>
    <row r="443" spans="3:3" x14ac:dyDescent="0.3">
      <c r="C443" s="161"/>
    </row>
    <row r="444" spans="3:3" x14ac:dyDescent="0.3">
      <c r="C444" s="161"/>
    </row>
    <row r="445" spans="3:3" x14ac:dyDescent="0.3">
      <c r="C445" s="161"/>
    </row>
    <row r="446" spans="3:3" x14ac:dyDescent="0.3">
      <c r="C446" s="161"/>
    </row>
    <row r="447" spans="3:3" x14ac:dyDescent="0.3">
      <c r="C447" s="161"/>
    </row>
    <row r="448" spans="3:3" x14ac:dyDescent="0.3">
      <c r="C448" s="161"/>
    </row>
    <row r="449" spans="3:3" x14ac:dyDescent="0.3">
      <c r="C449" s="161"/>
    </row>
    <row r="450" spans="3:3" x14ac:dyDescent="0.3">
      <c r="C450" s="161"/>
    </row>
    <row r="451" spans="3:3" x14ac:dyDescent="0.3">
      <c r="C451" s="161"/>
    </row>
    <row r="452" spans="3:3" x14ac:dyDescent="0.3">
      <c r="C452" s="161"/>
    </row>
    <row r="453" spans="3:3" x14ac:dyDescent="0.3">
      <c r="C453" s="161"/>
    </row>
    <row r="454" spans="3:3" x14ac:dyDescent="0.3">
      <c r="C454" s="161"/>
    </row>
    <row r="455" spans="3:3" x14ac:dyDescent="0.3">
      <c r="C455" s="161"/>
    </row>
    <row r="456" spans="3:3" x14ac:dyDescent="0.3">
      <c r="C456" s="161"/>
    </row>
    <row r="457" spans="3:3" x14ac:dyDescent="0.3">
      <c r="C457" s="161"/>
    </row>
    <row r="458" spans="3:3" x14ac:dyDescent="0.3">
      <c r="C458" s="161"/>
    </row>
    <row r="459" spans="3:3" x14ac:dyDescent="0.3">
      <c r="C459" s="161"/>
    </row>
    <row r="460" spans="3:3" x14ac:dyDescent="0.3">
      <c r="C460" s="161"/>
    </row>
    <row r="461" spans="3:3" x14ac:dyDescent="0.3">
      <c r="C461" s="161"/>
    </row>
    <row r="462" spans="3:3" x14ac:dyDescent="0.3">
      <c r="C462" s="161"/>
    </row>
    <row r="463" spans="3:3" x14ac:dyDescent="0.3">
      <c r="C463" s="161"/>
    </row>
    <row r="464" spans="3:3" x14ac:dyDescent="0.3">
      <c r="C464" s="161"/>
    </row>
    <row r="465" spans="3:3" x14ac:dyDescent="0.3">
      <c r="C465" s="161"/>
    </row>
    <row r="466" spans="3:3" x14ac:dyDescent="0.3">
      <c r="C466" s="161"/>
    </row>
    <row r="467" spans="3:3" x14ac:dyDescent="0.3">
      <c r="C467" s="161"/>
    </row>
    <row r="468" spans="3:3" x14ac:dyDescent="0.3">
      <c r="C468" s="161"/>
    </row>
    <row r="469" spans="3:3" x14ac:dyDescent="0.3">
      <c r="C469" s="161"/>
    </row>
    <row r="470" spans="3:3" x14ac:dyDescent="0.3">
      <c r="C470" s="161"/>
    </row>
    <row r="471" spans="3:3" x14ac:dyDescent="0.3">
      <c r="C471" s="161"/>
    </row>
    <row r="472" spans="3:3" x14ac:dyDescent="0.3">
      <c r="C472" s="161"/>
    </row>
    <row r="473" spans="3:3" x14ac:dyDescent="0.3">
      <c r="C473" s="161"/>
    </row>
    <row r="474" spans="3:3" x14ac:dyDescent="0.3">
      <c r="C474" s="161"/>
    </row>
    <row r="475" spans="3:3" x14ac:dyDescent="0.3">
      <c r="C475" s="161"/>
    </row>
    <row r="476" spans="3:3" x14ac:dyDescent="0.3">
      <c r="C476" s="161"/>
    </row>
    <row r="477" spans="3:3" x14ac:dyDescent="0.3">
      <c r="C477" s="161"/>
    </row>
    <row r="478" spans="3:3" x14ac:dyDescent="0.3">
      <c r="C478" s="161"/>
    </row>
    <row r="479" spans="3:3" x14ac:dyDescent="0.3">
      <c r="C479" s="161"/>
    </row>
    <row r="480" spans="3:3" x14ac:dyDescent="0.3">
      <c r="C480" s="161"/>
    </row>
    <row r="481" spans="3:3" x14ac:dyDescent="0.3">
      <c r="C481" s="161"/>
    </row>
    <row r="482" spans="3:3" x14ac:dyDescent="0.3">
      <c r="C482" s="161"/>
    </row>
    <row r="483" spans="3:3" x14ac:dyDescent="0.3">
      <c r="C483" s="161"/>
    </row>
    <row r="484" spans="3:3" x14ac:dyDescent="0.3">
      <c r="C484" s="161"/>
    </row>
    <row r="485" spans="3:3" x14ac:dyDescent="0.3">
      <c r="C485" s="161"/>
    </row>
    <row r="486" spans="3:3" x14ac:dyDescent="0.3">
      <c r="C486" s="161"/>
    </row>
    <row r="487" spans="3:3" x14ac:dyDescent="0.3">
      <c r="C487" s="161"/>
    </row>
    <row r="488" spans="3:3" x14ac:dyDescent="0.3">
      <c r="C488" s="161"/>
    </row>
    <row r="489" spans="3:3" x14ac:dyDescent="0.3">
      <c r="C489" s="161"/>
    </row>
    <row r="490" spans="3:3" x14ac:dyDescent="0.3">
      <c r="C490" s="161"/>
    </row>
    <row r="491" spans="3:3" x14ac:dyDescent="0.3">
      <c r="C491" s="161"/>
    </row>
    <row r="492" spans="3:3" x14ac:dyDescent="0.3">
      <c r="C492" s="161"/>
    </row>
    <row r="493" spans="3:3" x14ac:dyDescent="0.3">
      <c r="C493" s="161"/>
    </row>
    <row r="494" spans="3:3" x14ac:dyDescent="0.3">
      <c r="C494" s="161"/>
    </row>
    <row r="495" spans="3:3" x14ac:dyDescent="0.3">
      <c r="C495" s="161"/>
    </row>
    <row r="496" spans="3:3" x14ac:dyDescent="0.3">
      <c r="C496" s="161"/>
    </row>
    <row r="497" spans="3:3" x14ac:dyDescent="0.3">
      <c r="C497" s="161"/>
    </row>
    <row r="498" spans="3:3" x14ac:dyDescent="0.3">
      <c r="C498" s="161"/>
    </row>
    <row r="499" spans="3:3" x14ac:dyDescent="0.3">
      <c r="C499" s="161"/>
    </row>
    <row r="500" spans="3:3" x14ac:dyDescent="0.3">
      <c r="C500" s="161"/>
    </row>
    <row r="501" spans="3:3" x14ac:dyDescent="0.3">
      <c r="C501" s="161"/>
    </row>
    <row r="502" spans="3:3" x14ac:dyDescent="0.3">
      <c r="C502" s="161"/>
    </row>
    <row r="503" spans="3:3" x14ac:dyDescent="0.3">
      <c r="C503" s="161"/>
    </row>
    <row r="504" spans="3:3" x14ac:dyDescent="0.3">
      <c r="C504" s="161"/>
    </row>
    <row r="505" spans="3:3" x14ac:dyDescent="0.3">
      <c r="C505" s="161"/>
    </row>
    <row r="506" spans="3:3" x14ac:dyDescent="0.3">
      <c r="C506" s="161"/>
    </row>
    <row r="507" spans="3:3" x14ac:dyDescent="0.3">
      <c r="C507" s="161"/>
    </row>
    <row r="508" spans="3:3" x14ac:dyDescent="0.3">
      <c r="C508" s="161"/>
    </row>
    <row r="509" spans="3:3" x14ac:dyDescent="0.3">
      <c r="C509" s="161"/>
    </row>
    <row r="510" spans="3:3" x14ac:dyDescent="0.3">
      <c r="C510" s="161"/>
    </row>
    <row r="511" spans="3:3" x14ac:dyDescent="0.3">
      <c r="C511" s="161"/>
    </row>
    <row r="512" spans="3:3" x14ac:dyDescent="0.3">
      <c r="C512" s="161"/>
    </row>
    <row r="513" spans="3:3" x14ac:dyDescent="0.3">
      <c r="C513" s="161"/>
    </row>
    <row r="514" spans="3:3" x14ac:dyDescent="0.3">
      <c r="C514" s="161"/>
    </row>
    <row r="515" spans="3:3" x14ac:dyDescent="0.3">
      <c r="C515" s="161"/>
    </row>
    <row r="516" spans="3:3" x14ac:dyDescent="0.3">
      <c r="C516" s="161"/>
    </row>
    <row r="517" spans="3:3" x14ac:dyDescent="0.3">
      <c r="C517" s="161"/>
    </row>
    <row r="518" spans="3:3" x14ac:dyDescent="0.3">
      <c r="C518" s="161"/>
    </row>
    <row r="519" spans="3:3" x14ac:dyDescent="0.3">
      <c r="C519" s="161"/>
    </row>
    <row r="520" spans="3:3" x14ac:dyDescent="0.3">
      <c r="C520" s="161"/>
    </row>
    <row r="521" spans="3:3" x14ac:dyDescent="0.3">
      <c r="C521" s="161"/>
    </row>
    <row r="522" spans="3:3" x14ac:dyDescent="0.3">
      <c r="C522" s="161"/>
    </row>
    <row r="523" spans="3:3" x14ac:dyDescent="0.3">
      <c r="C523" s="161"/>
    </row>
    <row r="524" spans="3:3" x14ac:dyDescent="0.3">
      <c r="C524" s="161"/>
    </row>
    <row r="525" spans="3:3" x14ac:dyDescent="0.3">
      <c r="C525" s="161"/>
    </row>
    <row r="526" spans="3:3" x14ac:dyDescent="0.3">
      <c r="C526" s="161"/>
    </row>
    <row r="527" spans="3:3" x14ac:dyDescent="0.3">
      <c r="C527" s="161"/>
    </row>
    <row r="528" spans="3:3" x14ac:dyDescent="0.3">
      <c r="C528" s="161"/>
    </row>
    <row r="529" spans="3:3" x14ac:dyDescent="0.3">
      <c r="C529" s="161"/>
    </row>
    <row r="530" spans="3:3" x14ac:dyDescent="0.3">
      <c r="C530" s="161"/>
    </row>
    <row r="531" spans="3:3" x14ac:dyDescent="0.3">
      <c r="C531" s="161"/>
    </row>
    <row r="532" spans="3:3" x14ac:dyDescent="0.3">
      <c r="C532" s="161"/>
    </row>
    <row r="533" spans="3:3" x14ac:dyDescent="0.3">
      <c r="C533" s="161"/>
    </row>
    <row r="534" spans="3:3" x14ac:dyDescent="0.3">
      <c r="C534" s="161"/>
    </row>
    <row r="535" spans="3:3" x14ac:dyDescent="0.3">
      <c r="C535" s="161"/>
    </row>
    <row r="536" spans="3:3" x14ac:dyDescent="0.3">
      <c r="C536" s="161"/>
    </row>
    <row r="537" spans="3:3" x14ac:dyDescent="0.3">
      <c r="C537" s="161"/>
    </row>
    <row r="538" spans="3:3" x14ac:dyDescent="0.3">
      <c r="C538" s="161"/>
    </row>
    <row r="539" spans="3:3" x14ac:dyDescent="0.3">
      <c r="C539" s="161"/>
    </row>
    <row r="540" spans="3:3" x14ac:dyDescent="0.3">
      <c r="C540" s="161"/>
    </row>
    <row r="541" spans="3:3" x14ac:dyDescent="0.3">
      <c r="C541" s="161"/>
    </row>
    <row r="542" spans="3:3" x14ac:dyDescent="0.3">
      <c r="C542" s="161"/>
    </row>
    <row r="543" spans="3:3" x14ac:dyDescent="0.3">
      <c r="C543" s="161"/>
    </row>
    <row r="544" spans="3:3" x14ac:dyDescent="0.3">
      <c r="C544" s="161"/>
    </row>
    <row r="545" spans="3:3" x14ac:dyDescent="0.3">
      <c r="C545" s="161"/>
    </row>
    <row r="546" spans="3:3" x14ac:dyDescent="0.3">
      <c r="C546" s="161"/>
    </row>
    <row r="547" spans="3:3" x14ac:dyDescent="0.3">
      <c r="C547" s="161"/>
    </row>
    <row r="548" spans="3:3" x14ac:dyDescent="0.3">
      <c r="C548" s="161"/>
    </row>
    <row r="549" spans="3:3" x14ac:dyDescent="0.3">
      <c r="C549" s="161"/>
    </row>
    <row r="550" spans="3:3" x14ac:dyDescent="0.3">
      <c r="C550" s="161"/>
    </row>
    <row r="551" spans="3:3" x14ac:dyDescent="0.3">
      <c r="C551" s="161"/>
    </row>
    <row r="552" spans="3:3" x14ac:dyDescent="0.3">
      <c r="C552" s="161"/>
    </row>
    <row r="553" spans="3:3" x14ac:dyDescent="0.3">
      <c r="C553" s="161"/>
    </row>
    <row r="554" spans="3:3" x14ac:dyDescent="0.3">
      <c r="C554" s="161"/>
    </row>
    <row r="555" spans="3:3" x14ac:dyDescent="0.3">
      <c r="C555" s="161"/>
    </row>
    <row r="556" spans="3:3" x14ac:dyDescent="0.3">
      <c r="C556" s="161"/>
    </row>
    <row r="557" spans="3:3" x14ac:dyDescent="0.3">
      <c r="C557" s="161"/>
    </row>
    <row r="558" spans="3:3" x14ac:dyDescent="0.3">
      <c r="C558" s="161"/>
    </row>
    <row r="559" spans="3:3" x14ac:dyDescent="0.3">
      <c r="C559" s="161"/>
    </row>
    <row r="560" spans="3:3" x14ac:dyDescent="0.3">
      <c r="C560" s="161"/>
    </row>
    <row r="561" spans="3:3" x14ac:dyDescent="0.3">
      <c r="C561" s="161"/>
    </row>
    <row r="562" spans="3:3" x14ac:dyDescent="0.3">
      <c r="C562" s="161"/>
    </row>
    <row r="563" spans="3:3" x14ac:dyDescent="0.3">
      <c r="C563" s="161"/>
    </row>
    <row r="564" spans="3:3" x14ac:dyDescent="0.3">
      <c r="C564" s="161"/>
    </row>
    <row r="565" spans="3:3" x14ac:dyDescent="0.3">
      <c r="C565" s="161"/>
    </row>
    <row r="566" spans="3:3" x14ac:dyDescent="0.3">
      <c r="C566" s="161"/>
    </row>
    <row r="567" spans="3:3" x14ac:dyDescent="0.3">
      <c r="C567" s="161"/>
    </row>
    <row r="568" spans="3:3" x14ac:dyDescent="0.3">
      <c r="C568" s="161"/>
    </row>
    <row r="569" spans="3:3" x14ac:dyDescent="0.3">
      <c r="C569" s="161"/>
    </row>
    <row r="570" spans="3:3" x14ac:dyDescent="0.3">
      <c r="C570" s="161"/>
    </row>
    <row r="571" spans="3:3" x14ac:dyDescent="0.3">
      <c r="C571" s="161"/>
    </row>
    <row r="572" spans="3:3" x14ac:dyDescent="0.3">
      <c r="C572" s="161"/>
    </row>
    <row r="573" spans="3:3" x14ac:dyDescent="0.3">
      <c r="C573" s="161"/>
    </row>
    <row r="574" spans="3:3" x14ac:dyDescent="0.3">
      <c r="C574" s="161"/>
    </row>
    <row r="575" spans="3:3" x14ac:dyDescent="0.3">
      <c r="C575" s="161"/>
    </row>
    <row r="576" spans="3:3" x14ac:dyDescent="0.3">
      <c r="C576" s="161"/>
    </row>
    <row r="577" spans="3:3" x14ac:dyDescent="0.3">
      <c r="C577" s="161"/>
    </row>
    <row r="578" spans="3:3" x14ac:dyDescent="0.3">
      <c r="C578" s="161"/>
    </row>
    <row r="579" spans="3:3" x14ac:dyDescent="0.3">
      <c r="C579" s="161"/>
    </row>
    <row r="580" spans="3:3" x14ac:dyDescent="0.3">
      <c r="C580" s="161"/>
    </row>
    <row r="581" spans="3:3" x14ac:dyDescent="0.3">
      <c r="C581" s="161"/>
    </row>
    <row r="582" spans="3:3" x14ac:dyDescent="0.3">
      <c r="C582" s="161"/>
    </row>
    <row r="583" spans="3:3" x14ac:dyDescent="0.3">
      <c r="C583" s="161"/>
    </row>
    <row r="584" spans="3:3" x14ac:dyDescent="0.3">
      <c r="C584" s="161"/>
    </row>
    <row r="585" spans="3:3" x14ac:dyDescent="0.3">
      <c r="C585" s="161"/>
    </row>
    <row r="586" spans="3:3" x14ac:dyDescent="0.3">
      <c r="C586" s="161"/>
    </row>
    <row r="587" spans="3:3" x14ac:dyDescent="0.3">
      <c r="C587" s="161"/>
    </row>
    <row r="588" spans="3:3" x14ac:dyDescent="0.3">
      <c r="C588" s="161"/>
    </row>
    <row r="589" spans="3:3" x14ac:dyDescent="0.3">
      <c r="C589" s="161"/>
    </row>
    <row r="590" spans="3:3" x14ac:dyDescent="0.3">
      <c r="C590" s="161"/>
    </row>
    <row r="591" spans="3:3" x14ac:dyDescent="0.3">
      <c r="C591" s="161"/>
    </row>
    <row r="592" spans="3:3" x14ac:dyDescent="0.3">
      <c r="C592" s="161"/>
    </row>
    <row r="593" spans="3:3" x14ac:dyDescent="0.3">
      <c r="C593" s="161"/>
    </row>
    <row r="594" spans="3:3" x14ac:dyDescent="0.3">
      <c r="C594" s="161"/>
    </row>
    <row r="595" spans="3:3" x14ac:dyDescent="0.3">
      <c r="C595" s="161"/>
    </row>
    <row r="596" spans="3:3" x14ac:dyDescent="0.3">
      <c r="C596" s="161"/>
    </row>
    <row r="597" spans="3:3" x14ac:dyDescent="0.3">
      <c r="C597" s="161"/>
    </row>
    <row r="598" spans="3:3" x14ac:dyDescent="0.3">
      <c r="C598" s="161"/>
    </row>
    <row r="599" spans="3:3" x14ac:dyDescent="0.3">
      <c r="C599" s="161"/>
    </row>
    <row r="600" spans="3:3" x14ac:dyDescent="0.3">
      <c r="C600" s="161"/>
    </row>
    <row r="601" spans="3:3" x14ac:dyDescent="0.3">
      <c r="C601" s="161"/>
    </row>
    <row r="602" spans="3:3" x14ac:dyDescent="0.3">
      <c r="C602" s="161"/>
    </row>
    <row r="603" spans="3:3" x14ac:dyDescent="0.3">
      <c r="C603" s="161"/>
    </row>
    <row r="604" spans="3:3" x14ac:dyDescent="0.3">
      <c r="C604" s="161"/>
    </row>
    <row r="605" spans="3:3" x14ac:dyDescent="0.3">
      <c r="C605" s="161"/>
    </row>
    <row r="606" spans="3:3" x14ac:dyDescent="0.3">
      <c r="C606" s="161"/>
    </row>
    <row r="607" spans="3:3" x14ac:dyDescent="0.3">
      <c r="C607" s="161"/>
    </row>
    <row r="608" spans="3:3" x14ac:dyDescent="0.3">
      <c r="C608" s="161"/>
    </row>
    <row r="609" spans="3:3" x14ac:dyDescent="0.3">
      <c r="C609" s="161"/>
    </row>
    <row r="610" spans="3:3" x14ac:dyDescent="0.3">
      <c r="C610" s="161"/>
    </row>
    <row r="611" spans="3:3" x14ac:dyDescent="0.3">
      <c r="C611" s="161"/>
    </row>
    <row r="612" spans="3:3" x14ac:dyDescent="0.3">
      <c r="C612" s="161"/>
    </row>
    <row r="613" spans="3:3" x14ac:dyDescent="0.3">
      <c r="C613" s="161"/>
    </row>
    <row r="614" spans="3:3" x14ac:dyDescent="0.3">
      <c r="C614" s="161"/>
    </row>
    <row r="615" spans="3:3" x14ac:dyDescent="0.3">
      <c r="C615" s="161"/>
    </row>
    <row r="616" spans="3:3" x14ac:dyDescent="0.3">
      <c r="C616" s="161"/>
    </row>
    <row r="617" spans="3:3" x14ac:dyDescent="0.3">
      <c r="C617" s="161"/>
    </row>
    <row r="618" spans="3:3" x14ac:dyDescent="0.3">
      <c r="C618" s="161"/>
    </row>
    <row r="619" spans="3:3" x14ac:dyDescent="0.3">
      <c r="C619" s="161"/>
    </row>
    <row r="620" spans="3:3" x14ac:dyDescent="0.3">
      <c r="C620" s="161"/>
    </row>
    <row r="621" spans="3:3" x14ac:dyDescent="0.3">
      <c r="C621" s="161"/>
    </row>
    <row r="622" spans="3:3" x14ac:dyDescent="0.3">
      <c r="C622" s="161"/>
    </row>
    <row r="623" spans="3:3" x14ac:dyDescent="0.3">
      <c r="C623" s="161"/>
    </row>
    <row r="624" spans="3:3" x14ac:dyDescent="0.3">
      <c r="C624" s="161"/>
    </row>
    <row r="625" spans="3:3" x14ac:dyDescent="0.3">
      <c r="C625" s="161"/>
    </row>
    <row r="626" spans="3:3" x14ac:dyDescent="0.3">
      <c r="C626" s="161"/>
    </row>
    <row r="627" spans="3:3" x14ac:dyDescent="0.3">
      <c r="C627" s="161"/>
    </row>
    <row r="628" spans="3:3" x14ac:dyDescent="0.3">
      <c r="C628" s="161"/>
    </row>
    <row r="629" spans="3:3" x14ac:dyDescent="0.3">
      <c r="C629" s="161"/>
    </row>
    <row r="630" spans="3:3" x14ac:dyDescent="0.3">
      <c r="C630" s="161"/>
    </row>
    <row r="631" spans="3:3" x14ac:dyDescent="0.3">
      <c r="C631" s="161"/>
    </row>
    <row r="632" spans="3:3" x14ac:dyDescent="0.3">
      <c r="C632" s="161"/>
    </row>
    <row r="633" spans="3:3" x14ac:dyDescent="0.3">
      <c r="C633" s="161"/>
    </row>
    <row r="634" spans="3:3" x14ac:dyDescent="0.3">
      <c r="C634" s="161"/>
    </row>
    <row r="635" spans="3:3" x14ac:dyDescent="0.3">
      <c r="C635" s="161"/>
    </row>
    <row r="636" spans="3:3" x14ac:dyDescent="0.3">
      <c r="C636" s="161"/>
    </row>
    <row r="637" spans="3:3" x14ac:dyDescent="0.3">
      <c r="C637" s="161"/>
    </row>
    <row r="638" spans="3:3" x14ac:dyDescent="0.3">
      <c r="C638" s="161"/>
    </row>
    <row r="639" spans="3:3" x14ac:dyDescent="0.3">
      <c r="C639" s="161"/>
    </row>
    <row r="640" spans="3:3" x14ac:dyDescent="0.3">
      <c r="C640" s="161"/>
    </row>
    <row r="641" spans="3:3" x14ac:dyDescent="0.3">
      <c r="C641" s="161"/>
    </row>
    <row r="642" spans="3:3" x14ac:dyDescent="0.3">
      <c r="C642" s="161"/>
    </row>
    <row r="643" spans="3:3" x14ac:dyDescent="0.3">
      <c r="C643" s="161"/>
    </row>
    <row r="644" spans="3:3" x14ac:dyDescent="0.3">
      <c r="C644" s="161"/>
    </row>
    <row r="645" spans="3:3" x14ac:dyDescent="0.3">
      <c r="C645" s="161"/>
    </row>
    <row r="646" spans="3:3" x14ac:dyDescent="0.3">
      <c r="C646" s="161"/>
    </row>
    <row r="647" spans="3:3" x14ac:dyDescent="0.3">
      <c r="C647" s="161"/>
    </row>
    <row r="648" spans="3:3" x14ac:dyDescent="0.3">
      <c r="C648" s="161"/>
    </row>
    <row r="649" spans="3:3" x14ac:dyDescent="0.3">
      <c r="C649" s="161"/>
    </row>
    <row r="650" spans="3:3" x14ac:dyDescent="0.3">
      <c r="C650" s="161"/>
    </row>
    <row r="651" spans="3:3" x14ac:dyDescent="0.3">
      <c r="C651" s="161"/>
    </row>
    <row r="652" spans="3:3" x14ac:dyDescent="0.3">
      <c r="C652" s="161"/>
    </row>
    <row r="653" spans="3:3" x14ac:dyDescent="0.3">
      <c r="C653" s="161"/>
    </row>
    <row r="654" spans="3:3" x14ac:dyDescent="0.3">
      <c r="C654" s="161"/>
    </row>
    <row r="655" spans="3:3" x14ac:dyDescent="0.3">
      <c r="C655" s="161"/>
    </row>
    <row r="656" spans="3:3" x14ac:dyDescent="0.3">
      <c r="C656" s="161"/>
    </row>
    <row r="657" spans="3:3" x14ac:dyDescent="0.3">
      <c r="C657" s="161"/>
    </row>
    <row r="658" spans="3:3" x14ac:dyDescent="0.3">
      <c r="C658" s="161"/>
    </row>
    <row r="659" spans="3:3" x14ac:dyDescent="0.3">
      <c r="C659" s="161"/>
    </row>
    <row r="660" spans="3:3" x14ac:dyDescent="0.3">
      <c r="C660" s="161"/>
    </row>
    <row r="661" spans="3:3" x14ac:dyDescent="0.3">
      <c r="C661" s="161"/>
    </row>
    <row r="662" spans="3:3" x14ac:dyDescent="0.3">
      <c r="C662" s="161"/>
    </row>
    <row r="663" spans="3:3" x14ac:dyDescent="0.3">
      <c r="C663" s="161"/>
    </row>
    <row r="664" spans="3:3" x14ac:dyDescent="0.3">
      <c r="C664" s="161"/>
    </row>
    <row r="665" spans="3:3" x14ac:dyDescent="0.3">
      <c r="C665" s="161"/>
    </row>
    <row r="666" spans="3:3" x14ac:dyDescent="0.3">
      <c r="C666" s="161"/>
    </row>
    <row r="667" spans="3:3" x14ac:dyDescent="0.3">
      <c r="C667" s="161"/>
    </row>
    <row r="668" spans="3:3" x14ac:dyDescent="0.3">
      <c r="C668" s="161"/>
    </row>
    <row r="669" spans="3:3" x14ac:dyDescent="0.3">
      <c r="C669" s="161"/>
    </row>
    <row r="670" spans="3:3" x14ac:dyDescent="0.3">
      <c r="C670" s="161"/>
    </row>
    <row r="671" spans="3:3" x14ac:dyDescent="0.3">
      <c r="C671" s="161"/>
    </row>
    <row r="672" spans="3:3" x14ac:dyDescent="0.3">
      <c r="C672" s="161"/>
    </row>
    <row r="673" spans="3:3" x14ac:dyDescent="0.3">
      <c r="C673" s="161"/>
    </row>
    <row r="674" spans="3:3" x14ac:dyDescent="0.3">
      <c r="C674" s="161"/>
    </row>
    <row r="675" spans="3:3" x14ac:dyDescent="0.3">
      <c r="C675" s="161"/>
    </row>
    <row r="676" spans="3:3" x14ac:dyDescent="0.3">
      <c r="C676" s="161"/>
    </row>
    <row r="677" spans="3:3" x14ac:dyDescent="0.3">
      <c r="C677" s="161"/>
    </row>
    <row r="678" spans="3:3" x14ac:dyDescent="0.3">
      <c r="C678" s="161"/>
    </row>
    <row r="679" spans="3:3" x14ac:dyDescent="0.3">
      <c r="C679" s="161"/>
    </row>
    <row r="680" spans="3:3" x14ac:dyDescent="0.3">
      <c r="C680" s="161"/>
    </row>
    <row r="681" spans="3:3" x14ac:dyDescent="0.3">
      <c r="C681" s="161"/>
    </row>
    <row r="682" spans="3:3" x14ac:dyDescent="0.3">
      <c r="C682" s="161"/>
    </row>
    <row r="683" spans="3:3" x14ac:dyDescent="0.3">
      <c r="C683" s="161"/>
    </row>
    <row r="684" spans="3:3" x14ac:dyDescent="0.3">
      <c r="C684" s="161"/>
    </row>
    <row r="685" spans="3:3" x14ac:dyDescent="0.3">
      <c r="C685" s="161"/>
    </row>
    <row r="686" spans="3:3" x14ac:dyDescent="0.3">
      <c r="C686" s="161"/>
    </row>
    <row r="687" spans="3:3" x14ac:dyDescent="0.3">
      <c r="C687" s="161"/>
    </row>
    <row r="688" spans="3:3" x14ac:dyDescent="0.3">
      <c r="C688" s="161"/>
    </row>
    <row r="689" spans="3:3" x14ac:dyDescent="0.3">
      <c r="C689" s="161"/>
    </row>
    <row r="690" spans="3:3" x14ac:dyDescent="0.3">
      <c r="C690" s="161"/>
    </row>
    <row r="691" spans="3:3" x14ac:dyDescent="0.3">
      <c r="C691" s="161"/>
    </row>
    <row r="692" spans="3:3" x14ac:dyDescent="0.3">
      <c r="C692" s="161"/>
    </row>
    <row r="693" spans="3:3" x14ac:dyDescent="0.3">
      <c r="C693" s="161"/>
    </row>
    <row r="694" spans="3:3" x14ac:dyDescent="0.3">
      <c r="C694" s="161"/>
    </row>
    <row r="695" spans="3:3" x14ac:dyDescent="0.3">
      <c r="C695" s="161"/>
    </row>
    <row r="696" spans="3:3" x14ac:dyDescent="0.3">
      <c r="C696" s="161"/>
    </row>
    <row r="697" spans="3:3" x14ac:dyDescent="0.3">
      <c r="C697" s="161"/>
    </row>
    <row r="698" spans="3:3" x14ac:dyDescent="0.3">
      <c r="C698" s="161"/>
    </row>
    <row r="699" spans="3:3" x14ac:dyDescent="0.3">
      <c r="C699" s="161"/>
    </row>
    <row r="700" spans="3:3" x14ac:dyDescent="0.3">
      <c r="C700" s="161"/>
    </row>
    <row r="701" spans="3:3" x14ac:dyDescent="0.3">
      <c r="C701" s="161"/>
    </row>
    <row r="702" spans="3:3" x14ac:dyDescent="0.3">
      <c r="C702" s="161"/>
    </row>
    <row r="703" spans="3:3" x14ac:dyDescent="0.3">
      <c r="C703" s="161"/>
    </row>
    <row r="704" spans="3:3" x14ac:dyDescent="0.3">
      <c r="C704" s="161"/>
    </row>
    <row r="705" spans="3:3" x14ac:dyDescent="0.3">
      <c r="C705" s="161"/>
    </row>
    <row r="706" spans="3:3" x14ac:dyDescent="0.3">
      <c r="C706" s="161"/>
    </row>
    <row r="707" spans="3:3" x14ac:dyDescent="0.3">
      <c r="C707" s="161"/>
    </row>
    <row r="708" spans="3:3" x14ac:dyDescent="0.3">
      <c r="C708" s="161"/>
    </row>
    <row r="709" spans="3:3" x14ac:dyDescent="0.3">
      <c r="C709" s="161"/>
    </row>
    <row r="710" spans="3:3" x14ac:dyDescent="0.3">
      <c r="C710" s="161"/>
    </row>
    <row r="711" spans="3:3" x14ac:dyDescent="0.3">
      <c r="C711" s="161"/>
    </row>
    <row r="712" spans="3:3" x14ac:dyDescent="0.3">
      <c r="C712" s="161"/>
    </row>
    <row r="713" spans="3:3" x14ac:dyDescent="0.3">
      <c r="C713" s="161"/>
    </row>
    <row r="714" spans="3:3" x14ac:dyDescent="0.3">
      <c r="C714" s="161"/>
    </row>
    <row r="715" spans="3:3" x14ac:dyDescent="0.3">
      <c r="C715" s="161"/>
    </row>
    <row r="716" spans="3:3" x14ac:dyDescent="0.3">
      <c r="C716" s="161"/>
    </row>
    <row r="717" spans="3:3" x14ac:dyDescent="0.3">
      <c r="C717" s="161"/>
    </row>
    <row r="718" spans="3:3" x14ac:dyDescent="0.3">
      <c r="C718" s="161"/>
    </row>
    <row r="719" spans="3:3" x14ac:dyDescent="0.3">
      <c r="C719" s="161"/>
    </row>
    <row r="720" spans="3:3" x14ac:dyDescent="0.3">
      <c r="C720" s="161"/>
    </row>
    <row r="721" spans="3:3" x14ac:dyDescent="0.3">
      <c r="C721" s="161"/>
    </row>
    <row r="722" spans="3:3" x14ac:dyDescent="0.3">
      <c r="C722" s="161"/>
    </row>
    <row r="723" spans="3:3" x14ac:dyDescent="0.3">
      <c r="C723" s="161"/>
    </row>
    <row r="724" spans="3:3" x14ac:dyDescent="0.3">
      <c r="C724" s="161"/>
    </row>
    <row r="725" spans="3:3" x14ac:dyDescent="0.3">
      <c r="C725" s="161"/>
    </row>
    <row r="726" spans="3:3" x14ac:dyDescent="0.3">
      <c r="C726" s="161"/>
    </row>
    <row r="727" spans="3:3" x14ac:dyDescent="0.3">
      <c r="C727" s="161"/>
    </row>
    <row r="728" spans="3:3" x14ac:dyDescent="0.3">
      <c r="C728" s="161"/>
    </row>
    <row r="729" spans="3:3" x14ac:dyDescent="0.3">
      <c r="C729" s="161"/>
    </row>
    <row r="730" spans="3:3" x14ac:dyDescent="0.3">
      <c r="C730" s="161"/>
    </row>
    <row r="731" spans="3:3" x14ac:dyDescent="0.3">
      <c r="C731" s="161"/>
    </row>
    <row r="732" spans="3:3" x14ac:dyDescent="0.3">
      <c r="C732" s="161"/>
    </row>
    <row r="733" spans="3:3" x14ac:dyDescent="0.3">
      <c r="C733" s="161"/>
    </row>
    <row r="734" spans="3:3" x14ac:dyDescent="0.3">
      <c r="C734" s="161"/>
    </row>
    <row r="735" spans="3:3" x14ac:dyDescent="0.3">
      <c r="C735" s="161"/>
    </row>
    <row r="736" spans="3:3" x14ac:dyDescent="0.3">
      <c r="C736" s="161"/>
    </row>
    <row r="737" spans="3:3" x14ac:dyDescent="0.3">
      <c r="C737" s="161"/>
    </row>
    <row r="738" spans="3:3" x14ac:dyDescent="0.3">
      <c r="C738" s="161"/>
    </row>
    <row r="739" spans="3:3" x14ac:dyDescent="0.3">
      <c r="C739" s="161"/>
    </row>
    <row r="740" spans="3:3" x14ac:dyDescent="0.3">
      <c r="C740" s="161"/>
    </row>
    <row r="741" spans="3:3" x14ac:dyDescent="0.3">
      <c r="C741" s="161"/>
    </row>
    <row r="742" spans="3:3" x14ac:dyDescent="0.3">
      <c r="C742" s="161"/>
    </row>
    <row r="743" spans="3:3" x14ac:dyDescent="0.3">
      <c r="C743" s="161"/>
    </row>
    <row r="744" spans="3:3" x14ac:dyDescent="0.3">
      <c r="C744" s="161"/>
    </row>
    <row r="745" spans="3:3" x14ac:dyDescent="0.3">
      <c r="C745" s="161"/>
    </row>
    <row r="746" spans="3:3" x14ac:dyDescent="0.3">
      <c r="C746" s="161"/>
    </row>
    <row r="747" spans="3:3" x14ac:dyDescent="0.3">
      <c r="C747" s="161"/>
    </row>
    <row r="748" spans="3:3" x14ac:dyDescent="0.3">
      <c r="C748" s="161"/>
    </row>
    <row r="749" spans="3:3" x14ac:dyDescent="0.3">
      <c r="C749" s="161"/>
    </row>
    <row r="750" spans="3:3" x14ac:dyDescent="0.3">
      <c r="C750" s="161"/>
    </row>
    <row r="751" spans="3:3" x14ac:dyDescent="0.3">
      <c r="C751" s="161"/>
    </row>
    <row r="752" spans="3:3" x14ac:dyDescent="0.3">
      <c r="C752" s="161"/>
    </row>
    <row r="753" spans="3:3" x14ac:dyDescent="0.3">
      <c r="C753" s="161"/>
    </row>
    <row r="754" spans="3:3" x14ac:dyDescent="0.3">
      <c r="C754" s="161"/>
    </row>
    <row r="755" spans="3:3" x14ac:dyDescent="0.3">
      <c r="C755" s="161"/>
    </row>
    <row r="756" spans="3:3" x14ac:dyDescent="0.3">
      <c r="C756" s="161"/>
    </row>
    <row r="757" spans="3:3" x14ac:dyDescent="0.3">
      <c r="C757" s="161"/>
    </row>
    <row r="758" spans="3:3" x14ac:dyDescent="0.3">
      <c r="C758" s="161"/>
    </row>
    <row r="759" spans="3:3" x14ac:dyDescent="0.3">
      <c r="C759" s="161"/>
    </row>
    <row r="760" spans="3:3" x14ac:dyDescent="0.3">
      <c r="C760" s="161"/>
    </row>
    <row r="761" spans="3:3" x14ac:dyDescent="0.3">
      <c r="C761" s="161"/>
    </row>
    <row r="762" spans="3:3" x14ac:dyDescent="0.3">
      <c r="C762" s="161"/>
    </row>
    <row r="763" spans="3:3" x14ac:dyDescent="0.3">
      <c r="C763" s="161"/>
    </row>
    <row r="764" spans="3:3" x14ac:dyDescent="0.3">
      <c r="C764" s="161"/>
    </row>
    <row r="765" spans="3:3" x14ac:dyDescent="0.3">
      <c r="C765" s="161"/>
    </row>
    <row r="766" spans="3:3" x14ac:dyDescent="0.3">
      <c r="C766" s="161"/>
    </row>
    <row r="767" spans="3:3" x14ac:dyDescent="0.3">
      <c r="C767" s="161"/>
    </row>
    <row r="768" spans="3:3" x14ac:dyDescent="0.3">
      <c r="C768" s="161"/>
    </row>
    <row r="769" spans="3:3" x14ac:dyDescent="0.3">
      <c r="C769" s="161"/>
    </row>
    <row r="770" spans="3:3" x14ac:dyDescent="0.3">
      <c r="C770" s="161"/>
    </row>
    <row r="771" spans="3:3" x14ac:dyDescent="0.3">
      <c r="C771" s="161"/>
    </row>
    <row r="772" spans="3:3" x14ac:dyDescent="0.3">
      <c r="C772" s="161"/>
    </row>
    <row r="773" spans="3:3" x14ac:dyDescent="0.3">
      <c r="C773" s="161"/>
    </row>
    <row r="774" spans="3:3" x14ac:dyDescent="0.3">
      <c r="C774" s="161"/>
    </row>
    <row r="775" spans="3:3" x14ac:dyDescent="0.3">
      <c r="C775" s="161"/>
    </row>
    <row r="776" spans="3:3" x14ac:dyDescent="0.3">
      <c r="C776" s="161"/>
    </row>
    <row r="777" spans="3:3" x14ac:dyDescent="0.3">
      <c r="C777" s="161"/>
    </row>
    <row r="778" spans="3:3" x14ac:dyDescent="0.3">
      <c r="C778" s="161"/>
    </row>
    <row r="779" spans="3:3" x14ac:dyDescent="0.3">
      <c r="C779" s="161"/>
    </row>
    <row r="780" spans="3:3" x14ac:dyDescent="0.3">
      <c r="C780" s="161"/>
    </row>
    <row r="781" spans="3:3" x14ac:dyDescent="0.3">
      <c r="C781" s="161"/>
    </row>
    <row r="782" spans="3:3" x14ac:dyDescent="0.3">
      <c r="C782" s="161"/>
    </row>
    <row r="783" spans="3:3" x14ac:dyDescent="0.3">
      <c r="C783" s="161"/>
    </row>
    <row r="784" spans="3:3" x14ac:dyDescent="0.3">
      <c r="C784" s="161"/>
    </row>
    <row r="785" spans="3:3" x14ac:dyDescent="0.3">
      <c r="C785" s="161"/>
    </row>
    <row r="786" spans="3:3" x14ac:dyDescent="0.3">
      <c r="C786" s="161"/>
    </row>
    <row r="787" spans="3:3" x14ac:dyDescent="0.3">
      <c r="C787" s="161"/>
    </row>
    <row r="788" spans="3:3" x14ac:dyDescent="0.3">
      <c r="C788" s="161"/>
    </row>
    <row r="789" spans="3:3" x14ac:dyDescent="0.3">
      <c r="C789" s="161"/>
    </row>
    <row r="790" spans="3:3" x14ac:dyDescent="0.3">
      <c r="C790" s="161"/>
    </row>
    <row r="791" spans="3:3" x14ac:dyDescent="0.3">
      <c r="C791" s="161"/>
    </row>
    <row r="792" spans="3:3" x14ac:dyDescent="0.3">
      <c r="C792" s="161"/>
    </row>
    <row r="793" spans="3:3" x14ac:dyDescent="0.3">
      <c r="C793" s="161"/>
    </row>
    <row r="794" spans="3:3" x14ac:dyDescent="0.3">
      <c r="C794" s="161"/>
    </row>
    <row r="795" spans="3:3" x14ac:dyDescent="0.3">
      <c r="C795" s="161"/>
    </row>
    <row r="796" spans="3:3" x14ac:dyDescent="0.3">
      <c r="C796" s="161"/>
    </row>
    <row r="797" spans="3:3" x14ac:dyDescent="0.3">
      <c r="C797" s="161"/>
    </row>
    <row r="798" spans="3:3" x14ac:dyDescent="0.3">
      <c r="C798" s="161"/>
    </row>
    <row r="799" spans="3:3" x14ac:dyDescent="0.3">
      <c r="C799" s="161"/>
    </row>
    <row r="800" spans="3:3" x14ac:dyDescent="0.3">
      <c r="C800" s="161"/>
    </row>
    <row r="801" spans="3:3" x14ac:dyDescent="0.3">
      <c r="C801" s="161"/>
    </row>
    <row r="802" spans="3:3" x14ac:dyDescent="0.3">
      <c r="C802" s="161"/>
    </row>
    <row r="803" spans="3:3" x14ac:dyDescent="0.3">
      <c r="C803" s="161"/>
    </row>
    <row r="804" spans="3:3" x14ac:dyDescent="0.3">
      <c r="C804" s="161"/>
    </row>
    <row r="805" spans="3:3" x14ac:dyDescent="0.3">
      <c r="C805" s="161"/>
    </row>
    <row r="806" spans="3:3" x14ac:dyDescent="0.3">
      <c r="C806" s="161"/>
    </row>
    <row r="807" spans="3:3" x14ac:dyDescent="0.3">
      <c r="C807" s="161"/>
    </row>
    <row r="808" spans="3:3" x14ac:dyDescent="0.3">
      <c r="C808" s="161"/>
    </row>
    <row r="809" spans="3:3" x14ac:dyDescent="0.3">
      <c r="C809" s="161"/>
    </row>
    <row r="810" spans="3:3" x14ac:dyDescent="0.3">
      <c r="C810" s="161"/>
    </row>
    <row r="811" spans="3:3" x14ac:dyDescent="0.3">
      <c r="C811" s="161"/>
    </row>
    <row r="812" spans="3:3" x14ac:dyDescent="0.3">
      <c r="C812" s="161"/>
    </row>
    <row r="813" spans="3:3" x14ac:dyDescent="0.3">
      <c r="C813" s="161"/>
    </row>
    <row r="814" spans="3:3" x14ac:dyDescent="0.3">
      <c r="C814" s="161"/>
    </row>
    <row r="815" spans="3:3" x14ac:dyDescent="0.3">
      <c r="C815" s="161"/>
    </row>
    <row r="816" spans="3:3" x14ac:dyDescent="0.3">
      <c r="C816" s="161"/>
    </row>
    <row r="817" spans="3:3" x14ac:dyDescent="0.3">
      <c r="C817" s="161"/>
    </row>
    <row r="818" spans="3:3" x14ac:dyDescent="0.3">
      <c r="C818" s="161"/>
    </row>
    <row r="819" spans="3:3" x14ac:dyDescent="0.3">
      <c r="C819" s="161"/>
    </row>
    <row r="820" spans="3:3" x14ac:dyDescent="0.3">
      <c r="C820" s="161"/>
    </row>
    <row r="821" spans="3:3" x14ac:dyDescent="0.3">
      <c r="C821" s="161"/>
    </row>
    <row r="822" spans="3:3" x14ac:dyDescent="0.3">
      <c r="C822" s="161"/>
    </row>
    <row r="823" spans="3:3" x14ac:dyDescent="0.3">
      <c r="C823" s="161"/>
    </row>
    <row r="824" spans="3:3" x14ac:dyDescent="0.3">
      <c r="C824" s="161"/>
    </row>
    <row r="825" spans="3:3" x14ac:dyDescent="0.3">
      <c r="C825" s="161"/>
    </row>
    <row r="826" spans="3:3" x14ac:dyDescent="0.3">
      <c r="C826" s="161"/>
    </row>
    <row r="827" spans="3:3" x14ac:dyDescent="0.3">
      <c r="C827" s="161"/>
    </row>
    <row r="828" spans="3:3" x14ac:dyDescent="0.3">
      <c r="C828" s="161"/>
    </row>
    <row r="829" spans="3:3" x14ac:dyDescent="0.3">
      <c r="C829" s="161"/>
    </row>
    <row r="830" spans="3:3" x14ac:dyDescent="0.3">
      <c r="C830" s="161"/>
    </row>
    <row r="831" spans="3:3" x14ac:dyDescent="0.3">
      <c r="C831" s="161"/>
    </row>
    <row r="832" spans="3:3" x14ac:dyDescent="0.3">
      <c r="C832" s="161"/>
    </row>
    <row r="833" spans="3:3" x14ac:dyDescent="0.3">
      <c r="C833" s="161"/>
    </row>
    <row r="834" spans="3:3" x14ac:dyDescent="0.3">
      <c r="C834" s="161"/>
    </row>
    <row r="835" spans="3:3" x14ac:dyDescent="0.3">
      <c r="C835" s="161"/>
    </row>
    <row r="836" spans="3:3" x14ac:dyDescent="0.3">
      <c r="C836" s="161"/>
    </row>
    <row r="837" spans="3:3" x14ac:dyDescent="0.3">
      <c r="C837" s="161"/>
    </row>
    <row r="838" spans="3:3" x14ac:dyDescent="0.3">
      <c r="C838" s="161"/>
    </row>
    <row r="839" spans="3:3" x14ac:dyDescent="0.3">
      <c r="C839" s="161"/>
    </row>
    <row r="840" spans="3:3" x14ac:dyDescent="0.3">
      <c r="C840" s="161"/>
    </row>
    <row r="841" spans="3:3" x14ac:dyDescent="0.3">
      <c r="C841" s="161"/>
    </row>
    <row r="842" spans="3:3" x14ac:dyDescent="0.3">
      <c r="C842" s="161"/>
    </row>
    <row r="843" spans="3:3" x14ac:dyDescent="0.3">
      <c r="C843" s="161"/>
    </row>
    <row r="844" spans="3:3" x14ac:dyDescent="0.3">
      <c r="C844" s="161"/>
    </row>
    <row r="845" spans="3:3" x14ac:dyDescent="0.3">
      <c r="C845" s="161"/>
    </row>
    <row r="846" spans="3:3" x14ac:dyDescent="0.3">
      <c r="C846" s="161"/>
    </row>
    <row r="847" spans="3:3" x14ac:dyDescent="0.3">
      <c r="C847" s="161"/>
    </row>
    <row r="848" spans="3:3" x14ac:dyDescent="0.3">
      <c r="C848" s="161"/>
    </row>
    <row r="849" spans="3:3" x14ac:dyDescent="0.3">
      <c r="C849" s="161"/>
    </row>
    <row r="850" spans="3:3" x14ac:dyDescent="0.3">
      <c r="C850" s="161"/>
    </row>
    <row r="851" spans="3:3" x14ac:dyDescent="0.3">
      <c r="C851" s="161"/>
    </row>
    <row r="852" spans="3:3" x14ac:dyDescent="0.3">
      <c r="C852" s="161"/>
    </row>
    <row r="853" spans="3:3" x14ac:dyDescent="0.3">
      <c r="C853" s="161"/>
    </row>
    <row r="854" spans="3:3" x14ac:dyDescent="0.3">
      <c r="C854" s="161"/>
    </row>
    <row r="855" spans="3:3" x14ac:dyDescent="0.3">
      <c r="C855" s="161"/>
    </row>
    <row r="856" spans="3:3" x14ac:dyDescent="0.3">
      <c r="C856" s="161"/>
    </row>
    <row r="857" spans="3:3" x14ac:dyDescent="0.3">
      <c r="C857" s="161"/>
    </row>
    <row r="858" spans="3:3" x14ac:dyDescent="0.3">
      <c r="C858" s="161"/>
    </row>
    <row r="859" spans="3:3" x14ac:dyDescent="0.3">
      <c r="C859" s="161"/>
    </row>
    <row r="860" spans="3:3" x14ac:dyDescent="0.3">
      <c r="C860" s="161"/>
    </row>
    <row r="861" spans="3:3" x14ac:dyDescent="0.3">
      <c r="C861" s="161"/>
    </row>
    <row r="862" spans="3:3" x14ac:dyDescent="0.3">
      <c r="C862" s="161"/>
    </row>
    <row r="863" spans="3:3" x14ac:dyDescent="0.3">
      <c r="C863" s="161"/>
    </row>
    <row r="864" spans="3:3" x14ac:dyDescent="0.3">
      <c r="C864" s="161"/>
    </row>
    <row r="865" spans="3:3" x14ac:dyDescent="0.3">
      <c r="C865" s="161"/>
    </row>
    <row r="866" spans="3:3" x14ac:dyDescent="0.3">
      <c r="C866" s="161"/>
    </row>
    <row r="867" spans="3:3" x14ac:dyDescent="0.3">
      <c r="C867" s="161"/>
    </row>
    <row r="868" spans="3:3" x14ac:dyDescent="0.3">
      <c r="C868" s="161"/>
    </row>
    <row r="869" spans="3:3" x14ac:dyDescent="0.3">
      <c r="C869" s="161"/>
    </row>
    <row r="870" spans="3:3" x14ac:dyDescent="0.3">
      <c r="C870" s="161"/>
    </row>
    <row r="871" spans="3:3" x14ac:dyDescent="0.3">
      <c r="C871" s="161"/>
    </row>
    <row r="872" spans="3:3" x14ac:dyDescent="0.3">
      <c r="C872" s="161"/>
    </row>
    <row r="873" spans="3:3" x14ac:dyDescent="0.3">
      <c r="C873" s="161"/>
    </row>
    <row r="874" spans="3:3" x14ac:dyDescent="0.3">
      <c r="C874" s="161"/>
    </row>
    <row r="875" spans="3:3" x14ac:dyDescent="0.3">
      <c r="C875" s="161"/>
    </row>
    <row r="876" spans="3:3" x14ac:dyDescent="0.3">
      <c r="C876" s="161"/>
    </row>
    <row r="877" spans="3:3" x14ac:dyDescent="0.3">
      <c r="C877" s="161"/>
    </row>
    <row r="878" spans="3:3" x14ac:dyDescent="0.3">
      <c r="C878" s="161"/>
    </row>
    <row r="879" spans="3:3" x14ac:dyDescent="0.3">
      <c r="C879" s="161"/>
    </row>
    <row r="880" spans="3:3" x14ac:dyDescent="0.3">
      <c r="C880" s="161"/>
    </row>
    <row r="881" spans="3:3" x14ac:dyDescent="0.3">
      <c r="C881" s="161"/>
    </row>
    <row r="882" spans="3:3" x14ac:dyDescent="0.3">
      <c r="C882" s="161"/>
    </row>
    <row r="883" spans="3:3" x14ac:dyDescent="0.3">
      <c r="C883" s="161"/>
    </row>
    <row r="884" spans="3:3" x14ac:dyDescent="0.3">
      <c r="C884" s="161"/>
    </row>
    <row r="885" spans="3:3" x14ac:dyDescent="0.3">
      <c r="C885" s="161"/>
    </row>
    <row r="886" spans="3:3" x14ac:dyDescent="0.3">
      <c r="C886" s="161"/>
    </row>
    <row r="887" spans="3:3" x14ac:dyDescent="0.3">
      <c r="C887" s="161"/>
    </row>
    <row r="888" spans="3:3" x14ac:dyDescent="0.3">
      <c r="C888" s="161"/>
    </row>
    <row r="889" spans="3:3" x14ac:dyDescent="0.3">
      <c r="C889" s="161"/>
    </row>
    <row r="890" spans="3:3" x14ac:dyDescent="0.3">
      <c r="C890" s="161"/>
    </row>
    <row r="891" spans="3:3" x14ac:dyDescent="0.3">
      <c r="C891" s="161"/>
    </row>
    <row r="892" spans="3:3" x14ac:dyDescent="0.3">
      <c r="C892" s="161"/>
    </row>
    <row r="893" spans="3:3" x14ac:dyDescent="0.3">
      <c r="C893" s="161"/>
    </row>
    <row r="894" spans="3:3" x14ac:dyDescent="0.3">
      <c r="C894" s="161"/>
    </row>
    <row r="895" spans="3:3" x14ac:dyDescent="0.3">
      <c r="C895" s="161"/>
    </row>
    <row r="896" spans="3:3" x14ac:dyDescent="0.3">
      <c r="C896" s="161"/>
    </row>
    <row r="897" spans="3:3" x14ac:dyDescent="0.3">
      <c r="C897" s="161"/>
    </row>
    <row r="898" spans="3:3" x14ac:dyDescent="0.3">
      <c r="C898" s="161"/>
    </row>
    <row r="899" spans="3:3" x14ac:dyDescent="0.3">
      <c r="C899" s="161"/>
    </row>
    <row r="900" spans="3:3" x14ac:dyDescent="0.3">
      <c r="C900" s="161"/>
    </row>
    <row r="901" spans="3:3" x14ac:dyDescent="0.3">
      <c r="C901" s="161"/>
    </row>
    <row r="902" spans="3:3" x14ac:dyDescent="0.3">
      <c r="C902" s="161"/>
    </row>
    <row r="903" spans="3:3" x14ac:dyDescent="0.3">
      <c r="C903" s="161"/>
    </row>
    <row r="904" spans="3:3" x14ac:dyDescent="0.3">
      <c r="C904" s="161"/>
    </row>
    <row r="905" spans="3:3" x14ac:dyDescent="0.3">
      <c r="C905" s="161"/>
    </row>
    <row r="906" spans="3:3" x14ac:dyDescent="0.3">
      <c r="C906" s="161"/>
    </row>
    <row r="907" spans="3:3" x14ac:dyDescent="0.3">
      <c r="C907" s="161"/>
    </row>
    <row r="908" spans="3:3" x14ac:dyDescent="0.3">
      <c r="C908" s="161"/>
    </row>
    <row r="909" spans="3:3" x14ac:dyDescent="0.3">
      <c r="C909" s="161"/>
    </row>
    <row r="910" spans="3:3" x14ac:dyDescent="0.3">
      <c r="C910" s="161"/>
    </row>
    <row r="911" spans="3:3" x14ac:dyDescent="0.3">
      <c r="C911" s="161"/>
    </row>
    <row r="912" spans="3:3" x14ac:dyDescent="0.3">
      <c r="C912" s="161"/>
    </row>
    <row r="913" spans="3:3" x14ac:dyDescent="0.3">
      <c r="C913" s="161"/>
    </row>
    <row r="914" spans="3:3" x14ac:dyDescent="0.3">
      <c r="C914" s="161"/>
    </row>
    <row r="915" spans="3:3" x14ac:dyDescent="0.3">
      <c r="C915" s="161"/>
    </row>
    <row r="916" spans="3:3" x14ac:dyDescent="0.3">
      <c r="C916" s="161"/>
    </row>
    <row r="917" spans="3:3" x14ac:dyDescent="0.3">
      <c r="C917" s="161"/>
    </row>
    <row r="918" spans="3:3" x14ac:dyDescent="0.3">
      <c r="C918" s="161"/>
    </row>
    <row r="919" spans="3:3" x14ac:dyDescent="0.3">
      <c r="C919" s="161"/>
    </row>
    <row r="920" spans="3:3" x14ac:dyDescent="0.3">
      <c r="C920" s="161"/>
    </row>
    <row r="921" spans="3:3" x14ac:dyDescent="0.3">
      <c r="C921" s="161"/>
    </row>
    <row r="922" spans="3:3" x14ac:dyDescent="0.3">
      <c r="C922" s="161"/>
    </row>
    <row r="923" spans="3:3" x14ac:dyDescent="0.3">
      <c r="C923" s="161"/>
    </row>
    <row r="924" spans="3:3" x14ac:dyDescent="0.3">
      <c r="C924" s="161"/>
    </row>
    <row r="925" spans="3:3" x14ac:dyDescent="0.3">
      <c r="C925" s="161"/>
    </row>
    <row r="926" spans="3:3" x14ac:dyDescent="0.3">
      <c r="C926" s="161"/>
    </row>
    <row r="927" spans="3:3" x14ac:dyDescent="0.3">
      <c r="C927" s="161"/>
    </row>
    <row r="928" spans="3:3" x14ac:dyDescent="0.3">
      <c r="C928" s="161"/>
    </row>
    <row r="929" spans="3:3" x14ac:dyDescent="0.3">
      <c r="C929" s="161"/>
    </row>
    <row r="930" spans="3:3" x14ac:dyDescent="0.3">
      <c r="C930" s="161"/>
    </row>
    <row r="931" spans="3:3" x14ac:dyDescent="0.3">
      <c r="C931" s="161"/>
    </row>
    <row r="932" spans="3:3" x14ac:dyDescent="0.3">
      <c r="C932" s="161"/>
    </row>
    <row r="933" spans="3:3" x14ac:dyDescent="0.3">
      <c r="C933" s="161"/>
    </row>
    <row r="934" spans="3:3" x14ac:dyDescent="0.3">
      <c r="C934" s="161"/>
    </row>
    <row r="935" spans="3:3" x14ac:dyDescent="0.3">
      <c r="C935" s="161"/>
    </row>
    <row r="936" spans="3:3" x14ac:dyDescent="0.3">
      <c r="C936" s="161"/>
    </row>
    <row r="937" spans="3:3" x14ac:dyDescent="0.3">
      <c r="C937" s="161"/>
    </row>
    <row r="938" spans="3:3" x14ac:dyDescent="0.3">
      <c r="C938" s="161"/>
    </row>
    <row r="939" spans="3:3" x14ac:dyDescent="0.3">
      <c r="C939" s="161"/>
    </row>
    <row r="940" spans="3:3" x14ac:dyDescent="0.3">
      <c r="C940" s="161"/>
    </row>
    <row r="941" spans="3:3" x14ac:dyDescent="0.3">
      <c r="C941" s="161"/>
    </row>
    <row r="942" spans="3:3" x14ac:dyDescent="0.3">
      <c r="C942" s="161"/>
    </row>
    <row r="943" spans="3:3" x14ac:dyDescent="0.3">
      <c r="C943" s="161"/>
    </row>
    <row r="944" spans="3:3" x14ac:dyDescent="0.3">
      <c r="C944" s="161"/>
    </row>
    <row r="945" spans="3:3" x14ac:dyDescent="0.3">
      <c r="C945" s="161"/>
    </row>
    <row r="946" spans="3:3" x14ac:dyDescent="0.3">
      <c r="C946" s="161"/>
    </row>
    <row r="947" spans="3:3" x14ac:dyDescent="0.3">
      <c r="C947" s="161"/>
    </row>
    <row r="948" spans="3:3" x14ac:dyDescent="0.3">
      <c r="C948" s="161"/>
    </row>
    <row r="949" spans="3:3" x14ac:dyDescent="0.3">
      <c r="C949" s="161"/>
    </row>
    <row r="950" spans="3:3" x14ac:dyDescent="0.3">
      <c r="C950" s="161"/>
    </row>
    <row r="951" spans="3:3" x14ac:dyDescent="0.3">
      <c r="C951" s="161"/>
    </row>
    <row r="952" spans="3:3" x14ac:dyDescent="0.3">
      <c r="C952" s="161"/>
    </row>
    <row r="953" spans="3:3" x14ac:dyDescent="0.3">
      <c r="C953" s="161"/>
    </row>
    <row r="954" spans="3:3" x14ac:dyDescent="0.3">
      <c r="C954" s="161"/>
    </row>
    <row r="955" spans="3:3" x14ac:dyDescent="0.3">
      <c r="C955" s="161"/>
    </row>
    <row r="956" spans="3:3" x14ac:dyDescent="0.3">
      <c r="C956" s="161"/>
    </row>
    <row r="957" spans="3:3" x14ac:dyDescent="0.3">
      <c r="C957" s="161"/>
    </row>
    <row r="958" spans="3:3" x14ac:dyDescent="0.3">
      <c r="C958" s="161"/>
    </row>
    <row r="959" spans="3:3" x14ac:dyDescent="0.3">
      <c r="C959" s="161"/>
    </row>
    <row r="960" spans="3:3" x14ac:dyDescent="0.3">
      <c r="C960" s="161"/>
    </row>
    <row r="961" spans="3:3" x14ac:dyDescent="0.3">
      <c r="C961" s="161"/>
    </row>
    <row r="962" spans="3:3" x14ac:dyDescent="0.3">
      <c r="C962" s="161"/>
    </row>
    <row r="963" spans="3:3" x14ac:dyDescent="0.3">
      <c r="C963" s="161"/>
    </row>
    <row r="964" spans="3:3" x14ac:dyDescent="0.3">
      <c r="C964" s="161"/>
    </row>
    <row r="965" spans="3:3" x14ac:dyDescent="0.3">
      <c r="C965" s="161"/>
    </row>
    <row r="966" spans="3:3" x14ac:dyDescent="0.3">
      <c r="C966" s="161"/>
    </row>
    <row r="967" spans="3:3" x14ac:dyDescent="0.3">
      <c r="C967" s="161"/>
    </row>
    <row r="968" spans="3:3" x14ac:dyDescent="0.3">
      <c r="C968" s="161"/>
    </row>
    <row r="969" spans="3:3" x14ac:dyDescent="0.3">
      <c r="C969" s="161"/>
    </row>
    <row r="970" spans="3:3" x14ac:dyDescent="0.3">
      <c r="C970" s="161"/>
    </row>
    <row r="971" spans="3:3" x14ac:dyDescent="0.3">
      <c r="C971" s="161"/>
    </row>
    <row r="972" spans="3:3" x14ac:dyDescent="0.3">
      <c r="C972" s="161"/>
    </row>
    <row r="973" spans="3:3" x14ac:dyDescent="0.3">
      <c r="C973" s="161"/>
    </row>
    <row r="974" spans="3:3" x14ac:dyDescent="0.3">
      <c r="C974" s="161"/>
    </row>
    <row r="975" spans="3:3" x14ac:dyDescent="0.3">
      <c r="C975" s="161"/>
    </row>
    <row r="976" spans="3:3" x14ac:dyDescent="0.3">
      <c r="C976" s="161"/>
    </row>
    <row r="977" spans="3:3" x14ac:dyDescent="0.3">
      <c r="C977" s="161"/>
    </row>
    <row r="978" spans="3:3" x14ac:dyDescent="0.3">
      <c r="C978" s="161"/>
    </row>
    <row r="979" spans="3:3" x14ac:dyDescent="0.3">
      <c r="C979" s="161"/>
    </row>
    <row r="980" spans="3:3" x14ac:dyDescent="0.3">
      <c r="C980" s="161"/>
    </row>
    <row r="981" spans="3:3" x14ac:dyDescent="0.3">
      <c r="C981" s="161"/>
    </row>
    <row r="982" spans="3:3" x14ac:dyDescent="0.3">
      <c r="C982" s="161"/>
    </row>
    <row r="983" spans="3:3" x14ac:dyDescent="0.3">
      <c r="C983" s="161"/>
    </row>
    <row r="984" spans="3:3" x14ac:dyDescent="0.3">
      <c r="C984" s="161"/>
    </row>
    <row r="985" spans="3:3" x14ac:dyDescent="0.3">
      <c r="C985" s="161"/>
    </row>
    <row r="986" spans="3:3" x14ac:dyDescent="0.3">
      <c r="C986" s="161"/>
    </row>
    <row r="987" spans="3:3" x14ac:dyDescent="0.3">
      <c r="C987" s="161"/>
    </row>
    <row r="988" spans="3:3" x14ac:dyDescent="0.3">
      <c r="C988" s="161"/>
    </row>
    <row r="989" spans="3:3" x14ac:dyDescent="0.3">
      <c r="C989" s="161"/>
    </row>
    <row r="990" spans="3:3" x14ac:dyDescent="0.3">
      <c r="C990" s="161"/>
    </row>
    <row r="991" spans="3:3" x14ac:dyDescent="0.3">
      <c r="C991" s="161"/>
    </row>
    <row r="992" spans="3:3" x14ac:dyDescent="0.3">
      <c r="C992" s="161"/>
    </row>
    <row r="993" spans="3:3" x14ac:dyDescent="0.3">
      <c r="C993" s="161"/>
    </row>
    <row r="994" spans="3:3" x14ac:dyDescent="0.3">
      <c r="C994" s="161"/>
    </row>
    <row r="995" spans="3:3" x14ac:dyDescent="0.3">
      <c r="C995" s="161"/>
    </row>
    <row r="996" spans="3:3" x14ac:dyDescent="0.3">
      <c r="C996" s="161"/>
    </row>
    <row r="997" spans="3:3" x14ac:dyDescent="0.3">
      <c r="C997" s="161"/>
    </row>
    <row r="998" spans="3:3" x14ac:dyDescent="0.3">
      <c r="C998" s="161"/>
    </row>
    <row r="999" spans="3:3" x14ac:dyDescent="0.3">
      <c r="C999" s="161"/>
    </row>
  </sheetData>
  <autoFilter ref="A1:H46" xr:uid="{B23CC546-2D1F-4D77-8557-6B74FEFF857B}">
    <filterColumn colId="7">
      <filters>
        <filter val="Вариативная часть"/>
      </filters>
    </filterColumn>
    <sortState xmlns:xlrd2="http://schemas.microsoft.com/office/spreadsheetml/2017/richdata2" ref="A2:H46">
      <sortCondition ref="A2:A46"/>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6">
    <cfRule type="colorScale" priority="335">
      <colorScale>
        <cfvo type="min"/>
        <cfvo type="percentile" val="50"/>
        <cfvo type="max"/>
        <color rgb="FFF8696B"/>
        <color rgb="FFFFEB84"/>
        <color rgb="FF63BE7B"/>
      </colorScale>
    </cfRule>
  </conditionalFormatting>
  <conditionalFormatting sqref="H2:H4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6" xr:uid="{D21DAE20-EAB0-4C6B-AEC9-307264B14F56}">
      <formula1>"Базовая часть, Вариативная часть"</formula1>
    </dataValidation>
    <dataValidation allowBlank="1" showErrorMessage="1" sqref="A2:B46" xr:uid="{7B0EF7B9-3973-4E70-B07E-F3AF47BA10D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6" sqref="B6"/>
      <selection pane="bottomLeft" activeCell="B6" sqref="B6"/>
    </sheetView>
  </sheetViews>
  <sheetFormatPr defaultColWidth="9.109375" defaultRowHeight="15.6" x14ac:dyDescent="0.3"/>
  <cols>
    <col min="1" max="1" width="32.6640625" style="164" customWidth="1"/>
    <col min="2" max="2" width="100.6640625" style="47" customWidth="1"/>
    <col min="3" max="3" width="25.6640625" style="168" bestFit="1" customWidth="1"/>
    <col min="4" max="4" width="14.44140625" style="168" customWidth="1"/>
    <col min="5" max="5" width="25.6640625" style="168" customWidth="1"/>
    <col min="6" max="6" width="14.33203125" style="168" customWidth="1"/>
    <col min="7" max="7" width="13.88671875" style="5" customWidth="1"/>
    <col min="8" max="8" width="20.88671875" style="5" customWidth="1"/>
    <col min="9" max="16384" width="9.109375" style="47"/>
  </cols>
  <sheetData>
    <row r="1" spans="1:8" ht="31.2" x14ac:dyDescent="0.3">
      <c r="A1" s="153" t="s">
        <v>1</v>
      </c>
      <c r="B1" s="154" t="s">
        <v>10</v>
      </c>
      <c r="C1" s="155" t="s">
        <v>2</v>
      </c>
      <c r="D1" s="153" t="s">
        <v>4</v>
      </c>
      <c r="E1" s="153" t="s">
        <v>3</v>
      </c>
      <c r="F1" s="153" t="s">
        <v>8</v>
      </c>
      <c r="G1" s="153" t="s">
        <v>33</v>
      </c>
      <c r="H1" s="153" t="s">
        <v>34</v>
      </c>
    </row>
    <row r="2" spans="1:8" x14ac:dyDescent="0.3">
      <c r="A2" s="10" t="s">
        <v>153</v>
      </c>
      <c r="B2" s="171" t="s">
        <v>154</v>
      </c>
      <c r="C2" s="9" t="s">
        <v>7</v>
      </c>
      <c r="D2" s="165">
        <v>1</v>
      </c>
      <c r="E2" s="165" t="s">
        <v>155</v>
      </c>
      <c r="F2" s="165">
        <v>24</v>
      </c>
      <c r="G2" s="11">
        <f t="shared" ref="G2:G7" si="0">COUNTIF($A$2:$A$999,A2)</f>
        <v>2</v>
      </c>
      <c r="H2" s="11" t="s">
        <v>37</v>
      </c>
    </row>
    <row r="3" spans="1:8" x14ac:dyDescent="0.3">
      <c r="A3" s="7" t="s">
        <v>153</v>
      </c>
      <c r="B3" s="156" t="s">
        <v>154</v>
      </c>
      <c r="C3" s="9" t="s">
        <v>7</v>
      </c>
      <c r="D3" s="165">
        <v>1</v>
      </c>
      <c r="E3" s="165" t="s">
        <v>228</v>
      </c>
      <c r="F3" s="165">
        <v>32</v>
      </c>
      <c r="G3" s="11">
        <f t="shared" si="0"/>
        <v>2</v>
      </c>
      <c r="H3" s="11" t="s">
        <v>37</v>
      </c>
    </row>
    <row r="4" spans="1:8" ht="31.2" x14ac:dyDescent="0.3">
      <c r="A4" s="10" t="s">
        <v>150</v>
      </c>
      <c r="B4" s="171" t="s">
        <v>151</v>
      </c>
      <c r="C4" s="9" t="s">
        <v>7</v>
      </c>
      <c r="D4" s="165">
        <v>1</v>
      </c>
      <c r="E4" s="165" t="s">
        <v>152</v>
      </c>
      <c r="F4" s="165">
        <v>12</v>
      </c>
      <c r="G4" s="11">
        <f t="shared" si="0"/>
        <v>2</v>
      </c>
      <c r="H4" s="11" t="s">
        <v>37</v>
      </c>
    </row>
    <row r="5" spans="1:8" ht="31.2" x14ac:dyDescent="0.3">
      <c r="A5" s="7" t="s">
        <v>150</v>
      </c>
      <c r="B5" s="156" t="s">
        <v>151</v>
      </c>
      <c r="C5" s="9" t="s">
        <v>7</v>
      </c>
      <c r="D5" s="165">
        <v>1</v>
      </c>
      <c r="E5" s="165" t="s">
        <v>227</v>
      </c>
      <c r="F5" s="165">
        <v>16</v>
      </c>
      <c r="G5" s="11">
        <f t="shared" si="0"/>
        <v>2</v>
      </c>
      <c r="H5" s="11" t="s">
        <v>37</v>
      </c>
    </row>
    <row r="6" spans="1:8" x14ac:dyDescent="0.3">
      <c r="A6" s="179" t="s">
        <v>311</v>
      </c>
      <c r="B6" s="180" t="s">
        <v>283</v>
      </c>
      <c r="C6" s="9" t="s">
        <v>7</v>
      </c>
      <c r="D6" s="178">
        <v>1</v>
      </c>
      <c r="E6" s="178" t="s">
        <v>284</v>
      </c>
      <c r="F6" s="50">
        <v>15</v>
      </c>
      <c r="G6" s="11">
        <f t="shared" si="0"/>
        <v>1</v>
      </c>
      <c r="H6" s="11" t="s">
        <v>37</v>
      </c>
    </row>
    <row r="7" spans="1:8" x14ac:dyDescent="0.3">
      <c r="A7" s="179" t="s">
        <v>312</v>
      </c>
      <c r="B7" s="180" t="s">
        <v>286</v>
      </c>
      <c r="C7" s="9" t="s">
        <v>7</v>
      </c>
      <c r="D7" s="178">
        <v>1</v>
      </c>
      <c r="E7" s="178" t="s">
        <v>287</v>
      </c>
      <c r="F7" s="50">
        <v>30</v>
      </c>
      <c r="G7" s="11">
        <f t="shared" si="0"/>
        <v>1</v>
      </c>
      <c r="H7" s="11" t="s">
        <v>37</v>
      </c>
    </row>
    <row r="8" spans="1:8" x14ac:dyDescent="0.3">
      <c r="C8" s="161"/>
    </row>
    <row r="9" spans="1:8" x14ac:dyDescent="0.3">
      <c r="C9" s="161"/>
    </row>
    <row r="10" spans="1:8" x14ac:dyDescent="0.3">
      <c r="C10" s="161"/>
    </row>
    <row r="11" spans="1:8" x14ac:dyDescent="0.3">
      <c r="C11" s="161"/>
    </row>
    <row r="12" spans="1:8" x14ac:dyDescent="0.3">
      <c r="C12" s="161"/>
    </row>
    <row r="13" spans="1:8" x14ac:dyDescent="0.3">
      <c r="C13" s="161"/>
    </row>
    <row r="14" spans="1:8" x14ac:dyDescent="0.3">
      <c r="C14" s="161"/>
    </row>
    <row r="15" spans="1:8" x14ac:dyDescent="0.3">
      <c r="C15" s="161"/>
    </row>
    <row r="16" spans="1:8" x14ac:dyDescent="0.3">
      <c r="C16" s="161"/>
    </row>
    <row r="17" spans="3:3" x14ac:dyDescent="0.3">
      <c r="C17" s="161"/>
    </row>
    <row r="18" spans="3:3" x14ac:dyDescent="0.3">
      <c r="C18" s="161"/>
    </row>
    <row r="19" spans="3:3" x14ac:dyDescent="0.3">
      <c r="C19" s="161"/>
    </row>
    <row r="20" spans="3:3" x14ac:dyDescent="0.3">
      <c r="C20" s="161"/>
    </row>
    <row r="21" spans="3:3" x14ac:dyDescent="0.3">
      <c r="C21" s="161"/>
    </row>
    <row r="22" spans="3:3" x14ac:dyDescent="0.3">
      <c r="C22" s="161"/>
    </row>
    <row r="23" spans="3:3" x14ac:dyDescent="0.3">
      <c r="C23" s="161"/>
    </row>
    <row r="24" spans="3:3" x14ac:dyDescent="0.3">
      <c r="C24" s="161"/>
    </row>
    <row r="25" spans="3:3" x14ac:dyDescent="0.3">
      <c r="C25" s="161"/>
    </row>
    <row r="26" spans="3:3" x14ac:dyDescent="0.3">
      <c r="C26" s="161"/>
    </row>
    <row r="27" spans="3:3" x14ac:dyDescent="0.3">
      <c r="C27" s="161"/>
    </row>
    <row r="28" spans="3:3" x14ac:dyDescent="0.3">
      <c r="C28" s="161"/>
    </row>
    <row r="29" spans="3:3" x14ac:dyDescent="0.3">
      <c r="C29" s="161"/>
    </row>
    <row r="30" spans="3:3" x14ac:dyDescent="0.3">
      <c r="C30" s="161"/>
    </row>
    <row r="31" spans="3:3" x14ac:dyDescent="0.3">
      <c r="C31" s="161"/>
    </row>
    <row r="32" spans="3:3" x14ac:dyDescent="0.3">
      <c r="C32" s="161"/>
    </row>
    <row r="33" spans="3:3" x14ac:dyDescent="0.3">
      <c r="C33" s="161"/>
    </row>
    <row r="34" spans="3:3" x14ac:dyDescent="0.3">
      <c r="C34" s="161"/>
    </row>
    <row r="35" spans="3:3" x14ac:dyDescent="0.3">
      <c r="C35" s="161"/>
    </row>
    <row r="36" spans="3:3" x14ac:dyDescent="0.3">
      <c r="C36" s="161"/>
    </row>
    <row r="37" spans="3:3" x14ac:dyDescent="0.3">
      <c r="C37" s="161"/>
    </row>
    <row r="38" spans="3:3" x14ac:dyDescent="0.3">
      <c r="C38" s="161"/>
    </row>
    <row r="39" spans="3:3" x14ac:dyDescent="0.3">
      <c r="C39" s="161"/>
    </row>
    <row r="40" spans="3:3" x14ac:dyDescent="0.3">
      <c r="C40" s="161"/>
    </row>
    <row r="41" spans="3:3" x14ac:dyDescent="0.3">
      <c r="C41" s="161"/>
    </row>
    <row r="42" spans="3:3" x14ac:dyDescent="0.3">
      <c r="C42" s="161"/>
    </row>
    <row r="43" spans="3:3" x14ac:dyDescent="0.3">
      <c r="C43" s="161"/>
    </row>
    <row r="44" spans="3:3" x14ac:dyDescent="0.3">
      <c r="C44" s="161"/>
    </row>
    <row r="45" spans="3:3" x14ac:dyDescent="0.3">
      <c r="C45" s="161"/>
    </row>
    <row r="46" spans="3:3" x14ac:dyDescent="0.3">
      <c r="C46" s="161"/>
    </row>
    <row r="47" spans="3:3" x14ac:dyDescent="0.3">
      <c r="C47" s="161"/>
    </row>
    <row r="48" spans="3:3" x14ac:dyDescent="0.3">
      <c r="C48" s="161"/>
    </row>
    <row r="49" spans="3:3" x14ac:dyDescent="0.3">
      <c r="C49" s="161"/>
    </row>
    <row r="50" spans="3:3" x14ac:dyDescent="0.3">
      <c r="C50" s="161"/>
    </row>
    <row r="51" spans="3:3" x14ac:dyDescent="0.3">
      <c r="C51" s="161"/>
    </row>
    <row r="52" spans="3:3" x14ac:dyDescent="0.3">
      <c r="C52" s="161"/>
    </row>
    <row r="53" spans="3:3" x14ac:dyDescent="0.3">
      <c r="C53" s="161"/>
    </row>
    <row r="54" spans="3:3" x14ac:dyDescent="0.3">
      <c r="C54" s="161"/>
    </row>
    <row r="55" spans="3:3" x14ac:dyDescent="0.3">
      <c r="C55" s="161"/>
    </row>
    <row r="56" spans="3:3" x14ac:dyDescent="0.3">
      <c r="C56" s="161"/>
    </row>
    <row r="57" spans="3:3" x14ac:dyDescent="0.3">
      <c r="C57" s="161"/>
    </row>
    <row r="58" spans="3:3" x14ac:dyDescent="0.3">
      <c r="C58" s="161"/>
    </row>
    <row r="59" spans="3:3" x14ac:dyDescent="0.3">
      <c r="C59" s="161"/>
    </row>
    <row r="60" spans="3:3" x14ac:dyDescent="0.3">
      <c r="C60" s="161"/>
    </row>
    <row r="61" spans="3:3" x14ac:dyDescent="0.3">
      <c r="C61" s="161"/>
    </row>
    <row r="62" spans="3:3" x14ac:dyDescent="0.3">
      <c r="C62" s="161"/>
    </row>
    <row r="63" spans="3:3" x14ac:dyDescent="0.3">
      <c r="C63" s="161"/>
    </row>
    <row r="64" spans="3:3" x14ac:dyDescent="0.3">
      <c r="C64" s="161"/>
    </row>
    <row r="65" spans="3:3" x14ac:dyDescent="0.3">
      <c r="C65" s="161"/>
    </row>
    <row r="66" spans="3:3" x14ac:dyDescent="0.3">
      <c r="C66" s="161"/>
    </row>
    <row r="67" spans="3:3" x14ac:dyDescent="0.3">
      <c r="C67" s="161"/>
    </row>
    <row r="68" spans="3:3" x14ac:dyDescent="0.3">
      <c r="C68" s="161"/>
    </row>
    <row r="69" spans="3:3" x14ac:dyDescent="0.3">
      <c r="C69" s="161"/>
    </row>
    <row r="70" spans="3:3" x14ac:dyDescent="0.3">
      <c r="C70" s="161"/>
    </row>
    <row r="71" spans="3:3" x14ac:dyDescent="0.3">
      <c r="C71" s="161"/>
    </row>
    <row r="72" spans="3:3" x14ac:dyDescent="0.3">
      <c r="C72" s="161"/>
    </row>
    <row r="73" spans="3:3" x14ac:dyDescent="0.3">
      <c r="C73" s="161"/>
    </row>
    <row r="74" spans="3:3" x14ac:dyDescent="0.3">
      <c r="C74" s="161"/>
    </row>
    <row r="75" spans="3:3" x14ac:dyDescent="0.3">
      <c r="C75" s="161"/>
    </row>
    <row r="76" spans="3:3" x14ac:dyDescent="0.3">
      <c r="C76" s="161"/>
    </row>
    <row r="77" spans="3:3" x14ac:dyDescent="0.3">
      <c r="C77" s="161"/>
    </row>
    <row r="78" spans="3:3" x14ac:dyDescent="0.3">
      <c r="C78" s="161"/>
    </row>
    <row r="79" spans="3:3" x14ac:dyDescent="0.3">
      <c r="C79" s="161"/>
    </row>
    <row r="80" spans="3:3" x14ac:dyDescent="0.3">
      <c r="C80" s="161"/>
    </row>
    <row r="81" spans="3:3" x14ac:dyDescent="0.3">
      <c r="C81" s="161"/>
    </row>
    <row r="82" spans="3:3" x14ac:dyDescent="0.3">
      <c r="C82" s="161"/>
    </row>
    <row r="83" spans="3:3" x14ac:dyDescent="0.3">
      <c r="C83" s="161"/>
    </row>
    <row r="84" spans="3:3" x14ac:dyDescent="0.3">
      <c r="C84" s="161"/>
    </row>
    <row r="85" spans="3:3" x14ac:dyDescent="0.3">
      <c r="C85" s="161"/>
    </row>
    <row r="86" spans="3:3" x14ac:dyDescent="0.3">
      <c r="C86" s="161"/>
    </row>
    <row r="87" spans="3:3" x14ac:dyDescent="0.3">
      <c r="C87" s="161"/>
    </row>
    <row r="88" spans="3:3" x14ac:dyDescent="0.3">
      <c r="C88" s="161"/>
    </row>
    <row r="89" spans="3:3" x14ac:dyDescent="0.3">
      <c r="C89" s="161"/>
    </row>
    <row r="90" spans="3:3" x14ac:dyDescent="0.3">
      <c r="C90" s="161"/>
    </row>
    <row r="91" spans="3:3" x14ac:dyDescent="0.3">
      <c r="C91" s="161"/>
    </row>
    <row r="92" spans="3:3" x14ac:dyDescent="0.3">
      <c r="C92" s="161"/>
    </row>
    <row r="93" spans="3:3" x14ac:dyDescent="0.3">
      <c r="C93" s="161"/>
    </row>
    <row r="94" spans="3:3" x14ac:dyDescent="0.3">
      <c r="C94" s="161"/>
    </row>
    <row r="95" spans="3:3" x14ac:dyDescent="0.3">
      <c r="C95" s="161"/>
    </row>
    <row r="96" spans="3:3" x14ac:dyDescent="0.3">
      <c r="C96" s="161"/>
    </row>
    <row r="97" spans="3:3" x14ac:dyDescent="0.3">
      <c r="C97" s="161"/>
    </row>
    <row r="98" spans="3:3" x14ac:dyDescent="0.3">
      <c r="C98" s="161"/>
    </row>
    <row r="99" spans="3:3" x14ac:dyDescent="0.3">
      <c r="C99" s="161"/>
    </row>
    <row r="100" spans="3:3" x14ac:dyDescent="0.3">
      <c r="C100" s="161"/>
    </row>
    <row r="101" spans="3:3" x14ac:dyDescent="0.3">
      <c r="C101" s="161"/>
    </row>
    <row r="102" spans="3:3" x14ac:dyDescent="0.3">
      <c r="C102" s="161"/>
    </row>
    <row r="103" spans="3:3" x14ac:dyDescent="0.3">
      <c r="C103" s="161"/>
    </row>
    <row r="104" spans="3:3" x14ac:dyDescent="0.3">
      <c r="C104" s="161"/>
    </row>
    <row r="105" spans="3:3" x14ac:dyDescent="0.3">
      <c r="C105" s="161"/>
    </row>
    <row r="106" spans="3:3" x14ac:dyDescent="0.3">
      <c r="C106" s="161"/>
    </row>
    <row r="107" spans="3:3" x14ac:dyDescent="0.3">
      <c r="C107" s="161"/>
    </row>
    <row r="108" spans="3:3" x14ac:dyDescent="0.3">
      <c r="C108" s="161"/>
    </row>
    <row r="109" spans="3:3" x14ac:dyDescent="0.3">
      <c r="C109" s="161"/>
    </row>
    <row r="110" spans="3:3" x14ac:dyDescent="0.3">
      <c r="C110" s="161"/>
    </row>
    <row r="111" spans="3:3" x14ac:dyDescent="0.3">
      <c r="C111" s="161"/>
    </row>
    <row r="112" spans="3:3" x14ac:dyDescent="0.3">
      <c r="C112" s="161"/>
    </row>
    <row r="113" spans="3:3" x14ac:dyDescent="0.3">
      <c r="C113" s="161"/>
    </row>
    <row r="114" spans="3:3" x14ac:dyDescent="0.3">
      <c r="C114" s="161"/>
    </row>
    <row r="115" spans="3:3" x14ac:dyDescent="0.3">
      <c r="C115" s="161"/>
    </row>
    <row r="116" spans="3:3" x14ac:dyDescent="0.3">
      <c r="C116" s="161"/>
    </row>
    <row r="117" spans="3:3" x14ac:dyDescent="0.3">
      <c r="C117" s="161"/>
    </row>
    <row r="118" spans="3:3" x14ac:dyDescent="0.3">
      <c r="C118" s="161"/>
    </row>
    <row r="119" spans="3:3" x14ac:dyDescent="0.3">
      <c r="C119" s="161"/>
    </row>
    <row r="120" spans="3:3" x14ac:dyDescent="0.3">
      <c r="C120" s="161"/>
    </row>
    <row r="121" spans="3:3" x14ac:dyDescent="0.3">
      <c r="C121" s="161"/>
    </row>
    <row r="122" spans="3:3" x14ac:dyDescent="0.3">
      <c r="C122" s="161"/>
    </row>
    <row r="123" spans="3:3" x14ac:dyDescent="0.3">
      <c r="C123" s="161"/>
    </row>
    <row r="124" spans="3:3" x14ac:dyDescent="0.3">
      <c r="C124" s="161"/>
    </row>
    <row r="125" spans="3:3" x14ac:dyDescent="0.3">
      <c r="C125" s="161"/>
    </row>
    <row r="126" spans="3:3" x14ac:dyDescent="0.3">
      <c r="C126" s="161"/>
    </row>
    <row r="127" spans="3:3" x14ac:dyDescent="0.3">
      <c r="C127" s="161"/>
    </row>
    <row r="128" spans="3:3" x14ac:dyDescent="0.3">
      <c r="C128" s="161"/>
    </row>
    <row r="129" spans="3:3" x14ac:dyDescent="0.3">
      <c r="C129" s="161"/>
    </row>
    <row r="130" spans="3:3" x14ac:dyDescent="0.3">
      <c r="C130" s="161"/>
    </row>
    <row r="131" spans="3:3" x14ac:dyDescent="0.3">
      <c r="C131" s="161"/>
    </row>
    <row r="132" spans="3:3" x14ac:dyDescent="0.3">
      <c r="C132" s="161"/>
    </row>
    <row r="133" spans="3:3" x14ac:dyDescent="0.3">
      <c r="C133" s="161"/>
    </row>
    <row r="134" spans="3:3" x14ac:dyDescent="0.3">
      <c r="C134" s="161"/>
    </row>
    <row r="135" spans="3:3" x14ac:dyDescent="0.3">
      <c r="C135" s="161"/>
    </row>
    <row r="136" spans="3:3" x14ac:dyDescent="0.3">
      <c r="C136" s="161"/>
    </row>
    <row r="137" spans="3:3" x14ac:dyDescent="0.3">
      <c r="C137" s="161"/>
    </row>
    <row r="138" spans="3:3" x14ac:dyDescent="0.3">
      <c r="C138" s="161"/>
    </row>
    <row r="139" spans="3:3" x14ac:dyDescent="0.3">
      <c r="C139" s="161"/>
    </row>
    <row r="140" spans="3:3" x14ac:dyDescent="0.3">
      <c r="C140" s="161"/>
    </row>
    <row r="141" spans="3:3" x14ac:dyDescent="0.3">
      <c r="C141" s="161"/>
    </row>
    <row r="142" spans="3:3" x14ac:dyDescent="0.3">
      <c r="C142" s="161"/>
    </row>
    <row r="143" spans="3:3" x14ac:dyDescent="0.3">
      <c r="C143" s="161"/>
    </row>
    <row r="144" spans="3:3" x14ac:dyDescent="0.3">
      <c r="C144" s="161"/>
    </row>
    <row r="145" spans="3:3" x14ac:dyDescent="0.3">
      <c r="C145" s="161"/>
    </row>
    <row r="146" spans="3:3" x14ac:dyDescent="0.3">
      <c r="C146" s="161"/>
    </row>
    <row r="147" spans="3:3" x14ac:dyDescent="0.3">
      <c r="C147" s="161"/>
    </row>
    <row r="148" spans="3:3" x14ac:dyDescent="0.3">
      <c r="C148" s="161"/>
    </row>
    <row r="149" spans="3:3" x14ac:dyDescent="0.3">
      <c r="C149" s="161"/>
    </row>
    <row r="150" spans="3:3" x14ac:dyDescent="0.3">
      <c r="C150" s="161"/>
    </row>
    <row r="151" spans="3:3" x14ac:dyDescent="0.3">
      <c r="C151" s="161"/>
    </row>
    <row r="152" spans="3:3" x14ac:dyDescent="0.3">
      <c r="C152" s="161"/>
    </row>
    <row r="153" spans="3:3" x14ac:dyDescent="0.3">
      <c r="C153" s="161"/>
    </row>
    <row r="154" spans="3:3" x14ac:dyDescent="0.3">
      <c r="C154" s="161"/>
    </row>
    <row r="155" spans="3:3" x14ac:dyDescent="0.3">
      <c r="C155" s="161"/>
    </row>
    <row r="156" spans="3:3" x14ac:dyDescent="0.3">
      <c r="C156" s="161"/>
    </row>
    <row r="157" spans="3:3" x14ac:dyDescent="0.3">
      <c r="C157" s="161"/>
    </row>
    <row r="158" spans="3:3" x14ac:dyDescent="0.3">
      <c r="C158" s="161"/>
    </row>
    <row r="159" spans="3:3" x14ac:dyDescent="0.3">
      <c r="C159" s="161"/>
    </row>
    <row r="160" spans="3:3" x14ac:dyDescent="0.3">
      <c r="C160" s="161"/>
    </row>
    <row r="161" spans="3:3" x14ac:dyDescent="0.3">
      <c r="C161" s="161"/>
    </row>
    <row r="162" spans="3:3" x14ac:dyDescent="0.3">
      <c r="C162" s="161"/>
    </row>
    <row r="163" spans="3:3" x14ac:dyDescent="0.3">
      <c r="C163" s="161"/>
    </row>
    <row r="164" spans="3:3" x14ac:dyDescent="0.3">
      <c r="C164" s="161"/>
    </row>
    <row r="165" spans="3:3" x14ac:dyDescent="0.3">
      <c r="C165" s="161"/>
    </row>
    <row r="166" spans="3:3" x14ac:dyDescent="0.3">
      <c r="C166" s="161"/>
    </row>
    <row r="167" spans="3:3" x14ac:dyDescent="0.3">
      <c r="C167" s="161"/>
    </row>
    <row r="168" spans="3:3" x14ac:dyDescent="0.3">
      <c r="C168" s="161"/>
    </row>
    <row r="169" spans="3:3" x14ac:dyDescent="0.3">
      <c r="C169" s="161"/>
    </row>
    <row r="170" spans="3:3" x14ac:dyDescent="0.3">
      <c r="C170" s="161"/>
    </row>
    <row r="171" spans="3:3" x14ac:dyDescent="0.3">
      <c r="C171" s="161"/>
    </row>
    <row r="172" spans="3:3" x14ac:dyDescent="0.3">
      <c r="C172" s="161"/>
    </row>
    <row r="173" spans="3:3" x14ac:dyDescent="0.3">
      <c r="C173" s="161"/>
    </row>
    <row r="174" spans="3:3" x14ac:dyDescent="0.3">
      <c r="C174" s="161"/>
    </row>
    <row r="175" spans="3:3" x14ac:dyDescent="0.3">
      <c r="C175" s="161"/>
    </row>
    <row r="176" spans="3:3" x14ac:dyDescent="0.3">
      <c r="C176" s="161"/>
    </row>
    <row r="177" spans="3:3" x14ac:dyDescent="0.3">
      <c r="C177" s="161"/>
    </row>
    <row r="178" spans="3:3" x14ac:dyDescent="0.3">
      <c r="C178" s="161"/>
    </row>
    <row r="179" spans="3:3" x14ac:dyDescent="0.3">
      <c r="C179" s="161"/>
    </row>
    <row r="180" spans="3:3" x14ac:dyDescent="0.3">
      <c r="C180" s="161"/>
    </row>
    <row r="181" spans="3:3" x14ac:dyDescent="0.3">
      <c r="C181" s="161"/>
    </row>
    <row r="182" spans="3:3" x14ac:dyDescent="0.3">
      <c r="C182" s="161"/>
    </row>
    <row r="183" spans="3:3" x14ac:dyDescent="0.3">
      <c r="C183" s="161"/>
    </row>
    <row r="184" spans="3:3" x14ac:dyDescent="0.3">
      <c r="C184" s="161"/>
    </row>
    <row r="185" spans="3:3" x14ac:dyDescent="0.3">
      <c r="C185" s="161"/>
    </row>
    <row r="186" spans="3:3" x14ac:dyDescent="0.3">
      <c r="C186" s="161"/>
    </row>
    <row r="187" spans="3:3" x14ac:dyDescent="0.3">
      <c r="C187" s="161"/>
    </row>
    <row r="188" spans="3:3" x14ac:dyDescent="0.3">
      <c r="C188" s="161"/>
    </row>
    <row r="189" spans="3:3" x14ac:dyDescent="0.3">
      <c r="C189" s="161"/>
    </row>
    <row r="190" spans="3:3" x14ac:dyDescent="0.3">
      <c r="C190" s="161"/>
    </row>
    <row r="191" spans="3:3" x14ac:dyDescent="0.3">
      <c r="C191" s="161"/>
    </row>
    <row r="192" spans="3:3" x14ac:dyDescent="0.3">
      <c r="C192" s="161"/>
    </row>
    <row r="193" spans="3:3" x14ac:dyDescent="0.3">
      <c r="C193" s="161"/>
    </row>
    <row r="194" spans="3:3" x14ac:dyDescent="0.3">
      <c r="C194" s="161"/>
    </row>
    <row r="195" spans="3:3" x14ac:dyDescent="0.3">
      <c r="C195" s="161"/>
    </row>
    <row r="196" spans="3:3" x14ac:dyDescent="0.3">
      <c r="C196" s="161"/>
    </row>
    <row r="197" spans="3:3" x14ac:dyDescent="0.3">
      <c r="C197" s="161"/>
    </row>
    <row r="198" spans="3:3" x14ac:dyDescent="0.3">
      <c r="C198" s="161"/>
    </row>
    <row r="199" spans="3:3" x14ac:dyDescent="0.3">
      <c r="C199" s="161"/>
    </row>
    <row r="200" spans="3:3" x14ac:dyDescent="0.3">
      <c r="C200" s="161"/>
    </row>
    <row r="201" spans="3:3" x14ac:dyDescent="0.3">
      <c r="C201" s="161"/>
    </row>
    <row r="202" spans="3:3" x14ac:dyDescent="0.3">
      <c r="C202" s="161"/>
    </row>
    <row r="203" spans="3:3" x14ac:dyDescent="0.3">
      <c r="C203" s="161"/>
    </row>
    <row r="204" spans="3:3" x14ac:dyDescent="0.3">
      <c r="C204" s="161"/>
    </row>
    <row r="205" spans="3:3" x14ac:dyDescent="0.3">
      <c r="C205" s="161"/>
    </row>
    <row r="206" spans="3:3" x14ac:dyDescent="0.3">
      <c r="C206" s="161"/>
    </row>
    <row r="207" spans="3:3" x14ac:dyDescent="0.3">
      <c r="C207" s="161"/>
    </row>
    <row r="208" spans="3:3" x14ac:dyDescent="0.3">
      <c r="C208" s="161"/>
    </row>
    <row r="209" spans="3:3" x14ac:dyDescent="0.3">
      <c r="C209" s="161"/>
    </row>
    <row r="210" spans="3:3" x14ac:dyDescent="0.3">
      <c r="C210" s="161"/>
    </row>
    <row r="211" spans="3:3" x14ac:dyDescent="0.3">
      <c r="C211" s="161"/>
    </row>
    <row r="212" spans="3:3" x14ac:dyDescent="0.3">
      <c r="C212" s="161"/>
    </row>
    <row r="213" spans="3:3" x14ac:dyDescent="0.3">
      <c r="C213" s="161"/>
    </row>
    <row r="214" spans="3:3" x14ac:dyDescent="0.3">
      <c r="C214" s="161"/>
    </row>
    <row r="215" spans="3:3" x14ac:dyDescent="0.3">
      <c r="C215" s="161"/>
    </row>
    <row r="216" spans="3:3" x14ac:dyDescent="0.3">
      <c r="C216" s="161"/>
    </row>
    <row r="217" spans="3:3" x14ac:dyDescent="0.3">
      <c r="C217" s="161"/>
    </row>
    <row r="218" spans="3:3" x14ac:dyDescent="0.3">
      <c r="C218" s="161"/>
    </row>
    <row r="219" spans="3:3" x14ac:dyDescent="0.3">
      <c r="C219" s="161"/>
    </row>
    <row r="220" spans="3:3" x14ac:dyDescent="0.3">
      <c r="C220" s="161"/>
    </row>
    <row r="221" spans="3:3" x14ac:dyDescent="0.3">
      <c r="C221" s="161"/>
    </row>
    <row r="222" spans="3:3" x14ac:dyDescent="0.3">
      <c r="C222" s="161"/>
    </row>
    <row r="223" spans="3:3" x14ac:dyDescent="0.3">
      <c r="C223" s="161"/>
    </row>
    <row r="224" spans="3:3" x14ac:dyDescent="0.3">
      <c r="C224" s="161"/>
    </row>
    <row r="225" spans="3:3" x14ac:dyDescent="0.3">
      <c r="C225" s="161"/>
    </row>
    <row r="226" spans="3:3" x14ac:dyDescent="0.3">
      <c r="C226" s="161"/>
    </row>
    <row r="227" spans="3:3" x14ac:dyDescent="0.3">
      <c r="C227" s="161"/>
    </row>
    <row r="228" spans="3:3" x14ac:dyDescent="0.3">
      <c r="C228" s="161"/>
    </row>
    <row r="229" spans="3:3" x14ac:dyDescent="0.3">
      <c r="C229" s="161"/>
    </row>
    <row r="230" spans="3:3" x14ac:dyDescent="0.3">
      <c r="C230" s="161"/>
    </row>
    <row r="231" spans="3:3" x14ac:dyDescent="0.3">
      <c r="C231" s="161"/>
    </row>
    <row r="232" spans="3:3" x14ac:dyDescent="0.3">
      <c r="C232" s="161"/>
    </row>
    <row r="233" spans="3:3" x14ac:dyDescent="0.3">
      <c r="C233" s="161"/>
    </row>
    <row r="234" spans="3:3" x14ac:dyDescent="0.3">
      <c r="C234" s="161"/>
    </row>
    <row r="235" spans="3:3" x14ac:dyDescent="0.3">
      <c r="C235" s="161"/>
    </row>
    <row r="236" spans="3:3" x14ac:dyDescent="0.3">
      <c r="C236" s="161"/>
    </row>
    <row r="237" spans="3:3" x14ac:dyDescent="0.3">
      <c r="C237" s="161"/>
    </row>
    <row r="238" spans="3:3" x14ac:dyDescent="0.3">
      <c r="C238" s="161"/>
    </row>
    <row r="239" spans="3:3" x14ac:dyDescent="0.3">
      <c r="C239" s="161"/>
    </row>
    <row r="240" spans="3:3" x14ac:dyDescent="0.3">
      <c r="C240" s="161"/>
    </row>
    <row r="241" spans="3:3" x14ac:dyDescent="0.3">
      <c r="C241" s="161"/>
    </row>
    <row r="242" spans="3:3" x14ac:dyDescent="0.3">
      <c r="C242" s="161"/>
    </row>
    <row r="243" spans="3:3" x14ac:dyDescent="0.3">
      <c r="C243" s="161"/>
    </row>
    <row r="244" spans="3:3" x14ac:dyDescent="0.3">
      <c r="C244" s="161"/>
    </row>
    <row r="245" spans="3:3" x14ac:dyDescent="0.3">
      <c r="C245" s="161"/>
    </row>
    <row r="246" spans="3:3" x14ac:dyDescent="0.3">
      <c r="C246" s="161"/>
    </row>
    <row r="247" spans="3:3" x14ac:dyDescent="0.3">
      <c r="C247" s="161"/>
    </row>
    <row r="248" spans="3:3" x14ac:dyDescent="0.3">
      <c r="C248" s="161"/>
    </row>
    <row r="249" spans="3:3" x14ac:dyDescent="0.3">
      <c r="C249" s="161"/>
    </row>
    <row r="250" spans="3:3" x14ac:dyDescent="0.3">
      <c r="C250" s="161"/>
    </row>
    <row r="251" spans="3:3" x14ac:dyDescent="0.3">
      <c r="C251" s="161"/>
    </row>
    <row r="252" spans="3:3" x14ac:dyDescent="0.3">
      <c r="C252" s="161"/>
    </row>
    <row r="253" spans="3:3" x14ac:dyDescent="0.3">
      <c r="C253" s="161"/>
    </row>
    <row r="254" spans="3:3" x14ac:dyDescent="0.3">
      <c r="C254" s="161"/>
    </row>
    <row r="255" spans="3:3" x14ac:dyDescent="0.3">
      <c r="C255" s="161"/>
    </row>
    <row r="256" spans="3:3" x14ac:dyDescent="0.3">
      <c r="C256" s="161"/>
    </row>
    <row r="257" spans="3:3" x14ac:dyDescent="0.3">
      <c r="C257" s="161"/>
    </row>
    <row r="258" spans="3:3" x14ac:dyDescent="0.3">
      <c r="C258" s="161"/>
    </row>
    <row r="259" spans="3:3" x14ac:dyDescent="0.3">
      <c r="C259" s="161"/>
    </row>
    <row r="260" spans="3:3" x14ac:dyDescent="0.3">
      <c r="C260" s="161"/>
    </row>
    <row r="261" spans="3:3" x14ac:dyDescent="0.3">
      <c r="C261" s="161"/>
    </row>
    <row r="262" spans="3:3" x14ac:dyDescent="0.3">
      <c r="C262" s="161"/>
    </row>
    <row r="263" spans="3:3" x14ac:dyDescent="0.3">
      <c r="C263" s="161"/>
    </row>
    <row r="264" spans="3:3" x14ac:dyDescent="0.3">
      <c r="C264" s="161"/>
    </row>
    <row r="265" spans="3:3" x14ac:dyDescent="0.3">
      <c r="C265" s="161"/>
    </row>
    <row r="266" spans="3:3" x14ac:dyDescent="0.3">
      <c r="C266" s="161"/>
    </row>
    <row r="267" spans="3:3" x14ac:dyDescent="0.3">
      <c r="C267" s="161"/>
    </row>
    <row r="268" spans="3:3" x14ac:dyDescent="0.3">
      <c r="C268" s="161"/>
    </row>
    <row r="269" spans="3:3" x14ac:dyDescent="0.3">
      <c r="C269" s="161"/>
    </row>
    <row r="270" spans="3:3" x14ac:dyDescent="0.3">
      <c r="C270" s="161"/>
    </row>
    <row r="271" spans="3:3" x14ac:dyDescent="0.3">
      <c r="C271" s="161"/>
    </row>
    <row r="272" spans="3:3" x14ac:dyDescent="0.3">
      <c r="C272" s="161"/>
    </row>
    <row r="273" spans="3:3" x14ac:dyDescent="0.3">
      <c r="C273" s="161"/>
    </row>
    <row r="274" spans="3:3" x14ac:dyDescent="0.3">
      <c r="C274" s="161"/>
    </row>
    <row r="275" spans="3:3" x14ac:dyDescent="0.3">
      <c r="C275" s="161"/>
    </row>
    <row r="276" spans="3:3" x14ac:dyDescent="0.3">
      <c r="C276" s="161"/>
    </row>
    <row r="277" spans="3:3" x14ac:dyDescent="0.3">
      <c r="C277" s="161"/>
    </row>
    <row r="278" spans="3:3" x14ac:dyDescent="0.3">
      <c r="C278" s="161"/>
    </row>
    <row r="279" spans="3:3" x14ac:dyDescent="0.3">
      <c r="C279" s="161"/>
    </row>
    <row r="280" spans="3:3" x14ac:dyDescent="0.3">
      <c r="C280" s="161"/>
    </row>
    <row r="281" spans="3:3" x14ac:dyDescent="0.3">
      <c r="C281" s="161"/>
    </row>
    <row r="282" spans="3:3" x14ac:dyDescent="0.3">
      <c r="C282" s="161"/>
    </row>
    <row r="283" spans="3:3" x14ac:dyDescent="0.3">
      <c r="C283" s="161"/>
    </row>
    <row r="284" spans="3:3" x14ac:dyDescent="0.3">
      <c r="C284" s="161"/>
    </row>
    <row r="285" spans="3:3" x14ac:dyDescent="0.3">
      <c r="C285" s="161"/>
    </row>
    <row r="286" spans="3:3" x14ac:dyDescent="0.3">
      <c r="C286" s="161"/>
    </row>
    <row r="287" spans="3:3" x14ac:dyDescent="0.3">
      <c r="C287" s="161"/>
    </row>
    <row r="288" spans="3:3" x14ac:dyDescent="0.3">
      <c r="C288" s="161"/>
    </row>
    <row r="289" spans="3:3" x14ac:dyDescent="0.3">
      <c r="C289" s="161"/>
    </row>
    <row r="290" spans="3:3" x14ac:dyDescent="0.3">
      <c r="C290" s="161"/>
    </row>
    <row r="291" spans="3:3" x14ac:dyDescent="0.3">
      <c r="C291" s="161"/>
    </row>
    <row r="292" spans="3:3" x14ac:dyDescent="0.3">
      <c r="C292" s="161"/>
    </row>
    <row r="293" spans="3:3" x14ac:dyDescent="0.3">
      <c r="C293" s="161"/>
    </row>
    <row r="294" spans="3:3" x14ac:dyDescent="0.3">
      <c r="C294" s="161"/>
    </row>
    <row r="295" spans="3:3" x14ac:dyDescent="0.3">
      <c r="C295" s="161"/>
    </row>
    <row r="296" spans="3:3" x14ac:dyDescent="0.3">
      <c r="C296" s="161"/>
    </row>
    <row r="297" spans="3:3" x14ac:dyDescent="0.3">
      <c r="C297" s="161"/>
    </row>
    <row r="298" spans="3:3" x14ac:dyDescent="0.3">
      <c r="C298" s="161"/>
    </row>
    <row r="299" spans="3:3" x14ac:dyDescent="0.3">
      <c r="C299" s="161"/>
    </row>
    <row r="300" spans="3:3" x14ac:dyDescent="0.3">
      <c r="C300" s="161"/>
    </row>
    <row r="301" spans="3:3" x14ac:dyDescent="0.3">
      <c r="C301" s="161"/>
    </row>
    <row r="302" spans="3:3" x14ac:dyDescent="0.3">
      <c r="C302" s="161"/>
    </row>
    <row r="303" spans="3:3" x14ac:dyDescent="0.3">
      <c r="C303" s="161"/>
    </row>
    <row r="304" spans="3:3" x14ac:dyDescent="0.3">
      <c r="C304" s="161"/>
    </row>
    <row r="305" spans="3:3" x14ac:dyDescent="0.3">
      <c r="C305" s="161"/>
    </row>
    <row r="306" spans="3:3" x14ac:dyDescent="0.3">
      <c r="C306" s="161"/>
    </row>
    <row r="307" spans="3:3" x14ac:dyDescent="0.3">
      <c r="C307" s="161"/>
    </row>
    <row r="308" spans="3:3" x14ac:dyDescent="0.3">
      <c r="C308" s="161"/>
    </row>
    <row r="309" spans="3:3" x14ac:dyDescent="0.3">
      <c r="C309" s="161"/>
    </row>
    <row r="310" spans="3:3" x14ac:dyDescent="0.3">
      <c r="C310" s="161"/>
    </row>
    <row r="311" spans="3:3" x14ac:dyDescent="0.3">
      <c r="C311" s="161"/>
    </row>
    <row r="312" spans="3:3" x14ac:dyDescent="0.3">
      <c r="C312" s="161"/>
    </row>
    <row r="313" spans="3:3" x14ac:dyDescent="0.3">
      <c r="C313" s="161"/>
    </row>
    <row r="314" spans="3:3" x14ac:dyDescent="0.3">
      <c r="C314" s="161"/>
    </row>
    <row r="315" spans="3:3" x14ac:dyDescent="0.3">
      <c r="C315" s="161"/>
    </row>
    <row r="316" spans="3:3" x14ac:dyDescent="0.3">
      <c r="C316" s="161"/>
    </row>
    <row r="317" spans="3:3" x14ac:dyDescent="0.3">
      <c r="C317" s="161"/>
    </row>
    <row r="318" spans="3:3" x14ac:dyDescent="0.3">
      <c r="C318" s="161"/>
    </row>
    <row r="319" spans="3:3" x14ac:dyDescent="0.3">
      <c r="C319" s="161"/>
    </row>
    <row r="320" spans="3:3" x14ac:dyDescent="0.3">
      <c r="C320" s="161"/>
    </row>
    <row r="321" spans="3:3" x14ac:dyDescent="0.3">
      <c r="C321" s="161"/>
    </row>
    <row r="322" spans="3:3" x14ac:dyDescent="0.3">
      <c r="C322" s="161"/>
    </row>
    <row r="323" spans="3:3" x14ac:dyDescent="0.3">
      <c r="C323" s="161"/>
    </row>
    <row r="324" spans="3:3" x14ac:dyDescent="0.3">
      <c r="C324" s="161"/>
    </row>
    <row r="325" spans="3:3" x14ac:dyDescent="0.3">
      <c r="C325" s="161"/>
    </row>
    <row r="326" spans="3:3" x14ac:dyDescent="0.3">
      <c r="C326" s="161"/>
    </row>
    <row r="327" spans="3:3" x14ac:dyDescent="0.3">
      <c r="C327" s="161"/>
    </row>
    <row r="328" spans="3:3" x14ac:dyDescent="0.3">
      <c r="C328" s="161"/>
    </row>
    <row r="329" spans="3:3" x14ac:dyDescent="0.3">
      <c r="C329" s="161"/>
    </row>
    <row r="330" spans="3:3" x14ac:dyDescent="0.3">
      <c r="C330" s="161"/>
    </row>
    <row r="331" spans="3:3" x14ac:dyDescent="0.3">
      <c r="C331" s="161"/>
    </row>
    <row r="332" spans="3:3" x14ac:dyDescent="0.3">
      <c r="C332" s="161"/>
    </row>
    <row r="333" spans="3:3" x14ac:dyDescent="0.3">
      <c r="C333" s="161"/>
    </row>
    <row r="334" spans="3:3" x14ac:dyDescent="0.3">
      <c r="C334" s="161"/>
    </row>
    <row r="335" spans="3:3" x14ac:dyDescent="0.3">
      <c r="C335" s="161"/>
    </row>
    <row r="336" spans="3:3" x14ac:dyDescent="0.3">
      <c r="C336" s="161"/>
    </row>
    <row r="337" spans="3:3" x14ac:dyDescent="0.3">
      <c r="C337" s="161"/>
    </row>
    <row r="338" spans="3:3" x14ac:dyDescent="0.3">
      <c r="C338" s="161"/>
    </row>
    <row r="339" spans="3:3" x14ac:dyDescent="0.3">
      <c r="C339" s="161"/>
    </row>
    <row r="340" spans="3:3" x14ac:dyDescent="0.3">
      <c r="C340" s="161"/>
    </row>
    <row r="341" spans="3:3" x14ac:dyDescent="0.3">
      <c r="C341" s="161"/>
    </row>
    <row r="342" spans="3:3" x14ac:dyDescent="0.3">
      <c r="C342" s="161"/>
    </row>
    <row r="343" spans="3:3" x14ac:dyDescent="0.3">
      <c r="C343" s="161"/>
    </row>
    <row r="344" spans="3:3" x14ac:dyDescent="0.3">
      <c r="C344" s="161"/>
    </row>
    <row r="345" spans="3:3" x14ac:dyDescent="0.3">
      <c r="C345" s="161"/>
    </row>
    <row r="346" spans="3:3" x14ac:dyDescent="0.3">
      <c r="C346" s="161"/>
    </row>
    <row r="347" spans="3:3" x14ac:dyDescent="0.3">
      <c r="C347" s="161"/>
    </row>
    <row r="348" spans="3:3" x14ac:dyDescent="0.3">
      <c r="C348" s="161"/>
    </row>
    <row r="349" spans="3:3" x14ac:dyDescent="0.3">
      <c r="C349" s="161"/>
    </row>
    <row r="350" spans="3:3" x14ac:dyDescent="0.3">
      <c r="C350" s="161"/>
    </row>
    <row r="351" spans="3:3" x14ac:dyDescent="0.3">
      <c r="C351" s="161"/>
    </row>
    <row r="352" spans="3:3" x14ac:dyDescent="0.3">
      <c r="C352" s="161"/>
    </row>
    <row r="353" spans="3:3" x14ac:dyDescent="0.3">
      <c r="C353" s="161"/>
    </row>
    <row r="354" spans="3:3" x14ac:dyDescent="0.3">
      <c r="C354" s="161"/>
    </row>
    <row r="355" spans="3:3" x14ac:dyDescent="0.3">
      <c r="C355" s="161"/>
    </row>
    <row r="356" spans="3:3" x14ac:dyDescent="0.3">
      <c r="C356" s="161"/>
    </row>
    <row r="357" spans="3:3" x14ac:dyDescent="0.3">
      <c r="C357" s="161"/>
    </row>
    <row r="358" spans="3:3" x14ac:dyDescent="0.3">
      <c r="C358" s="161"/>
    </row>
    <row r="359" spans="3:3" x14ac:dyDescent="0.3">
      <c r="C359" s="161"/>
    </row>
    <row r="360" spans="3:3" x14ac:dyDescent="0.3">
      <c r="C360" s="161"/>
    </row>
    <row r="361" spans="3:3" x14ac:dyDescent="0.3">
      <c r="C361" s="161"/>
    </row>
    <row r="362" spans="3:3" x14ac:dyDescent="0.3">
      <c r="C362" s="161"/>
    </row>
    <row r="363" spans="3:3" x14ac:dyDescent="0.3">
      <c r="C363" s="161"/>
    </row>
    <row r="364" spans="3:3" x14ac:dyDescent="0.3">
      <c r="C364" s="161"/>
    </row>
    <row r="365" spans="3:3" x14ac:dyDescent="0.3">
      <c r="C365" s="161"/>
    </row>
    <row r="366" spans="3:3" x14ac:dyDescent="0.3">
      <c r="C366" s="161"/>
    </row>
    <row r="367" spans="3:3" x14ac:dyDescent="0.3">
      <c r="C367" s="161"/>
    </row>
    <row r="368" spans="3:3" x14ac:dyDescent="0.3">
      <c r="C368" s="161"/>
    </row>
    <row r="369" spans="3:3" x14ac:dyDescent="0.3">
      <c r="C369" s="161"/>
    </row>
    <row r="370" spans="3:3" x14ac:dyDescent="0.3">
      <c r="C370" s="161"/>
    </row>
    <row r="371" spans="3:3" x14ac:dyDescent="0.3">
      <c r="C371" s="161"/>
    </row>
    <row r="372" spans="3:3" x14ac:dyDescent="0.3">
      <c r="C372" s="161"/>
    </row>
    <row r="373" spans="3:3" x14ac:dyDescent="0.3">
      <c r="C373" s="161"/>
    </row>
    <row r="374" spans="3:3" x14ac:dyDescent="0.3">
      <c r="C374" s="161"/>
    </row>
    <row r="375" spans="3:3" x14ac:dyDescent="0.3">
      <c r="C375" s="161"/>
    </row>
    <row r="376" spans="3:3" x14ac:dyDescent="0.3">
      <c r="C376" s="161"/>
    </row>
    <row r="377" spans="3:3" x14ac:dyDescent="0.3">
      <c r="C377" s="161"/>
    </row>
    <row r="378" spans="3:3" x14ac:dyDescent="0.3">
      <c r="C378" s="161"/>
    </row>
    <row r="379" spans="3:3" x14ac:dyDescent="0.3">
      <c r="C379" s="161"/>
    </row>
    <row r="380" spans="3:3" x14ac:dyDescent="0.3">
      <c r="C380" s="161"/>
    </row>
    <row r="381" spans="3:3" x14ac:dyDescent="0.3">
      <c r="C381" s="161"/>
    </row>
    <row r="382" spans="3:3" x14ac:dyDescent="0.3">
      <c r="C382" s="161"/>
    </row>
    <row r="383" spans="3:3" x14ac:dyDescent="0.3">
      <c r="C383" s="161"/>
    </row>
    <row r="384" spans="3:3" x14ac:dyDescent="0.3">
      <c r="C384" s="161"/>
    </row>
    <row r="385" spans="3:3" x14ac:dyDescent="0.3">
      <c r="C385" s="161"/>
    </row>
    <row r="386" spans="3:3" x14ac:dyDescent="0.3">
      <c r="C386" s="161"/>
    </row>
    <row r="387" spans="3:3" x14ac:dyDescent="0.3">
      <c r="C387" s="161"/>
    </row>
    <row r="388" spans="3:3" x14ac:dyDescent="0.3">
      <c r="C388" s="161"/>
    </row>
    <row r="389" spans="3:3" x14ac:dyDescent="0.3">
      <c r="C389" s="161"/>
    </row>
    <row r="390" spans="3:3" x14ac:dyDescent="0.3">
      <c r="C390" s="161"/>
    </row>
    <row r="391" spans="3:3" x14ac:dyDescent="0.3">
      <c r="C391" s="161"/>
    </row>
    <row r="392" spans="3:3" x14ac:dyDescent="0.3">
      <c r="C392" s="161"/>
    </row>
    <row r="393" spans="3:3" x14ac:dyDescent="0.3">
      <c r="C393" s="161"/>
    </row>
    <row r="394" spans="3:3" x14ac:dyDescent="0.3">
      <c r="C394" s="161"/>
    </row>
    <row r="395" spans="3:3" x14ac:dyDescent="0.3">
      <c r="C395" s="161"/>
    </row>
    <row r="396" spans="3:3" x14ac:dyDescent="0.3">
      <c r="C396" s="161"/>
    </row>
    <row r="397" spans="3:3" x14ac:dyDescent="0.3">
      <c r="C397" s="161"/>
    </row>
    <row r="398" spans="3:3" x14ac:dyDescent="0.3">
      <c r="C398" s="161"/>
    </row>
    <row r="399" spans="3:3" x14ac:dyDescent="0.3">
      <c r="C399" s="161"/>
    </row>
    <row r="400" spans="3:3" x14ac:dyDescent="0.3">
      <c r="C400" s="161"/>
    </row>
    <row r="401" spans="3:3" x14ac:dyDescent="0.3">
      <c r="C401" s="161"/>
    </row>
    <row r="402" spans="3:3" x14ac:dyDescent="0.3">
      <c r="C402" s="161"/>
    </row>
    <row r="403" spans="3:3" x14ac:dyDescent="0.3">
      <c r="C403" s="161"/>
    </row>
    <row r="404" spans="3:3" x14ac:dyDescent="0.3">
      <c r="C404" s="161"/>
    </row>
    <row r="405" spans="3:3" x14ac:dyDescent="0.3">
      <c r="C405" s="161"/>
    </row>
    <row r="406" spans="3:3" x14ac:dyDescent="0.3">
      <c r="C406" s="161"/>
    </row>
    <row r="407" spans="3:3" x14ac:dyDescent="0.3">
      <c r="C407" s="161"/>
    </row>
    <row r="408" spans="3:3" x14ac:dyDescent="0.3">
      <c r="C408" s="161"/>
    </row>
    <row r="409" spans="3:3" x14ac:dyDescent="0.3">
      <c r="C409" s="161"/>
    </row>
    <row r="410" spans="3:3" x14ac:dyDescent="0.3">
      <c r="C410" s="161"/>
    </row>
    <row r="411" spans="3:3" x14ac:dyDescent="0.3">
      <c r="C411" s="161"/>
    </row>
    <row r="412" spans="3:3" x14ac:dyDescent="0.3">
      <c r="C412" s="161"/>
    </row>
    <row r="413" spans="3:3" x14ac:dyDescent="0.3">
      <c r="C413" s="161"/>
    </row>
    <row r="414" spans="3:3" x14ac:dyDescent="0.3">
      <c r="C414" s="161"/>
    </row>
    <row r="415" spans="3:3" x14ac:dyDescent="0.3">
      <c r="C415" s="161"/>
    </row>
    <row r="416" spans="3:3" x14ac:dyDescent="0.3">
      <c r="C416" s="161"/>
    </row>
    <row r="417" spans="3:3" x14ac:dyDescent="0.3">
      <c r="C417" s="161"/>
    </row>
    <row r="418" spans="3:3" x14ac:dyDescent="0.3">
      <c r="C418" s="161"/>
    </row>
    <row r="419" spans="3:3" x14ac:dyDescent="0.3">
      <c r="C419" s="161"/>
    </row>
    <row r="420" spans="3:3" x14ac:dyDescent="0.3">
      <c r="C420" s="161"/>
    </row>
    <row r="421" spans="3:3" x14ac:dyDescent="0.3">
      <c r="C421" s="161"/>
    </row>
    <row r="422" spans="3:3" x14ac:dyDescent="0.3">
      <c r="C422" s="161"/>
    </row>
    <row r="423" spans="3:3" x14ac:dyDescent="0.3">
      <c r="C423" s="161"/>
    </row>
    <row r="424" spans="3:3" x14ac:dyDescent="0.3">
      <c r="C424" s="161"/>
    </row>
    <row r="425" spans="3:3" x14ac:dyDescent="0.3">
      <c r="C425" s="161"/>
    </row>
    <row r="426" spans="3:3" x14ac:dyDescent="0.3">
      <c r="C426" s="161"/>
    </row>
    <row r="427" spans="3:3" x14ac:dyDescent="0.3">
      <c r="C427" s="161"/>
    </row>
    <row r="428" spans="3:3" x14ac:dyDescent="0.3">
      <c r="C428" s="161"/>
    </row>
    <row r="429" spans="3:3" x14ac:dyDescent="0.3">
      <c r="C429" s="161"/>
    </row>
    <row r="430" spans="3:3" x14ac:dyDescent="0.3">
      <c r="C430" s="161"/>
    </row>
    <row r="431" spans="3:3" x14ac:dyDescent="0.3">
      <c r="C431" s="161"/>
    </row>
    <row r="432" spans="3:3" x14ac:dyDescent="0.3">
      <c r="C432" s="161"/>
    </row>
    <row r="433" spans="3:3" x14ac:dyDescent="0.3">
      <c r="C433" s="161"/>
    </row>
    <row r="434" spans="3:3" x14ac:dyDescent="0.3">
      <c r="C434" s="161"/>
    </row>
    <row r="435" spans="3:3" x14ac:dyDescent="0.3">
      <c r="C435" s="161"/>
    </row>
    <row r="436" spans="3:3" x14ac:dyDescent="0.3">
      <c r="C436" s="161"/>
    </row>
    <row r="437" spans="3:3" x14ac:dyDescent="0.3">
      <c r="C437" s="161"/>
    </row>
    <row r="438" spans="3:3" x14ac:dyDescent="0.3">
      <c r="C438" s="161"/>
    </row>
    <row r="439" spans="3:3" x14ac:dyDescent="0.3">
      <c r="C439" s="161"/>
    </row>
    <row r="440" spans="3:3" x14ac:dyDescent="0.3">
      <c r="C440" s="161"/>
    </row>
    <row r="441" spans="3:3" x14ac:dyDescent="0.3">
      <c r="C441" s="161"/>
    </row>
    <row r="442" spans="3:3" x14ac:dyDescent="0.3">
      <c r="C442" s="161"/>
    </row>
    <row r="443" spans="3:3" x14ac:dyDescent="0.3">
      <c r="C443" s="161"/>
    </row>
    <row r="444" spans="3:3" x14ac:dyDescent="0.3">
      <c r="C444" s="161"/>
    </row>
    <row r="445" spans="3:3" x14ac:dyDescent="0.3">
      <c r="C445" s="161"/>
    </row>
    <row r="446" spans="3:3" x14ac:dyDescent="0.3">
      <c r="C446" s="161"/>
    </row>
    <row r="447" spans="3:3" x14ac:dyDescent="0.3">
      <c r="C447" s="161"/>
    </row>
    <row r="448" spans="3:3" x14ac:dyDescent="0.3">
      <c r="C448" s="161"/>
    </row>
    <row r="449" spans="3:3" x14ac:dyDescent="0.3">
      <c r="C449" s="161"/>
    </row>
    <row r="450" spans="3:3" x14ac:dyDescent="0.3">
      <c r="C450" s="161"/>
    </row>
    <row r="451" spans="3:3" x14ac:dyDescent="0.3">
      <c r="C451" s="161"/>
    </row>
    <row r="452" spans="3:3" x14ac:dyDescent="0.3">
      <c r="C452" s="161"/>
    </row>
    <row r="453" spans="3:3" x14ac:dyDescent="0.3">
      <c r="C453" s="161"/>
    </row>
    <row r="454" spans="3:3" x14ac:dyDescent="0.3">
      <c r="C454" s="161"/>
    </row>
    <row r="455" spans="3:3" x14ac:dyDescent="0.3">
      <c r="C455" s="161"/>
    </row>
    <row r="456" spans="3:3" x14ac:dyDescent="0.3">
      <c r="C456" s="161"/>
    </row>
    <row r="457" spans="3:3" x14ac:dyDescent="0.3">
      <c r="C457" s="161"/>
    </row>
    <row r="458" spans="3:3" x14ac:dyDescent="0.3">
      <c r="C458" s="161"/>
    </row>
    <row r="459" spans="3:3" x14ac:dyDescent="0.3">
      <c r="C459" s="161"/>
    </row>
    <row r="460" spans="3:3" x14ac:dyDescent="0.3">
      <c r="C460" s="161"/>
    </row>
    <row r="461" spans="3:3" x14ac:dyDescent="0.3">
      <c r="C461" s="161"/>
    </row>
    <row r="462" spans="3:3" x14ac:dyDescent="0.3">
      <c r="C462" s="161"/>
    </row>
    <row r="463" spans="3:3" x14ac:dyDescent="0.3">
      <c r="C463" s="161"/>
    </row>
    <row r="464" spans="3:3" x14ac:dyDescent="0.3">
      <c r="C464" s="161"/>
    </row>
    <row r="465" spans="3:3" x14ac:dyDescent="0.3">
      <c r="C465" s="161"/>
    </row>
    <row r="466" spans="3:3" x14ac:dyDescent="0.3">
      <c r="C466" s="161"/>
    </row>
    <row r="467" spans="3:3" x14ac:dyDescent="0.3">
      <c r="C467" s="161"/>
    </row>
    <row r="468" spans="3:3" x14ac:dyDescent="0.3">
      <c r="C468" s="161"/>
    </row>
    <row r="469" spans="3:3" x14ac:dyDescent="0.3">
      <c r="C469" s="161"/>
    </row>
    <row r="470" spans="3:3" x14ac:dyDescent="0.3">
      <c r="C470" s="161"/>
    </row>
    <row r="471" spans="3:3" x14ac:dyDescent="0.3">
      <c r="C471" s="161"/>
    </row>
    <row r="472" spans="3:3" x14ac:dyDescent="0.3">
      <c r="C472" s="161"/>
    </row>
    <row r="473" spans="3:3" x14ac:dyDescent="0.3">
      <c r="C473" s="161"/>
    </row>
    <row r="474" spans="3:3" x14ac:dyDescent="0.3">
      <c r="C474" s="161"/>
    </row>
    <row r="475" spans="3:3" x14ac:dyDescent="0.3">
      <c r="C475" s="161"/>
    </row>
    <row r="476" spans="3:3" x14ac:dyDescent="0.3">
      <c r="C476" s="161"/>
    </row>
    <row r="477" spans="3:3" x14ac:dyDescent="0.3">
      <c r="C477" s="161"/>
    </row>
    <row r="478" spans="3:3" x14ac:dyDescent="0.3">
      <c r="C478" s="161"/>
    </row>
    <row r="479" spans="3:3" x14ac:dyDescent="0.3">
      <c r="C479" s="161"/>
    </row>
    <row r="480" spans="3:3" x14ac:dyDescent="0.3">
      <c r="C480" s="161"/>
    </row>
    <row r="481" spans="3:3" x14ac:dyDescent="0.3">
      <c r="C481" s="161"/>
    </row>
    <row r="482" spans="3:3" x14ac:dyDescent="0.3">
      <c r="C482" s="161"/>
    </row>
    <row r="483" spans="3:3" x14ac:dyDescent="0.3">
      <c r="C483" s="161"/>
    </row>
    <row r="484" spans="3:3" x14ac:dyDescent="0.3">
      <c r="C484" s="161"/>
    </row>
    <row r="485" spans="3:3" x14ac:dyDescent="0.3">
      <c r="C485" s="161"/>
    </row>
    <row r="486" spans="3:3" x14ac:dyDescent="0.3">
      <c r="C486" s="161"/>
    </row>
    <row r="487" spans="3:3" x14ac:dyDescent="0.3">
      <c r="C487" s="161"/>
    </row>
    <row r="488" spans="3:3" x14ac:dyDescent="0.3">
      <c r="C488" s="161"/>
    </row>
    <row r="489" spans="3:3" x14ac:dyDescent="0.3">
      <c r="C489" s="161"/>
    </row>
    <row r="490" spans="3:3" x14ac:dyDescent="0.3">
      <c r="C490" s="161"/>
    </row>
    <row r="491" spans="3:3" x14ac:dyDescent="0.3">
      <c r="C491" s="161"/>
    </row>
    <row r="492" spans="3:3" x14ac:dyDescent="0.3">
      <c r="C492" s="161"/>
    </row>
    <row r="493" spans="3:3" x14ac:dyDescent="0.3">
      <c r="C493" s="161"/>
    </row>
    <row r="494" spans="3:3" x14ac:dyDescent="0.3">
      <c r="C494" s="161"/>
    </row>
    <row r="495" spans="3:3" x14ac:dyDescent="0.3">
      <c r="C495" s="161"/>
    </row>
    <row r="496" spans="3:3" x14ac:dyDescent="0.3">
      <c r="C496" s="161"/>
    </row>
    <row r="497" spans="3:3" x14ac:dyDescent="0.3">
      <c r="C497" s="161"/>
    </row>
    <row r="498" spans="3:3" x14ac:dyDescent="0.3">
      <c r="C498" s="161"/>
    </row>
    <row r="499" spans="3:3" x14ac:dyDescent="0.3">
      <c r="C499" s="161"/>
    </row>
    <row r="500" spans="3:3" x14ac:dyDescent="0.3">
      <c r="C500" s="161"/>
    </row>
    <row r="501" spans="3:3" x14ac:dyDescent="0.3">
      <c r="C501" s="161"/>
    </row>
    <row r="502" spans="3:3" x14ac:dyDescent="0.3">
      <c r="C502" s="161"/>
    </row>
    <row r="503" spans="3:3" x14ac:dyDescent="0.3">
      <c r="C503" s="161"/>
    </row>
    <row r="504" spans="3:3" x14ac:dyDescent="0.3">
      <c r="C504" s="161"/>
    </row>
    <row r="505" spans="3:3" x14ac:dyDescent="0.3">
      <c r="C505" s="161"/>
    </row>
    <row r="506" spans="3:3" x14ac:dyDescent="0.3">
      <c r="C506" s="161"/>
    </row>
    <row r="507" spans="3:3" x14ac:dyDescent="0.3">
      <c r="C507" s="161"/>
    </row>
    <row r="508" spans="3:3" x14ac:dyDescent="0.3">
      <c r="C508" s="161"/>
    </row>
    <row r="509" spans="3:3" x14ac:dyDescent="0.3">
      <c r="C509" s="161"/>
    </row>
    <row r="510" spans="3:3" x14ac:dyDescent="0.3">
      <c r="C510" s="161"/>
    </row>
    <row r="511" spans="3:3" x14ac:dyDescent="0.3">
      <c r="C511" s="161"/>
    </row>
    <row r="512" spans="3:3" x14ac:dyDescent="0.3">
      <c r="C512" s="161"/>
    </row>
    <row r="513" spans="3:3" x14ac:dyDescent="0.3">
      <c r="C513" s="161"/>
    </row>
    <row r="514" spans="3:3" x14ac:dyDescent="0.3">
      <c r="C514" s="161"/>
    </row>
    <row r="515" spans="3:3" x14ac:dyDescent="0.3">
      <c r="C515" s="161"/>
    </row>
    <row r="516" spans="3:3" x14ac:dyDescent="0.3">
      <c r="C516" s="161"/>
    </row>
    <row r="517" spans="3:3" x14ac:dyDescent="0.3">
      <c r="C517" s="161"/>
    </row>
    <row r="518" spans="3:3" x14ac:dyDescent="0.3">
      <c r="C518" s="161"/>
    </row>
    <row r="519" spans="3:3" x14ac:dyDescent="0.3">
      <c r="C519" s="161"/>
    </row>
    <row r="520" spans="3:3" x14ac:dyDescent="0.3">
      <c r="C520" s="161"/>
    </row>
    <row r="521" spans="3:3" x14ac:dyDescent="0.3">
      <c r="C521" s="161"/>
    </row>
    <row r="522" spans="3:3" x14ac:dyDescent="0.3">
      <c r="C522" s="161"/>
    </row>
    <row r="523" spans="3:3" x14ac:dyDescent="0.3">
      <c r="C523" s="161"/>
    </row>
    <row r="524" spans="3:3" x14ac:dyDescent="0.3">
      <c r="C524" s="161"/>
    </row>
    <row r="525" spans="3:3" x14ac:dyDescent="0.3">
      <c r="C525" s="161"/>
    </row>
    <row r="526" spans="3:3" x14ac:dyDescent="0.3">
      <c r="C526" s="161"/>
    </row>
    <row r="527" spans="3:3" x14ac:dyDescent="0.3">
      <c r="C527" s="161"/>
    </row>
    <row r="528" spans="3:3" x14ac:dyDescent="0.3">
      <c r="C528" s="161"/>
    </row>
    <row r="529" spans="3:3" x14ac:dyDescent="0.3">
      <c r="C529" s="161"/>
    </row>
    <row r="530" spans="3:3" x14ac:dyDescent="0.3">
      <c r="C530" s="161"/>
    </row>
    <row r="531" spans="3:3" x14ac:dyDescent="0.3">
      <c r="C531" s="161"/>
    </row>
    <row r="532" spans="3:3" x14ac:dyDescent="0.3">
      <c r="C532" s="161"/>
    </row>
    <row r="533" spans="3:3" x14ac:dyDescent="0.3">
      <c r="C533" s="161"/>
    </row>
    <row r="534" spans="3:3" x14ac:dyDescent="0.3">
      <c r="C534" s="161"/>
    </row>
    <row r="535" spans="3:3" x14ac:dyDescent="0.3">
      <c r="C535" s="161"/>
    </row>
    <row r="536" spans="3:3" x14ac:dyDescent="0.3">
      <c r="C536" s="161"/>
    </row>
    <row r="537" spans="3:3" x14ac:dyDescent="0.3">
      <c r="C537" s="161"/>
    </row>
    <row r="538" spans="3:3" x14ac:dyDescent="0.3">
      <c r="C538" s="161"/>
    </row>
    <row r="539" spans="3:3" x14ac:dyDescent="0.3">
      <c r="C539" s="161"/>
    </row>
    <row r="540" spans="3:3" x14ac:dyDescent="0.3">
      <c r="C540" s="161"/>
    </row>
    <row r="541" spans="3:3" x14ac:dyDescent="0.3">
      <c r="C541" s="161"/>
    </row>
    <row r="542" spans="3:3" x14ac:dyDescent="0.3">
      <c r="C542" s="161"/>
    </row>
    <row r="543" spans="3:3" x14ac:dyDescent="0.3">
      <c r="C543" s="161"/>
    </row>
    <row r="544" spans="3:3" x14ac:dyDescent="0.3">
      <c r="C544" s="161"/>
    </row>
    <row r="545" spans="3:3" x14ac:dyDescent="0.3">
      <c r="C545" s="161"/>
    </row>
    <row r="546" spans="3:3" x14ac:dyDescent="0.3">
      <c r="C546" s="161"/>
    </row>
    <row r="547" spans="3:3" x14ac:dyDescent="0.3">
      <c r="C547" s="161"/>
    </row>
    <row r="548" spans="3:3" x14ac:dyDescent="0.3">
      <c r="C548" s="161"/>
    </row>
    <row r="549" spans="3:3" x14ac:dyDescent="0.3">
      <c r="C549" s="161"/>
    </row>
    <row r="550" spans="3:3" x14ac:dyDescent="0.3">
      <c r="C550" s="161"/>
    </row>
    <row r="551" spans="3:3" x14ac:dyDescent="0.3">
      <c r="C551" s="161"/>
    </row>
    <row r="552" spans="3:3" x14ac:dyDescent="0.3">
      <c r="C552" s="161"/>
    </row>
    <row r="553" spans="3:3" x14ac:dyDescent="0.3">
      <c r="C553" s="161"/>
    </row>
    <row r="554" spans="3:3" x14ac:dyDescent="0.3">
      <c r="C554" s="161"/>
    </row>
    <row r="555" spans="3:3" x14ac:dyDescent="0.3">
      <c r="C555" s="161"/>
    </row>
    <row r="556" spans="3:3" x14ac:dyDescent="0.3">
      <c r="C556" s="161"/>
    </row>
    <row r="557" spans="3:3" x14ac:dyDescent="0.3">
      <c r="C557" s="161"/>
    </row>
    <row r="558" spans="3:3" x14ac:dyDescent="0.3">
      <c r="C558" s="161"/>
    </row>
    <row r="559" spans="3:3" x14ac:dyDescent="0.3">
      <c r="C559" s="161"/>
    </row>
    <row r="560" spans="3:3" x14ac:dyDescent="0.3">
      <c r="C560" s="161"/>
    </row>
    <row r="561" spans="3:3" x14ac:dyDescent="0.3">
      <c r="C561" s="161"/>
    </row>
    <row r="562" spans="3:3" x14ac:dyDescent="0.3">
      <c r="C562" s="161"/>
    </row>
    <row r="563" spans="3:3" x14ac:dyDescent="0.3">
      <c r="C563" s="161"/>
    </row>
    <row r="564" spans="3:3" x14ac:dyDescent="0.3">
      <c r="C564" s="161"/>
    </row>
    <row r="565" spans="3:3" x14ac:dyDescent="0.3">
      <c r="C565" s="161"/>
    </row>
    <row r="566" spans="3:3" x14ac:dyDescent="0.3">
      <c r="C566" s="161"/>
    </row>
    <row r="567" spans="3:3" x14ac:dyDescent="0.3">
      <c r="C567" s="161"/>
    </row>
    <row r="568" spans="3:3" x14ac:dyDescent="0.3">
      <c r="C568" s="161"/>
    </row>
    <row r="569" spans="3:3" x14ac:dyDescent="0.3">
      <c r="C569" s="161"/>
    </row>
    <row r="570" spans="3:3" x14ac:dyDescent="0.3">
      <c r="C570" s="161"/>
    </row>
    <row r="571" spans="3:3" x14ac:dyDescent="0.3">
      <c r="C571" s="161"/>
    </row>
    <row r="572" spans="3:3" x14ac:dyDescent="0.3">
      <c r="C572" s="161"/>
    </row>
    <row r="573" spans="3:3" x14ac:dyDescent="0.3">
      <c r="C573" s="161"/>
    </row>
    <row r="574" spans="3:3" x14ac:dyDescent="0.3">
      <c r="C574" s="161"/>
    </row>
    <row r="575" spans="3:3" x14ac:dyDescent="0.3">
      <c r="C575" s="161"/>
    </row>
    <row r="576" spans="3:3" x14ac:dyDescent="0.3">
      <c r="C576" s="161"/>
    </row>
    <row r="577" spans="3:3" x14ac:dyDescent="0.3">
      <c r="C577" s="161"/>
    </row>
    <row r="578" spans="3:3" x14ac:dyDescent="0.3">
      <c r="C578" s="161"/>
    </row>
    <row r="579" spans="3:3" x14ac:dyDescent="0.3">
      <c r="C579" s="161"/>
    </row>
    <row r="580" spans="3:3" x14ac:dyDescent="0.3">
      <c r="C580" s="161"/>
    </row>
    <row r="581" spans="3:3" x14ac:dyDescent="0.3">
      <c r="C581" s="161"/>
    </row>
    <row r="582" spans="3:3" x14ac:dyDescent="0.3">
      <c r="C582" s="161"/>
    </row>
    <row r="583" spans="3:3" x14ac:dyDescent="0.3">
      <c r="C583" s="161"/>
    </row>
    <row r="584" spans="3:3" x14ac:dyDescent="0.3">
      <c r="C584" s="161"/>
    </row>
    <row r="585" spans="3:3" x14ac:dyDescent="0.3">
      <c r="C585" s="161"/>
    </row>
    <row r="586" spans="3:3" x14ac:dyDescent="0.3">
      <c r="C586" s="161"/>
    </row>
    <row r="587" spans="3:3" x14ac:dyDescent="0.3">
      <c r="C587" s="161"/>
    </row>
    <row r="588" spans="3:3" x14ac:dyDescent="0.3">
      <c r="C588" s="161"/>
    </row>
    <row r="589" spans="3:3" x14ac:dyDescent="0.3">
      <c r="C589" s="161"/>
    </row>
    <row r="590" spans="3:3" x14ac:dyDescent="0.3">
      <c r="C590" s="161"/>
    </row>
    <row r="591" spans="3:3" x14ac:dyDescent="0.3">
      <c r="C591" s="161"/>
    </row>
    <row r="592" spans="3:3" x14ac:dyDescent="0.3">
      <c r="C592" s="161"/>
    </row>
    <row r="593" spans="3:3" x14ac:dyDescent="0.3">
      <c r="C593" s="161"/>
    </row>
    <row r="594" spans="3:3" x14ac:dyDescent="0.3">
      <c r="C594" s="161"/>
    </row>
    <row r="595" spans="3:3" x14ac:dyDescent="0.3">
      <c r="C595" s="161"/>
    </row>
    <row r="596" spans="3:3" x14ac:dyDescent="0.3">
      <c r="C596" s="161"/>
    </row>
    <row r="597" spans="3:3" x14ac:dyDescent="0.3">
      <c r="C597" s="161"/>
    </row>
    <row r="598" spans="3:3" x14ac:dyDescent="0.3">
      <c r="C598" s="161"/>
    </row>
    <row r="599" spans="3:3" x14ac:dyDescent="0.3">
      <c r="C599" s="161"/>
    </row>
    <row r="600" spans="3:3" x14ac:dyDescent="0.3">
      <c r="C600" s="161"/>
    </row>
    <row r="601" spans="3:3" x14ac:dyDescent="0.3">
      <c r="C601" s="161"/>
    </row>
    <row r="602" spans="3:3" x14ac:dyDescent="0.3">
      <c r="C602" s="161"/>
    </row>
    <row r="603" spans="3:3" x14ac:dyDescent="0.3">
      <c r="C603" s="161"/>
    </row>
    <row r="604" spans="3:3" x14ac:dyDescent="0.3">
      <c r="C604" s="161"/>
    </row>
    <row r="605" spans="3:3" x14ac:dyDescent="0.3">
      <c r="C605" s="161"/>
    </row>
    <row r="606" spans="3:3" x14ac:dyDescent="0.3">
      <c r="C606" s="161"/>
    </row>
    <row r="607" spans="3:3" x14ac:dyDescent="0.3">
      <c r="C607" s="161"/>
    </row>
    <row r="608" spans="3:3" x14ac:dyDescent="0.3">
      <c r="C608" s="161"/>
    </row>
    <row r="609" spans="3:3" x14ac:dyDescent="0.3">
      <c r="C609" s="161"/>
    </row>
    <row r="610" spans="3:3" x14ac:dyDescent="0.3">
      <c r="C610" s="161"/>
    </row>
    <row r="611" spans="3:3" x14ac:dyDescent="0.3">
      <c r="C611" s="161"/>
    </row>
    <row r="612" spans="3:3" x14ac:dyDescent="0.3">
      <c r="C612" s="161"/>
    </row>
    <row r="613" spans="3:3" x14ac:dyDescent="0.3">
      <c r="C613" s="161"/>
    </row>
    <row r="614" spans="3:3" x14ac:dyDescent="0.3">
      <c r="C614" s="161"/>
    </row>
    <row r="615" spans="3:3" x14ac:dyDescent="0.3">
      <c r="C615" s="161"/>
    </row>
    <row r="616" spans="3:3" x14ac:dyDescent="0.3">
      <c r="C616" s="161"/>
    </row>
    <row r="617" spans="3:3" x14ac:dyDescent="0.3">
      <c r="C617" s="161"/>
    </row>
    <row r="618" spans="3:3" x14ac:dyDescent="0.3">
      <c r="C618" s="161"/>
    </row>
    <row r="619" spans="3:3" x14ac:dyDescent="0.3">
      <c r="C619" s="161"/>
    </row>
    <row r="620" spans="3:3" x14ac:dyDescent="0.3">
      <c r="C620" s="161"/>
    </row>
    <row r="621" spans="3:3" x14ac:dyDescent="0.3">
      <c r="C621" s="161"/>
    </row>
    <row r="622" spans="3:3" x14ac:dyDescent="0.3">
      <c r="C622" s="161"/>
    </row>
    <row r="623" spans="3:3" x14ac:dyDescent="0.3">
      <c r="C623" s="161"/>
    </row>
    <row r="624" spans="3:3" x14ac:dyDescent="0.3">
      <c r="C624" s="161"/>
    </row>
    <row r="625" spans="3:3" x14ac:dyDescent="0.3">
      <c r="C625" s="161"/>
    </row>
    <row r="626" spans="3:3" x14ac:dyDescent="0.3">
      <c r="C626" s="161"/>
    </row>
    <row r="627" spans="3:3" x14ac:dyDescent="0.3">
      <c r="C627" s="161"/>
    </row>
    <row r="628" spans="3:3" x14ac:dyDescent="0.3">
      <c r="C628" s="161"/>
    </row>
    <row r="629" spans="3:3" x14ac:dyDescent="0.3">
      <c r="C629" s="161"/>
    </row>
    <row r="630" spans="3:3" x14ac:dyDescent="0.3">
      <c r="C630" s="161"/>
    </row>
    <row r="631" spans="3:3" x14ac:dyDescent="0.3">
      <c r="C631" s="161"/>
    </row>
    <row r="632" spans="3:3" x14ac:dyDescent="0.3">
      <c r="C632" s="161"/>
    </row>
    <row r="633" spans="3:3" x14ac:dyDescent="0.3">
      <c r="C633" s="161"/>
    </row>
    <row r="634" spans="3:3" x14ac:dyDescent="0.3">
      <c r="C634" s="161"/>
    </row>
    <row r="635" spans="3:3" x14ac:dyDescent="0.3">
      <c r="C635" s="161"/>
    </row>
    <row r="636" spans="3:3" x14ac:dyDescent="0.3">
      <c r="C636" s="161"/>
    </row>
    <row r="637" spans="3:3" x14ac:dyDescent="0.3">
      <c r="C637" s="161"/>
    </row>
    <row r="638" spans="3:3" x14ac:dyDescent="0.3">
      <c r="C638" s="161"/>
    </row>
    <row r="639" spans="3:3" x14ac:dyDescent="0.3">
      <c r="C639" s="161"/>
    </row>
    <row r="640" spans="3:3" x14ac:dyDescent="0.3">
      <c r="C640" s="161"/>
    </row>
    <row r="641" spans="3:3" x14ac:dyDescent="0.3">
      <c r="C641" s="161"/>
    </row>
    <row r="642" spans="3:3" x14ac:dyDescent="0.3">
      <c r="C642" s="161"/>
    </row>
    <row r="643" spans="3:3" x14ac:dyDescent="0.3">
      <c r="C643" s="161"/>
    </row>
    <row r="644" spans="3:3" x14ac:dyDescent="0.3">
      <c r="C644" s="161"/>
    </row>
    <row r="645" spans="3:3" x14ac:dyDescent="0.3">
      <c r="C645" s="161"/>
    </row>
    <row r="646" spans="3:3" x14ac:dyDescent="0.3">
      <c r="C646" s="161"/>
    </row>
    <row r="647" spans="3:3" x14ac:dyDescent="0.3">
      <c r="C647" s="161"/>
    </row>
    <row r="648" spans="3:3" x14ac:dyDescent="0.3">
      <c r="C648" s="161"/>
    </row>
    <row r="649" spans="3:3" x14ac:dyDescent="0.3">
      <c r="C649" s="161"/>
    </row>
    <row r="650" spans="3:3" x14ac:dyDescent="0.3">
      <c r="C650" s="161"/>
    </row>
    <row r="651" spans="3:3" x14ac:dyDescent="0.3">
      <c r="C651" s="161"/>
    </row>
    <row r="652" spans="3:3" x14ac:dyDescent="0.3">
      <c r="C652" s="161"/>
    </row>
    <row r="653" spans="3:3" x14ac:dyDescent="0.3">
      <c r="C653" s="161"/>
    </row>
    <row r="654" spans="3:3" x14ac:dyDescent="0.3">
      <c r="C654" s="161"/>
    </row>
    <row r="655" spans="3:3" x14ac:dyDescent="0.3">
      <c r="C655" s="161"/>
    </row>
    <row r="656" spans="3:3" x14ac:dyDescent="0.3">
      <c r="C656" s="161"/>
    </row>
    <row r="657" spans="3:3" x14ac:dyDescent="0.3">
      <c r="C657" s="161"/>
    </row>
    <row r="658" spans="3:3" x14ac:dyDescent="0.3">
      <c r="C658" s="161"/>
    </row>
    <row r="659" spans="3:3" x14ac:dyDescent="0.3">
      <c r="C659" s="161"/>
    </row>
    <row r="660" spans="3:3" x14ac:dyDescent="0.3">
      <c r="C660" s="161"/>
    </row>
    <row r="661" spans="3:3" x14ac:dyDescent="0.3">
      <c r="C661" s="161"/>
    </row>
    <row r="662" spans="3:3" x14ac:dyDescent="0.3">
      <c r="C662" s="161"/>
    </row>
    <row r="663" spans="3:3" x14ac:dyDescent="0.3">
      <c r="C663" s="161"/>
    </row>
    <row r="664" spans="3:3" x14ac:dyDescent="0.3">
      <c r="C664" s="161"/>
    </row>
    <row r="665" spans="3:3" x14ac:dyDescent="0.3">
      <c r="C665" s="161"/>
    </row>
    <row r="666" spans="3:3" x14ac:dyDescent="0.3">
      <c r="C666" s="161"/>
    </row>
    <row r="667" spans="3:3" x14ac:dyDescent="0.3">
      <c r="C667" s="161"/>
    </row>
    <row r="668" spans="3:3" x14ac:dyDescent="0.3">
      <c r="C668" s="161"/>
    </row>
    <row r="669" spans="3:3" x14ac:dyDescent="0.3">
      <c r="C669" s="161"/>
    </row>
    <row r="670" spans="3:3" x14ac:dyDescent="0.3">
      <c r="C670" s="161"/>
    </row>
    <row r="671" spans="3:3" x14ac:dyDescent="0.3">
      <c r="C671" s="161"/>
    </row>
    <row r="672" spans="3:3" x14ac:dyDescent="0.3">
      <c r="C672" s="161"/>
    </row>
    <row r="673" spans="3:3" x14ac:dyDescent="0.3">
      <c r="C673" s="161"/>
    </row>
    <row r="674" spans="3:3" x14ac:dyDescent="0.3">
      <c r="C674" s="161"/>
    </row>
    <row r="675" spans="3:3" x14ac:dyDescent="0.3">
      <c r="C675" s="161"/>
    </row>
    <row r="676" spans="3:3" x14ac:dyDescent="0.3">
      <c r="C676" s="161"/>
    </row>
    <row r="677" spans="3:3" x14ac:dyDescent="0.3">
      <c r="C677" s="161"/>
    </row>
    <row r="678" spans="3:3" x14ac:dyDescent="0.3">
      <c r="C678" s="161"/>
    </row>
    <row r="679" spans="3:3" x14ac:dyDescent="0.3">
      <c r="C679" s="161"/>
    </row>
    <row r="680" spans="3:3" x14ac:dyDescent="0.3">
      <c r="C680" s="161"/>
    </row>
    <row r="681" spans="3:3" x14ac:dyDescent="0.3">
      <c r="C681" s="161"/>
    </row>
    <row r="682" spans="3:3" x14ac:dyDescent="0.3">
      <c r="C682" s="161"/>
    </row>
    <row r="683" spans="3:3" x14ac:dyDescent="0.3">
      <c r="C683" s="161"/>
    </row>
    <row r="684" spans="3:3" x14ac:dyDescent="0.3">
      <c r="C684" s="161"/>
    </row>
    <row r="685" spans="3:3" x14ac:dyDescent="0.3">
      <c r="C685" s="161"/>
    </row>
    <row r="686" spans="3:3" x14ac:dyDescent="0.3">
      <c r="C686" s="161"/>
    </row>
    <row r="687" spans="3:3" x14ac:dyDescent="0.3">
      <c r="C687" s="161"/>
    </row>
    <row r="688" spans="3:3" x14ac:dyDescent="0.3">
      <c r="C688" s="161"/>
    </row>
    <row r="689" spans="3:3" x14ac:dyDescent="0.3">
      <c r="C689" s="161"/>
    </row>
    <row r="690" spans="3:3" x14ac:dyDescent="0.3">
      <c r="C690" s="161"/>
    </row>
    <row r="691" spans="3:3" x14ac:dyDescent="0.3">
      <c r="C691" s="161"/>
    </row>
    <row r="692" spans="3:3" x14ac:dyDescent="0.3">
      <c r="C692" s="161"/>
    </row>
    <row r="693" spans="3:3" x14ac:dyDescent="0.3">
      <c r="C693" s="161"/>
    </row>
    <row r="694" spans="3:3" x14ac:dyDescent="0.3">
      <c r="C694" s="161"/>
    </row>
    <row r="695" spans="3:3" x14ac:dyDescent="0.3">
      <c r="C695" s="161"/>
    </row>
    <row r="696" spans="3:3" x14ac:dyDescent="0.3">
      <c r="C696" s="161"/>
    </row>
    <row r="697" spans="3:3" x14ac:dyDescent="0.3">
      <c r="C697" s="161"/>
    </row>
    <row r="698" spans="3:3" x14ac:dyDescent="0.3">
      <c r="C698" s="161"/>
    </row>
    <row r="699" spans="3:3" x14ac:dyDescent="0.3">
      <c r="C699" s="161"/>
    </row>
    <row r="700" spans="3:3" x14ac:dyDescent="0.3">
      <c r="C700" s="161"/>
    </row>
    <row r="701" spans="3:3" x14ac:dyDescent="0.3">
      <c r="C701" s="161"/>
    </row>
    <row r="702" spans="3:3" x14ac:dyDescent="0.3">
      <c r="C702" s="161"/>
    </row>
    <row r="703" spans="3:3" x14ac:dyDescent="0.3">
      <c r="C703" s="161"/>
    </row>
    <row r="704" spans="3:3" x14ac:dyDescent="0.3">
      <c r="C704" s="161"/>
    </row>
    <row r="705" spans="3:3" x14ac:dyDescent="0.3">
      <c r="C705" s="161"/>
    </row>
    <row r="706" spans="3:3" x14ac:dyDescent="0.3">
      <c r="C706" s="161"/>
    </row>
    <row r="707" spans="3:3" x14ac:dyDescent="0.3">
      <c r="C707" s="161"/>
    </row>
    <row r="708" spans="3:3" x14ac:dyDescent="0.3">
      <c r="C708" s="161"/>
    </row>
    <row r="709" spans="3:3" x14ac:dyDescent="0.3">
      <c r="C709" s="161"/>
    </row>
    <row r="710" spans="3:3" x14ac:dyDescent="0.3">
      <c r="C710" s="161"/>
    </row>
    <row r="711" spans="3:3" x14ac:dyDescent="0.3">
      <c r="C711" s="161"/>
    </row>
    <row r="712" spans="3:3" x14ac:dyDescent="0.3">
      <c r="C712" s="161"/>
    </row>
    <row r="713" spans="3:3" x14ac:dyDescent="0.3">
      <c r="C713" s="161"/>
    </row>
    <row r="714" spans="3:3" x14ac:dyDescent="0.3">
      <c r="C714" s="161"/>
    </row>
    <row r="715" spans="3:3" x14ac:dyDescent="0.3">
      <c r="C715" s="161"/>
    </row>
    <row r="716" spans="3:3" x14ac:dyDescent="0.3">
      <c r="C716" s="161"/>
    </row>
    <row r="717" spans="3:3" x14ac:dyDescent="0.3">
      <c r="C717" s="161"/>
    </row>
    <row r="718" spans="3:3" x14ac:dyDescent="0.3">
      <c r="C718" s="161"/>
    </row>
    <row r="719" spans="3:3" x14ac:dyDescent="0.3">
      <c r="C719" s="161"/>
    </row>
    <row r="720" spans="3:3" x14ac:dyDescent="0.3">
      <c r="C720" s="161"/>
    </row>
    <row r="721" spans="3:3" x14ac:dyDescent="0.3">
      <c r="C721" s="161"/>
    </row>
    <row r="722" spans="3:3" x14ac:dyDescent="0.3">
      <c r="C722" s="161"/>
    </row>
    <row r="723" spans="3:3" x14ac:dyDescent="0.3">
      <c r="C723" s="161"/>
    </row>
    <row r="724" spans="3:3" x14ac:dyDescent="0.3">
      <c r="C724" s="161"/>
    </row>
    <row r="725" spans="3:3" x14ac:dyDescent="0.3">
      <c r="C725" s="161"/>
    </row>
    <row r="726" spans="3:3" x14ac:dyDescent="0.3">
      <c r="C726" s="161"/>
    </row>
    <row r="727" spans="3:3" x14ac:dyDescent="0.3">
      <c r="C727" s="161"/>
    </row>
    <row r="728" spans="3:3" x14ac:dyDescent="0.3">
      <c r="C728" s="161"/>
    </row>
    <row r="729" spans="3:3" x14ac:dyDescent="0.3">
      <c r="C729" s="161"/>
    </row>
    <row r="730" spans="3:3" x14ac:dyDescent="0.3">
      <c r="C730" s="161"/>
    </row>
    <row r="731" spans="3:3" x14ac:dyDescent="0.3">
      <c r="C731" s="161"/>
    </row>
    <row r="732" spans="3:3" x14ac:dyDescent="0.3">
      <c r="C732" s="161"/>
    </row>
    <row r="733" spans="3:3" x14ac:dyDescent="0.3">
      <c r="C733" s="161"/>
    </row>
    <row r="734" spans="3:3" x14ac:dyDescent="0.3">
      <c r="C734" s="161"/>
    </row>
    <row r="735" spans="3:3" x14ac:dyDescent="0.3">
      <c r="C735" s="161"/>
    </row>
    <row r="736" spans="3:3" x14ac:dyDescent="0.3">
      <c r="C736" s="161"/>
    </row>
    <row r="737" spans="3:3" x14ac:dyDescent="0.3">
      <c r="C737" s="161"/>
    </row>
    <row r="738" spans="3:3" x14ac:dyDescent="0.3">
      <c r="C738" s="161"/>
    </row>
    <row r="739" spans="3:3" x14ac:dyDescent="0.3">
      <c r="C739" s="161"/>
    </row>
    <row r="740" spans="3:3" x14ac:dyDescent="0.3">
      <c r="C740" s="161"/>
    </row>
    <row r="741" spans="3:3" x14ac:dyDescent="0.3">
      <c r="C741" s="161"/>
    </row>
    <row r="742" spans="3:3" x14ac:dyDescent="0.3">
      <c r="C742" s="161"/>
    </row>
    <row r="743" spans="3:3" x14ac:dyDescent="0.3">
      <c r="C743" s="161"/>
    </row>
    <row r="744" spans="3:3" x14ac:dyDescent="0.3">
      <c r="C744" s="161"/>
    </row>
    <row r="745" spans="3:3" x14ac:dyDescent="0.3">
      <c r="C745" s="161"/>
    </row>
    <row r="746" spans="3:3" x14ac:dyDescent="0.3">
      <c r="C746" s="161"/>
    </row>
    <row r="747" spans="3:3" x14ac:dyDescent="0.3">
      <c r="C747" s="161"/>
    </row>
    <row r="748" spans="3:3" x14ac:dyDescent="0.3">
      <c r="C748" s="161"/>
    </row>
    <row r="749" spans="3:3" x14ac:dyDescent="0.3">
      <c r="C749" s="161"/>
    </row>
    <row r="750" spans="3:3" x14ac:dyDescent="0.3">
      <c r="C750" s="161"/>
    </row>
    <row r="751" spans="3:3" x14ac:dyDescent="0.3">
      <c r="C751" s="161"/>
    </row>
    <row r="752" spans="3:3" x14ac:dyDescent="0.3">
      <c r="C752" s="161"/>
    </row>
    <row r="753" spans="3:3" x14ac:dyDescent="0.3">
      <c r="C753" s="161"/>
    </row>
    <row r="754" spans="3:3" x14ac:dyDescent="0.3">
      <c r="C754" s="161"/>
    </row>
    <row r="755" spans="3:3" x14ac:dyDescent="0.3">
      <c r="C755" s="161"/>
    </row>
    <row r="756" spans="3:3" x14ac:dyDescent="0.3">
      <c r="C756" s="161"/>
    </row>
    <row r="757" spans="3:3" x14ac:dyDescent="0.3">
      <c r="C757" s="161"/>
    </row>
    <row r="758" spans="3:3" x14ac:dyDescent="0.3">
      <c r="C758" s="161"/>
    </row>
    <row r="759" spans="3:3" x14ac:dyDescent="0.3">
      <c r="C759" s="161"/>
    </row>
    <row r="760" spans="3:3" x14ac:dyDescent="0.3">
      <c r="C760" s="161"/>
    </row>
    <row r="761" spans="3:3" x14ac:dyDescent="0.3">
      <c r="C761" s="161"/>
    </row>
    <row r="762" spans="3:3" x14ac:dyDescent="0.3">
      <c r="C762" s="161"/>
    </row>
    <row r="763" spans="3:3" x14ac:dyDescent="0.3">
      <c r="C763" s="161"/>
    </row>
    <row r="764" spans="3:3" x14ac:dyDescent="0.3">
      <c r="C764" s="161"/>
    </row>
    <row r="765" spans="3:3" x14ac:dyDescent="0.3">
      <c r="C765" s="161"/>
    </row>
    <row r="766" spans="3:3" x14ac:dyDescent="0.3">
      <c r="C766" s="161"/>
    </row>
    <row r="767" spans="3:3" x14ac:dyDescent="0.3">
      <c r="C767" s="161"/>
    </row>
    <row r="768" spans="3:3" x14ac:dyDescent="0.3">
      <c r="C768" s="161"/>
    </row>
    <row r="769" spans="3:3" x14ac:dyDescent="0.3">
      <c r="C769" s="161"/>
    </row>
    <row r="770" spans="3:3" x14ac:dyDescent="0.3">
      <c r="C770" s="161"/>
    </row>
    <row r="771" spans="3:3" x14ac:dyDescent="0.3">
      <c r="C771" s="161"/>
    </row>
    <row r="772" spans="3:3" x14ac:dyDescent="0.3">
      <c r="C772" s="161"/>
    </row>
    <row r="773" spans="3:3" x14ac:dyDescent="0.3">
      <c r="C773" s="161"/>
    </row>
    <row r="774" spans="3:3" x14ac:dyDescent="0.3">
      <c r="C774" s="161"/>
    </row>
    <row r="775" spans="3:3" x14ac:dyDescent="0.3">
      <c r="C775" s="161"/>
    </row>
    <row r="776" spans="3:3" x14ac:dyDescent="0.3">
      <c r="C776" s="161"/>
    </row>
    <row r="777" spans="3:3" x14ac:dyDescent="0.3">
      <c r="C777" s="161"/>
    </row>
    <row r="778" spans="3:3" x14ac:dyDescent="0.3">
      <c r="C778" s="161"/>
    </row>
    <row r="779" spans="3:3" x14ac:dyDescent="0.3">
      <c r="C779" s="161"/>
    </row>
    <row r="780" spans="3:3" x14ac:dyDescent="0.3">
      <c r="C780" s="161"/>
    </row>
    <row r="781" spans="3:3" x14ac:dyDescent="0.3">
      <c r="C781" s="161"/>
    </row>
    <row r="782" spans="3:3" x14ac:dyDescent="0.3">
      <c r="C782" s="161"/>
    </row>
    <row r="783" spans="3:3" x14ac:dyDescent="0.3">
      <c r="C783" s="161"/>
    </row>
    <row r="784" spans="3:3" x14ac:dyDescent="0.3">
      <c r="C784" s="161"/>
    </row>
    <row r="785" spans="3:3" x14ac:dyDescent="0.3">
      <c r="C785" s="161"/>
    </row>
    <row r="786" spans="3:3" x14ac:dyDescent="0.3">
      <c r="C786" s="161"/>
    </row>
    <row r="787" spans="3:3" x14ac:dyDescent="0.3">
      <c r="C787" s="161"/>
    </row>
    <row r="788" spans="3:3" x14ac:dyDescent="0.3">
      <c r="C788" s="161"/>
    </row>
    <row r="789" spans="3:3" x14ac:dyDescent="0.3">
      <c r="C789" s="161"/>
    </row>
    <row r="790" spans="3:3" x14ac:dyDescent="0.3">
      <c r="C790" s="161"/>
    </row>
    <row r="791" spans="3:3" x14ac:dyDescent="0.3">
      <c r="C791" s="161"/>
    </row>
    <row r="792" spans="3:3" x14ac:dyDescent="0.3">
      <c r="C792" s="161"/>
    </row>
    <row r="793" spans="3:3" x14ac:dyDescent="0.3">
      <c r="C793" s="161"/>
    </row>
    <row r="794" spans="3:3" x14ac:dyDescent="0.3">
      <c r="C794" s="161"/>
    </row>
    <row r="795" spans="3:3" x14ac:dyDescent="0.3">
      <c r="C795" s="161"/>
    </row>
    <row r="796" spans="3:3" x14ac:dyDescent="0.3">
      <c r="C796" s="161"/>
    </row>
    <row r="797" spans="3:3" x14ac:dyDescent="0.3">
      <c r="C797" s="161"/>
    </row>
    <row r="798" spans="3:3" x14ac:dyDescent="0.3">
      <c r="C798" s="161"/>
    </row>
    <row r="799" spans="3:3" x14ac:dyDescent="0.3">
      <c r="C799" s="161"/>
    </row>
    <row r="800" spans="3:3" x14ac:dyDescent="0.3">
      <c r="C800" s="161"/>
    </row>
    <row r="801" spans="3:3" x14ac:dyDescent="0.3">
      <c r="C801" s="161"/>
    </row>
    <row r="802" spans="3:3" x14ac:dyDescent="0.3">
      <c r="C802" s="161"/>
    </row>
    <row r="803" spans="3:3" x14ac:dyDescent="0.3">
      <c r="C803" s="161"/>
    </row>
    <row r="804" spans="3:3" x14ac:dyDescent="0.3">
      <c r="C804" s="161"/>
    </row>
    <row r="805" spans="3:3" x14ac:dyDescent="0.3">
      <c r="C805" s="161"/>
    </row>
    <row r="806" spans="3:3" x14ac:dyDescent="0.3">
      <c r="C806" s="161"/>
    </row>
    <row r="807" spans="3:3" x14ac:dyDescent="0.3">
      <c r="C807" s="161"/>
    </row>
    <row r="808" spans="3:3" x14ac:dyDescent="0.3">
      <c r="C808" s="161"/>
    </row>
    <row r="809" spans="3:3" x14ac:dyDescent="0.3">
      <c r="C809" s="161"/>
    </row>
    <row r="810" spans="3:3" x14ac:dyDescent="0.3">
      <c r="C810" s="161"/>
    </row>
    <row r="811" spans="3:3" x14ac:dyDescent="0.3">
      <c r="C811" s="161"/>
    </row>
    <row r="812" spans="3:3" x14ac:dyDescent="0.3">
      <c r="C812" s="161"/>
    </row>
    <row r="813" spans="3:3" x14ac:dyDescent="0.3">
      <c r="C813" s="161"/>
    </row>
    <row r="814" spans="3:3" x14ac:dyDescent="0.3">
      <c r="C814" s="161"/>
    </row>
    <row r="815" spans="3:3" x14ac:dyDescent="0.3">
      <c r="C815" s="161"/>
    </row>
    <row r="816" spans="3:3" x14ac:dyDescent="0.3">
      <c r="C816" s="161"/>
    </row>
    <row r="817" spans="3:3" x14ac:dyDescent="0.3">
      <c r="C817" s="161"/>
    </row>
    <row r="818" spans="3:3" x14ac:dyDescent="0.3">
      <c r="C818" s="161"/>
    </row>
    <row r="819" spans="3:3" x14ac:dyDescent="0.3">
      <c r="C819" s="161"/>
    </row>
    <row r="820" spans="3:3" x14ac:dyDescent="0.3">
      <c r="C820" s="161"/>
    </row>
    <row r="821" spans="3:3" x14ac:dyDescent="0.3">
      <c r="C821" s="161"/>
    </row>
    <row r="822" spans="3:3" x14ac:dyDescent="0.3">
      <c r="C822" s="161"/>
    </row>
    <row r="823" spans="3:3" x14ac:dyDescent="0.3">
      <c r="C823" s="161"/>
    </row>
    <row r="824" spans="3:3" x14ac:dyDescent="0.3">
      <c r="C824" s="161"/>
    </row>
    <row r="825" spans="3:3" x14ac:dyDescent="0.3">
      <c r="C825" s="161"/>
    </row>
    <row r="826" spans="3:3" x14ac:dyDescent="0.3">
      <c r="C826" s="161"/>
    </row>
    <row r="827" spans="3:3" x14ac:dyDescent="0.3">
      <c r="C827" s="161"/>
    </row>
    <row r="828" spans="3:3" x14ac:dyDescent="0.3">
      <c r="C828" s="161"/>
    </row>
    <row r="829" spans="3:3" x14ac:dyDescent="0.3">
      <c r="C829" s="161"/>
    </row>
    <row r="830" spans="3:3" x14ac:dyDescent="0.3">
      <c r="C830" s="161"/>
    </row>
    <row r="831" spans="3:3" x14ac:dyDescent="0.3">
      <c r="C831" s="161"/>
    </row>
    <row r="832" spans="3:3" x14ac:dyDescent="0.3">
      <c r="C832" s="161"/>
    </row>
    <row r="833" spans="3:3" x14ac:dyDescent="0.3">
      <c r="C833" s="161"/>
    </row>
    <row r="834" spans="3:3" x14ac:dyDescent="0.3">
      <c r="C834" s="161"/>
    </row>
    <row r="835" spans="3:3" x14ac:dyDescent="0.3">
      <c r="C835" s="161"/>
    </row>
    <row r="836" spans="3:3" x14ac:dyDescent="0.3">
      <c r="C836" s="161"/>
    </row>
    <row r="837" spans="3:3" x14ac:dyDescent="0.3">
      <c r="C837" s="161"/>
    </row>
    <row r="838" spans="3:3" x14ac:dyDescent="0.3">
      <c r="C838" s="161"/>
    </row>
    <row r="839" spans="3:3" x14ac:dyDescent="0.3">
      <c r="C839" s="161"/>
    </row>
    <row r="840" spans="3:3" x14ac:dyDescent="0.3">
      <c r="C840" s="161"/>
    </row>
    <row r="841" spans="3:3" x14ac:dyDescent="0.3">
      <c r="C841" s="161"/>
    </row>
    <row r="842" spans="3:3" x14ac:dyDescent="0.3">
      <c r="C842" s="161"/>
    </row>
    <row r="843" spans="3:3" x14ac:dyDescent="0.3">
      <c r="C843" s="161"/>
    </row>
    <row r="844" spans="3:3" x14ac:dyDescent="0.3">
      <c r="C844" s="161"/>
    </row>
    <row r="845" spans="3:3" x14ac:dyDescent="0.3">
      <c r="C845" s="161"/>
    </row>
    <row r="846" spans="3:3" x14ac:dyDescent="0.3">
      <c r="C846" s="161"/>
    </row>
    <row r="847" spans="3:3" x14ac:dyDescent="0.3">
      <c r="C847" s="161"/>
    </row>
    <row r="848" spans="3:3" x14ac:dyDescent="0.3">
      <c r="C848" s="161"/>
    </row>
    <row r="849" spans="3:3" x14ac:dyDescent="0.3">
      <c r="C849" s="161"/>
    </row>
    <row r="850" spans="3:3" x14ac:dyDescent="0.3">
      <c r="C850" s="161"/>
    </row>
    <row r="851" spans="3:3" x14ac:dyDescent="0.3">
      <c r="C851" s="161"/>
    </row>
    <row r="852" spans="3:3" x14ac:dyDescent="0.3">
      <c r="C852" s="161"/>
    </row>
    <row r="853" spans="3:3" x14ac:dyDescent="0.3">
      <c r="C853" s="161"/>
    </row>
    <row r="854" spans="3:3" x14ac:dyDescent="0.3">
      <c r="C854" s="161"/>
    </row>
    <row r="855" spans="3:3" x14ac:dyDescent="0.3">
      <c r="C855" s="161"/>
    </row>
    <row r="856" spans="3:3" x14ac:dyDescent="0.3">
      <c r="C856" s="161"/>
    </row>
    <row r="857" spans="3:3" x14ac:dyDescent="0.3">
      <c r="C857" s="161"/>
    </row>
    <row r="858" spans="3:3" x14ac:dyDescent="0.3">
      <c r="C858" s="161"/>
    </row>
    <row r="859" spans="3:3" x14ac:dyDescent="0.3">
      <c r="C859" s="161"/>
    </row>
    <row r="860" spans="3:3" x14ac:dyDescent="0.3">
      <c r="C860" s="161"/>
    </row>
    <row r="861" spans="3:3" x14ac:dyDescent="0.3">
      <c r="C861" s="161"/>
    </row>
    <row r="862" spans="3:3" x14ac:dyDescent="0.3">
      <c r="C862" s="161"/>
    </row>
    <row r="863" spans="3:3" x14ac:dyDescent="0.3">
      <c r="C863" s="161"/>
    </row>
    <row r="864" spans="3:3" x14ac:dyDescent="0.3">
      <c r="C864" s="161"/>
    </row>
    <row r="865" spans="3:3" x14ac:dyDescent="0.3">
      <c r="C865" s="161"/>
    </row>
    <row r="866" spans="3:3" x14ac:dyDescent="0.3">
      <c r="C866" s="161"/>
    </row>
    <row r="867" spans="3:3" x14ac:dyDescent="0.3">
      <c r="C867" s="161"/>
    </row>
    <row r="868" spans="3:3" x14ac:dyDescent="0.3">
      <c r="C868" s="161"/>
    </row>
    <row r="869" spans="3:3" x14ac:dyDescent="0.3">
      <c r="C869" s="161"/>
    </row>
    <row r="870" spans="3:3" x14ac:dyDescent="0.3">
      <c r="C870" s="161"/>
    </row>
    <row r="871" spans="3:3" x14ac:dyDescent="0.3">
      <c r="C871" s="161"/>
    </row>
    <row r="872" spans="3:3" x14ac:dyDescent="0.3">
      <c r="C872" s="161"/>
    </row>
    <row r="873" spans="3:3" x14ac:dyDescent="0.3">
      <c r="C873" s="161"/>
    </row>
    <row r="874" spans="3:3" x14ac:dyDescent="0.3">
      <c r="C874" s="161"/>
    </row>
    <row r="875" spans="3:3" x14ac:dyDescent="0.3">
      <c r="C875" s="161"/>
    </row>
    <row r="876" spans="3:3" x14ac:dyDescent="0.3">
      <c r="C876" s="161"/>
    </row>
    <row r="877" spans="3:3" x14ac:dyDescent="0.3">
      <c r="C877" s="161"/>
    </row>
    <row r="878" spans="3:3" x14ac:dyDescent="0.3">
      <c r="C878" s="161"/>
    </row>
    <row r="879" spans="3:3" x14ac:dyDescent="0.3">
      <c r="C879" s="161"/>
    </row>
    <row r="880" spans="3:3" x14ac:dyDescent="0.3">
      <c r="C880" s="161"/>
    </row>
    <row r="881" spans="3:3" x14ac:dyDescent="0.3">
      <c r="C881" s="161"/>
    </row>
    <row r="882" spans="3:3" x14ac:dyDescent="0.3">
      <c r="C882" s="161"/>
    </row>
    <row r="883" spans="3:3" x14ac:dyDescent="0.3">
      <c r="C883" s="161"/>
    </row>
    <row r="884" spans="3:3" x14ac:dyDescent="0.3">
      <c r="C884" s="161"/>
    </row>
    <row r="885" spans="3:3" x14ac:dyDescent="0.3">
      <c r="C885" s="161"/>
    </row>
    <row r="886" spans="3:3" x14ac:dyDescent="0.3">
      <c r="C886" s="161"/>
    </row>
    <row r="887" spans="3:3" x14ac:dyDescent="0.3">
      <c r="C887" s="161"/>
    </row>
    <row r="888" spans="3:3" x14ac:dyDescent="0.3">
      <c r="C888" s="161"/>
    </row>
    <row r="889" spans="3:3" x14ac:dyDescent="0.3">
      <c r="C889" s="161"/>
    </row>
    <row r="890" spans="3:3" x14ac:dyDescent="0.3">
      <c r="C890" s="161"/>
    </row>
    <row r="891" spans="3:3" x14ac:dyDescent="0.3">
      <c r="C891" s="161"/>
    </row>
    <row r="892" spans="3:3" x14ac:dyDescent="0.3">
      <c r="C892" s="161"/>
    </row>
    <row r="893" spans="3:3" x14ac:dyDescent="0.3">
      <c r="C893" s="161"/>
    </row>
    <row r="894" spans="3:3" x14ac:dyDescent="0.3">
      <c r="C894" s="161"/>
    </row>
    <row r="895" spans="3:3" x14ac:dyDescent="0.3">
      <c r="C895" s="161"/>
    </row>
    <row r="896" spans="3:3" x14ac:dyDescent="0.3">
      <c r="C896" s="161"/>
    </row>
    <row r="897" spans="3:3" x14ac:dyDescent="0.3">
      <c r="C897" s="161"/>
    </row>
    <row r="898" spans="3:3" x14ac:dyDescent="0.3">
      <c r="C898" s="161"/>
    </row>
    <row r="899" spans="3:3" x14ac:dyDescent="0.3">
      <c r="C899" s="161"/>
    </row>
    <row r="900" spans="3:3" x14ac:dyDescent="0.3">
      <c r="C900" s="161"/>
    </row>
    <row r="901" spans="3:3" x14ac:dyDescent="0.3">
      <c r="C901" s="161"/>
    </row>
    <row r="902" spans="3:3" x14ac:dyDescent="0.3">
      <c r="C902" s="161"/>
    </row>
    <row r="903" spans="3:3" x14ac:dyDescent="0.3">
      <c r="C903" s="161"/>
    </row>
    <row r="904" spans="3:3" x14ac:dyDescent="0.3">
      <c r="C904" s="161"/>
    </row>
    <row r="905" spans="3:3" x14ac:dyDescent="0.3">
      <c r="C905" s="161"/>
    </row>
    <row r="906" spans="3:3" x14ac:dyDescent="0.3">
      <c r="C906" s="161"/>
    </row>
    <row r="907" spans="3:3" x14ac:dyDescent="0.3">
      <c r="C907" s="161"/>
    </row>
    <row r="908" spans="3:3" x14ac:dyDescent="0.3">
      <c r="C908" s="161"/>
    </row>
    <row r="909" spans="3:3" x14ac:dyDescent="0.3">
      <c r="C909" s="161"/>
    </row>
    <row r="910" spans="3:3" x14ac:dyDescent="0.3">
      <c r="C910" s="161"/>
    </row>
    <row r="911" spans="3:3" x14ac:dyDescent="0.3">
      <c r="C911" s="161"/>
    </row>
    <row r="912" spans="3:3" x14ac:dyDescent="0.3">
      <c r="C912" s="161"/>
    </row>
    <row r="913" spans="3:3" x14ac:dyDescent="0.3">
      <c r="C913" s="161"/>
    </row>
    <row r="914" spans="3:3" x14ac:dyDescent="0.3">
      <c r="C914" s="161"/>
    </row>
    <row r="915" spans="3:3" x14ac:dyDescent="0.3">
      <c r="C915" s="161"/>
    </row>
    <row r="916" spans="3:3" x14ac:dyDescent="0.3">
      <c r="C916" s="161"/>
    </row>
    <row r="917" spans="3:3" x14ac:dyDescent="0.3">
      <c r="C917" s="161"/>
    </row>
    <row r="918" spans="3:3" x14ac:dyDescent="0.3">
      <c r="C918" s="161"/>
    </row>
    <row r="919" spans="3:3" x14ac:dyDescent="0.3">
      <c r="C919" s="161"/>
    </row>
    <row r="920" spans="3:3" x14ac:dyDescent="0.3">
      <c r="C920" s="161"/>
    </row>
    <row r="921" spans="3:3" x14ac:dyDescent="0.3">
      <c r="C921" s="161"/>
    </row>
    <row r="922" spans="3:3" x14ac:dyDescent="0.3">
      <c r="C922" s="161"/>
    </row>
    <row r="923" spans="3:3" x14ac:dyDescent="0.3">
      <c r="C923" s="161"/>
    </row>
    <row r="924" spans="3:3" x14ac:dyDescent="0.3">
      <c r="C924" s="161"/>
    </row>
    <row r="925" spans="3:3" x14ac:dyDescent="0.3">
      <c r="C925" s="161"/>
    </row>
    <row r="926" spans="3:3" x14ac:dyDescent="0.3">
      <c r="C926" s="161"/>
    </row>
    <row r="927" spans="3:3" x14ac:dyDescent="0.3">
      <c r="C927" s="161"/>
    </row>
    <row r="928" spans="3:3" x14ac:dyDescent="0.3">
      <c r="C928" s="161"/>
    </row>
    <row r="929" spans="3:3" x14ac:dyDescent="0.3">
      <c r="C929" s="161"/>
    </row>
    <row r="930" spans="3:3" x14ac:dyDescent="0.3">
      <c r="C930" s="161"/>
    </row>
    <row r="931" spans="3:3" x14ac:dyDescent="0.3">
      <c r="C931" s="161"/>
    </row>
    <row r="932" spans="3:3" x14ac:dyDescent="0.3">
      <c r="C932" s="161"/>
    </row>
    <row r="933" spans="3:3" x14ac:dyDescent="0.3">
      <c r="C933" s="161"/>
    </row>
    <row r="934" spans="3:3" x14ac:dyDescent="0.3">
      <c r="C934" s="161"/>
    </row>
    <row r="935" spans="3:3" x14ac:dyDescent="0.3">
      <c r="C935" s="161"/>
    </row>
    <row r="936" spans="3:3" x14ac:dyDescent="0.3">
      <c r="C936" s="161"/>
    </row>
    <row r="937" spans="3:3" x14ac:dyDescent="0.3">
      <c r="C937" s="161"/>
    </row>
    <row r="938" spans="3:3" x14ac:dyDescent="0.3">
      <c r="C938" s="161"/>
    </row>
    <row r="939" spans="3:3" x14ac:dyDescent="0.3">
      <c r="C939" s="161"/>
    </row>
    <row r="940" spans="3:3" x14ac:dyDescent="0.3">
      <c r="C940" s="161"/>
    </row>
    <row r="941" spans="3:3" x14ac:dyDescent="0.3">
      <c r="C941" s="161"/>
    </row>
    <row r="942" spans="3:3" x14ac:dyDescent="0.3">
      <c r="C942" s="161"/>
    </row>
    <row r="943" spans="3:3" x14ac:dyDescent="0.3">
      <c r="C943" s="161"/>
    </row>
    <row r="944" spans="3:3" x14ac:dyDescent="0.3">
      <c r="C944" s="161"/>
    </row>
    <row r="945" spans="3:3" x14ac:dyDescent="0.3">
      <c r="C945" s="161"/>
    </row>
    <row r="946" spans="3:3" x14ac:dyDescent="0.3">
      <c r="C946" s="161"/>
    </row>
    <row r="947" spans="3:3" x14ac:dyDescent="0.3">
      <c r="C947" s="161"/>
    </row>
    <row r="948" spans="3:3" x14ac:dyDescent="0.3">
      <c r="C948" s="161"/>
    </row>
    <row r="949" spans="3:3" x14ac:dyDescent="0.3">
      <c r="C949" s="161"/>
    </row>
    <row r="950" spans="3:3" x14ac:dyDescent="0.3">
      <c r="C950" s="161"/>
    </row>
    <row r="951" spans="3:3" x14ac:dyDescent="0.3">
      <c r="C951" s="161"/>
    </row>
    <row r="952" spans="3:3" x14ac:dyDescent="0.3">
      <c r="C952" s="161"/>
    </row>
    <row r="953" spans="3:3" x14ac:dyDescent="0.3">
      <c r="C953" s="161"/>
    </row>
    <row r="954" spans="3:3" x14ac:dyDescent="0.3">
      <c r="C954" s="161"/>
    </row>
    <row r="955" spans="3:3" x14ac:dyDescent="0.3">
      <c r="C955" s="161"/>
    </row>
    <row r="956" spans="3:3" x14ac:dyDescent="0.3">
      <c r="C956" s="161"/>
    </row>
    <row r="957" spans="3:3" x14ac:dyDescent="0.3">
      <c r="C957" s="161"/>
    </row>
    <row r="958" spans="3:3" x14ac:dyDescent="0.3">
      <c r="C958" s="161"/>
    </row>
    <row r="959" spans="3:3" x14ac:dyDescent="0.3">
      <c r="C959" s="161"/>
    </row>
    <row r="960" spans="3:3" x14ac:dyDescent="0.3">
      <c r="C960" s="161"/>
    </row>
    <row r="961" spans="3:3" x14ac:dyDescent="0.3">
      <c r="C961" s="161"/>
    </row>
    <row r="962" spans="3:3" x14ac:dyDescent="0.3">
      <c r="C962" s="161"/>
    </row>
    <row r="963" spans="3:3" x14ac:dyDescent="0.3">
      <c r="C963" s="161"/>
    </row>
    <row r="964" spans="3:3" x14ac:dyDescent="0.3">
      <c r="C964" s="161"/>
    </row>
    <row r="965" spans="3:3" x14ac:dyDescent="0.3">
      <c r="C965" s="161"/>
    </row>
    <row r="966" spans="3:3" x14ac:dyDescent="0.3">
      <c r="C966" s="161"/>
    </row>
    <row r="967" spans="3:3" x14ac:dyDescent="0.3">
      <c r="C967" s="161"/>
    </row>
    <row r="968" spans="3:3" x14ac:dyDescent="0.3">
      <c r="C968" s="161"/>
    </row>
    <row r="969" spans="3:3" x14ac:dyDescent="0.3">
      <c r="C969" s="161"/>
    </row>
    <row r="970" spans="3:3" x14ac:dyDescent="0.3">
      <c r="C970" s="161"/>
    </row>
    <row r="971" spans="3:3" x14ac:dyDescent="0.3">
      <c r="C971" s="161"/>
    </row>
    <row r="972" spans="3:3" x14ac:dyDescent="0.3">
      <c r="C972" s="161"/>
    </row>
    <row r="973" spans="3:3" x14ac:dyDescent="0.3">
      <c r="C973" s="161"/>
    </row>
    <row r="974" spans="3:3" x14ac:dyDescent="0.3">
      <c r="C974" s="161"/>
    </row>
    <row r="975" spans="3:3" x14ac:dyDescent="0.3">
      <c r="C975" s="161"/>
    </row>
    <row r="976" spans="3:3" x14ac:dyDescent="0.3">
      <c r="C976" s="161"/>
    </row>
    <row r="977" spans="3:3" x14ac:dyDescent="0.3">
      <c r="C977" s="161"/>
    </row>
    <row r="978" spans="3:3" x14ac:dyDescent="0.3">
      <c r="C978" s="161"/>
    </row>
    <row r="979" spans="3:3" x14ac:dyDescent="0.3">
      <c r="C979" s="161"/>
    </row>
    <row r="980" spans="3:3" x14ac:dyDescent="0.3">
      <c r="C980" s="161"/>
    </row>
    <row r="981" spans="3:3" x14ac:dyDescent="0.3">
      <c r="C981" s="161"/>
    </row>
    <row r="982" spans="3:3" x14ac:dyDescent="0.3">
      <c r="C982" s="161"/>
    </row>
    <row r="983" spans="3:3" x14ac:dyDescent="0.3">
      <c r="C983" s="161"/>
    </row>
    <row r="984" spans="3:3" x14ac:dyDescent="0.3">
      <c r="C984" s="161"/>
    </row>
    <row r="985" spans="3:3" x14ac:dyDescent="0.3">
      <c r="C985" s="161"/>
    </row>
    <row r="986" spans="3:3" x14ac:dyDescent="0.3">
      <c r="C986" s="161"/>
    </row>
    <row r="987" spans="3:3" x14ac:dyDescent="0.3">
      <c r="C987" s="161"/>
    </row>
    <row r="988" spans="3:3" x14ac:dyDescent="0.3">
      <c r="C988" s="161"/>
    </row>
    <row r="989" spans="3:3" x14ac:dyDescent="0.3">
      <c r="C989" s="161"/>
    </row>
    <row r="990" spans="3:3" x14ac:dyDescent="0.3">
      <c r="C990" s="161"/>
    </row>
    <row r="991" spans="3:3" x14ac:dyDescent="0.3">
      <c r="C991" s="161"/>
    </row>
    <row r="992" spans="3:3" x14ac:dyDescent="0.3">
      <c r="C992" s="161"/>
    </row>
    <row r="993" spans="3:3" x14ac:dyDescent="0.3">
      <c r="C993" s="161"/>
    </row>
    <row r="994" spans="3:3" x14ac:dyDescent="0.3">
      <c r="C994" s="161"/>
    </row>
    <row r="995" spans="3:3" x14ac:dyDescent="0.3">
      <c r="C995" s="161"/>
    </row>
    <row r="996" spans="3:3" x14ac:dyDescent="0.3">
      <c r="C996" s="161"/>
    </row>
    <row r="997" spans="3:3" x14ac:dyDescent="0.3">
      <c r="C997" s="161"/>
    </row>
    <row r="998" spans="3:3" x14ac:dyDescent="0.3">
      <c r="C998" s="161"/>
    </row>
    <row r="999" spans="3:3" x14ac:dyDescent="0.3">
      <c r="C999" s="161"/>
    </row>
  </sheetData>
  <autoFilter ref="A1:H7" xr:uid="{862AB6E4-929E-4CA8-A82A-84513D3AB1A7}">
    <sortState xmlns:xlrd2="http://schemas.microsoft.com/office/spreadsheetml/2017/richdata2" ref="A2:H7">
      <sortCondition ref="A2:A7"/>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7" xr:uid="{3116E6BD-2D16-4A6F-A5C8-481532240C5E}">
      <formula1>"Базовая часть, Вариативная часть"</formula1>
    </dataValidation>
    <dataValidation allowBlank="1" showErrorMessage="1" sqref="A2:B7" xr:uid="{11DA4405-6FCD-4C96-BFC2-01B485F759D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FF06C9-3FB2-458A-9112-F5BA49B0A60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2" activePane="bottomLeft" state="frozen"/>
      <selection activeCell="B6" sqref="B6"/>
      <selection pane="bottomLeft" activeCell="B6" sqref="B6"/>
    </sheetView>
  </sheetViews>
  <sheetFormatPr defaultColWidth="9.109375" defaultRowHeight="15.6" x14ac:dyDescent="0.3"/>
  <cols>
    <col min="1" max="1" width="32.6640625" style="164" customWidth="1"/>
    <col min="2" max="2" width="100.6640625" style="47" customWidth="1"/>
    <col min="3" max="3" width="20.44140625" style="168" customWidth="1"/>
    <col min="4" max="4" width="14.44140625" style="168" customWidth="1"/>
    <col min="5" max="5" width="25.6640625" style="168" customWidth="1"/>
    <col min="6" max="6" width="14.33203125" style="168" customWidth="1"/>
    <col min="7" max="7" width="13.88671875" style="5" customWidth="1"/>
    <col min="8" max="8" width="20.88671875" style="5" customWidth="1"/>
    <col min="9" max="16384" width="9.109375" style="47"/>
  </cols>
  <sheetData>
    <row r="1" spans="1:8" ht="31.2" x14ac:dyDescent="0.3">
      <c r="A1" s="153" t="s">
        <v>1</v>
      </c>
      <c r="B1" s="154" t="s">
        <v>10</v>
      </c>
      <c r="C1" s="155" t="s">
        <v>2</v>
      </c>
      <c r="D1" s="153" t="s">
        <v>4</v>
      </c>
      <c r="E1" s="153" t="s">
        <v>3</v>
      </c>
      <c r="F1" s="153" t="s">
        <v>8</v>
      </c>
      <c r="G1" s="154" t="s">
        <v>33</v>
      </c>
      <c r="H1" s="153" t="s">
        <v>34</v>
      </c>
    </row>
    <row r="2" spans="1:8" ht="31.2" x14ac:dyDescent="0.3">
      <c r="A2" s="10" t="s">
        <v>193</v>
      </c>
      <c r="B2" s="171" t="s">
        <v>194</v>
      </c>
      <c r="C2" s="9" t="s">
        <v>18</v>
      </c>
      <c r="D2" s="165">
        <v>1</v>
      </c>
      <c r="E2" s="165" t="s">
        <v>6</v>
      </c>
      <c r="F2" s="165">
        <f>D2</f>
        <v>1</v>
      </c>
      <c r="G2" s="5">
        <f t="shared" ref="G2:G35" si="0">COUNTIF($A$2:$A$999,A2)</f>
        <v>2</v>
      </c>
      <c r="H2" s="5" t="s">
        <v>37</v>
      </c>
    </row>
    <row r="3" spans="1:8" ht="31.2" x14ac:dyDescent="0.3">
      <c r="A3" s="10" t="s">
        <v>193</v>
      </c>
      <c r="B3" s="171" t="s">
        <v>238</v>
      </c>
      <c r="C3" s="9" t="s">
        <v>18</v>
      </c>
      <c r="D3" s="165">
        <v>1</v>
      </c>
      <c r="E3" s="165" t="s">
        <v>6</v>
      </c>
      <c r="F3" s="165">
        <f>D3</f>
        <v>1</v>
      </c>
      <c r="G3" s="5">
        <f t="shared" si="0"/>
        <v>2</v>
      </c>
      <c r="H3" s="5" t="s">
        <v>37</v>
      </c>
    </row>
    <row r="4" spans="1:8" hidden="1" x14ac:dyDescent="0.3">
      <c r="A4" s="10" t="s">
        <v>182</v>
      </c>
      <c r="B4" s="171" t="s">
        <v>183</v>
      </c>
      <c r="C4" s="9" t="s">
        <v>5</v>
      </c>
      <c r="D4" s="165">
        <v>1</v>
      </c>
      <c r="E4" s="165" t="s">
        <v>6</v>
      </c>
      <c r="F4" s="165">
        <v>1</v>
      </c>
      <c r="G4" s="5">
        <f t="shared" si="0"/>
        <v>1</v>
      </c>
      <c r="H4" s="5" t="s">
        <v>37</v>
      </c>
    </row>
    <row r="5" spans="1:8" hidden="1" x14ac:dyDescent="0.3">
      <c r="A5" s="7" t="s">
        <v>310</v>
      </c>
      <c r="B5" s="156" t="s">
        <v>296</v>
      </c>
      <c r="C5" s="9" t="s">
        <v>5</v>
      </c>
      <c r="D5" s="165">
        <v>1</v>
      </c>
      <c r="E5" s="9" t="s">
        <v>6</v>
      </c>
      <c r="F5" s="165">
        <v>1</v>
      </c>
      <c r="G5" s="5">
        <f t="shared" si="0"/>
        <v>1</v>
      </c>
      <c r="H5" s="5" t="s">
        <v>37</v>
      </c>
    </row>
    <row r="6" spans="1:8" hidden="1" x14ac:dyDescent="0.3">
      <c r="A6" s="7" t="s">
        <v>300</v>
      </c>
      <c r="B6" s="173" t="s">
        <v>301</v>
      </c>
      <c r="C6" s="9" t="s">
        <v>11</v>
      </c>
      <c r="D6" s="50">
        <v>1</v>
      </c>
      <c r="E6" s="9" t="s">
        <v>6</v>
      </c>
      <c r="F6" s="50">
        <v>1</v>
      </c>
      <c r="G6" s="5">
        <f t="shared" si="0"/>
        <v>1</v>
      </c>
      <c r="H6" s="5" t="s">
        <v>37</v>
      </c>
    </row>
    <row r="7" spans="1:8" hidden="1" x14ac:dyDescent="0.3">
      <c r="A7" s="170" t="s">
        <v>305</v>
      </c>
      <c r="B7" s="171" t="s">
        <v>177</v>
      </c>
      <c r="C7" s="9" t="s">
        <v>5</v>
      </c>
      <c r="D7" s="165">
        <v>1</v>
      </c>
      <c r="E7" s="165" t="s">
        <v>165</v>
      </c>
      <c r="F7" s="165">
        <v>1</v>
      </c>
      <c r="G7" s="5">
        <f t="shared" si="0"/>
        <v>2</v>
      </c>
      <c r="H7" s="5" t="s">
        <v>37</v>
      </c>
    </row>
    <row r="8" spans="1:8" hidden="1" x14ac:dyDescent="0.3">
      <c r="A8" s="170" t="s">
        <v>305</v>
      </c>
      <c r="B8" s="171" t="s">
        <v>177</v>
      </c>
      <c r="C8" s="9" t="s">
        <v>5</v>
      </c>
      <c r="D8" s="165">
        <v>1</v>
      </c>
      <c r="E8" s="165" t="s">
        <v>165</v>
      </c>
      <c r="F8" s="165">
        <f>D8</f>
        <v>1</v>
      </c>
      <c r="G8" s="5">
        <f t="shared" si="0"/>
        <v>2</v>
      </c>
      <c r="H8" s="5" t="s">
        <v>37</v>
      </c>
    </row>
    <row r="9" spans="1:8" hidden="1" x14ac:dyDescent="0.3">
      <c r="A9" s="10" t="s">
        <v>170</v>
      </c>
      <c r="B9" s="158" t="s">
        <v>171</v>
      </c>
      <c r="C9" s="9" t="s">
        <v>7</v>
      </c>
      <c r="D9" s="50">
        <v>1</v>
      </c>
      <c r="E9" s="165" t="s">
        <v>165</v>
      </c>
      <c r="F9" s="50">
        <v>1</v>
      </c>
      <c r="G9" s="5">
        <f t="shared" si="0"/>
        <v>2</v>
      </c>
      <c r="H9" s="5" t="s">
        <v>37</v>
      </c>
    </row>
    <row r="10" spans="1:8" hidden="1" x14ac:dyDescent="0.3">
      <c r="A10" s="7" t="s">
        <v>170</v>
      </c>
      <c r="B10" s="156" t="s">
        <v>171</v>
      </c>
      <c r="C10" s="9" t="s">
        <v>7</v>
      </c>
      <c r="D10" s="165">
        <v>1</v>
      </c>
      <c r="E10" s="165" t="s">
        <v>165</v>
      </c>
      <c r="F10" s="165">
        <v>1</v>
      </c>
      <c r="G10" s="5">
        <f t="shared" si="0"/>
        <v>2</v>
      </c>
      <c r="H10" s="5" t="s">
        <v>37</v>
      </c>
    </row>
    <row r="11" spans="1:8" hidden="1" x14ac:dyDescent="0.3">
      <c r="A11" s="7" t="s">
        <v>306</v>
      </c>
      <c r="B11" s="156" t="s">
        <v>179</v>
      </c>
      <c r="C11" s="9" t="s">
        <v>5</v>
      </c>
      <c r="D11" s="165">
        <v>1</v>
      </c>
      <c r="E11" s="165" t="s">
        <v>165</v>
      </c>
      <c r="F11" s="165">
        <v>1</v>
      </c>
      <c r="G11" s="5">
        <f t="shared" si="0"/>
        <v>2</v>
      </c>
      <c r="H11" s="5" t="s">
        <v>37</v>
      </c>
    </row>
    <row r="12" spans="1:8" hidden="1" x14ac:dyDescent="0.3">
      <c r="A12" s="7" t="s">
        <v>306</v>
      </c>
      <c r="B12" s="177" t="s">
        <v>179</v>
      </c>
      <c r="C12" s="9" t="s">
        <v>5</v>
      </c>
      <c r="D12" s="174">
        <v>1</v>
      </c>
      <c r="E12" s="165" t="s">
        <v>165</v>
      </c>
      <c r="F12" s="174">
        <f>D12</f>
        <v>1</v>
      </c>
      <c r="G12" s="5">
        <f t="shared" si="0"/>
        <v>2</v>
      </c>
      <c r="H12" s="5" t="s">
        <v>37</v>
      </c>
    </row>
    <row r="13" spans="1:8" hidden="1" x14ac:dyDescent="0.3">
      <c r="A13" s="170" t="s">
        <v>28</v>
      </c>
      <c r="B13" s="171" t="s">
        <v>237</v>
      </c>
      <c r="C13" s="9" t="s">
        <v>5</v>
      </c>
      <c r="D13" s="165">
        <v>1</v>
      </c>
      <c r="E13" s="165" t="s">
        <v>165</v>
      </c>
      <c r="F13" s="165">
        <v>1</v>
      </c>
      <c r="G13" s="5">
        <f t="shared" si="0"/>
        <v>1</v>
      </c>
      <c r="H13" s="5" t="s">
        <v>37</v>
      </c>
    </row>
    <row r="14" spans="1:8" hidden="1" x14ac:dyDescent="0.3">
      <c r="A14" s="170" t="s">
        <v>29</v>
      </c>
      <c r="B14" s="171" t="s">
        <v>140</v>
      </c>
      <c r="C14" s="9" t="s">
        <v>5</v>
      </c>
      <c r="D14" s="165">
        <v>1</v>
      </c>
      <c r="E14" s="165" t="s">
        <v>165</v>
      </c>
      <c r="F14" s="165">
        <v>1</v>
      </c>
      <c r="G14" s="5">
        <f t="shared" si="0"/>
        <v>2</v>
      </c>
      <c r="H14" s="5" t="s">
        <v>37</v>
      </c>
    </row>
    <row r="15" spans="1:8" hidden="1" x14ac:dyDescent="0.3">
      <c r="A15" s="170" t="s">
        <v>29</v>
      </c>
      <c r="B15" s="171" t="s">
        <v>140</v>
      </c>
      <c r="C15" s="9" t="s">
        <v>5</v>
      </c>
      <c r="D15" s="165">
        <v>1</v>
      </c>
      <c r="E15" s="165" t="s">
        <v>165</v>
      </c>
      <c r="F15" s="165">
        <f>D15</f>
        <v>1</v>
      </c>
      <c r="G15" s="5">
        <f t="shared" si="0"/>
        <v>2</v>
      </c>
      <c r="H15" s="5" t="s">
        <v>37</v>
      </c>
    </row>
    <row r="16" spans="1:8" ht="31.2" x14ac:dyDescent="0.3">
      <c r="A16" s="7" t="s">
        <v>191</v>
      </c>
      <c r="B16" s="156" t="s">
        <v>192</v>
      </c>
      <c r="C16" s="9" t="s">
        <v>18</v>
      </c>
      <c r="D16" s="165">
        <v>1</v>
      </c>
      <c r="E16" s="165" t="s">
        <v>189</v>
      </c>
      <c r="F16" s="165">
        <v>1</v>
      </c>
      <c r="G16" s="5">
        <f t="shared" si="0"/>
        <v>2</v>
      </c>
      <c r="H16" s="5" t="s">
        <v>37</v>
      </c>
    </row>
    <row r="17" spans="1:8" ht="31.2" x14ac:dyDescent="0.3">
      <c r="A17" s="7" t="s">
        <v>191</v>
      </c>
      <c r="B17" s="156" t="s">
        <v>192</v>
      </c>
      <c r="C17" s="9" t="s">
        <v>18</v>
      </c>
      <c r="D17" s="165">
        <v>1</v>
      </c>
      <c r="E17" s="165" t="s">
        <v>165</v>
      </c>
      <c r="F17" s="165">
        <v>1</v>
      </c>
      <c r="G17" s="5">
        <f t="shared" si="0"/>
        <v>2</v>
      </c>
      <c r="H17" s="5" t="s">
        <v>37</v>
      </c>
    </row>
    <row r="18" spans="1:8" hidden="1" x14ac:dyDescent="0.3">
      <c r="A18" s="10" t="s">
        <v>309</v>
      </c>
      <c r="B18" s="171" t="s">
        <v>292</v>
      </c>
      <c r="C18" s="9" t="s">
        <v>7</v>
      </c>
      <c r="D18" s="9">
        <v>1</v>
      </c>
      <c r="E18" s="9" t="s">
        <v>6</v>
      </c>
      <c r="F18" s="165">
        <v>1</v>
      </c>
      <c r="G18" s="5">
        <f t="shared" si="0"/>
        <v>1</v>
      </c>
      <c r="H18" s="5" t="s">
        <v>37</v>
      </c>
    </row>
    <row r="19" spans="1:8" hidden="1" x14ac:dyDescent="0.3">
      <c r="A19" s="10" t="s">
        <v>293</v>
      </c>
      <c r="B19" s="171" t="s">
        <v>294</v>
      </c>
      <c r="C19" s="9" t="s">
        <v>7</v>
      </c>
      <c r="D19" s="9">
        <v>1</v>
      </c>
      <c r="E19" s="9" t="s">
        <v>6</v>
      </c>
      <c r="F19" s="9">
        <v>1</v>
      </c>
      <c r="G19" s="5">
        <f t="shared" si="0"/>
        <v>1</v>
      </c>
      <c r="H19" s="5" t="s">
        <v>37</v>
      </c>
    </row>
    <row r="20" spans="1:8" hidden="1" x14ac:dyDescent="0.3">
      <c r="A20" s="7" t="s">
        <v>297</v>
      </c>
      <c r="B20" s="173" t="s">
        <v>298</v>
      </c>
      <c r="C20" s="9" t="s">
        <v>5</v>
      </c>
      <c r="D20" s="165">
        <v>1</v>
      </c>
      <c r="E20" s="9" t="s">
        <v>6</v>
      </c>
      <c r="F20" s="165">
        <v>1</v>
      </c>
      <c r="G20" s="5">
        <f t="shared" si="0"/>
        <v>1</v>
      </c>
      <c r="H20" s="5" t="s">
        <v>37</v>
      </c>
    </row>
    <row r="21" spans="1:8" hidden="1" x14ac:dyDescent="0.3">
      <c r="A21" s="10" t="s">
        <v>174</v>
      </c>
      <c r="B21" s="158" t="s">
        <v>175</v>
      </c>
      <c r="C21" s="9" t="s">
        <v>7</v>
      </c>
      <c r="D21" s="50">
        <v>1</v>
      </c>
      <c r="E21" s="165" t="s">
        <v>165</v>
      </c>
      <c r="F21" s="50">
        <v>1</v>
      </c>
      <c r="G21" s="5">
        <f t="shared" si="0"/>
        <v>2</v>
      </c>
      <c r="H21" s="5" t="s">
        <v>37</v>
      </c>
    </row>
    <row r="22" spans="1:8" hidden="1" x14ac:dyDescent="0.3">
      <c r="A22" s="7" t="s">
        <v>174</v>
      </c>
      <c r="B22" s="156" t="s">
        <v>175</v>
      </c>
      <c r="C22" s="9" t="s">
        <v>7</v>
      </c>
      <c r="D22" s="165">
        <v>1</v>
      </c>
      <c r="E22" s="165" t="s">
        <v>165</v>
      </c>
      <c r="F22" s="165">
        <v>1</v>
      </c>
      <c r="G22" s="5">
        <f t="shared" si="0"/>
        <v>2</v>
      </c>
      <c r="H22" s="5" t="s">
        <v>37</v>
      </c>
    </row>
    <row r="23" spans="1:8" hidden="1" x14ac:dyDescent="0.3">
      <c r="A23" s="10" t="s">
        <v>166</v>
      </c>
      <c r="B23" s="158" t="s">
        <v>167</v>
      </c>
      <c r="C23" s="9" t="s">
        <v>7</v>
      </c>
      <c r="D23" s="50">
        <v>1</v>
      </c>
      <c r="E23" s="165" t="s">
        <v>165</v>
      </c>
      <c r="F23" s="50">
        <v>1</v>
      </c>
      <c r="G23" s="5">
        <f t="shared" si="0"/>
        <v>1</v>
      </c>
      <c r="H23" s="5" t="s">
        <v>37</v>
      </c>
    </row>
    <row r="24" spans="1:8" hidden="1" x14ac:dyDescent="0.3">
      <c r="A24" s="7" t="s">
        <v>44</v>
      </c>
      <c r="B24" s="171" t="s">
        <v>299</v>
      </c>
      <c r="C24" s="9" t="s">
        <v>5</v>
      </c>
      <c r="D24" s="9">
        <v>1</v>
      </c>
      <c r="E24" s="9" t="s">
        <v>6</v>
      </c>
      <c r="F24" s="9">
        <v>1</v>
      </c>
      <c r="G24" s="5">
        <f t="shared" si="0"/>
        <v>1</v>
      </c>
      <c r="H24" s="5" t="s">
        <v>37</v>
      </c>
    </row>
    <row r="25" spans="1:8" hidden="1" x14ac:dyDescent="0.3">
      <c r="A25" s="7" t="s">
        <v>307</v>
      </c>
      <c r="B25" s="171" t="s">
        <v>181</v>
      </c>
      <c r="C25" s="9" t="s">
        <v>5</v>
      </c>
      <c r="D25" s="165">
        <v>1</v>
      </c>
      <c r="E25" s="165" t="s">
        <v>165</v>
      </c>
      <c r="F25" s="165">
        <v>1</v>
      </c>
      <c r="G25" s="5">
        <f t="shared" si="0"/>
        <v>2</v>
      </c>
      <c r="H25" s="5" t="s">
        <v>37</v>
      </c>
    </row>
    <row r="26" spans="1:8" hidden="1" x14ac:dyDescent="0.3">
      <c r="A26" s="7" t="s">
        <v>307</v>
      </c>
      <c r="B26" s="171" t="s">
        <v>181</v>
      </c>
      <c r="C26" s="9" t="s">
        <v>5</v>
      </c>
      <c r="D26" s="165">
        <v>1</v>
      </c>
      <c r="E26" s="165" t="s">
        <v>165</v>
      </c>
      <c r="F26" s="165">
        <v>1</v>
      </c>
      <c r="G26" s="5">
        <f t="shared" si="0"/>
        <v>2</v>
      </c>
      <c r="H26" s="5" t="s">
        <v>37</v>
      </c>
    </row>
    <row r="27" spans="1:8" ht="31.2" hidden="1" x14ac:dyDescent="0.3">
      <c r="A27" s="10" t="s">
        <v>172</v>
      </c>
      <c r="B27" s="158" t="s">
        <v>173</v>
      </c>
      <c r="C27" s="9" t="s">
        <v>7</v>
      </c>
      <c r="D27" s="50">
        <v>1</v>
      </c>
      <c r="E27" s="165" t="s">
        <v>165</v>
      </c>
      <c r="F27" s="50">
        <v>1</v>
      </c>
      <c r="G27" s="5">
        <f t="shared" si="0"/>
        <v>1</v>
      </c>
      <c r="H27" s="5" t="s">
        <v>37</v>
      </c>
    </row>
    <row r="28" spans="1:8" hidden="1" x14ac:dyDescent="0.3">
      <c r="A28" s="7" t="s">
        <v>232</v>
      </c>
      <c r="B28" s="156" t="s">
        <v>233</v>
      </c>
      <c r="C28" s="9" t="s">
        <v>7</v>
      </c>
      <c r="D28" s="165">
        <v>1</v>
      </c>
      <c r="E28" s="165" t="s">
        <v>165</v>
      </c>
      <c r="F28" s="165">
        <v>1</v>
      </c>
      <c r="G28" s="5">
        <f t="shared" si="0"/>
        <v>1</v>
      </c>
      <c r="H28" s="5" t="s">
        <v>37</v>
      </c>
    </row>
    <row r="29" spans="1:8" hidden="1" x14ac:dyDescent="0.3">
      <c r="A29" s="10" t="s">
        <v>304</v>
      </c>
      <c r="B29" s="158" t="s">
        <v>164</v>
      </c>
      <c r="C29" s="9" t="s">
        <v>7</v>
      </c>
      <c r="D29" s="50">
        <v>1</v>
      </c>
      <c r="E29" s="165" t="s">
        <v>165</v>
      </c>
      <c r="F29" s="50">
        <v>1</v>
      </c>
      <c r="G29" s="5">
        <f t="shared" si="0"/>
        <v>1</v>
      </c>
      <c r="H29" s="5" t="s">
        <v>37</v>
      </c>
    </row>
    <row r="30" spans="1:8" hidden="1" x14ac:dyDescent="0.3">
      <c r="A30" s="170" t="s">
        <v>308</v>
      </c>
      <c r="B30" s="171" t="s">
        <v>185</v>
      </c>
      <c r="C30" s="9" t="s">
        <v>5</v>
      </c>
      <c r="D30" s="165">
        <v>1</v>
      </c>
      <c r="E30" s="165" t="s">
        <v>6</v>
      </c>
      <c r="F30" s="155">
        <v>1</v>
      </c>
      <c r="G30" s="5">
        <f t="shared" si="0"/>
        <v>1</v>
      </c>
      <c r="H30" s="5" t="s">
        <v>37</v>
      </c>
    </row>
    <row r="31" spans="1:8" hidden="1" x14ac:dyDescent="0.3">
      <c r="A31" s="7" t="s">
        <v>234</v>
      </c>
      <c r="B31" s="156" t="s">
        <v>235</v>
      </c>
      <c r="C31" s="9" t="s">
        <v>7</v>
      </c>
      <c r="D31" s="165">
        <v>1</v>
      </c>
      <c r="E31" s="165" t="s">
        <v>165</v>
      </c>
      <c r="F31" s="165">
        <v>1</v>
      </c>
      <c r="G31" s="5">
        <f t="shared" si="0"/>
        <v>1</v>
      </c>
      <c r="H31" s="5" t="s">
        <v>37</v>
      </c>
    </row>
    <row r="32" spans="1:8" hidden="1" x14ac:dyDescent="0.3">
      <c r="A32" s="10" t="s">
        <v>168</v>
      </c>
      <c r="B32" s="158" t="s">
        <v>169</v>
      </c>
      <c r="C32" s="9" t="s">
        <v>7</v>
      </c>
      <c r="D32" s="50">
        <v>1</v>
      </c>
      <c r="E32" s="165" t="s">
        <v>165</v>
      </c>
      <c r="F32" s="50">
        <v>1</v>
      </c>
      <c r="G32" s="5">
        <f t="shared" si="0"/>
        <v>2</v>
      </c>
      <c r="H32" s="5" t="s">
        <v>37</v>
      </c>
    </row>
    <row r="33" spans="1:8" hidden="1" x14ac:dyDescent="0.3">
      <c r="A33" s="175" t="s">
        <v>168</v>
      </c>
      <c r="B33" s="156" t="s">
        <v>169</v>
      </c>
      <c r="C33" s="9" t="s">
        <v>7</v>
      </c>
      <c r="D33" s="165">
        <v>1</v>
      </c>
      <c r="E33" s="165" t="s">
        <v>165</v>
      </c>
      <c r="F33" s="165">
        <v>1</v>
      </c>
      <c r="G33" s="5">
        <f t="shared" si="0"/>
        <v>2</v>
      </c>
      <c r="H33" s="5" t="s">
        <v>37</v>
      </c>
    </row>
    <row r="34" spans="1:8" ht="46.8" x14ac:dyDescent="0.3">
      <c r="A34" s="176" t="s">
        <v>186</v>
      </c>
      <c r="B34" s="171" t="s">
        <v>187</v>
      </c>
      <c r="C34" s="9" t="s">
        <v>18</v>
      </c>
      <c r="D34" s="165">
        <v>1</v>
      </c>
      <c r="E34" s="165" t="s">
        <v>189</v>
      </c>
      <c r="F34" s="165">
        <v>1</v>
      </c>
      <c r="G34" s="5">
        <f t="shared" si="0"/>
        <v>2</v>
      </c>
      <c r="H34" s="5" t="s">
        <v>37</v>
      </c>
    </row>
    <row r="35" spans="1:8" ht="46.8" x14ac:dyDescent="0.3">
      <c r="A35" s="170" t="s">
        <v>186</v>
      </c>
      <c r="B35" s="171" t="s">
        <v>190</v>
      </c>
      <c r="C35" s="9" t="s">
        <v>18</v>
      </c>
      <c r="D35" s="165">
        <v>1</v>
      </c>
      <c r="E35" s="165" t="s">
        <v>189</v>
      </c>
      <c r="F35" s="165">
        <v>1</v>
      </c>
      <c r="G35" s="5">
        <f t="shared" si="0"/>
        <v>2</v>
      </c>
      <c r="H35" s="5" t="s">
        <v>37</v>
      </c>
    </row>
    <row r="36" spans="1:8" x14ac:dyDescent="0.3">
      <c r="C36" s="161"/>
    </row>
    <row r="37" spans="1:8" x14ac:dyDescent="0.3">
      <c r="C37" s="161"/>
    </row>
    <row r="38" spans="1:8" x14ac:dyDescent="0.3">
      <c r="C38" s="161"/>
    </row>
    <row r="39" spans="1:8" x14ac:dyDescent="0.3">
      <c r="C39" s="161"/>
    </row>
    <row r="40" spans="1:8" x14ac:dyDescent="0.3">
      <c r="C40" s="161"/>
    </row>
    <row r="41" spans="1:8" x14ac:dyDescent="0.3">
      <c r="C41" s="161"/>
    </row>
    <row r="42" spans="1:8" x14ac:dyDescent="0.3">
      <c r="C42" s="161"/>
    </row>
    <row r="43" spans="1:8" x14ac:dyDescent="0.3">
      <c r="C43" s="161"/>
    </row>
    <row r="44" spans="1:8" x14ac:dyDescent="0.3">
      <c r="C44" s="161"/>
    </row>
    <row r="45" spans="1:8" x14ac:dyDescent="0.3">
      <c r="C45" s="161"/>
    </row>
    <row r="46" spans="1:8" x14ac:dyDescent="0.3">
      <c r="C46" s="161"/>
    </row>
    <row r="47" spans="1:8" x14ac:dyDescent="0.3">
      <c r="C47" s="161"/>
    </row>
    <row r="48" spans="1:8" x14ac:dyDescent="0.3">
      <c r="C48" s="161"/>
    </row>
    <row r="49" spans="3:3" x14ac:dyDescent="0.3">
      <c r="C49" s="161"/>
    </row>
    <row r="50" spans="3:3" x14ac:dyDescent="0.3">
      <c r="C50" s="161"/>
    </row>
    <row r="51" spans="3:3" x14ac:dyDescent="0.3">
      <c r="C51" s="161"/>
    </row>
    <row r="52" spans="3:3" x14ac:dyDescent="0.3">
      <c r="C52" s="161"/>
    </row>
    <row r="53" spans="3:3" x14ac:dyDescent="0.3">
      <c r="C53" s="161"/>
    </row>
    <row r="54" spans="3:3" x14ac:dyDescent="0.3">
      <c r="C54" s="161"/>
    </row>
    <row r="55" spans="3:3" x14ac:dyDescent="0.3">
      <c r="C55" s="161"/>
    </row>
    <row r="56" spans="3:3" x14ac:dyDescent="0.3">
      <c r="C56" s="161"/>
    </row>
    <row r="57" spans="3:3" x14ac:dyDescent="0.3">
      <c r="C57" s="161"/>
    </row>
    <row r="58" spans="3:3" x14ac:dyDescent="0.3">
      <c r="C58" s="161"/>
    </row>
    <row r="59" spans="3:3" x14ac:dyDescent="0.3">
      <c r="C59" s="161"/>
    </row>
    <row r="60" spans="3:3" x14ac:dyDescent="0.3">
      <c r="C60" s="161"/>
    </row>
    <row r="61" spans="3:3" x14ac:dyDescent="0.3">
      <c r="C61" s="161"/>
    </row>
    <row r="62" spans="3:3" x14ac:dyDescent="0.3">
      <c r="C62" s="161"/>
    </row>
    <row r="63" spans="3:3" x14ac:dyDescent="0.3">
      <c r="C63" s="161"/>
    </row>
    <row r="64" spans="3:3" x14ac:dyDescent="0.3">
      <c r="C64" s="161"/>
    </row>
    <row r="65" spans="3:3" x14ac:dyDescent="0.3">
      <c r="C65" s="161"/>
    </row>
    <row r="66" spans="3:3" x14ac:dyDescent="0.3">
      <c r="C66" s="161"/>
    </row>
    <row r="67" spans="3:3" x14ac:dyDescent="0.3">
      <c r="C67" s="161"/>
    </row>
    <row r="68" spans="3:3" x14ac:dyDescent="0.3">
      <c r="C68" s="161"/>
    </row>
    <row r="69" spans="3:3" x14ac:dyDescent="0.3">
      <c r="C69" s="161"/>
    </row>
    <row r="70" spans="3:3" x14ac:dyDescent="0.3">
      <c r="C70" s="161"/>
    </row>
    <row r="71" spans="3:3" x14ac:dyDescent="0.3">
      <c r="C71" s="161"/>
    </row>
    <row r="72" spans="3:3" x14ac:dyDescent="0.3">
      <c r="C72" s="161"/>
    </row>
    <row r="73" spans="3:3" x14ac:dyDescent="0.3">
      <c r="C73" s="161"/>
    </row>
    <row r="74" spans="3:3" x14ac:dyDescent="0.3">
      <c r="C74" s="161"/>
    </row>
    <row r="75" spans="3:3" x14ac:dyDescent="0.3">
      <c r="C75" s="161"/>
    </row>
    <row r="76" spans="3:3" x14ac:dyDescent="0.3">
      <c r="C76" s="161"/>
    </row>
    <row r="77" spans="3:3" x14ac:dyDescent="0.3">
      <c r="C77" s="161"/>
    </row>
    <row r="78" spans="3:3" x14ac:dyDescent="0.3">
      <c r="C78" s="161"/>
    </row>
    <row r="79" spans="3:3" x14ac:dyDescent="0.3">
      <c r="C79" s="161"/>
    </row>
    <row r="80" spans="3:3" x14ac:dyDescent="0.3">
      <c r="C80" s="161"/>
    </row>
    <row r="81" spans="3:3" x14ac:dyDescent="0.3">
      <c r="C81" s="161"/>
    </row>
    <row r="82" spans="3:3" x14ac:dyDescent="0.3">
      <c r="C82" s="161"/>
    </row>
    <row r="83" spans="3:3" x14ac:dyDescent="0.3">
      <c r="C83" s="161"/>
    </row>
    <row r="84" spans="3:3" x14ac:dyDescent="0.3">
      <c r="C84" s="161"/>
    </row>
    <row r="85" spans="3:3" x14ac:dyDescent="0.3">
      <c r="C85" s="161"/>
    </row>
    <row r="86" spans="3:3" x14ac:dyDescent="0.3">
      <c r="C86" s="161"/>
    </row>
    <row r="87" spans="3:3" x14ac:dyDescent="0.3">
      <c r="C87" s="161"/>
    </row>
    <row r="88" spans="3:3" x14ac:dyDescent="0.3">
      <c r="C88" s="161"/>
    </row>
    <row r="89" spans="3:3" x14ac:dyDescent="0.3">
      <c r="C89" s="161"/>
    </row>
    <row r="90" spans="3:3" x14ac:dyDescent="0.3">
      <c r="C90" s="161"/>
    </row>
    <row r="91" spans="3:3" x14ac:dyDescent="0.3">
      <c r="C91" s="161"/>
    </row>
    <row r="92" spans="3:3" x14ac:dyDescent="0.3">
      <c r="C92" s="161"/>
    </row>
    <row r="93" spans="3:3" x14ac:dyDescent="0.3">
      <c r="C93" s="161"/>
    </row>
    <row r="94" spans="3:3" x14ac:dyDescent="0.3">
      <c r="C94" s="161"/>
    </row>
    <row r="95" spans="3:3" x14ac:dyDescent="0.3">
      <c r="C95" s="161"/>
    </row>
    <row r="96" spans="3:3" x14ac:dyDescent="0.3">
      <c r="C96" s="161"/>
    </row>
    <row r="97" spans="3:3" x14ac:dyDescent="0.3">
      <c r="C97" s="161"/>
    </row>
    <row r="98" spans="3:3" x14ac:dyDescent="0.3">
      <c r="C98" s="161"/>
    </row>
    <row r="99" spans="3:3" x14ac:dyDescent="0.3">
      <c r="C99" s="161"/>
    </row>
    <row r="100" spans="3:3" x14ac:dyDescent="0.3">
      <c r="C100" s="161"/>
    </row>
    <row r="101" spans="3:3" x14ac:dyDescent="0.3">
      <c r="C101" s="161"/>
    </row>
    <row r="102" spans="3:3" x14ac:dyDescent="0.3">
      <c r="C102" s="161"/>
    </row>
    <row r="103" spans="3:3" x14ac:dyDescent="0.3">
      <c r="C103" s="161"/>
    </row>
    <row r="104" spans="3:3" x14ac:dyDescent="0.3">
      <c r="C104" s="161"/>
    </row>
    <row r="105" spans="3:3" x14ac:dyDescent="0.3">
      <c r="C105" s="161"/>
    </row>
    <row r="106" spans="3:3" x14ac:dyDescent="0.3">
      <c r="C106" s="161"/>
    </row>
    <row r="107" spans="3:3" x14ac:dyDescent="0.3">
      <c r="C107" s="161"/>
    </row>
    <row r="108" spans="3:3" x14ac:dyDescent="0.3">
      <c r="C108" s="161"/>
    </row>
    <row r="109" spans="3:3" x14ac:dyDescent="0.3">
      <c r="C109" s="161"/>
    </row>
    <row r="110" spans="3:3" x14ac:dyDescent="0.3">
      <c r="C110" s="161"/>
    </row>
    <row r="111" spans="3:3" x14ac:dyDescent="0.3">
      <c r="C111" s="161"/>
    </row>
    <row r="112" spans="3:3" x14ac:dyDescent="0.3">
      <c r="C112" s="161"/>
    </row>
    <row r="113" spans="3:3" x14ac:dyDescent="0.3">
      <c r="C113" s="161"/>
    </row>
    <row r="114" spans="3:3" x14ac:dyDescent="0.3">
      <c r="C114" s="161"/>
    </row>
    <row r="115" spans="3:3" x14ac:dyDescent="0.3">
      <c r="C115" s="161"/>
    </row>
    <row r="116" spans="3:3" x14ac:dyDescent="0.3">
      <c r="C116" s="161"/>
    </row>
    <row r="117" spans="3:3" x14ac:dyDescent="0.3">
      <c r="C117" s="161"/>
    </row>
    <row r="118" spans="3:3" x14ac:dyDescent="0.3">
      <c r="C118" s="161"/>
    </row>
    <row r="119" spans="3:3" x14ac:dyDescent="0.3">
      <c r="C119" s="161"/>
    </row>
    <row r="120" spans="3:3" x14ac:dyDescent="0.3">
      <c r="C120" s="161"/>
    </row>
    <row r="121" spans="3:3" x14ac:dyDescent="0.3">
      <c r="C121" s="161"/>
    </row>
    <row r="122" spans="3:3" x14ac:dyDescent="0.3">
      <c r="C122" s="161"/>
    </row>
    <row r="123" spans="3:3" x14ac:dyDescent="0.3">
      <c r="C123" s="161"/>
    </row>
    <row r="124" spans="3:3" x14ac:dyDescent="0.3">
      <c r="C124" s="161"/>
    </row>
    <row r="125" spans="3:3" x14ac:dyDescent="0.3">
      <c r="C125" s="161"/>
    </row>
    <row r="126" spans="3:3" x14ac:dyDescent="0.3">
      <c r="C126" s="161"/>
    </row>
    <row r="127" spans="3:3" x14ac:dyDescent="0.3">
      <c r="C127" s="161"/>
    </row>
    <row r="128" spans="3:3" x14ac:dyDescent="0.3">
      <c r="C128" s="161"/>
    </row>
    <row r="129" spans="3:3" x14ac:dyDescent="0.3">
      <c r="C129" s="161"/>
    </row>
    <row r="130" spans="3:3" x14ac:dyDescent="0.3">
      <c r="C130" s="161"/>
    </row>
    <row r="131" spans="3:3" x14ac:dyDescent="0.3">
      <c r="C131" s="161"/>
    </row>
    <row r="132" spans="3:3" x14ac:dyDescent="0.3">
      <c r="C132" s="161"/>
    </row>
    <row r="133" spans="3:3" x14ac:dyDescent="0.3">
      <c r="C133" s="161"/>
    </row>
    <row r="134" spans="3:3" x14ac:dyDescent="0.3">
      <c r="C134" s="161"/>
    </row>
    <row r="135" spans="3:3" x14ac:dyDescent="0.3">
      <c r="C135" s="161"/>
    </row>
    <row r="136" spans="3:3" x14ac:dyDescent="0.3">
      <c r="C136" s="161"/>
    </row>
    <row r="137" spans="3:3" x14ac:dyDescent="0.3">
      <c r="C137" s="161"/>
    </row>
    <row r="138" spans="3:3" x14ac:dyDescent="0.3">
      <c r="C138" s="161"/>
    </row>
    <row r="139" spans="3:3" x14ac:dyDescent="0.3">
      <c r="C139" s="161"/>
    </row>
    <row r="140" spans="3:3" x14ac:dyDescent="0.3">
      <c r="C140" s="161"/>
    </row>
    <row r="141" spans="3:3" x14ac:dyDescent="0.3">
      <c r="C141" s="161"/>
    </row>
    <row r="142" spans="3:3" x14ac:dyDescent="0.3">
      <c r="C142" s="161"/>
    </row>
    <row r="143" spans="3:3" x14ac:dyDescent="0.3">
      <c r="C143" s="161"/>
    </row>
    <row r="144" spans="3:3" x14ac:dyDescent="0.3">
      <c r="C144" s="161"/>
    </row>
    <row r="145" spans="3:3" x14ac:dyDescent="0.3">
      <c r="C145" s="161"/>
    </row>
    <row r="146" spans="3:3" x14ac:dyDescent="0.3">
      <c r="C146" s="161"/>
    </row>
    <row r="147" spans="3:3" x14ac:dyDescent="0.3">
      <c r="C147" s="161"/>
    </row>
    <row r="148" spans="3:3" x14ac:dyDescent="0.3">
      <c r="C148" s="161"/>
    </row>
    <row r="149" spans="3:3" x14ac:dyDescent="0.3">
      <c r="C149" s="161"/>
    </row>
    <row r="150" spans="3:3" x14ac:dyDescent="0.3">
      <c r="C150" s="161"/>
    </row>
    <row r="151" spans="3:3" x14ac:dyDescent="0.3">
      <c r="C151" s="161"/>
    </row>
    <row r="152" spans="3:3" x14ac:dyDescent="0.3">
      <c r="C152" s="161"/>
    </row>
    <row r="153" spans="3:3" x14ac:dyDescent="0.3">
      <c r="C153" s="161"/>
    </row>
    <row r="154" spans="3:3" x14ac:dyDescent="0.3">
      <c r="C154" s="161"/>
    </row>
    <row r="155" spans="3:3" x14ac:dyDescent="0.3">
      <c r="C155" s="161"/>
    </row>
    <row r="156" spans="3:3" x14ac:dyDescent="0.3">
      <c r="C156" s="161"/>
    </row>
    <row r="157" spans="3:3" x14ac:dyDescent="0.3">
      <c r="C157" s="161"/>
    </row>
    <row r="158" spans="3:3" x14ac:dyDescent="0.3">
      <c r="C158" s="161"/>
    </row>
    <row r="159" spans="3:3" x14ac:dyDescent="0.3">
      <c r="C159" s="161"/>
    </row>
    <row r="160" spans="3:3" x14ac:dyDescent="0.3">
      <c r="C160" s="161"/>
    </row>
    <row r="161" spans="3:3" x14ac:dyDescent="0.3">
      <c r="C161" s="161"/>
    </row>
    <row r="162" spans="3:3" x14ac:dyDescent="0.3">
      <c r="C162" s="161"/>
    </row>
    <row r="163" spans="3:3" x14ac:dyDescent="0.3">
      <c r="C163" s="161"/>
    </row>
    <row r="164" spans="3:3" x14ac:dyDescent="0.3">
      <c r="C164" s="161"/>
    </row>
    <row r="165" spans="3:3" x14ac:dyDescent="0.3">
      <c r="C165" s="161"/>
    </row>
    <row r="166" spans="3:3" x14ac:dyDescent="0.3">
      <c r="C166" s="161"/>
    </row>
    <row r="167" spans="3:3" x14ac:dyDescent="0.3">
      <c r="C167" s="161"/>
    </row>
    <row r="168" spans="3:3" x14ac:dyDescent="0.3">
      <c r="C168" s="161"/>
    </row>
    <row r="169" spans="3:3" x14ac:dyDescent="0.3">
      <c r="C169" s="161"/>
    </row>
    <row r="170" spans="3:3" x14ac:dyDescent="0.3">
      <c r="C170" s="161"/>
    </row>
    <row r="171" spans="3:3" x14ac:dyDescent="0.3">
      <c r="C171" s="161"/>
    </row>
    <row r="172" spans="3:3" x14ac:dyDescent="0.3">
      <c r="C172" s="161"/>
    </row>
    <row r="173" spans="3:3" x14ac:dyDescent="0.3">
      <c r="C173" s="161"/>
    </row>
    <row r="174" spans="3:3" x14ac:dyDescent="0.3">
      <c r="C174" s="161"/>
    </row>
    <row r="175" spans="3:3" x14ac:dyDescent="0.3">
      <c r="C175" s="161"/>
    </row>
    <row r="176" spans="3:3" x14ac:dyDescent="0.3">
      <c r="C176" s="161"/>
    </row>
    <row r="177" spans="3:3" x14ac:dyDescent="0.3">
      <c r="C177" s="161"/>
    </row>
    <row r="178" spans="3:3" x14ac:dyDescent="0.3">
      <c r="C178" s="161"/>
    </row>
    <row r="179" spans="3:3" x14ac:dyDescent="0.3">
      <c r="C179" s="161"/>
    </row>
    <row r="180" spans="3:3" x14ac:dyDescent="0.3">
      <c r="C180" s="161"/>
    </row>
    <row r="181" spans="3:3" x14ac:dyDescent="0.3">
      <c r="C181" s="161"/>
    </row>
    <row r="182" spans="3:3" x14ac:dyDescent="0.3">
      <c r="C182" s="161"/>
    </row>
    <row r="183" spans="3:3" x14ac:dyDescent="0.3">
      <c r="C183" s="161"/>
    </row>
    <row r="184" spans="3:3" x14ac:dyDescent="0.3">
      <c r="C184" s="161"/>
    </row>
    <row r="185" spans="3:3" x14ac:dyDescent="0.3">
      <c r="C185" s="161"/>
    </row>
    <row r="186" spans="3:3" x14ac:dyDescent="0.3">
      <c r="C186" s="161"/>
    </row>
    <row r="187" spans="3:3" x14ac:dyDescent="0.3">
      <c r="C187" s="161"/>
    </row>
    <row r="188" spans="3:3" x14ac:dyDescent="0.3">
      <c r="C188" s="161"/>
    </row>
    <row r="189" spans="3:3" x14ac:dyDescent="0.3">
      <c r="C189" s="161"/>
    </row>
    <row r="190" spans="3:3" x14ac:dyDescent="0.3">
      <c r="C190" s="161"/>
    </row>
    <row r="191" spans="3:3" x14ac:dyDescent="0.3">
      <c r="C191" s="161"/>
    </row>
    <row r="192" spans="3:3" x14ac:dyDescent="0.3">
      <c r="C192" s="161"/>
    </row>
    <row r="193" spans="3:3" x14ac:dyDescent="0.3">
      <c r="C193" s="161"/>
    </row>
    <row r="194" spans="3:3" x14ac:dyDescent="0.3">
      <c r="C194" s="161"/>
    </row>
    <row r="195" spans="3:3" x14ac:dyDescent="0.3">
      <c r="C195" s="161"/>
    </row>
    <row r="196" spans="3:3" x14ac:dyDescent="0.3">
      <c r="C196" s="161"/>
    </row>
    <row r="197" spans="3:3" x14ac:dyDescent="0.3">
      <c r="C197" s="161"/>
    </row>
    <row r="198" spans="3:3" x14ac:dyDescent="0.3">
      <c r="C198" s="161"/>
    </row>
    <row r="199" spans="3:3" x14ac:dyDescent="0.3">
      <c r="C199" s="161"/>
    </row>
    <row r="200" spans="3:3" x14ac:dyDescent="0.3">
      <c r="C200" s="161"/>
    </row>
    <row r="201" spans="3:3" x14ac:dyDescent="0.3">
      <c r="C201" s="161"/>
    </row>
    <row r="202" spans="3:3" x14ac:dyDescent="0.3">
      <c r="C202" s="161"/>
    </row>
    <row r="203" spans="3:3" x14ac:dyDescent="0.3">
      <c r="C203" s="161"/>
    </row>
    <row r="204" spans="3:3" x14ac:dyDescent="0.3">
      <c r="C204" s="161"/>
    </row>
    <row r="205" spans="3:3" x14ac:dyDescent="0.3">
      <c r="C205" s="161"/>
    </row>
    <row r="206" spans="3:3" x14ac:dyDescent="0.3">
      <c r="C206" s="161"/>
    </row>
    <row r="207" spans="3:3" x14ac:dyDescent="0.3">
      <c r="C207" s="161"/>
    </row>
    <row r="208" spans="3:3" x14ac:dyDescent="0.3">
      <c r="C208" s="161"/>
    </row>
    <row r="209" spans="3:3" x14ac:dyDescent="0.3">
      <c r="C209" s="161"/>
    </row>
    <row r="210" spans="3:3" x14ac:dyDescent="0.3">
      <c r="C210" s="161"/>
    </row>
    <row r="211" spans="3:3" x14ac:dyDescent="0.3">
      <c r="C211" s="161"/>
    </row>
    <row r="212" spans="3:3" x14ac:dyDescent="0.3">
      <c r="C212" s="161"/>
    </row>
    <row r="213" spans="3:3" x14ac:dyDescent="0.3">
      <c r="C213" s="161"/>
    </row>
    <row r="214" spans="3:3" x14ac:dyDescent="0.3">
      <c r="C214" s="161"/>
    </row>
    <row r="215" spans="3:3" x14ac:dyDescent="0.3">
      <c r="C215" s="161"/>
    </row>
    <row r="216" spans="3:3" x14ac:dyDescent="0.3">
      <c r="C216" s="161"/>
    </row>
    <row r="217" spans="3:3" x14ac:dyDescent="0.3">
      <c r="C217" s="161"/>
    </row>
    <row r="218" spans="3:3" x14ac:dyDescent="0.3">
      <c r="C218" s="161"/>
    </row>
    <row r="219" spans="3:3" x14ac:dyDescent="0.3">
      <c r="C219" s="161"/>
    </row>
    <row r="220" spans="3:3" x14ac:dyDescent="0.3">
      <c r="C220" s="161"/>
    </row>
    <row r="221" spans="3:3" x14ac:dyDescent="0.3">
      <c r="C221" s="161"/>
    </row>
    <row r="222" spans="3:3" x14ac:dyDescent="0.3">
      <c r="C222" s="161"/>
    </row>
    <row r="223" spans="3:3" x14ac:dyDescent="0.3">
      <c r="C223" s="161"/>
    </row>
    <row r="224" spans="3:3" x14ac:dyDescent="0.3">
      <c r="C224" s="161"/>
    </row>
    <row r="225" spans="3:3" x14ac:dyDescent="0.3">
      <c r="C225" s="161"/>
    </row>
    <row r="226" spans="3:3" x14ac:dyDescent="0.3">
      <c r="C226" s="161"/>
    </row>
    <row r="227" spans="3:3" x14ac:dyDescent="0.3">
      <c r="C227" s="161"/>
    </row>
    <row r="228" spans="3:3" x14ac:dyDescent="0.3">
      <c r="C228" s="161"/>
    </row>
    <row r="229" spans="3:3" x14ac:dyDescent="0.3">
      <c r="C229" s="161"/>
    </row>
    <row r="230" spans="3:3" x14ac:dyDescent="0.3">
      <c r="C230" s="161"/>
    </row>
    <row r="231" spans="3:3" x14ac:dyDescent="0.3">
      <c r="C231" s="161"/>
    </row>
    <row r="232" spans="3:3" x14ac:dyDescent="0.3">
      <c r="C232" s="161"/>
    </row>
    <row r="233" spans="3:3" x14ac:dyDescent="0.3">
      <c r="C233" s="161"/>
    </row>
    <row r="234" spans="3:3" x14ac:dyDescent="0.3">
      <c r="C234" s="161"/>
    </row>
    <row r="235" spans="3:3" x14ac:dyDescent="0.3">
      <c r="C235" s="161"/>
    </row>
    <row r="236" spans="3:3" x14ac:dyDescent="0.3">
      <c r="C236" s="161"/>
    </row>
    <row r="237" spans="3:3" x14ac:dyDescent="0.3">
      <c r="C237" s="161"/>
    </row>
    <row r="238" spans="3:3" x14ac:dyDescent="0.3">
      <c r="C238" s="161"/>
    </row>
    <row r="239" spans="3:3" x14ac:dyDescent="0.3">
      <c r="C239" s="161"/>
    </row>
    <row r="240" spans="3:3" x14ac:dyDescent="0.3">
      <c r="C240" s="161"/>
    </row>
    <row r="241" spans="3:3" x14ac:dyDescent="0.3">
      <c r="C241" s="161"/>
    </row>
    <row r="242" spans="3:3" x14ac:dyDescent="0.3">
      <c r="C242" s="161"/>
    </row>
    <row r="243" spans="3:3" x14ac:dyDescent="0.3">
      <c r="C243" s="161"/>
    </row>
    <row r="244" spans="3:3" x14ac:dyDescent="0.3">
      <c r="C244" s="161"/>
    </row>
    <row r="245" spans="3:3" x14ac:dyDescent="0.3">
      <c r="C245" s="161"/>
    </row>
    <row r="246" spans="3:3" x14ac:dyDescent="0.3">
      <c r="C246" s="161"/>
    </row>
    <row r="247" spans="3:3" x14ac:dyDescent="0.3">
      <c r="C247" s="161"/>
    </row>
    <row r="248" spans="3:3" x14ac:dyDescent="0.3">
      <c r="C248" s="161"/>
    </row>
    <row r="249" spans="3:3" x14ac:dyDescent="0.3">
      <c r="C249" s="161"/>
    </row>
    <row r="250" spans="3:3" x14ac:dyDescent="0.3">
      <c r="C250" s="161"/>
    </row>
    <row r="251" spans="3:3" x14ac:dyDescent="0.3">
      <c r="C251" s="161"/>
    </row>
    <row r="252" spans="3:3" x14ac:dyDescent="0.3">
      <c r="C252" s="161"/>
    </row>
    <row r="253" spans="3:3" x14ac:dyDescent="0.3">
      <c r="C253" s="161"/>
    </row>
    <row r="254" spans="3:3" x14ac:dyDescent="0.3">
      <c r="C254" s="161"/>
    </row>
    <row r="255" spans="3:3" x14ac:dyDescent="0.3">
      <c r="C255" s="161"/>
    </row>
    <row r="256" spans="3:3" x14ac:dyDescent="0.3">
      <c r="C256" s="161"/>
    </row>
    <row r="257" spans="3:3" x14ac:dyDescent="0.3">
      <c r="C257" s="161"/>
    </row>
    <row r="258" spans="3:3" x14ac:dyDescent="0.3">
      <c r="C258" s="161"/>
    </row>
    <row r="259" spans="3:3" x14ac:dyDescent="0.3">
      <c r="C259" s="161"/>
    </row>
    <row r="260" spans="3:3" x14ac:dyDescent="0.3">
      <c r="C260" s="161"/>
    </row>
    <row r="261" spans="3:3" x14ac:dyDescent="0.3">
      <c r="C261" s="161"/>
    </row>
    <row r="262" spans="3:3" x14ac:dyDescent="0.3">
      <c r="C262" s="161"/>
    </row>
    <row r="263" spans="3:3" x14ac:dyDescent="0.3">
      <c r="C263" s="161"/>
    </row>
    <row r="264" spans="3:3" x14ac:dyDescent="0.3">
      <c r="C264" s="161"/>
    </row>
    <row r="265" spans="3:3" x14ac:dyDescent="0.3">
      <c r="C265" s="161"/>
    </row>
    <row r="266" spans="3:3" x14ac:dyDescent="0.3">
      <c r="C266" s="161"/>
    </row>
    <row r="267" spans="3:3" x14ac:dyDescent="0.3">
      <c r="C267" s="161"/>
    </row>
    <row r="268" spans="3:3" x14ac:dyDescent="0.3">
      <c r="C268" s="161"/>
    </row>
    <row r="269" spans="3:3" x14ac:dyDescent="0.3">
      <c r="C269" s="161"/>
    </row>
    <row r="270" spans="3:3" x14ac:dyDescent="0.3">
      <c r="C270" s="161"/>
    </row>
    <row r="271" spans="3:3" x14ac:dyDescent="0.3">
      <c r="C271" s="161"/>
    </row>
    <row r="272" spans="3:3" x14ac:dyDescent="0.3">
      <c r="C272" s="161"/>
    </row>
    <row r="273" spans="3:3" x14ac:dyDescent="0.3">
      <c r="C273" s="161"/>
    </row>
    <row r="274" spans="3:3" x14ac:dyDescent="0.3">
      <c r="C274" s="161"/>
    </row>
    <row r="275" spans="3:3" x14ac:dyDescent="0.3">
      <c r="C275" s="161"/>
    </row>
    <row r="276" spans="3:3" x14ac:dyDescent="0.3">
      <c r="C276" s="161"/>
    </row>
    <row r="277" spans="3:3" x14ac:dyDescent="0.3">
      <c r="C277" s="161"/>
    </row>
    <row r="278" spans="3:3" x14ac:dyDescent="0.3">
      <c r="C278" s="161"/>
    </row>
    <row r="279" spans="3:3" x14ac:dyDescent="0.3">
      <c r="C279" s="161"/>
    </row>
    <row r="280" spans="3:3" x14ac:dyDescent="0.3">
      <c r="C280" s="161"/>
    </row>
    <row r="281" spans="3:3" x14ac:dyDescent="0.3">
      <c r="C281" s="161"/>
    </row>
    <row r="282" spans="3:3" x14ac:dyDescent="0.3">
      <c r="C282" s="161"/>
    </row>
    <row r="283" spans="3:3" x14ac:dyDescent="0.3">
      <c r="C283" s="161"/>
    </row>
    <row r="284" spans="3:3" x14ac:dyDescent="0.3">
      <c r="C284" s="161"/>
    </row>
    <row r="285" spans="3:3" x14ac:dyDescent="0.3">
      <c r="C285" s="161"/>
    </row>
    <row r="286" spans="3:3" x14ac:dyDescent="0.3">
      <c r="C286" s="161"/>
    </row>
    <row r="287" spans="3:3" x14ac:dyDescent="0.3">
      <c r="C287" s="161"/>
    </row>
    <row r="288" spans="3:3" x14ac:dyDescent="0.3">
      <c r="C288" s="161"/>
    </row>
    <row r="289" spans="3:3" x14ac:dyDescent="0.3">
      <c r="C289" s="161"/>
    </row>
    <row r="290" spans="3:3" x14ac:dyDescent="0.3">
      <c r="C290" s="161"/>
    </row>
    <row r="291" spans="3:3" x14ac:dyDescent="0.3">
      <c r="C291" s="161"/>
    </row>
    <row r="292" spans="3:3" x14ac:dyDescent="0.3">
      <c r="C292" s="161"/>
    </row>
    <row r="293" spans="3:3" x14ac:dyDescent="0.3">
      <c r="C293" s="161"/>
    </row>
    <row r="294" spans="3:3" x14ac:dyDescent="0.3">
      <c r="C294" s="161"/>
    </row>
    <row r="295" spans="3:3" x14ac:dyDescent="0.3">
      <c r="C295" s="161"/>
    </row>
    <row r="296" spans="3:3" x14ac:dyDescent="0.3">
      <c r="C296" s="161"/>
    </row>
    <row r="297" spans="3:3" x14ac:dyDescent="0.3">
      <c r="C297" s="161"/>
    </row>
    <row r="298" spans="3:3" x14ac:dyDescent="0.3">
      <c r="C298" s="161"/>
    </row>
    <row r="299" spans="3:3" x14ac:dyDescent="0.3">
      <c r="C299" s="161"/>
    </row>
    <row r="300" spans="3:3" x14ac:dyDescent="0.3">
      <c r="C300" s="161"/>
    </row>
    <row r="301" spans="3:3" x14ac:dyDescent="0.3">
      <c r="C301" s="161"/>
    </row>
    <row r="302" spans="3:3" x14ac:dyDescent="0.3">
      <c r="C302" s="161"/>
    </row>
    <row r="303" spans="3:3" x14ac:dyDescent="0.3">
      <c r="C303" s="161"/>
    </row>
    <row r="304" spans="3:3" x14ac:dyDescent="0.3">
      <c r="C304" s="161"/>
    </row>
    <row r="305" spans="3:3" x14ac:dyDescent="0.3">
      <c r="C305" s="161"/>
    </row>
    <row r="306" spans="3:3" x14ac:dyDescent="0.3">
      <c r="C306" s="161"/>
    </row>
    <row r="307" spans="3:3" x14ac:dyDescent="0.3">
      <c r="C307" s="161"/>
    </row>
    <row r="308" spans="3:3" x14ac:dyDescent="0.3">
      <c r="C308" s="161"/>
    </row>
    <row r="309" spans="3:3" x14ac:dyDescent="0.3">
      <c r="C309" s="161"/>
    </row>
    <row r="310" spans="3:3" x14ac:dyDescent="0.3">
      <c r="C310" s="161"/>
    </row>
    <row r="311" spans="3:3" x14ac:dyDescent="0.3">
      <c r="C311" s="161"/>
    </row>
    <row r="312" spans="3:3" x14ac:dyDescent="0.3">
      <c r="C312" s="161"/>
    </row>
    <row r="313" spans="3:3" x14ac:dyDescent="0.3">
      <c r="C313" s="161"/>
    </row>
    <row r="314" spans="3:3" x14ac:dyDescent="0.3">
      <c r="C314" s="161"/>
    </row>
    <row r="315" spans="3:3" x14ac:dyDescent="0.3">
      <c r="C315" s="161"/>
    </row>
    <row r="316" spans="3:3" x14ac:dyDescent="0.3">
      <c r="C316" s="161"/>
    </row>
    <row r="317" spans="3:3" x14ac:dyDescent="0.3">
      <c r="C317" s="161"/>
    </row>
    <row r="318" spans="3:3" x14ac:dyDescent="0.3">
      <c r="C318" s="161"/>
    </row>
    <row r="319" spans="3:3" x14ac:dyDescent="0.3">
      <c r="C319" s="161"/>
    </row>
    <row r="320" spans="3:3" x14ac:dyDescent="0.3">
      <c r="C320" s="161"/>
    </row>
    <row r="321" spans="3:3" x14ac:dyDescent="0.3">
      <c r="C321" s="161"/>
    </row>
    <row r="322" spans="3:3" x14ac:dyDescent="0.3">
      <c r="C322" s="161"/>
    </row>
    <row r="323" spans="3:3" x14ac:dyDescent="0.3">
      <c r="C323" s="161"/>
    </row>
    <row r="324" spans="3:3" x14ac:dyDescent="0.3">
      <c r="C324" s="161"/>
    </row>
    <row r="325" spans="3:3" x14ac:dyDescent="0.3">
      <c r="C325" s="161"/>
    </row>
    <row r="326" spans="3:3" x14ac:dyDescent="0.3">
      <c r="C326" s="161"/>
    </row>
    <row r="327" spans="3:3" x14ac:dyDescent="0.3">
      <c r="C327" s="161"/>
    </row>
    <row r="328" spans="3:3" x14ac:dyDescent="0.3">
      <c r="C328" s="161"/>
    </row>
    <row r="329" spans="3:3" x14ac:dyDescent="0.3">
      <c r="C329" s="161"/>
    </row>
    <row r="330" spans="3:3" x14ac:dyDescent="0.3">
      <c r="C330" s="161"/>
    </row>
    <row r="331" spans="3:3" x14ac:dyDescent="0.3">
      <c r="C331" s="161"/>
    </row>
    <row r="332" spans="3:3" x14ac:dyDescent="0.3">
      <c r="C332" s="161"/>
    </row>
    <row r="333" spans="3:3" x14ac:dyDescent="0.3">
      <c r="C333" s="161"/>
    </row>
    <row r="334" spans="3:3" x14ac:dyDescent="0.3">
      <c r="C334" s="161"/>
    </row>
    <row r="335" spans="3:3" x14ac:dyDescent="0.3">
      <c r="C335" s="161"/>
    </row>
    <row r="336" spans="3:3" x14ac:dyDescent="0.3">
      <c r="C336" s="161"/>
    </row>
    <row r="337" spans="3:3" x14ac:dyDescent="0.3">
      <c r="C337" s="161"/>
    </row>
    <row r="338" spans="3:3" x14ac:dyDescent="0.3">
      <c r="C338" s="161"/>
    </row>
    <row r="339" spans="3:3" x14ac:dyDescent="0.3">
      <c r="C339" s="161"/>
    </row>
    <row r="340" spans="3:3" x14ac:dyDescent="0.3">
      <c r="C340" s="161"/>
    </row>
    <row r="341" spans="3:3" x14ac:dyDescent="0.3">
      <c r="C341" s="161"/>
    </row>
    <row r="342" spans="3:3" x14ac:dyDescent="0.3">
      <c r="C342" s="161"/>
    </row>
    <row r="343" spans="3:3" x14ac:dyDescent="0.3">
      <c r="C343" s="161"/>
    </row>
    <row r="344" spans="3:3" x14ac:dyDescent="0.3">
      <c r="C344" s="161"/>
    </row>
    <row r="345" spans="3:3" x14ac:dyDescent="0.3">
      <c r="C345" s="161"/>
    </row>
    <row r="346" spans="3:3" x14ac:dyDescent="0.3">
      <c r="C346" s="161"/>
    </row>
    <row r="347" spans="3:3" x14ac:dyDescent="0.3">
      <c r="C347" s="161"/>
    </row>
    <row r="348" spans="3:3" x14ac:dyDescent="0.3">
      <c r="C348" s="161"/>
    </row>
    <row r="349" spans="3:3" x14ac:dyDescent="0.3">
      <c r="C349" s="161"/>
    </row>
    <row r="350" spans="3:3" x14ac:dyDescent="0.3">
      <c r="C350" s="161"/>
    </row>
    <row r="351" spans="3:3" x14ac:dyDescent="0.3">
      <c r="C351" s="161"/>
    </row>
    <row r="352" spans="3:3" x14ac:dyDescent="0.3">
      <c r="C352" s="161"/>
    </row>
    <row r="353" spans="3:3" x14ac:dyDescent="0.3">
      <c r="C353" s="161"/>
    </row>
    <row r="354" spans="3:3" x14ac:dyDescent="0.3">
      <c r="C354" s="161"/>
    </row>
    <row r="355" spans="3:3" x14ac:dyDescent="0.3">
      <c r="C355" s="161"/>
    </row>
    <row r="356" spans="3:3" x14ac:dyDescent="0.3">
      <c r="C356" s="161"/>
    </row>
    <row r="357" spans="3:3" x14ac:dyDescent="0.3">
      <c r="C357" s="161"/>
    </row>
    <row r="358" spans="3:3" x14ac:dyDescent="0.3">
      <c r="C358" s="161"/>
    </row>
    <row r="359" spans="3:3" x14ac:dyDescent="0.3">
      <c r="C359" s="161"/>
    </row>
    <row r="360" spans="3:3" x14ac:dyDescent="0.3">
      <c r="C360" s="161"/>
    </row>
    <row r="361" spans="3:3" x14ac:dyDescent="0.3">
      <c r="C361" s="161"/>
    </row>
    <row r="362" spans="3:3" x14ac:dyDescent="0.3">
      <c r="C362" s="161"/>
    </row>
    <row r="363" spans="3:3" x14ac:dyDescent="0.3">
      <c r="C363" s="161"/>
    </row>
    <row r="364" spans="3:3" x14ac:dyDescent="0.3">
      <c r="C364" s="161"/>
    </row>
    <row r="365" spans="3:3" x14ac:dyDescent="0.3">
      <c r="C365" s="161"/>
    </row>
    <row r="366" spans="3:3" x14ac:dyDescent="0.3">
      <c r="C366" s="161"/>
    </row>
    <row r="367" spans="3:3" x14ac:dyDescent="0.3">
      <c r="C367" s="161"/>
    </row>
    <row r="368" spans="3:3" x14ac:dyDescent="0.3">
      <c r="C368" s="161"/>
    </row>
    <row r="369" spans="3:3" x14ac:dyDescent="0.3">
      <c r="C369" s="161"/>
    </row>
    <row r="370" spans="3:3" x14ac:dyDescent="0.3">
      <c r="C370" s="161"/>
    </row>
    <row r="371" spans="3:3" x14ac:dyDescent="0.3">
      <c r="C371" s="161"/>
    </row>
    <row r="372" spans="3:3" x14ac:dyDescent="0.3">
      <c r="C372" s="161"/>
    </row>
    <row r="373" spans="3:3" x14ac:dyDescent="0.3">
      <c r="C373" s="161"/>
    </row>
    <row r="374" spans="3:3" x14ac:dyDescent="0.3">
      <c r="C374" s="161"/>
    </row>
    <row r="375" spans="3:3" x14ac:dyDescent="0.3">
      <c r="C375" s="161"/>
    </row>
    <row r="376" spans="3:3" x14ac:dyDescent="0.3">
      <c r="C376" s="161"/>
    </row>
    <row r="377" spans="3:3" x14ac:dyDescent="0.3">
      <c r="C377" s="161"/>
    </row>
    <row r="378" spans="3:3" x14ac:dyDescent="0.3">
      <c r="C378" s="161"/>
    </row>
    <row r="379" spans="3:3" x14ac:dyDescent="0.3">
      <c r="C379" s="161"/>
    </row>
    <row r="380" spans="3:3" x14ac:dyDescent="0.3">
      <c r="C380" s="161"/>
    </row>
    <row r="381" spans="3:3" x14ac:dyDescent="0.3">
      <c r="C381" s="161"/>
    </row>
    <row r="382" spans="3:3" x14ac:dyDescent="0.3">
      <c r="C382" s="161"/>
    </row>
    <row r="383" spans="3:3" x14ac:dyDescent="0.3">
      <c r="C383" s="161"/>
    </row>
    <row r="384" spans="3:3" x14ac:dyDescent="0.3">
      <c r="C384" s="161"/>
    </row>
    <row r="385" spans="3:3" x14ac:dyDescent="0.3">
      <c r="C385" s="161"/>
    </row>
    <row r="386" spans="3:3" x14ac:dyDescent="0.3">
      <c r="C386" s="161"/>
    </row>
    <row r="387" spans="3:3" x14ac:dyDescent="0.3">
      <c r="C387" s="161"/>
    </row>
    <row r="388" spans="3:3" x14ac:dyDescent="0.3">
      <c r="C388" s="161"/>
    </row>
    <row r="389" spans="3:3" x14ac:dyDescent="0.3">
      <c r="C389" s="161"/>
    </row>
    <row r="390" spans="3:3" x14ac:dyDescent="0.3">
      <c r="C390" s="161"/>
    </row>
    <row r="391" spans="3:3" x14ac:dyDescent="0.3">
      <c r="C391" s="161"/>
    </row>
    <row r="392" spans="3:3" x14ac:dyDescent="0.3">
      <c r="C392" s="161"/>
    </row>
    <row r="393" spans="3:3" x14ac:dyDescent="0.3">
      <c r="C393" s="161"/>
    </row>
    <row r="394" spans="3:3" x14ac:dyDescent="0.3">
      <c r="C394" s="161"/>
    </row>
    <row r="395" spans="3:3" x14ac:dyDescent="0.3">
      <c r="C395" s="161"/>
    </row>
    <row r="396" spans="3:3" x14ac:dyDescent="0.3">
      <c r="C396" s="161"/>
    </row>
    <row r="397" spans="3:3" x14ac:dyDescent="0.3">
      <c r="C397" s="161"/>
    </row>
    <row r="398" spans="3:3" x14ac:dyDescent="0.3">
      <c r="C398" s="161"/>
    </row>
    <row r="399" spans="3:3" x14ac:dyDescent="0.3">
      <c r="C399" s="161"/>
    </row>
    <row r="400" spans="3:3" x14ac:dyDescent="0.3">
      <c r="C400" s="161"/>
    </row>
    <row r="401" spans="3:3" x14ac:dyDescent="0.3">
      <c r="C401" s="161"/>
    </row>
    <row r="402" spans="3:3" x14ac:dyDescent="0.3">
      <c r="C402" s="161"/>
    </row>
    <row r="403" spans="3:3" x14ac:dyDescent="0.3">
      <c r="C403" s="161"/>
    </row>
    <row r="404" spans="3:3" x14ac:dyDescent="0.3">
      <c r="C404" s="161"/>
    </row>
    <row r="405" spans="3:3" x14ac:dyDescent="0.3">
      <c r="C405" s="161"/>
    </row>
    <row r="406" spans="3:3" x14ac:dyDescent="0.3">
      <c r="C406" s="161"/>
    </row>
    <row r="407" spans="3:3" x14ac:dyDescent="0.3">
      <c r="C407" s="161"/>
    </row>
    <row r="408" spans="3:3" x14ac:dyDescent="0.3">
      <c r="C408" s="161"/>
    </row>
    <row r="409" spans="3:3" x14ac:dyDescent="0.3">
      <c r="C409" s="161"/>
    </row>
    <row r="410" spans="3:3" x14ac:dyDescent="0.3">
      <c r="C410" s="161"/>
    </row>
    <row r="411" spans="3:3" x14ac:dyDescent="0.3">
      <c r="C411" s="161"/>
    </row>
    <row r="412" spans="3:3" x14ac:dyDescent="0.3">
      <c r="C412" s="161"/>
    </row>
    <row r="413" spans="3:3" x14ac:dyDescent="0.3">
      <c r="C413" s="161"/>
    </row>
    <row r="414" spans="3:3" x14ac:dyDescent="0.3">
      <c r="C414" s="161"/>
    </row>
    <row r="415" spans="3:3" x14ac:dyDescent="0.3">
      <c r="C415" s="161"/>
    </row>
    <row r="416" spans="3:3" x14ac:dyDescent="0.3">
      <c r="C416" s="161"/>
    </row>
    <row r="417" spans="3:3" x14ac:dyDescent="0.3">
      <c r="C417" s="161"/>
    </row>
    <row r="418" spans="3:3" x14ac:dyDescent="0.3">
      <c r="C418" s="161"/>
    </row>
    <row r="419" spans="3:3" x14ac:dyDescent="0.3">
      <c r="C419" s="161"/>
    </row>
    <row r="420" spans="3:3" x14ac:dyDescent="0.3">
      <c r="C420" s="161"/>
    </row>
    <row r="421" spans="3:3" x14ac:dyDescent="0.3">
      <c r="C421" s="161"/>
    </row>
    <row r="422" spans="3:3" x14ac:dyDescent="0.3">
      <c r="C422" s="161"/>
    </row>
    <row r="423" spans="3:3" x14ac:dyDescent="0.3">
      <c r="C423" s="161"/>
    </row>
    <row r="424" spans="3:3" x14ac:dyDescent="0.3">
      <c r="C424" s="161"/>
    </row>
    <row r="425" spans="3:3" x14ac:dyDescent="0.3">
      <c r="C425" s="161"/>
    </row>
    <row r="426" spans="3:3" x14ac:dyDescent="0.3">
      <c r="C426" s="161"/>
    </row>
    <row r="427" spans="3:3" x14ac:dyDescent="0.3">
      <c r="C427" s="161"/>
    </row>
    <row r="428" spans="3:3" x14ac:dyDescent="0.3">
      <c r="C428" s="161"/>
    </row>
    <row r="429" spans="3:3" x14ac:dyDescent="0.3">
      <c r="C429" s="161"/>
    </row>
    <row r="430" spans="3:3" x14ac:dyDescent="0.3">
      <c r="C430" s="161"/>
    </row>
    <row r="431" spans="3:3" x14ac:dyDescent="0.3">
      <c r="C431" s="161"/>
    </row>
    <row r="432" spans="3:3" x14ac:dyDescent="0.3">
      <c r="C432" s="161"/>
    </row>
    <row r="433" spans="3:3" x14ac:dyDescent="0.3">
      <c r="C433" s="161"/>
    </row>
    <row r="434" spans="3:3" x14ac:dyDescent="0.3">
      <c r="C434" s="161"/>
    </row>
    <row r="435" spans="3:3" x14ac:dyDescent="0.3">
      <c r="C435" s="161"/>
    </row>
    <row r="436" spans="3:3" x14ac:dyDescent="0.3">
      <c r="C436" s="161"/>
    </row>
    <row r="437" spans="3:3" x14ac:dyDescent="0.3">
      <c r="C437" s="161"/>
    </row>
    <row r="438" spans="3:3" x14ac:dyDescent="0.3">
      <c r="C438" s="161"/>
    </row>
    <row r="439" spans="3:3" x14ac:dyDescent="0.3">
      <c r="C439" s="161"/>
    </row>
    <row r="440" spans="3:3" x14ac:dyDescent="0.3">
      <c r="C440" s="161"/>
    </row>
    <row r="441" spans="3:3" x14ac:dyDescent="0.3">
      <c r="C441" s="161"/>
    </row>
    <row r="442" spans="3:3" x14ac:dyDescent="0.3">
      <c r="C442" s="161"/>
    </row>
    <row r="443" spans="3:3" x14ac:dyDescent="0.3">
      <c r="C443" s="161"/>
    </row>
    <row r="444" spans="3:3" x14ac:dyDescent="0.3">
      <c r="C444" s="161"/>
    </row>
    <row r="445" spans="3:3" x14ac:dyDescent="0.3">
      <c r="C445" s="161"/>
    </row>
    <row r="446" spans="3:3" x14ac:dyDescent="0.3">
      <c r="C446" s="161"/>
    </row>
    <row r="447" spans="3:3" x14ac:dyDescent="0.3">
      <c r="C447" s="161"/>
    </row>
    <row r="448" spans="3:3" x14ac:dyDescent="0.3">
      <c r="C448" s="161"/>
    </row>
    <row r="449" spans="3:3" x14ac:dyDescent="0.3">
      <c r="C449" s="161"/>
    </row>
    <row r="450" spans="3:3" x14ac:dyDescent="0.3">
      <c r="C450" s="161"/>
    </row>
    <row r="451" spans="3:3" x14ac:dyDescent="0.3">
      <c r="C451" s="161"/>
    </row>
    <row r="452" spans="3:3" x14ac:dyDescent="0.3">
      <c r="C452" s="161"/>
    </row>
    <row r="453" spans="3:3" x14ac:dyDescent="0.3">
      <c r="C453" s="161"/>
    </row>
    <row r="454" spans="3:3" x14ac:dyDescent="0.3">
      <c r="C454" s="161"/>
    </row>
    <row r="455" spans="3:3" x14ac:dyDescent="0.3">
      <c r="C455" s="161"/>
    </row>
    <row r="456" spans="3:3" x14ac:dyDescent="0.3">
      <c r="C456" s="161"/>
    </row>
    <row r="457" spans="3:3" x14ac:dyDescent="0.3">
      <c r="C457" s="161"/>
    </row>
    <row r="458" spans="3:3" x14ac:dyDescent="0.3">
      <c r="C458" s="161"/>
    </row>
    <row r="459" spans="3:3" x14ac:dyDescent="0.3">
      <c r="C459" s="161"/>
    </row>
    <row r="460" spans="3:3" x14ac:dyDescent="0.3">
      <c r="C460" s="161"/>
    </row>
    <row r="461" spans="3:3" x14ac:dyDescent="0.3">
      <c r="C461" s="161"/>
    </row>
    <row r="462" spans="3:3" x14ac:dyDescent="0.3">
      <c r="C462" s="161"/>
    </row>
    <row r="463" spans="3:3" x14ac:dyDescent="0.3">
      <c r="C463" s="161"/>
    </row>
    <row r="464" spans="3:3" x14ac:dyDescent="0.3">
      <c r="C464" s="161"/>
    </row>
    <row r="465" spans="3:3" x14ac:dyDescent="0.3">
      <c r="C465" s="161"/>
    </row>
    <row r="466" spans="3:3" x14ac:dyDescent="0.3">
      <c r="C466" s="161"/>
    </row>
    <row r="467" spans="3:3" x14ac:dyDescent="0.3">
      <c r="C467" s="161"/>
    </row>
    <row r="468" spans="3:3" x14ac:dyDescent="0.3">
      <c r="C468" s="161"/>
    </row>
    <row r="469" spans="3:3" x14ac:dyDescent="0.3">
      <c r="C469" s="161"/>
    </row>
    <row r="470" spans="3:3" x14ac:dyDescent="0.3">
      <c r="C470" s="161"/>
    </row>
    <row r="471" spans="3:3" x14ac:dyDescent="0.3">
      <c r="C471" s="161"/>
    </row>
    <row r="472" spans="3:3" x14ac:dyDescent="0.3">
      <c r="C472" s="161"/>
    </row>
    <row r="473" spans="3:3" x14ac:dyDescent="0.3">
      <c r="C473" s="161"/>
    </row>
    <row r="474" spans="3:3" x14ac:dyDescent="0.3">
      <c r="C474" s="161"/>
    </row>
    <row r="475" spans="3:3" x14ac:dyDescent="0.3">
      <c r="C475" s="161"/>
    </row>
    <row r="476" spans="3:3" x14ac:dyDescent="0.3">
      <c r="C476" s="161"/>
    </row>
    <row r="477" spans="3:3" x14ac:dyDescent="0.3">
      <c r="C477" s="161"/>
    </row>
    <row r="478" spans="3:3" x14ac:dyDescent="0.3">
      <c r="C478" s="161"/>
    </row>
    <row r="479" spans="3:3" x14ac:dyDescent="0.3">
      <c r="C479" s="161"/>
    </row>
    <row r="480" spans="3:3" x14ac:dyDescent="0.3">
      <c r="C480" s="161"/>
    </row>
    <row r="481" spans="3:3" x14ac:dyDescent="0.3">
      <c r="C481" s="161"/>
    </row>
    <row r="482" spans="3:3" x14ac:dyDescent="0.3">
      <c r="C482" s="161"/>
    </row>
    <row r="483" spans="3:3" x14ac:dyDescent="0.3">
      <c r="C483" s="161"/>
    </row>
    <row r="484" spans="3:3" x14ac:dyDescent="0.3">
      <c r="C484" s="161"/>
    </row>
    <row r="485" spans="3:3" x14ac:dyDescent="0.3">
      <c r="C485" s="161"/>
    </row>
    <row r="486" spans="3:3" x14ac:dyDescent="0.3">
      <c r="C486" s="161"/>
    </row>
    <row r="487" spans="3:3" x14ac:dyDescent="0.3">
      <c r="C487" s="161"/>
    </row>
    <row r="488" spans="3:3" x14ac:dyDescent="0.3">
      <c r="C488" s="161"/>
    </row>
    <row r="489" spans="3:3" x14ac:dyDescent="0.3">
      <c r="C489" s="161"/>
    </row>
    <row r="490" spans="3:3" x14ac:dyDescent="0.3">
      <c r="C490" s="161"/>
    </row>
    <row r="491" spans="3:3" x14ac:dyDescent="0.3">
      <c r="C491" s="161"/>
    </row>
    <row r="492" spans="3:3" x14ac:dyDescent="0.3">
      <c r="C492" s="161"/>
    </row>
    <row r="493" spans="3:3" x14ac:dyDescent="0.3">
      <c r="C493" s="161"/>
    </row>
    <row r="494" spans="3:3" x14ac:dyDescent="0.3">
      <c r="C494" s="161"/>
    </row>
    <row r="495" spans="3:3" x14ac:dyDescent="0.3">
      <c r="C495" s="161"/>
    </row>
    <row r="496" spans="3:3" x14ac:dyDescent="0.3">
      <c r="C496" s="161"/>
    </row>
    <row r="497" spans="3:3" x14ac:dyDescent="0.3">
      <c r="C497" s="161"/>
    </row>
    <row r="498" spans="3:3" x14ac:dyDescent="0.3">
      <c r="C498" s="161"/>
    </row>
    <row r="499" spans="3:3" x14ac:dyDescent="0.3">
      <c r="C499" s="161"/>
    </row>
    <row r="500" spans="3:3" x14ac:dyDescent="0.3">
      <c r="C500" s="161"/>
    </row>
    <row r="501" spans="3:3" x14ac:dyDescent="0.3">
      <c r="C501" s="161"/>
    </row>
    <row r="502" spans="3:3" x14ac:dyDescent="0.3">
      <c r="C502" s="161"/>
    </row>
    <row r="503" spans="3:3" x14ac:dyDescent="0.3">
      <c r="C503" s="161"/>
    </row>
    <row r="504" spans="3:3" x14ac:dyDescent="0.3">
      <c r="C504" s="161"/>
    </row>
    <row r="505" spans="3:3" x14ac:dyDescent="0.3">
      <c r="C505" s="161"/>
    </row>
    <row r="506" spans="3:3" x14ac:dyDescent="0.3">
      <c r="C506" s="161"/>
    </row>
    <row r="507" spans="3:3" x14ac:dyDescent="0.3">
      <c r="C507" s="161"/>
    </row>
    <row r="508" spans="3:3" x14ac:dyDescent="0.3">
      <c r="C508" s="161"/>
    </row>
    <row r="509" spans="3:3" x14ac:dyDescent="0.3">
      <c r="C509" s="161"/>
    </row>
    <row r="510" spans="3:3" x14ac:dyDescent="0.3">
      <c r="C510" s="161"/>
    </row>
    <row r="511" spans="3:3" x14ac:dyDescent="0.3">
      <c r="C511" s="161"/>
    </row>
    <row r="512" spans="3:3" x14ac:dyDescent="0.3">
      <c r="C512" s="161"/>
    </row>
    <row r="513" spans="3:3" x14ac:dyDescent="0.3">
      <c r="C513" s="161"/>
    </row>
    <row r="514" spans="3:3" x14ac:dyDescent="0.3">
      <c r="C514" s="161"/>
    </row>
    <row r="515" spans="3:3" x14ac:dyDescent="0.3">
      <c r="C515" s="161"/>
    </row>
    <row r="516" spans="3:3" x14ac:dyDescent="0.3">
      <c r="C516" s="161"/>
    </row>
    <row r="517" spans="3:3" x14ac:dyDescent="0.3">
      <c r="C517" s="161"/>
    </row>
    <row r="518" spans="3:3" x14ac:dyDescent="0.3">
      <c r="C518" s="161"/>
    </row>
    <row r="519" spans="3:3" x14ac:dyDescent="0.3">
      <c r="C519" s="161"/>
    </row>
    <row r="520" spans="3:3" x14ac:dyDescent="0.3">
      <c r="C520" s="161"/>
    </row>
    <row r="521" spans="3:3" x14ac:dyDescent="0.3">
      <c r="C521" s="161"/>
    </row>
    <row r="522" spans="3:3" x14ac:dyDescent="0.3">
      <c r="C522" s="161"/>
    </row>
    <row r="523" spans="3:3" x14ac:dyDescent="0.3">
      <c r="C523" s="161"/>
    </row>
    <row r="524" spans="3:3" x14ac:dyDescent="0.3">
      <c r="C524" s="161"/>
    </row>
    <row r="525" spans="3:3" x14ac:dyDescent="0.3">
      <c r="C525" s="161"/>
    </row>
    <row r="526" spans="3:3" x14ac:dyDescent="0.3">
      <c r="C526" s="161"/>
    </row>
    <row r="527" spans="3:3" x14ac:dyDescent="0.3">
      <c r="C527" s="161"/>
    </row>
    <row r="528" spans="3:3" x14ac:dyDescent="0.3">
      <c r="C528" s="161"/>
    </row>
    <row r="529" spans="3:3" x14ac:dyDescent="0.3">
      <c r="C529" s="161"/>
    </row>
    <row r="530" spans="3:3" x14ac:dyDescent="0.3">
      <c r="C530" s="161"/>
    </row>
    <row r="531" spans="3:3" x14ac:dyDescent="0.3">
      <c r="C531" s="161"/>
    </row>
    <row r="532" spans="3:3" x14ac:dyDescent="0.3">
      <c r="C532" s="161"/>
    </row>
    <row r="533" spans="3:3" x14ac:dyDescent="0.3">
      <c r="C533" s="161"/>
    </row>
    <row r="534" spans="3:3" x14ac:dyDescent="0.3">
      <c r="C534" s="161"/>
    </row>
    <row r="535" spans="3:3" x14ac:dyDescent="0.3">
      <c r="C535" s="161"/>
    </row>
    <row r="536" spans="3:3" x14ac:dyDescent="0.3">
      <c r="C536" s="161"/>
    </row>
    <row r="537" spans="3:3" x14ac:dyDescent="0.3">
      <c r="C537" s="161"/>
    </row>
    <row r="538" spans="3:3" x14ac:dyDescent="0.3">
      <c r="C538" s="161"/>
    </row>
    <row r="539" spans="3:3" x14ac:dyDescent="0.3">
      <c r="C539" s="161"/>
    </row>
    <row r="540" spans="3:3" x14ac:dyDescent="0.3">
      <c r="C540" s="161"/>
    </row>
    <row r="541" spans="3:3" x14ac:dyDescent="0.3">
      <c r="C541" s="161"/>
    </row>
    <row r="542" spans="3:3" x14ac:dyDescent="0.3">
      <c r="C542" s="161"/>
    </row>
    <row r="543" spans="3:3" x14ac:dyDescent="0.3">
      <c r="C543" s="161"/>
    </row>
    <row r="544" spans="3:3" x14ac:dyDescent="0.3">
      <c r="C544" s="161"/>
    </row>
    <row r="545" spans="3:3" x14ac:dyDescent="0.3">
      <c r="C545" s="161"/>
    </row>
    <row r="546" spans="3:3" x14ac:dyDescent="0.3">
      <c r="C546" s="161"/>
    </row>
    <row r="547" spans="3:3" x14ac:dyDescent="0.3">
      <c r="C547" s="161"/>
    </row>
    <row r="548" spans="3:3" x14ac:dyDescent="0.3">
      <c r="C548" s="161"/>
    </row>
    <row r="549" spans="3:3" x14ac:dyDescent="0.3">
      <c r="C549" s="161"/>
    </row>
    <row r="550" spans="3:3" x14ac:dyDescent="0.3">
      <c r="C550" s="161"/>
    </row>
    <row r="551" spans="3:3" x14ac:dyDescent="0.3">
      <c r="C551" s="161"/>
    </row>
    <row r="552" spans="3:3" x14ac:dyDescent="0.3">
      <c r="C552" s="161"/>
    </row>
    <row r="553" spans="3:3" x14ac:dyDescent="0.3">
      <c r="C553" s="161"/>
    </row>
    <row r="554" spans="3:3" x14ac:dyDescent="0.3">
      <c r="C554" s="161"/>
    </row>
    <row r="555" spans="3:3" x14ac:dyDescent="0.3">
      <c r="C555" s="161"/>
    </row>
    <row r="556" spans="3:3" x14ac:dyDescent="0.3">
      <c r="C556" s="161"/>
    </row>
    <row r="557" spans="3:3" x14ac:dyDescent="0.3">
      <c r="C557" s="161"/>
    </row>
    <row r="558" spans="3:3" x14ac:dyDescent="0.3">
      <c r="C558" s="161"/>
    </row>
    <row r="559" spans="3:3" x14ac:dyDescent="0.3">
      <c r="C559" s="161"/>
    </row>
    <row r="560" spans="3:3" x14ac:dyDescent="0.3">
      <c r="C560" s="161"/>
    </row>
    <row r="561" spans="3:3" x14ac:dyDescent="0.3">
      <c r="C561" s="161"/>
    </row>
    <row r="562" spans="3:3" x14ac:dyDescent="0.3">
      <c r="C562" s="161"/>
    </row>
    <row r="563" spans="3:3" x14ac:dyDescent="0.3">
      <c r="C563" s="161"/>
    </row>
    <row r="564" spans="3:3" x14ac:dyDescent="0.3">
      <c r="C564" s="161"/>
    </row>
    <row r="565" spans="3:3" x14ac:dyDescent="0.3">
      <c r="C565" s="161"/>
    </row>
    <row r="566" spans="3:3" x14ac:dyDescent="0.3">
      <c r="C566" s="161"/>
    </row>
    <row r="567" spans="3:3" x14ac:dyDescent="0.3">
      <c r="C567" s="161"/>
    </row>
    <row r="568" spans="3:3" x14ac:dyDescent="0.3">
      <c r="C568" s="161"/>
    </row>
    <row r="569" spans="3:3" x14ac:dyDescent="0.3">
      <c r="C569" s="161"/>
    </row>
    <row r="570" spans="3:3" x14ac:dyDescent="0.3">
      <c r="C570" s="161"/>
    </row>
    <row r="571" spans="3:3" x14ac:dyDescent="0.3">
      <c r="C571" s="161"/>
    </row>
    <row r="572" spans="3:3" x14ac:dyDescent="0.3">
      <c r="C572" s="161"/>
    </row>
    <row r="573" spans="3:3" x14ac:dyDescent="0.3">
      <c r="C573" s="161"/>
    </row>
    <row r="574" spans="3:3" x14ac:dyDescent="0.3">
      <c r="C574" s="161"/>
    </row>
    <row r="575" spans="3:3" x14ac:dyDescent="0.3">
      <c r="C575" s="161"/>
    </row>
    <row r="576" spans="3:3" x14ac:dyDescent="0.3">
      <c r="C576" s="161"/>
    </row>
    <row r="577" spans="3:3" x14ac:dyDescent="0.3">
      <c r="C577" s="161"/>
    </row>
    <row r="578" spans="3:3" x14ac:dyDescent="0.3">
      <c r="C578" s="161"/>
    </row>
    <row r="579" spans="3:3" x14ac:dyDescent="0.3">
      <c r="C579" s="161"/>
    </row>
    <row r="580" spans="3:3" x14ac:dyDescent="0.3">
      <c r="C580" s="161"/>
    </row>
    <row r="581" spans="3:3" x14ac:dyDescent="0.3">
      <c r="C581" s="161"/>
    </row>
    <row r="582" spans="3:3" x14ac:dyDescent="0.3">
      <c r="C582" s="161"/>
    </row>
    <row r="583" spans="3:3" x14ac:dyDescent="0.3">
      <c r="C583" s="161"/>
    </row>
    <row r="584" spans="3:3" x14ac:dyDescent="0.3">
      <c r="C584" s="161"/>
    </row>
    <row r="585" spans="3:3" x14ac:dyDescent="0.3">
      <c r="C585" s="161"/>
    </row>
    <row r="586" spans="3:3" x14ac:dyDescent="0.3">
      <c r="C586" s="161"/>
    </row>
    <row r="587" spans="3:3" x14ac:dyDescent="0.3">
      <c r="C587" s="161"/>
    </row>
    <row r="588" spans="3:3" x14ac:dyDescent="0.3">
      <c r="C588" s="161"/>
    </row>
    <row r="589" spans="3:3" x14ac:dyDescent="0.3">
      <c r="C589" s="161"/>
    </row>
    <row r="590" spans="3:3" x14ac:dyDescent="0.3">
      <c r="C590" s="161"/>
    </row>
    <row r="591" spans="3:3" x14ac:dyDescent="0.3">
      <c r="C591" s="161"/>
    </row>
    <row r="592" spans="3:3" x14ac:dyDescent="0.3">
      <c r="C592" s="161"/>
    </row>
    <row r="593" spans="3:3" x14ac:dyDescent="0.3">
      <c r="C593" s="161"/>
    </row>
    <row r="594" spans="3:3" x14ac:dyDescent="0.3">
      <c r="C594" s="161"/>
    </row>
    <row r="595" spans="3:3" x14ac:dyDescent="0.3">
      <c r="C595" s="161"/>
    </row>
    <row r="596" spans="3:3" x14ac:dyDescent="0.3">
      <c r="C596" s="161"/>
    </row>
    <row r="597" spans="3:3" x14ac:dyDescent="0.3">
      <c r="C597" s="161"/>
    </row>
    <row r="598" spans="3:3" x14ac:dyDescent="0.3">
      <c r="C598" s="161"/>
    </row>
    <row r="599" spans="3:3" x14ac:dyDescent="0.3">
      <c r="C599" s="161"/>
    </row>
    <row r="600" spans="3:3" x14ac:dyDescent="0.3">
      <c r="C600" s="161"/>
    </row>
    <row r="601" spans="3:3" x14ac:dyDescent="0.3">
      <c r="C601" s="161"/>
    </row>
    <row r="602" spans="3:3" x14ac:dyDescent="0.3">
      <c r="C602" s="161"/>
    </row>
    <row r="603" spans="3:3" x14ac:dyDescent="0.3">
      <c r="C603" s="161"/>
    </row>
    <row r="604" spans="3:3" x14ac:dyDescent="0.3">
      <c r="C604" s="161"/>
    </row>
    <row r="605" spans="3:3" x14ac:dyDescent="0.3">
      <c r="C605" s="161"/>
    </row>
    <row r="606" spans="3:3" x14ac:dyDescent="0.3">
      <c r="C606" s="161"/>
    </row>
    <row r="607" spans="3:3" x14ac:dyDescent="0.3">
      <c r="C607" s="161"/>
    </row>
    <row r="608" spans="3:3" x14ac:dyDescent="0.3">
      <c r="C608" s="161"/>
    </row>
    <row r="609" spans="3:3" x14ac:dyDescent="0.3">
      <c r="C609" s="161"/>
    </row>
    <row r="610" spans="3:3" x14ac:dyDescent="0.3">
      <c r="C610" s="161"/>
    </row>
    <row r="611" spans="3:3" x14ac:dyDescent="0.3">
      <c r="C611" s="161"/>
    </row>
    <row r="612" spans="3:3" x14ac:dyDescent="0.3">
      <c r="C612" s="161"/>
    </row>
    <row r="613" spans="3:3" x14ac:dyDescent="0.3">
      <c r="C613" s="161"/>
    </row>
    <row r="614" spans="3:3" x14ac:dyDescent="0.3">
      <c r="C614" s="161"/>
    </row>
    <row r="615" spans="3:3" x14ac:dyDescent="0.3">
      <c r="C615" s="161"/>
    </row>
    <row r="616" spans="3:3" x14ac:dyDescent="0.3">
      <c r="C616" s="161"/>
    </row>
    <row r="617" spans="3:3" x14ac:dyDescent="0.3">
      <c r="C617" s="161"/>
    </row>
    <row r="618" spans="3:3" x14ac:dyDescent="0.3">
      <c r="C618" s="161"/>
    </row>
    <row r="619" spans="3:3" x14ac:dyDescent="0.3">
      <c r="C619" s="161"/>
    </row>
    <row r="620" spans="3:3" x14ac:dyDescent="0.3">
      <c r="C620" s="161"/>
    </row>
    <row r="621" spans="3:3" x14ac:dyDescent="0.3">
      <c r="C621" s="161"/>
    </row>
    <row r="622" spans="3:3" x14ac:dyDescent="0.3">
      <c r="C622" s="161"/>
    </row>
    <row r="623" spans="3:3" x14ac:dyDescent="0.3">
      <c r="C623" s="161"/>
    </row>
    <row r="624" spans="3:3" x14ac:dyDescent="0.3">
      <c r="C624" s="161"/>
    </row>
    <row r="625" spans="3:3" x14ac:dyDescent="0.3">
      <c r="C625" s="161"/>
    </row>
    <row r="626" spans="3:3" x14ac:dyDescent="0.3">
      <c r="C626" s="161"/>
    </row>
    <row r="627" spans="3:3" x14ac:dyDescent="0.3">
      <c r="C627" s="161"/>
    </row>
    <row r="628" spans="3:3" x14ac:dyDescent="0.3">
      <c r="C628" s="161"/>
    </row>
    <row r="629" spans="3:3" x14ac:dyDescent="0.3">
      <c r="C629" s="161"/>
    </row>
    <row r="630" spans="3:3" x14ac:dyDescent="0.3">
      <c r="C630" s="161"/>
    </row>
    <row r="631" spans="3:3" x14ac:dyDescent="0.3">
      <c r="C631" s="161"/>
    </row>
    <row r="632" spans="3:3" x14ac:dyDescent="0.3">
      <c r="C632" s="161"/>
    </row>
    <row r="633" spans="3:3" x14ac:dyDescent="0.3">
      <c r="C633" s="161"/>
    </row>
    <row r="634" spans="3:3" x14ac:dyDescent="0.3">
      <c r="C634" s="161"/>
    </row>
    <row r="635" spans="3:3" x14ac:dyDescent="0.3">
      <c r="C635" s="161"/>
    </row>
    <row r="636" spans="3:3" x14ac:dyDescent="0.3">
      <c r="C636" s="161"/>
    </row>
    <row r="637" spans="3:3" x14ac:dyDescent="0.3">
      <c r="C637" s="161"/>
    </row>
    <row r="638" spans="3:3" x14ac:dyDescent="0.3">
      <c r="C638" s="161"/>
    </row>
    <row r="639" spans="3:3" x14ac:dyDescent="0.3">
      <c r="C639" s="161"/>
    </row>
    <row r="640" spans="3:3" x14ac:dyDescent="0.3">
      <c r="C640" s="161"/>
    </row>
    <row r="641" spans="3:3" x14ac:dyDescent="0.3">
      <c r="C641" s="161"/>
    </row>
    <row r="642" spans="3:3" x14ac:dyDescent="0.3">
      <c r="C642" s="161"/>
    </row>
    <row r="643" spans="3:3" x14ac:dyDescent="0.3">
      <c r="C643" s="161"/>
    </row>
    <row r="644" spans="3:3" x14ac:dyDescent="0.3">
      <c r="C644" s="161"/>
    </row>
    <row r="645" spans="3:3" x14ac:dyDescent="0.3">
      <c r="C645" s="161"/>
    </row>
    <row r="646" spans="3:3" x14ac:dyDescent="0.3">
      <c r="C646" s="161"/>
    </row>
    <row r="647" spans="3:3" x14ac:dyDescent="0.3">
      <c r="C647" s="161"/>
    </row>
    <row r="648" spans="3:3" x14ac:dyDescent="0.3">
      <c r="C648" s="161"/>
    </row>
    <row r="649" spans="3:3" x14ac:dyDescent="0.3">
      <c r="C649" s="161"/>
    </row>
    <row r="650" spans="3:3" x14ac:dyDescent="0.3">
      <c r="C650" s="161"/>
    </row>
    <row r="651" spans="3:3" x14ac:dyDescent="0.3">
      <c r="C651" s="161"/>
    </row>
    <row r="652" spans="3:3" x14ac:dyDescent="0.3">
      <c r="C652" s="161"/>
    </row>
    <row r="653" spans="3:3" x14ac:dyDescent="0.3">
      <c r="C653" s="161"/>
    </row>
    <row r="654" spans="3:3" x14ac:dyDescent="0.3">
      <c r="C654" s="161"/>
    </row>
    <row r="655" spans="3:3" x14ac:dyDescent="0.3">
      <c r="C655" s="161"/>
    </row>
    <row r="656" spans="3:3" x14ac:dyDescent="0.3">
      <c r="C656" s="161"/>
    </row>
    <row r="657" spans="3:3" x14ac:dyDescent="0.3">
      <c r="C657" s="161"/>
    </row>
    <row r="658" spans="3:3" x14ac:dyDescent="0.3">
      <c r="C658" s="161"/>
    </row>
    <row r="659" spans="3:3" x14ac:dyDescent="0.3">
      <c r="C659" s="161"/>
    </row>
    <row r="660" spans="3:3" x14ac:dyDescent="0.3">
      <c r="C660" s="161"/>
    </row>
    <row r="661" spans="3:3" x14ac:dyDescent="0.3">
      <c r="C661" s="161"/>
    </row>
    <row r="662" spans="3:3" x14ac:dyDescent="0.3">
      <c r="C662" s="161"/>
    </row>
    <row r="663" spans="3:3" x14ac:dyDescent="0.3">
      <c r="C663" s="161"/>
    </row>
    <row r="664" spans="3:3" x14ac:dyDescent="0.3">
      <c r="C664" s="161"/>
    </row>
    <row r="665" spans="3:3" x14ac:dyDescent="0.3">
      <c r="C665" s="161"/>
    </row>
    <row r="666" spans="3:3" x14ac:dyDescent="0.3">
      <c r="C666" s="161"/>
    </row>
    <row r="667" spans="3:3" x14ac:dyDescent="0.3">
      <c r="C667" s="161"/>
    </row>
    <row r="668" spans="3:3" x14ac:dyDescent="0.3">
      <c r="C668" s="161"/>
    </row>
    <row r="669" spans="3:3" x14ac:dyDescent="0.3">
      <c r="C669" s="161"/>
    </row>
    <row r="670" spans="3:3" x14ac:dyDescent="0.3">
      <c r="C670" s="161"/>
    </row>
    <row r="671" spans="3:3" x14ac:dyDescent="0.3">
      <c r="C671" s="161"/>
    </row>
    <row r="672" spans="3:3" x14ac:dyDescent="0.3">
      <c r="C672" s="161"/>
    </row>
    <row r="673" spans="3:3" x14ac:dyDescent="0.3">
      <c r="C673" s="161"/>
    </row>
    <row r="674" spans="3:3" x14ac:dyDescent="0.3">
      <c r="C674" s="161"/>
    </row>
    <row r="675" spans="3:3" x14ac:dyDescent="0.3">
      <c r="C675" s="161"/>
    </row>
    <row r="676" spans="3:3" x14ac:dyDescent="0.3">
      <c r="C676" s="161"/>
    </row>
    <row r="677" spans="3:3" x14ac:dyDescent="0.3">
      <c r="C677" s="161"/>
    </row>
    <row r="678" spans="3:3" x14ac:dyDescent="0.3">
      <c r="C678" s="161"/>
    </row>
    <row r="679" spans="3:3" x14ac:dyDescent="0.3">
      <c r="C679" s="161"/>
    </row>
    <row r="680" spans="3:3" x14ac:dyDescent="0.3">
      <c r="C680" s="161"/>
    </row>
    <row r="681" spans="3:3" x14ac:dyDescent="0.3">
      <c r="C681" s="161"/>
    </row>
    <row r="682" spans="3:3" x14ac:dyDescent="0.3">
      <c r="C682" s="161"/>
    </row>
    <row r="683" spans="3:3" x14ac:dyDescent="0.3">
      <c r="C683" s="161"/>
    </row>
    <row r="684" spans="3:3" x14ac:dyDescent="0.3">
      <c r="C684" s="161"/>
    </row>
    <row r="685" spans="3:3" x14ac:dyDescent="0.3">
      <c r="C685" s="161"/>
    </row>
    <row r="686" spans="3:3" x14ac:dyDescent="0.3">
      <c r="C686" s="161"/>
    </row>
    <row r="687" spans="3:3" x14ac:dyDescent="0.3">
      <c r="C687" s="161"/>
    </row>
    <row r="688" spans="3:3" x14ac:dyDescent="0.3">
      <c r="C688" s="161"/>
    </row>
    <row r="689" spans="3:3" x14ac:dyDescent="0.3">
      <c r="C689" s="161"/>
    </row>
    <row r="690" spans="3:3" x14ac:dyDescent="0.3">
      <c r="C690" s="161"/>
    </row>
    <row r="691" spans="3:3" x14ac:dyDescent="0.3">
      <c r="C691" s="161"/>
    </row>
    <row r="692" spans="3:3" x14ac:dyDescent="0.3">
      <c r="C692" s="161"/>
    </row>
    <row r="693" spans="3:3" x14ac:dyDescent="0.3">
      <c r="C693" s="161"/>
    </row>
    <row r="694" spans="3:3" x14ac:dyDescent="0.3">
      <c r="C694" s="161"/>
    </row>
    <row r="695" spans="3:3" x14ac:dyDescent="0.3">
      <c r="C695" s="161"/>
    </row>
    <row r="696" spans="3:3" x14ac:dyDescent="0.3">
      <c r="C696" s="161"/>
    </row>
    <row r="697" spans="3:3" x14ac:dyDescent="0.3">
      <c r="C697" s="161"/>
    </row>
    <row r="698" spans="3:3" x14ac:dyDescent="0.3">
      <c r="C698" s="161"/>
    </row>
    <row r="699" spans="3:3" x14ac:dyDescent="0.3">
      <c r="C699" s="161"/>
    </row>
    <row r="700" spans="3:3" x14ac:dyDescent="0.3">
      <c r="C700" s="161"/>
    </row>
    <row r="701" spans="3:3" x14ac:dyDescent="0.3">
      <c r="C701" s="161"/>
    </row>
    <row r="702" spans="3:3" x14ac:dyDescent="0.3">
      <c r="C702" s="161"/>
    </row>
    <row r="703" spans="3:3" x14ac:dyDescent="0.3">
      <c r="C703" s="161"/>
    </row>
    <row r="704" spans="3:3" x14ac:dyDescent="0.3">
      <c r="C704" s="161"/>
    </row>
    <row r="705" spans="3:3" x14ac:dyDescent="0.3">
      <c r="C705" s="161"/>
    </row>
    <row r="706" spans="3:3" x14ac:dyDescent="0.3">
      <c r="C706" s="161"/>
    </row>
    <row r="707" spans="3:3" x14ac:dyDescent="0.3">
      <c r="C707" s="161"/>
    </row>
    <row r="708" spans="3:3" x14ac:dyDescent="0.3">
      <c r="C708" s="161"/>
    </row>
    <row r="709" spans="3:3" x14ac:dyDescent="0.3">
      <c r="C709" s="161"/>
    </row>
    <row r="710" spans="3:3" x14ac:dyDescent="0.3">
      <c r="C710" s="161"/>
    </row>
    <row r="711" spans="3:3" x14ac:dyDescent="0.3">
      <c r="C711" s="161"/>
    </row>
    <row r="712" spans="3:3" x14ac:dyDescent="0.3">
      <c r="C712" s="161"/>
    </row>
    <row r="713" spans="3:3" x14ac:dyDescent="0.3">
      <c r="C713" s="161"/>
    </row>
    <row r="714" spans="3:3" x14ac:dyDescent="0.3">
      <c r="C714" s="161"/>
    </row>
    <row r="715" spans="3:3" x14ac:dyDescent="0.3">
      <c r="C715" s="161"/>
    </row>
    <row r="716" spans="3:3" x14ac:dyDescent="0.3">
      <c r="C716" s="161"/>
    </row>
    <row r="717" spans="3:3" x14ac:dyDescent="0.3">
      <c r="C717" s="161"/>
    </row>
    <row r="718" spans="3:3" x14ac:dyDescent="0.3">
      <c r="C718" s="161"/>
    </row>
    <row r="719" spans="3:3" x14ac:dyDescent="0.3">
      <c r="C719" s="161"/>
    </row>
    <row r="720" spans="3:3" x14ac:dyDescent="0.3">
      <c r="C720" s="161"/>
    </row>
    <row r="721" spans="3:3" x14ac:dyDescent="0.3">
      <c r="C721" s="161"/>
    </row>
    <row r="722" spans="3:3" x14ac:dyDescent="0.3">
      <c r="C722" s="161"/>
    </row>
    <row r="723" spans="3:3" x14ac:dyDescent="0.3">
      <c r="C723" s="161"/>
    </row>
    <row r="724" spans="3:3" x14ac:dyDescent="0.3">
      <c r="C724" s="161"/>
    </row>
    <row r="725" spans="3:3" x14ac:dyDescent="0.3">
      <c r="C725" s="161"/>
    </row>
    <row r="726" spans="3:3" x14ac:dyDescent="0.3">
      <c r="C726" s="161"/>
    </row>
    <row r="727" spans="3:3" x14ac:dyDescent="0.3">
      <c r="C727" s="161"/>
    </row>
    <row r="728" spans="3:3" x14ac:dyDescent="0.3">
      <c r="C728" s="161"/>
    </row>
    <row r="729" spans="3:3" x14ac:dyDescent="0.3">
      <c r="C729" s="161"/>
    </row>
    <row r="730" spans="3:3" x14ac:dyDescent="0.3">
      <c r="C730" s="161"/>
    </row>
    <row r="731" spans="3:3" x14ac:dyDescent="0.3">
      <c r="C731" s="161"/>
    </row>
    <row r="732" spans="3:3" x14ac:dyDescent="0.3">
      <c r="C732" s="161"/>
    </row>
    <row r="733" spans="3:3" x14ac:dyDescent="0.3">
      <c r="C733" s="161"/>
    </row>
    <row r="734" spans="3:3" x14ac:dyDescent="0.3">
      <c r="C734" s="161"/>
    </row>
    <row r="735" spans="3:3" x14ac:dyDescent="0.3">
      <c r="C735" s="161"/>
    </row>
    <row r="736" spans="3:3" x14ac:dyDescent="0.3">
      <c r="C736" s="161"/>
    </row>
    <row r="737" spans="3:3" x14ac:dyDescent="0.3">
      <c r="C737" s="161"/>
    </row>
    <row r="738" spans="3:3" x14ac:dyDescent="0.3">
      <c r="C738" s="161"/>
    </row>
    <row r="739" spans="3:3" x14ac:dyDescent="0.3">
      <c r="C739" s="161"/>
    </row>
    <row r="740" spans="3:3" x14ac:dyDescent="0.3">
      <c r="C740" s="161"/>
    </row>
    <row r="741" spans="3:3" x14ac:dyDescent="0.3">
      <c r="C741" s="161"/>
    </row>
    <row r="742" spans="3:3" x14ac:dyDescent="0.3">
      <c r="C742" s="161"/>
    </row>
    <row r="743" spans="3:3" x14ac:dyDescent="0.3">
      <c r="C743" s="161"/>
    </row>
    <row r="744" spans="3:3" x14ac:dyDescent="0.3">
      <c r="C744" s="161"/>
    </row>
    <row r="745" spans="3:3" x14ac:dyDescent="0.3">
      <c r="C745" s="161"/>
    </row>
    <row r="746" spans="3:3" x14ac:dyDescent="0.3">
      <c r="C746" s="161"/>
    </row>
    <row r="747" spans="3:3" x14ac:dyDescent="0.3">
      <c r="C747" s="161"/>
    </row>
    <row r="748" spans="3:3" x14ac:dyDescent="0.3">
      <c r="C748" s="161"/>
    </row>
    <row r="749" spans="3:3" x14ac:dyDescent="0.3">
      <c r="C749" s="161"/>
    </row>
    <row r="750" spans="3:3" x14ac:dyDescent="0.3">
      <c r="C750" s="161"/>
    </row>
    <row r="751" spans="3:3" x14ac:dyDescent="0.3">
      <c r="C751" s="161"/>
    </row>
    <row r="752" spans="3:3" x14ac:dyDescent="0.3">
      <c r="C752" s="161"/>
    </row>
    <row r="753" spans="3:3" x14ac:dyDescent="0.3">
      <c r="C753" s="161"/>
    </row>
    <row r="754" spans="3:3" x14ac:dyDescent="0.3">
      <c r="C754" s="161"/>
    </row>
    <row r="755" spans="3:3" x14ac:dyDescent="0.3">
      <c r="C755" s="161"/>
    </row>
    <row r="756" spans="3:3" x14ac:dyDescent="0.3">
      <c r="C756" s="161"/>
    </row>
    <row r="757" spans="3:3" x14ac:dyDescent="0.3">
      <c r="C757" s="161"/>
    </row>
    <row r="758" spans="3:3" x14ac:dyDescent="0.3">
      <c r="C758" s="161"/>
    </row>
    <row r="759" spans="3:3" x14ac:dyDescent="0.3">
      <c r="C759" s="161"/>
    </row>
    <row r="760" spans="3:3" x14ac:dyDescent="0.3">
      <c r="C760" s="161"/>
    </row>
    <row r="761" spans="3:3" x14ac:dyDescent="0.3">
      <c r="C761" s="161"/>
    </row>
    <row r="762" spans="3:3" x14ac:dyDescent="0.3">
      <c r="C762" s="161"/>
    </row>
    <row r="763" spans="3:3" x14ac:dyDescent="0.3">
      <c r="C763" s="161"/>
    </row>
    <row r="764" spans="3:3" x14ac:dyDescent="0.3">
      <c r="C764" s="161"/>
    </row>
    <row r="765" spans="3:3" x14ac:dyDescent="0.3">
      <c r="C765" s="161"/>
    </row>
    <row r="766" spans="3:3" x14ac:dyDescent="0.3">
      <c r="C766" s="161"/>
    </row>
    <row r="767" spans="3:3" x14ac:dyDescent="0.3">
      <c r="C767" s="161"/>
    </row>
    <row r="768" spans="3:3" x14ac:dyDescent="0.3">
      <c r="C768" s="161"/>
    </row>
    <row r="769" spans="3:3" x14ac:dyDescent="0.3">
      <c r="C769" s="161"/>
    </row>
    <row r="770" spans="3:3" x14ac:dyDescent="0.3">
      <c r="C770" s="161"/>
    </row>
    <row r="771" spans="3:3" x14ac:dyDescent="0.3">
      <c r="C771" s="161"/>
    </row>
    <row r="772" spans="3:3" x14ac:dyDescent="0.3">
      <c r="C772" s="161"/>
    </row>
    <row r="773" spans="3:3" x14ac:dyDescent="0.3">
      <c r="C773" s="161"/>
    </row>
    <row r="774" spans="3:3" x14ac:dyDescent="0.3">
      <c r="C774" s="161"/>
    </row>
    <row r="775" spans="3:3" x14ac:dyDescent="0.3">
      <c r="C775" s="161"/>
    </row>
    <row r="776" spans="3:3" x14ac:dyDescent="0.3">
      <c r="C776" s="161"/>
    </row>
    <row r="777" spans="3:3" x14ac:dyDescent="0.3">
      <c r="C777" s="161"/>
    </row>
    <row r="778" spans="3:3" x14ac:dyDescent="0.3">
      <c r="C778" s="161"/>
    </row>
    <row r="779" spans="3:3" x14ac:dyDescent="0.3">
      <c r="C779" s="161"/>
    </row>
    <row r="780" spans="3:3" x14ac:dyDescent="0.3">
      <c r="C780" s="161"/>
    </row>
    <row r="781" spans="3:3" x14ac:dyDescent="0.3">
      <c r="C781" s="161"/>
    </row>
    <row r="782" spans="3:3" x14ac:dyDescent="0.3">
      <c r="C782" s="161"/>
    </row>
    <row r="783" spans="3:3" x14ac:dyDescent="0.3">
      <c r="C783" s="161"/>
    </row>
    <row r="784" spans="3:3" x14ac:dyDescent="0.3">
      <c r="C784" s="161"/>
    </row>
    <row r="785" spans="3:3" x14ac:dyDescent="0.3">
      <c r="C785" s="161"/>
    </row>
    <row r="786" spans="3:3" x14ac:dyDescent="0.3">
      <c r="C786" s="161"/>
    </row>
    <row r="787" spans="3:3" x14ac:dyDescent="0.3">
      <c r="C787" s="161"/>
    </row>
    <row r="788" spans="3:3" x14ac:dyDescent="0.3">
      <c r="C788" s="161"/>
    </row>
    <row r="789" spans="3:3" x14ac:dyDescent="0.3">
      <c r="C789" s="161"/>
    </row>
    <row r="790" spans="3:3" x14ac:dyDescent="0.3">
      <c r="C790" s="161"/>
    </row>
    <row r="791" spans="3:3" x14ac:dyDescent="0.3">
      <c r="C791" s="161"/>
    </row>
    <row r="792" spans="3:3" x14ac:dyDescent="0.3">
      <c r="C792" s="161"/>
    </row>
    <row r="793" spans="3:3" x14ac:dyDescent="0.3">
      <c r="C793" s="161"/>
    </row>
    <row r="794" spans="3:3" x14ac:dyDescent="0.3">
      <c r="C794" s="161"/>
    </row>
    <row r="795" spans="3:3" x14ac:dyDescent="0.3">
      <c r="C795" s="161"/>
    </row>
    <row r="796" spans="3:3" x14ac:dyDescent="0.3">
      <c r="C796" s="161"/>
    </row>
    <row r="797" spans="3:3" x14ac:dyDescent="0.3">
      <c r="C797" s="161"/>
    </row>
    <row r="798" spans="3:3" x14ac:dyDescent="0.3">
      <c r="C798" s="161"/>
    </row>
    <row r="799" spans="3:3" x14ac:dyDescent="0.3">
      <c r="C799" s="161"/>
    </row>
    <row r="800" spans="3:3" x14ac:dyDescent="0.3">
      <c r="C800" s="161"/>
    </row>
    <row r="801" spans="3:3" x14ac:dyDescent="0.3">
      <c r="C801" s="161"/>
    </row>
    <row r="802" spans="3:3" x14ac:dyDescent="0.3">
      <c r="C802" s="161"/>
    </row>
    <row r="803" spans="3:3" x14ac:dyDescent="0.3">
      <c r="C803" s="161"/>
    </row>
    <row r="804" spans="3:3" x14ac:dyDescent="0.3">
      <c r="C804" s="161"/>
    </row>
    <row r="805" spans="3:3" x14ac:dyDescent="0.3">
      <c r="C805" s="161"/>
    </row>
    <row r="806" spans="3:3" x14ac:dyDescent="0.3">
      <c r="C806" s="161"/>
    </row>
    <row r="807" spans="3:3" x14ac:dyDescent="0.3">
      <c r="C807" s="161"/>
    </row>
    <row r="808" spans="3:3" x14ac:dyDescent="0.3">
      <c r="C808" s="161"/>
    </row>
    <row r="809" spans="3:3" x14ac:dyDescent="0.3">
      <c r="C809" s="161"/>
    </row>
    <row r="810" spans="3:3" x14ac:dyDescent="0.3">
      <c r="C810" s="161"/>
    </row>
    <row r="811" spans="3:3" x14ac:dyDescent="0.3">
      <c r="C811" s="161"/>
    </row>
    <row r="812" spans="3:3" x14ac:dyDescent="0.3">
      <c r="C812" s="161"/>
    </row>
    <row r="813" spans="3:3" x14ac:dyDescent="0.3">
      <c r="C813" s="161"/>
    </row>
    <row r="814" spans="3:3" x14ac:dyDescent="0.3">
      <c r="C814" s="161"/>
    </row>
    <row r="815" spans="3:3" x14ac:dyDescent="0.3">
      <c r="C815" s="161"/>
    </row>
    <row r="816" spans="3:3" x14ac:dyDescent="0.3">
      <c r="C816" s="161"/>
    </row>
    <row r="817" spans="3:3" x14ac:dyDescent="0.3">
      <c r="C817" s="161"/>
    </row>
    <row r="818" spans="3:3" x14ac:dyDescent="0.3">
      <c r="C818" s="161"/>
    </row>
    <row r="819" spans="3:3" x14ac:dyDescent="0.3">
      <c r="C819" s="161"/>
    </row>
    <row r="820" spans="3:3" x14ac:dyDescent="0.3">
      <c r="C820" s="161"/>
    </row>
    <row r="821" spans="3:3" x14ac:dyDescent="0.3">
      <c r="C821" s="161"/>
    </row>
    <row r="822" spans="3:3" x14ac:dyDescent="0.3">
      <c r="C822" s="161"/>
    </row>
    <row r="823" spans="3:3" x14ac:dyDescent="0.3">
      <c r="C823" s="161"/>
    </row>
    <row r="824" spans="3:3" x14ac:dyDescent="0.3">
      <c r="C824" s="161"/>
    </row>
    <row r="825" spans="3:3" x14ac:dyDescent="0.3">
      <c r="C825" s="161"/>
    </row>
    <row r="826" spans="3:3" x14ac:dyDescent="0.3">
      <c r="C826" s="161"/>
    </row>
    <row r="827" spans="3:3" x14ac:dyDescent="0.3">
      <c r="C827" s="161"/>
    </row>
    <row r="828" spans="3:3" x14ac:dyDescent="0.3">
      <c r="C828" s="161"/>
    </row>
    <row r="829" spans="3:3" x14ac:dyDescent="0.3">
      <c r="C829" s="161"/>
    </row>
    <row r="830" spans="3:3" x14ac:dyDescent="0.3">
      <c r="C830" s="161"/>
    </row>
    <row r="831" spans="3:3" x14ac:dyDescent="0.3">
      <c r="C831" s="161"/>
    </row>
    <row r="832" spans="3:3" x14ac:dyDescent="0.3">
      <c r="C832" s="161"/>
    </row>
    <row r="833" spans="3:3" x14ac:dyDescent="0.3">
      <c r="C833" s="161"/>
    </row>
    <row r="834" spans="3:3" x14ac:dyDescent="0.3">
      <c r="C834" s="161"/>
    </row>
    <row r="835" spans="3:3" x14ac:dyDescent="0.3">
      <c r="C835" s="161"/>
    </row>
    <row r="836" spans="3:3" x14ac:dyDescent="0.3">
      <c r="C836" s="161"/>
    </row>
    <row r="837" spans="3:3" x14ac:dyDescent="0.3">
      <c r="C837" s="161"/>
    </row>
    <row r="838" spans="3:3" x14ac:dyDescent="0.3">
      <c r="C838" s="161"/>
    </row>
    <row r="839" spans="3:3" x14ac:dyDescent="0.3">
      <c r="C839" s="161"/>
    </row>
    <row r="840" spans="3:3" x14ac:dyDescent="0.3">
      <c r="C840" s="161"/>
    </row>
    <row r="841" spans="3:3" x14ac:dyDescent="0.3">
      <c r="C841" s="161"/>
    </row>
    <row r="842" spans="3:3" x14ac:dyDescent="0.3">
      <c r="C842" s="161"/>
    </row>
    <row r="843" spans="3:3" x14ac:dyDescent="0.3">
      <c r="C843" s="161"/>
    </row>
    <row r="844" spans="3:3" x14ac:dyDescent="0.3">
      <c r="C844" s="161"/>
    </row>
    <row r="845" spans="3:3" x14ac:dyDescent="0.3">
      <c r="C845" s="161"/>
    </row>
    <row r="846" spans="3:3" x14ac:dyDescent="0.3">
      <c r="C846" s="161"/>
    </row>
    <row r="847" spans="3:3" x14ac:dyDescent="0.3">
      <c r="C847" s="161"/>
    </row>
    <row r="848" spans="3:3" x14ac:dyDescent="0.3">
      <c r="C848" s="161"/>
    </row>
    <row r="849" spans="3:3" x14ac:dyDescent="0.3">
      <c r="C849" s="161"/>
    </row>
    <row r="850" spans="3:3" x14ac:dyDescent="0.3">
      <c r="C850" s="161"/>
    </row>
    <row r="851" spans="3:3" x14ac:dyDescent="0.3">
      <c r="C851" s="161"/>
    </row>
    <row r="852" spans="3:3" x14ac:dyDescent="0.3">
      <c r="C852" s="161"/>
    </row>
    <row r="853" spans="3:3" x14ac:dyDescent="0.3">
      <c r="C853" s="161"/>
    </row>
    <row r="854" spans="3:3" x14ac:dyDescent="0.3">
      <c r="C854" s="161"/>
    </row>
    <row r="855" spans="3:3" x14ac:dyDescent="0.3">
      <c r="C855" s="161"/>
    </row>
    <row r="856" spans="3:3" x14ac:dyDescent="0.3">
      <c r="C856" s="161"/>
    </row>
    <row r="857" spans="3:3" x14ac:dyDescent="0.3">
      <c r="C857" s="161"/>
    </row>
    <row r="858" spans="3:3" x14ac:dyDescent="0.3">
      <c r="C858" s="161"/>
    </row>
    <row r="859" spans="3:3" x14ac:dyDescent="0.3">
      <c r="C859" s="161"/>
    </row>
    <row r="860" spans="3:3" x14ac:dyDescent="0.3">
      <c r="C860" s="161"/>
    </row>
    <row r="861" spans="3:3" x14ac:dyDescent="0.3">
      <c r="C861" s="161"/>
    </row>
    <row r="862" spans="3:3" x14ac:dyDescent="0.3">
      <c r="C862" s="161"/>
    </row>
    <row r="863" spans="3:3" x14ac:dyDescent="0.3">
      <c r="C863" s="161"/>
    </row>
    <row r="864" spans="3:3" x14ac:dyDescent="0.3">
      <c r="C864" s="161"/>
    </row>
    <row r="865" spans="3:3" x14ac:dyDescent="0.3">
      <c r="C865" s="161"/>
    </row>
    <row r="866" spans="3:3" x14ac:dyDescent="0.3">
      <c r="C866" s="161"/>
    </row>
    <row r="867" spans="3:3" x14ac:dyDescent="0.3">
      <c r="C867" s="161"/>
    </row>
    <row r="868" spans="3:3" x14ac:dyDescent="0.3">
      <c r="C868" s="161"/>
    </row>
    <row r="869" spans="3:3" x14ac:dyDescent="0.3">
      <c r="C869" s="161"/>
    </row>
    <row r="870" spans="3:3" x14ac:dyDescent="0.3">
      <c r="C870" s="161"/>
    </row>
    <row r="871" spans="3:3" x14ac:dyDescent="0.3">
      <c r="C871" s="161"/>
    </row>
    <row r="872" spans="3:3" x14ac:dyDescent="0.3">
      <c r="C872" s="161"/>
    </row>
    <row r="873" spans="3:3" x14ac:dyDescent="0.3">
      <c r="C873" s="161"/>
    </row>
    <row r="874" spans="3:3" x14ac:dyDescent="0.3">
      <c r="C874" s="161"/>
    </row>
    <row r="875" spans="3:3" x14ac:dyDescent="0.3">
      <c r="C875" s="161"/>
    </row>
    <row r="876" spans="3:3" x14ac:dyDescent="0.3">
      <c r="C876" s="161"/>
    </row>
    <row r="877" spans="3:3" x14ac:dyDescent="0.3">
      <c r="C877" s="161"/>
    </row>
    <row r="878" spans="3:3" x14ac:dyDescent="0.3">
      <c r="C878" s="161"/>
    </row>
    <row r="879" spans="3:3" x14ac:dyDescent="0.3">
      <c r="C879" s="161"/>
    </row>
    <row r="880" spans="3:3" x14ac:dyDescent="0.3">
      <c r="C880" s="161"/>
    </row>
    <row r="881" spans="3:3" x14ac:dyDescent="0.3">
      <c r="C881" s="161"/>
    </row>
    <row r="882" spans="3:3" x14ac:dyDescent="0.3">
      <c r="C882" s="161"/>
    </row>
    <row r="883" spans="3:3" x14ac:dyDescent="0.3">
      <c r="C883" s="161"/>
    </row>
    <row r="884" spans="3:3" x14ac:dyDescent="0.3">
      <c r="C884" s="161"/>
    </row>
    <row r="885" spans="3:3" x14ac:dyDescent="0.3">
      <c r="C885" s="161"/>
    </row>
    <row r="886" spans="3:3" x14ac:dyDescent="0.3">
      <c r="C886" s="161"/>
    </row>
    <row r="887" spans="3:3" x14ac:dyDescent="0.3">
      <c r="C887" s="161"/>
    </row>
    <row r="888" spans="3:3" x14ac:dyDescent="0.3">
      <c r="C888" s="161"/>
    </row>
    <row r="889" spans="3:3" x14ac:dyDescent="0.3">
      <c r="C889" s="161"/>
    </row>
    <row r="890" spans="3:3" x14ac:dyDescent="0.3">
      <c r="C890" s="161"/>
    </row>
    <row r="891" spans="3:3" x14ac:dyDescent="0.3">
      <c r="C891" s="161"/>
    </row>
    <row r="892" spans="3:3" x14ac:dyDescent="0.3">
      <c r="C892" s="161"/>
    </row>
    <row r="893" spans="3:3" x14ac:dyDescent="0.3">
      <c r="C893" s="161"/>
    </row>
    <row r="894" spans="3:3" x14ac:dyDescent="0.3">
      <c r="C894" s="161"/>
    </row>
    <row r="895" spans="3:3" x14ac:dyDescent="0.3">
      <c r="C895" s="161"/>
    </row>
    <row r="896" spans="3:3" x14ac:dyDescent="0.3">
      <c r="C896" s="161"/>
    </row>
    <row r="897" spans="3:3" x14ac:dyDescent="0.3">
      <c r="C897" s="161"/>
    </row>
    <row r="898" spans="3:3" x14ac:dyDescent="0.3">
      <c r="C898" s="161"/>
    </row>
    <row r="899" spans="3:3" x14ac:dyDescent="0.3">
      <c r="C899" s="161"/>
    </row>
    <row r="900" spans="3:3" x14ac:dyDescent="0.3">
      <c r="C900" s="161"/>
    </row>
    <row r="901" spans="3:3" x14ac:dyDescent="0.3">
      <c r="C901" s="161"/>
    </row>
    <row r="902" spans="3:3" x14ac:dyDescent="0.3">
      <c r="C902" s="161"/>
    </row>
    <row r="903" spans="3:3" x14ac:dyDescent="0.3">
      <c r="C903" s="161"/>
    </row>
    <row r="904" spans="3:3" x14ac:dyDescent="0.3">
      <c r="C904" s="161"/>
    </row>
    <row r="905" spans="3:3" x14ac:dyDescent="0.3">
      <c r="C905" s="161"/>
    </row>
    <row r="906" spans="3:3" x14ac:dyDescent="0.3">
      <c r="C906" s="161"/>
    </row>
    <row r="907" spans="3:3" x14ac:dyDescent="0.3">
      <c r="C907" s="161"/>
    </row>
    <row r="908" spans="3:3" x14ac:dyDescent="0.3">
      <c r="C908" s="161"/>
    </row>
    <row r="909" spans="3:3" x14ac:dyDescent="0.3">
      <c r="C909" s="161"/>
    </row>
    <row r="910" spans="3:3" x14ac:dyDescent="0.3">
      <c r="C910" s="161"/>
    </row>
    <row r="911" spans="3:3" x14ac:dyDescent="0.3">
      <c r="C911" s="161"/>
    </row>
    <row r="912" spans="3:3" x14ac:dyDescent="0.3">
      <c r="C912" s="161"/>
    </row>
    <row r="913" spans="3:3" x14ac:dyDescent="0.3">
      <c r="C913" s="161"/>
    </row>
    <row r="914" spans="3:3" x14ac:dyDescent="0.3">
      <c r="C914" s="161"/>
    </row>
    <row r="915" spans="3:3" x14ac:dyDescent="0.3">
      <c r="C915" s="161"/>
    </row>
    <row r="916" spans="3:3" x14ac:dyDescent="0.3">
      <c r="C916" s="161"/>
    </row>
    <row r="917" spans="3:3" x14ac:dyDescent="0.3">
      <c r="C917" s="161"/>
    </row>
    <row r="918" spans="3:3" x14ac:dyDescent="0.3">
      <c r="C918" s="161"/>
    </row>
    <row r="919" spans="3:3" x14ac:dyDescent="0.3">
      <c r="C919" s="161"/>
    </row>
    <row r="920" spans="3:3" x14ac:dyDescent="0.3">
      <c r="C920" s="161"/>
    </row>
    <row r="921" spans="3:3" x14ac:dyDescent="0.3">
      <c r="C921" s="161"/>
    </row>
    <row r="922" spans="3:3" x14ac:dyDescent="0.3">
      <c r="C922" s="161"/>
    </row>
    <row r="923" spans="3:3" x14ac:dyDescent="0.3">
      <c r="C923" s="161"/>
    </row>
    <row r="924" spans="3:3" x14ac:dyDescent="0.3">
      <c r="C924" s="161"/>
    </row>
    <row r="925" spans="3:3" x14ac:dyDescent="0.3">
      <c r="C925" s="161"/>
    </row>
    <row r="926" spans="3:3" x14ac:dyDescent="0.3">
      <c r="C926" s="161"/>
    </row>
    <row r="927" spans="3:3" x14ac:dyDescent="0.3">
      <c r="C927" s="161"/>
    </row>
    <row r="928" spans="3:3" x14ac:dyDescent="0.3">
      <c r="C928" s="161"/>
    </row>
    <row r="929" spans="3:3" x14ac:dyDescent="0.3">
      <c r="C929" s="161"/>
    </row>
    <row r="930" spans="3:3" x14ac:dyDescent="0.3">
      <c r="C930" s="161"/>
    </row>
    <row r="931" spans="3:3" x14ac:dyDescent="0.3">
      <c r="C931" s="161"/>
    </row>
    <row r="932" spans="3:3" x14ac:dyDescent="0.3">
      <c r="C932" s="161"/>
    </row>
    <row r="933" spans="3:3" x14ac:dyDescent="0.3">
      <c r="C933" s="161"/>
    </row>
    <row r="934" spans="3:3" x14ac:dyDescent="0.3">
      <c r="C934" s="161"/>
    </row>
    <row r="935" spans="3:3" x14ac:dyDescent="0.3">
      <c r="C935" s="161"/>
    </row>
    <row r="936" spans="3:3" x14ac:dyDescent="0.3">
      <c r="C936" s="161"/>
    </row>
    <row r="937" spans="3:3" x14ac:dyDescent="0.3">
      <c r="C937" s="161"/>
    </row>
    <row r="938" spans="3:3" x14ac:dyDescent="0.3">
      <c r="C938" s="161"/>
    </row>
    <row r="939" spans="3:3" x14ac:dyDescent="0.3">
      <c r="C939" s="161"/>
    </row>
    <row r="940" spans="3:3" x14ac:dyDescent="0.3">
      <c r="C940" s="161"/>
    </row>
    <row r="941" spans="3:3" x14ac:dyDescent="0.3">
      <c r="C941" s="161"/>
    </row>
    <row r="942" spans="3:3" x14ac:dyDescent="0.3">
      <c r="C942" s="161"/>
    </row>
    <row r="943" spans="3:3" x14ac:dyDescent="0.3">
      <c r="C943" s="161"/>
    </row>
    <row r="944" spans="3:3" x14ac:dyDescent="0.3">
      <c r="C944" s="161"/>
    </row>
    <row r="945" spans="3:3" x14ac:dyDescent="0.3">
      <c r="C945" s="161"/>
    </row>
    <row r="946" spans="3:3" x14ac:dyDescent="0.3">
      <c r="C946" s="161"/>
    </row>
    <row r="947" spans="3:3" x14ac:dyDescent="0.3">
      <c r="C947" s="161"/>
    </row>
    <row r="948" spans="3:3" x14ac:dyDescent="0.3">
      <c r="C948" s="161"/>
    </row>
    <row r="949" spans="3:3" x14ac:dyDescent="0.3">
      <c r="C949" s="161"/>
    </row>
    <row r="950" spans="3:3" x14ac:dyDescent="0.3">
      <c r="C950" s="161"/>
    </row>
    <row r="951" spans="3:3" x14ac:dyDescent="0.3">
      <c r="C951" s="161"/>
    </row>
    <row r="952" spans="3:3" x14ac:dyDescent="0.3">
      <c r="C952" s="161"/>
    </row>
    <row r="953" spans="3:3" x14ac:dyDescent="0.3">
      <c r="C953" s="161"/>
    </row>
    <row r="954" spans="3:3" x14ac:dyDescent="0.3">
      <c r="C954" s="161"/>
    </row>
    <row r="955" spans="3:3" x14ac:dyDescent="0.3">
      <c r="C955" s="161"/>
    </row>
    <row r="956" spans="3:3" x14ac:dyDescent="0.3">
      <c r="C956" s="161"/>
    </row>
    <row r="957" spans="3:3" x14ac:dyDescent="0.3">
      <c r="C957" s="161"/>
    </row>
    <row r="958" spans="3:3" x14ac:dyDescent="0.3">
      <c r="C958" s="161"/>
    </row>
    <row r="959" spans="3:3" x14ac:dyDescent="0.3">
      <c r="C959" s="161"/>
    </row>
    <row r="960" spans="3:3" x14ac:dyDescent="0.3">
      <c r="C960" s="161"/>
    </row>
    <row r="961" spans="3:3" x14ac:dyDescent="0.3">
      <c r="C961" s="161"/>
    </row>
    <row r="962" spans="3:3" x14ac:dyDescent="0.3">
      <c r="C962" s="161"/>
    </row>
    <row r="963" spans="3:3" x14ac:dyDescent="0.3">
      <c r="C963" s="161"/>
    </row>
    <row r="964" spans="3:3" x14ac:dyDescent="0.3">
      <c r="C964" s="161"/>
    </row>
    <row r="965" spans="3:3" x14ac:dyDescent="0.3">
      <c r="C965" s="161"/>
    </row>
    <row r="966" spans="3:3" x14ac:dyDescent="0.3">
      <c r="C966" s="161"/>
    </row>
    <row r="967" spans="3:3" x14ac:dyDescent="0.3">
      <c r="C967" s="161"/>
    </row>
    <row r="968" spans="3:3" x14ac:dyDescent="0.3">
      <c r="C968" s="161"/>
    </row>
    <row r="969" spans="3:3" x14ac:dyDescent="0.3">
      <c r="C969" s="161"/>
    </row>
    <row r="970" spans="3:3" x14ac:dyDescent="0.3">
      <c r="C970" s="161"/>
    </row>
    <row r="971" spans="3:3" x14ac:dyDescent="0.3">
      <c r="C971" s="161"/>
    </row>
    <row r="972" spans="3:3" x14ac:dyDescent="0.3">
      <c r="C972" s="161"/>
    </row>
    <row r="973" spans="3:3" x14ac:dyDescent="0.3">
      <c r="C973" s="161"/>
    </row>
    <row r="974" spans="3:3" x14ac:dyDescent="0.3">
      <c r="C974" s="161"/>
    </row>
    <row r="975" spans="3:3" x14ac:dyDescent="0.3">
      <c r="C975" s="161"/>
    </row>
    <row r="976" spans="3:3" x14ac:dyDescent="0.3">
      <c r="C976" s="161"/>
    </row>
    <row r="977" spans="3:3" x14ac:dyDescent="0.3">
      <c r="C977" s="161"/>
    </row>
    <row r="978" spans="3:3" x14ac:dyDescent="0.3">
      <c r="C978" s="161"/>
    </row>
    <row r="979" spans="3:3" x14ac:dyDescent="0.3">
      <c r="C979" s="161"/>
    </row>
    <row r="980" spans="3:3" x14ac:dyDescent="0.3">
      <c r="C980" s="161"/>
    </row>
    <row r="981" spans="3:3" x14ac:dyDescent="0.3">
      <c r="C981" s="161"/>
    </row>
    <row r="982" spans="3:3" x14ac:dyDescent="0.3">
      <c r="C982" s="161"/>
    </row>
    <row r="983" spans="3:3" x14ac:dyDescent="0.3">
      <c r="C983" s="161"/>
    </row>
    <row r="984" spans="3:3" x14ac:dyDescent="0.3">
      <c r="C984" s="161"/>
    </row>
    <row r="985" spans="3:3" x14ac:dyDescent="0.3">
      <c r="C985" s="161"/>
    </row>
    <row r="986" spans="3:3" x14ac:dyDescent="0.3">
      <c r="C986" s="161"/>
    </row>
    <row r="987" spans="3:3" x14ac:dyDescent="0.3">
      <c r="C987" s="161"/>
    </row>
    <row r="988" spans="3:3" x14ac:dyDescent="0.3">
      <c r="C988" s="161"/>
    </row>
    <row r="989" spans="3:3" x14ac:dyDescent="0.3">
      <c r="C989" s="161"/>
    </row>
    <row r="990" spans="3:3" x14ac:dyDescent="0.3">
      <c r="C990" s="161"/>
    </row>
    <row r="991" spans="3:3" x14ac:dyDescent="0.3">
      <c r="C991" s="161"/>
    </row>
    <row r="992" spans="3:3" x14ac:dyDescent="0.3">
      <c r="C992" s="161"/>
    </row>
    <row r="993" spans="3:3" x14ac:dyDescent="0.3">
      <c r="C993" s="161"/>
    </row>
    <row r="994" spans="3:3" x14ac:dyDescent="0.3">
      <c r="C994" s="161"/>
    </row>
    <row r="995" spans="3:3" x14ac:dyDescent="0.3">
      <c r="C995" s="161"/>
    </row>
    <row r="996" spans="3:3" x14ac:dyDescent="0.3">
      <c r="C996" s="161"/>
    </row>
    <row r="997" spans="3:3" x14ac:dyDescent="0.3">
      <c r="C997" s="161"/>
    </row>
    <row r="998" spans="3:3" x14ac:dyDescent="0.3">
      <c r="C998" s="161"/>
    </row>
    <row r="999" spans="3:3" x14ac:dyDescent="0.3">
      <c r="C999" s="161"/>
    </row>
  </sheetData>
  <autoFilter ref="A1:H35" xr:uid="{97F10251-FDCB-4286-A465-C747F863DD76}">
    <filterColumn colId="2">
      <filters>
        <filter val="Программное обеспечение"/>
      </filters>
    </filterColumn>
    <sortState xmlns:xlrd2="http://schemas.microsoft.com/office/spreadsheetml/2017/richdata2" ref="A2:H35">
      <sortCondition ref="A2:A3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5">
    <cfRule type="colorScale" priority="336">
      <colorScale>
        <cfvo type="min"/>
        <cfvo type="percentile" val="50"/>
        <cfvo type="max"/>
        <color rgb="FFF8696B"/>
        <color rgb="FFFFEB84"/>
        <color rgb="FF63BE7B"/>
      </colorScale>
    </cfRule>
  </conditionalFormatting>
  <conditionalFormatting sqref="H2:H3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5" xr:uid="{512806FB-9C28-446C-B2DB-622B7C79F8B0}">
      <formula1>"Базовая часть, Вариативная часть"</formula1>
    </dataValidation>
    <dataValidation allowBlank="1" showErrorMessage="1" sqref="A2:B35" xr:uid="{3A4BD768-A9A5-465C-AAC8-ABFA6A6EAF4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AA3EDE5-63ED-40D1-A99B-52AF58B4FC2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6" sqref="B6"/>
      <selection pane="bottomLeft" activeCell="B6" sqref="B6"/>
    </sheetView>
  </sheetViews>
  <sheetFormatPr defaultColWidth="9.109375" defaultRowHeight="15.6" x14ac:dyDescent="0.3"/>
  <cols>
    <col min="1" max="1" width="32.6640625" style="164" customWidth="1"/>
    <col min="2" max="2" width="100.6640625" style="47" customWidth="1"/>
    <col min="3" max="3" width="29.33203125" style="168" customWidth="1"/>
    <col min="4" max="4" width="14.44140625" style="168" customWidth="1"/>
    <col min="5" max="5" width="25.6640625" style="168" customWidth="1"/>
    <col min="6" max="6" width="14.33203125" style="168" customWidth="1"/>
    <col min="7" max="7" width="13.88671875" style="5" customWidth="1"/>
    <col min="8" max="8" width="20.88671875" style="5" customWidth="1"/>
    <col min="9" max="16384" width="9.109375" style="47"/>
  </cols>
  <sheetData>
    <row r="1" spans="1:8" ht="31.2" x14ac:dyDescent="0.3">
      <c r="A1" s="153" t="s">
        <v>1</v>
      </c>
      <c r="B1" s="154" t="s">
        <v>10</v>
      </c>
      <c r="C1" s="155" t="s">
        <v>2</v>
      </c>
      <c r="D1" s="153" t="s">
        <v>4</v>
      </c>
      <c r="E1" s="153" t="s">
        <v>3</v>
      </c>
      <c r="F1" s="153" t="s">
        <v>8</v>
      </c>
      <c r="G1" s="153" t="s">
        <v>33</v>
      </c>
      <c r="H1" s="153" t="s">
        <v>34</v>
      </c>
    </row>
    <row r="2" spans="1:8" x14ac:dyDescent="0.3">
      <c r="A2" s="10" t="s">
        <v>20</v>
      </c>
      <c r="B2" s="158" t="s">
        <v>302</v>
      </c>
      <c r="C2" s="9" t="s">
        <v>9</v>
      </c>
      <c r="D2" s="165">
        <v>1</v>
      </c>
      <c r="E2" s="165" t="s">
        <v>6</v>
      </c>
      <c r="F2" s="165">
        <f t="shared" ref="F2:F9" si="0">D2</f>
        <v>1</v>
      </c>
      <c r="G2" s="5">
        <f t="shared" ref="G2:G10" si="1">COUNTIF($A$2:$A$999,A2)</f>
        <v>1</v>
      </c>
      <c r="H2" s="5" t="s">
        <v>37</v>
      </c>
    </row>
    <row r="3" spans="1:8" ht="46.8" x14ac:dyDescent="0.3">
      <c r="A3" s="10" t="s">
        <v>195</v>
      </c>
      <c r="B3" s="156" t="s">
        <v>196</v>
      </c>
      <c r="C3" s="9" t="s">
        <v>9</v>
      </c>
      <c r="D3" s="165">
        <v>1</v>
      </c>
      <c r="E3" s="165" t="s">
        <v>6</v>
      </c>
      <c r="F3" s="165">
        <f t="shared" si="0"/>
        <v>1</v>
      </c>
      <c r="G3" s="5">
        <f t="shared" si="1"/>
        <v>2</v>
      </c>
      <c r="H3" s="5" t="s">
        <v>37</v>
      </c>
    </row>
    <row r="4" spans="1:8" ht="46.8" x14ac:dyDescent="0.3">
      <c r="A4" s="10" t="s">
        <v>195</v>
      </c>
      <c r="B4" s="156" t="s">
        <v>196</v>
      </c>
      <c r="C4" s="9" t="s">
        <v>9</v>
      </c>
      <c r="D4" s="165">
        <v>1</v>
      </c>
      <c r="E4" s="165" t="s">
        <v>6</v>
      </c>
      <c r="F4" s="165">
        <f t="shared" si="0"/>
        <v>1</v>
      </c>
      <c r="G4" s="5">
        <f t="shared" si="1"/>
        <v>2</v>
      </c>
      <c r="H4" s="5" t="s">
        <v>37</v>
      </c>
    </row>
    <row r="5" spans="1:8" x14ac:dyDescent="0.3">
      <c r="A5" s="10" t="s">
        <v>21</v>
      </c>
      <c r="B5" s="156" t="s">
        <v>198</v>
      </c>
      <c r="C5" s="9" t="s">
        <v>9</v>
      </c>
      <c r="D5" s="165">
        <v>1</v>
      </c>
      <c r="E5" s="165" t="s">
        <v>6</v>
      </c>
      <c r="F5" s="165">
        <f t="shared" si="0"/>
        <v>1</v>
      </c>
      <c r="G5" s="5">
        <f t="shared" si="1"/>
        <v>3</v>
      </c>
      <c r="H5" s="5" t="s">
        <v>37</v>
      </c>
    </row>
    <row r="6" spans="1:8" x14ac:dyDescent="0.3">
      <c r="A6" s="10" t="s">
        <v>21</v>
      </c>
      <c r="B6" s="156" t="s">
        <v>198</v>
      </c>
      <c r="C6" s="9" t="s">
        <v>9</v>
      </c>
      <c r="D6" s="165">
        <v>1</v>
      </c>
      <c r="E6" s="165" t="s">
        <v>6</v>
      </c>
      <c r="F6" s="165">
        <f t="shared" si="0"/>
        <v>1</v>
      </c>
      <c r="G6" s="5">
        <f t="shared" si="1"/>
        <v>3</v>
      </c>
      <c r="H6" s="5" t="s">
        <v>37</v>
      </c>
    </row>
    <row r="7" spans="1:8" x14ac:dyDescent="0.3">
      <c r="A7" s="10" t="s">
        <v>21</v>
      </c>
      <c r="B7" s="158" t="s">
        <v>303</v>
      </c>
      <c r="C7" s="9" t="s">
        <v>9</v>
      </c>
      <c r="D7" s="165">
        <v>1</v>
      </c>
      <c r="E7" s="165" t="s">
        <v>6</v>
      </c>
      <c r="F7" s="165">
        <f t="shared" si="0"/>
        <v>1</v>
      </c>
      <c r="G7" s="5">
        <f t="shared" si="1"/>
        <v>3</v>
      </c>
      <c r="H7" s="5" t="s">
        <v>37</v>
      </c>
    </row>
    <row r="8" spans="1:8" x14ac:dyDescent="0.3">
      <c r="A8" s="10" t="s">
        <v>22</v>
      </c>
      <c r="B8" s="157" t="s">
        <v>199</v>
      </c>
      <c r="C8" s="9" t="s">
        <v>9</v>
      </c>
      <c r="D8" s="165">
        <v>1</v>
      </c>
      <c r="E8" s="165" t="s">
        <v>6</v>
      </c>
      <c r="F8" s="165">
        <f t="shared" si="0"/>
        <v>1</v>
      </c>
      <c r="G8" s="5">
        <f t="shared" si="1"/>
        <v>2</v>
      </c>
      <c r="H8" s="5" t="s">
        <v>37</v>
      </c>
    </row>
    <row r="9" spans="1:8" x14ac:dyDescent="0.3">
      <c r="A9" s="166" t="s">
        <v>22</v>
      </c>
      <c r="B9" s="169" t="s">
        <v>199</v>
      </c>
      <c r="C9" s="9" t="s">
        <v>9</v>
      </c>
      <c r="D9" s="167">
        <v>1</v>
      </c>
      <c r="E9" s="167" t="s">
        <v>6</v>
      </c>
      <c r="F9" s="165">
        <f t="shared" si="0"/>
        <v>1</v>
      </c>
      <c r="G9" s="5">
        <f t="shared" si="1"/>
        <v>2</v>
      </c>
      <c r="H9" s="5" t="s">
        <v>37</v>
      </c>
    </row>
    <row r="10" spans="1:8" x14ac:dyDescent="0.3">
      <c r="A10" s="10" t="s">
        <v>239</v>
      </c>
      <c r="B10" s="157" t="s">
        <v>240</v>
      </c>
      <c r="C10" s="9" t="s">
        <v>9</v>
      </c>
      <c r="D10" s="167">
        <v>1</v>
      </c>
      <c r="E10" s="167" t="s">
        <v>6</v>
      </c>
      <c r="F10" s="165">
        <v>1</v>
      </c>
      <c r="G10" s="5">
        <f t="shared" si="1"/>
        <v>1</v>
      </c>
      <c r="H10" s="5" t="s">
        <v>37</v>
      </c>
    </row>
    <row r="11" spans="1:8" x14ac:dyDescent="0.3">
      <c r="A11" s="159"/>
      <c r="B11" s="160"/>
      <c r="C11" s="161"/>
      <c r="D11" s="161"/>
      <c r="E11" s="162"/>
      <c r="F11" s="162"/>
    </row>
    <row r="12" spans="1:8" x14ac:dyDescent="0.3">
      <c r="A12" s="159"/>
      <c r="B12" s="160"/>
      <c r="C12" s="161"/>
      <c r="D12" s="161"/>
      <c r="E12" s="162"/>
      <c r="F12" s="162"/>
    </row>
    <row r="13" spans="1:8" x14ac:dyDescent="0.3">
      <c r="A13" s="159"/>
      <c r="B13" s="160"/>
      <c r="C13" s="161"/>
      <c r="D13" s="162"/>
      <c r="E13" s="162"/>
      <c r="F13" s="162"/>
    </row>
    <row r="14" spans="1:8" x14ac:dyDescent="0.3">
      <c r="A14" s="159"/>
      <c r="B14" s="160"/>
      <c r="C14" s="161"/>
      <c r="D14" s="162"/>
      <c r="E14" s="162"/>
      <c r="F14" s="162"/>
    </row>
    <row r="15" spans="1:8" x14ac:dyDescent="0.3">
      <c r="A15" s="159"/>
      <c r="B15" s="160"/>
      <c r="C15" s="161"/>
      <c r="D15" s="162"/>
      <c r="E15" s="162"/>
      <c r="F15" s="162"/>
    </row>
    <row r="16" spans="1:8" x14ac:dyDescent="0.3">
      <c r="A16" s="159"/>
      <c r="B16" s="160"/>
      <c r="C16" s="161"/>
      <c r="D16" s="162"/>
      <c r="E16" s="162"/>
      <c r="F16" s="162"/>
    </row>
    <row r="17" spans="1:6" x14ac:dyDescent="0.3">
      <c r="A17" s="159"/>
      <c r="B17" s="160"/>
      <c r="C17" s="161"/>
      <c r="D17" s="162"/>
      <c r="E17" s="162"/>
      <c r="F17" s="162"/>
    </row>
    <row r="18" spans="1:6" x14ac:dyDescent="0.3">
      <c r="A18" s="159"/>
      <c r="B18" s="160"/>
      <c r="C18" s="161"/>
      <c r="D18" s="162"/>
      <c r="E18" s="162"/>
      <c r="F18" s="162"/>
    </row>
    <row r="19" spans="1:6" x14ac:dyDescent="0.3">
      <c r="A19" s="159"/>
      <c r="B19" s="160"/>
      <c r="C19" s="161"/>
      <c r="D19" s="162"/>
      <c r="E19" s="162"/>
      <c r="F19" s="162"/>
    </row>
    <row r="20" spans="1:6" x14ac:dyDescent="0.3">
      <c r="A20" s="159"/>
      <c r="B20" s="160"/>
      <c r="C20" s="161"/>
      <c r="D20" s="162"/>
      <c r="E20" s="162"/>
      <c r="F20" s="162"/>
    </row>
    <row r="21" spans="1:6" x14ac:dyDescent="0.3">
      <c r="A21" s="159"/>
      <c r="B21" s="160"/>
      <c r="C21" s="161"/>
      <c r="D21" s="162"/>
      <c r="E21" s="162"/>
      <c r="F21" s="162"/>
    </row>
    <row r="22" spans="1:6" x14ac:dyDescent="0.3">
      <c r="A22" s="159"/>
      <c r="B22" s="160"/>
      <c r="C22" s="161"/>
      <c r="D22" s="162"/>
      <c r="E22" s="162"/>
      <c r="F22" s="162"/>
    </row>
    <row r="23" spans="1:6" x14ac:dyDescent="0.3">
      <c r="A23" s="159"/>
      <c r="B23" s="160"/>
      <c r="C23" s="161"/>
      <c r="D23" s="162"/>
      <c r="E23" s="162"/>
      <c r="F23" s="162"/>
    </row>
    <row r="24" spans="1:6" x14ac:dyDescent="0.3">
      <c r="A24" s="159"/>
      <c r="B24" s="160"/>
      <c r="C24" s="161"/>
      <c r="D24" s="162"/>
      <c r="E24" s="162"/>
      <c r="F24" s="162"/>
    </row>
    <row r="25" spans="1:6" x14ac:dyDescent="0.3">
      <c r="A25" s="159"/>
      <c r="B25" s="160"/>
      <c r="C25" s="161"/>
      <c r="D25" s="162"/>
      <c r="E25" s="162"/>
      <c r="F25" s="162"/>
    </row>
    <row r="26" spans="1:6" x14ac:dyDescent="0.3">
      <c r="A26" s="159"/>
      <c r="B26" s="160"/>
      <c r="C26" s="161"/>
      <c r="D26" s="162"/>
      <c r="E26" s="162"/>
      <c r="F26" s="162"/>
    </row>
    <row r="27" spans="1:6" x14ac:dyDescent="0.3">
      <c r="A27" s="159"/>
      <c r="B27" s="160"/>
      <c r="C27" s="161"/>
      <c r="D27" s="162"/>
      <c r="E27" s="162"/>
      <c r="F27" s="162"/>
    </row>
    <row r="28" spans="1:6" x14ac:dyDescent="0.3">
      <c r="A28" s="159"/>
      <c r="B28" s="160"/>
      <c r="C28" s="161"/>
      <c r="D28" s="162"/>
      <c r="E28" s="162"/>
      <c r="F28" s="162"/>
    </row>
    <row r="29" spans="1:6" x14ac:dyDescent="0.3">
      <c r="A29" s="159"/>
      <c r="B29" s="160"/>
      <c r="C29" s="161"/>
      <c r="D29" s="162"/>
      <c r="E29" s="162"/>
      <c r="F29" s="162"/>
    </row>
    <row r="30" spans="1:6" x14ac:dyDescent="0.3">
      <c r="A30" s="159"/>
      <c r="B30" s="160"/>
      <c r="C30" s="161"/>
      <c r="D30" s="162"/>
      <c r="E30" s="162"/>
      <c r="F30" s="162"/>
    </row>
    <row r="31" spans="1:6" x14ac:dyDescent="0.3">
      <c r="A31" s="159"/>
      <c r="B31" s="160"/>
      <c r="C31" s="161"/>
      <c r="D31" s="162"/>
      <c r="E31" s="162"/>
      <c r="F31" s="162"/>
    </row>
    <row r="32" spans="1:6" x14ac:dyDescent="0.3">
      <c r="A32" s="159"/>
      <c r="B32" s="160"/>
      <c r="C32" s="161"/>
      <c r="D32" s="162"/>
      <c r="E32" s="162"/>
      <c r="F32" s="162"/>
    </row>
    <row r="33" spans="1:6" x14ac:dyDescent="0.3">
      <c r="A33" s="159"/>
      <c r="B33" s="160"/>
      <c r="C33" s="161"/>
      <c r="D33" s="162"/>
      <c r="E33" s="162"/>
      <c r="F33" s="162"/>
    </row>
    <row r="34" spans="1:6" x14ac:dyDescent="0.3">
      <c r="A34" s="159"/>
      <c r="B34" s="160"/>
      <c r="C34" s="161"/>
      <c r="D34" s="162"/>
      <c r="E34" s="162"/>
      <c r="F34" s="162"/>
    </row>
    <row r="35" spans="1:6" x14ac:dyDescent="0.3">
      <c r="A35" s="159"/>
      <c r="B35" s="160"/>
      <c r="C35" s="161"/>
      <c r="D35" s="162"/>
      <c r="E35" s="162"/>
      <c r="F35" s="162"/>
    </row>
    <row r="36" spans="1:6" x14ac:dyDescent="0.3">
      <c r="A36" s="159"/>
      <c r="B36" s="160"/>
      <c r="C36" s="161"/>
      <c r="D36" s="162"/>
      <c r="E36" s="162"/>
      <c r="F36" s="162"/>
    </row>
    <row r="37" spans="1:6" x14ac:dyDescent="0.3">
      <c r="A37" s="159"/>
      <c r="B37" s="160"/>
      <c r="C37" s="161"/>
      <c r="D37" s="162"/>
      <c r="E37" s="162"/>
      <c r="F37" s="162"/>
    </row>
    <row r="38" spans="1:6" x14ac:dyDescent="0.3">
      <c r="A38" s="159"/>
      <c r="B38" s="160"/>
      <c r="C38" s="161"/>
      <c r="D38" s="162"/>
      <c r="E38" s="162"/>
      <c r="F38" s="162"/>
    </row>
    <row r="39" spans="1:6" x14ac:dyDescent="0.3">
      <c r="A39" s="159"/>
      <c r="B39" s="163"/>
      <c r="C39" s="161"/>
      <c r="D39" s="162"/>
      <c r="E39" s="162"/>
      <c r="F39" s="162"/>
    </row>
    <row r="40" spans="1:6" x14ac:dyDescent="0.3">
      <c r="A40" s="159"/>
      <c r="B40" s="163"/>
      <c r="C40" s="161"/>
      <c r="D40" s="162"/>
      <c r="E40" s="162"/>
      <c r="F40" s="162"/>
    </row>
    <row r="41" spans="1:6" x14ac:dyDescent="0.3">
      <c r="A41" s="159"/>
      <c r="B41" s="163"/>
      <c r="C41" s="161"/>
      <c r="D41" s="162"/>
      <c r="E41" s="162"/>
      <c r="F41" s="162"/>
    </row>
    <row r="42" spans="1:6" x14ac:dyDescent="0.3">
      <c r="C42" s="161"/>
    </row>
    <row r="43" spans="1:6" x14ac:dyDescent="0.3">
      <c r="C43" s="161"/>
    </row>
    <row r="44" spans="1:6" x14ac:dyDescent="0.3">
      <c r="C44" s="161"/>
    </row>
    <row r="45" spans="1:6" x14ac:dyDescent="0.3">
      <c r="C45" s="161"/>
    </row>
    <row r="46" spans="1:6" x14ac:dyDescent="0.3">
      <c r="C46" s="161"/>
    </row>
    <row r="47" spans="1:6" x14ac:dyDescent="0.3">
      <c r="C47" s="161"/>
    </row>
    <row r="48" spans="1:6" x14ac:dyDescent="0.3">
      <c r="C48" s="161"/>
    </row>
    <row r="49" spans="3:3" x14ac:dyDescent="0.3">
      <c r="C49" s="161"/>
    </row>
    <row r="50" spans="3:3" x14ac:dyDescent="0.3">
      <c r="C50" s="161"/>
    </row>
    <row r="51" spans="3:3" x14ac:dyDescent="0.3">
      <c r="C51" s="161"/>
    </row>
    <row r="52" spans="3:3" x14ac:dyDescent="0.3">
      <c r="C52" s="161"/>
    </row>
    <row r="53" spans="3:3" x14ac:dyDescent="0.3">
      <c r="C53" s="161"/>
    </row>
    <row r="54" spans="3:3" x14ac:dyDescent="0.3">
      <c r="C54" s="161"/>
    </row>
    <row r="55" spans="3:3" x14ac:dyDescent="0.3">
      <c r="C55" s="161"/>
    </row>
    <row r="56" spans="3:3" x14ac:dyDescent="0.3">
      <c r="C56" s="161"/>
    </row>
    <row r="57" spans="3:3" x14ac:dyDescent="0.3">
      <c r="C57" s="161"/>
    </row>
    <row r="58" spans="3:3" x14ac:dyDescent="0.3">
      <c r="C58" s="161"/>
    </row>
    <row r="59" spans="3:3" x14ac:dyDescent="0.3">
      <c r="C59" s="161"/>
    </row>
    <row r="60" spans="3:3" x14ac:dyDescent="0.3">
      <c r="C60" s="161"/>
    </row>
    <row r="61" spans="3:3" x14ac:dyDescent="0.3">
      <c r="C61" s="161"/>
    </row>
    <row r="62" spans="3:3" x14ac:dyDescent="0.3">
      <c r="C62" s="161"/>
    </row>
    <row r="63" spans="3:3" x14ac:dyDescent="0.3">
      <c r="C63" s="161"/>
    </row>
    <row r="64" spans="3:3" x14ac:dyDescent="0.3">
      <c r="C64" s="161"/>
    </row>
    <row r="65" spans="3:3" x14ac:dyDescent="0.3">
      <c r="C65" s="161"/>
    </row>
    <row r="66" spans="3:3" x14ac:dyDescent="0.3">
      <c r="C66" s="161"/>
    </row>
    <row r="67" spans="3:3" x14ac:dyDescent="0.3">
      <c r="C67" s="161"/>
    </row>
    <row r="68" spans="3:3" x14ac:dyDescent="0.3">
      <c r="C68" s="161"/>
    </row>
    <row r="69" spans="3:3" x14ac:dyDescent="0.3">
      <c r="C69" s="161"/>
    </row>
    <row r="70" spans="3:3" x14ac:dyDescent="0.3">
      <c r="C70" s="161"/>
    </row>
    <row r="71" spans="3:3" x14ac:dyDescent="0.3">
      <c r="C71" s="161"/>
    </row>
    <row r="72" spans="3:3" x14ac:dyDescent="0.3">
      <c r="C72" s="161"/>
    </row>
    <row r="73" spans="3:3" x14ac:dyDescent="0.3">
      <c r="C73" s="161"/>
    </row>
    <row r="74" spans="3:3" x14ac:dyDescent="0.3">
      <c r="C74" s="161"/>
    </row>
    <row r="75" spans="3:3" x14ac:dyDescent="0.3">
      <c r="C75" s="161"/>
    </row>
    <row r="76" spans="3:3" x14ac:dyDescent="0.3">
      <c r="C76" s="161"/>
    </row>
    <row r="77" spans="3:3" x14ac:dyDescent="0.3">
      <c r="C77" s="161"/>
    </row>
    <row r="78" spans="3:3" x14ac:dyDescent="0.3">
      <c r="C78" s="161"/>
    </row>
    <row r="79" spans="3:3" x14ac:dyDescent="0.3">
      <c r="C79" s="161"/>
    </row>
    <row r="80" spans="3:3" x14ac:dyDescent="0.3">
      <c r="C80" s="161"/>
    </row>
    <row r="81" spans="3:3" x14ac:dyDescent="0.3">
      <c r="C81" s="161"/>
    </row>
    <row r="82" spans="3:3" x14ac:dyDescent="0.3">
      <c r="C82" s="161"/>
    </row>
    <row r="83" spans="3:3" x14ac:dyDescent="0.3">
      <c r="C83" s="161"/>
    </row>
    <row r="84" spans="3:3" x14ac:dyDescent="0.3">
      <c r="C84" s="161"/>
    </row>
    <row r="85" spans="3:3" x14ac:dyDescent="0.3">
      <c r="C85" s="161"/>
    </row>
    <row r="86" spans="3:3" x14ac:dyDescent="0.3">
      <c r="C86" s="161"/>
    </row>
    <row r="87" spans="3:3" x14ac:dyDescent="0.3">
      <c r="C87" s="161"/>
    </row>
    <row r="88" spans="3:3" x14ac:dyDescent="0.3">
      <c r="C88" s="161"/>
    </row>
    <row r="89" spans="3:3" x14ac:dyDescent="0.3">
      <c r="C89" s="161"/>
    </row>
    <row r="90" spans="3:3" x14ac:dyDescent="0.3">
      <c r="C90" s="161"/>
    </row>
    <row r="91" spans="3:3" x14ac:dyDescent="0.3">
      <c r="C91" s="161"/>
    </row>
    <row r="92" spans="3:3" x14ac:dyDescent="0.3">
      <c r="C92" s="161"/>
    </row>
    <row r="93" spans="3:3" x14ac:dyDescent="0.3">
      <c r="C93" s="161"/>
    </row>
    <row r="94" spans="3:3" x14ac:dyDescent="0.3">
      <c r="C94" s="161"/>
    </row>
    <row r="95" spans="3:3" x14ac:dyDescent="0.3">
      <c r="C95" s="161"/>
    </row>
    <row r="96" spans="3:3" x14ac:dyDescent="0.3">
      <c r="C96" s="161"/>
    </row>
    <row r="97" spans="3:3" x14ac:dyDescent="0.3">
      <c r="C97" s="161"/>
    </row>
    <row r="98" spans="3:3" x14ac:dyDescent="0.3">
      <c r="C98" s="161"/>
    </row>
    <row r="99" spans="3:3" x14ac:dyDescent="0.3">
      <c r="C99" s="161"/>
    </row>
    <row r="100" spans="3:3" x14ac:dyDescent="0.3">
      <c r="C100" s="161"/>
    </row>
    <row r="101" spans="3:3" x14ac:dyDescent="0.3">
      <c r="C101" s="161"/>
    </row>
    <row r="102" spans="3:3" x14ac:dyDescent="0.3">
      <c r="C102" s="161"/>
    </row>
    <row r="103" spans="3:3" x14ac:dyDescent="0.3">
      <c r="C103" s="161"/>
    </row>
    <row r="104" spans="3:3" x14ac:dyDescent="0.3">
      <c r="C104" s="161"/>
    </row>
    <row r="105" spans="3:3" x14ac:dyDescent="0.3">
      <c r="C105" s="161"/>
    </row>
    <row r="106" spans="3:3" x14ac:dyDescent="0.3">
      <c r="C106" s="161"/>
    </row>
    <row r="107" spans="3:3" x14ac:dyDescent="0.3">
      <c r="C107" s="161"/>
    </row>
    <row r="108" spans="3:3" x14ac:dyDescent="0.3">
      <c r="C108" s="161"/>
    </row>
    <row r="109" spans="3:3" x14ac:dyDescent="0.3">
      <c r="C109" s="161"/>
    </row>
    <row r="110" spans="3:3" x14ac:dyDescent="0.3">
      <c r="C110" s="161"/>
    </row>
    <row r="111" spans="3:3" x14ac:dyDescent="0.3">
      <c r="C111" s="161"/>
    </row>
    <row r="112" spans="3:3" x14ac:dyDescent="0.3">
      <c r="C112" s="161"/>
    </row>
    <row r="113" spans="3:3" x14ac:dyDescent="0.3">
      <c r="C113" s="161"/>
    </row>
    <row r="114" spans="3:3" x14ac:dyDescent="0.3">
      <c r="C114" s="161"/>
    </row>
    <row r="115" spans="3:3" x14ac:dyDescent="0.3">
      <c r="C115" s="161"/>
    </row>
    <row r="116" spans="3:3" x14ac:dyDescent="0.3">
      <c r="C116" s="161"/>
    </row>
    <row r="117" spans="3:3" x14ac:dyDescent="0.3">
      <c r="C117" s="161"/>
    </row>
    <row r="118" spans="3:3" x14ac:dyDescent="0.3">
      <c r="C118" s="161"/>
    </row>
    <row r="119" spans="3:3" x14ac:dyDescent="0.3">
      <c r="C119" s="161"/>
    </row>
    <row r="120" spans="3:3" x14ac:dyDescent="0.3">
      <c r="C120" s="161"/>
    </row>
    <row r="121" spans="3:3" x14ac:dyDescent="0.3">
      <c r="C121" s="161"/>
    </row>
    <row r="122" spans="3:3" x14ac:dyDescent="0.3">
      <c r="C122" s="161"/>
    </row>
    <row r="123" spans="3:3" x14ac:dyDescent="0.3">
      <c r="C123" s="161"/>
    </row>
    <row r="124" spans="3:3" x14ac:dyDescent="0.3">
      <c r="C124" s="161"/>
    </row>
    <row r="125" spans="3:3" x14ac:dyDescent="0.3">
      <c r="C125" s="161"/>
    </row>
    <row r="126" spans="3:3" x14ac:dyDescent="0.3">
      <c r="C126" s="161"/>
    </row>
    <row r="127" spans="3:3" x14ac:dyDescent="0.3">
      <c r="C127" s="161"/>
    </row>
    <row r="128" spans="3:3" x14ac:dyDescent="0.3">
      <c r="C128" s="161"/>
    </row>
    <row r="129" spans="3:3" x14ac:dyDescent="0.3">
      <c r="C129" s="161"/>
    </row>
    <row r="130" spans="3:3" x14ac:dyDescent="0.3">
      <c r="C130" s="161"/>
    </row>
    <row r="131" spans="3:3" x14ac:dyDescent="0.3">
      <c r="C131" s="161"/>
    </row>
    <row r="132" spans="3:3" x14ac:dyDescent="0.3">
      <c r="C132" s="161"/>
    </row>
    <row r="133" spans="3:3" x14ac:dyDescent="0.3">
      <c r="C133" s="161"/>
    </row>
    <row r="134" spans="3:3" x14ac:dyDescent="0.3">
      <c r="C134" s="161"/>
    </row>
    <row r="135" spans="3:3" x14ac:dyDescent="0.3">
      <c r="C135" s="161"/>
    </row>
    <row r="136" spans="3:3" x14ac:dyDescent="0.3">
      <c r="C136" s="161"/>
    </row>
    <row r="137" spans="3:3" x14ac:dyDescent="0.3">
      <c r="C137" s="161"/>
    </row>
    <row r="138" spans="3:3" x14ac:dyDescent="0.3">
      <c r="C138" s="161"/>
    </row>
    <row r="139" spans="3:3" x14ac:dyDescent="0.3">
      <c r="C139" s="161"/>
    </row>
    <row r="140" spans="3:3" x14ac:dyDescent="0.3">
      <c r="C140" s="161"/>
    </row>
    <row r="141" spans="3:3" x14ac:dyDescent="0.3">
      <c r="C141" s="161"/>
    </row>
    <row r="142" spans="3:3" x14ac:dyDescent="0.3">
      <c r="C142" s="161"/>
    </row>
    <row r="143" spans="3:3" x14ac:dyDescent="0.3">
      <c r="C143" s="161"/>
    </row>
    <row r="144" spans="3:3" x14ac:dyDescent="0.3">
      <c r="C144" s="161"/>
    </row>
    <row r="145" spans="3:3" x14ac:dyDescent="0.3">
      <c r="C145" s="161"/>
    </row>
    <row r="146" spans="3:3" x14ac:dyDescent="0.3">
      <c r="C146" s="161"/>
    </row>
    <row r="147" spans="3:3" x14ac:dyDescent="0.3">
      <c r="C147" s="161"/>
    </row>
    <row r="148" spans="3:3" x14ac:dyDescent="0.3">
      <c r="C148" s="161"/>
    </row>
    <row r="149" spans="3:3" x14ac:dyDescent="0.3">
      <c r="C149" s="161"/>
    </row>
    <row r="150" spans="3:3" x14ac:dyDescent="0.3">
      <c r="C150" s="161"/>
    </row>
    <row r="151" spans="3:3" x14ac:dyDescent="0.3">
      <c r="C151" s="161"/>
    </row>
    <row r="152" spans="3:3" x14ac:dyDescent="0.3">
      <c r="C152" s="161"/>
    </row>
    <row r="153" spans="3:3" x14ac:dyDescent="0.3">
      <c r="C153" s="161"/>
    </row>
    <row r="154" spans="3:3" x14ac:dyDescent="0.3">
      <c r="C154" s="161"/>
    </row>
    <row r="155" spans="3:3" x14ac:dyDescent="0.3">
      <c r="C155" s="161"/>
    </row>
    <row r="156" spans="3:3" x14ac:dyDescent="0.3">
      <c r="C156" s="161"/>
    </row>
    <row r="157" spans="3:3" x14ac:dyDescent="0.3">
      <c r="C157" s="161"/>
    </row>
    <row r="158" spans="3:3" x14ac:dyDescent="0.3">
      <c r="C158" s="161"/>
    </row>
    <row r="159" spans="3:3" x14ac:dyDescent="0.3">
      <c r="C159" s="161"/>
    </row>
    <row r="160" spans="3:3" x14ac:dyDescent="0.3">
      <c r="C160" s="161"/>
    </row>
    <row r="161" spans="3:3" x14ac:dyDescent="0.3">
      <c r="C161" s="161"/>
    </row>
    <row r="162" spans="3:3" x14ac:dyDescent="0.3">
      <c r="C162" s="161"/>
    </row>
    <row r="163" spans="3:3" x14ac:dyDescent="0.3">
      <c r="C163" s="161"/>
    </row>
    <row r="164" spans="3:3" x14ac:dyDescent="0.3">
      <c r="C164" s="161"/>
    </row>
    <row r="165" spans="3:3" x14ac:dyDescent="0.3">
      <c r="C165" s="161"/>
    </row>
    <row r="166" spans="3:3" x14ac:dyDescent="0.3">
      <c r="C166" s="161"/>
    </row>
    <row r="167" spans="3:3" x14ac:dyDescent="0.3">
      <c r="C167" s="161"/>
    </row>
    <row r="168" spans="3:3" x14ac:dyDescent="0.3">
      <c r="C168" s="161"/>
    </row>
    <row r="169" spans="3:3" x14ac:dyDescent="0.3">
      <c r="C169" s="161"/>
    </row>
    <row r="170" spans="3:3" x14ac:dyDescent="0.3">
      <c r="C170" s="161"/>
    </row>
    <row r="171" spans="3:3" x14ac:dyDescent="0.3">
      <c r="C171" s="161"/>
    </row>
    <row r="172" spans="3:3" x14ac:dyDescent="0.3">
      <c r="C172" s="161"/>
    </row>
    <row r="173" spans="3:3" x14ac:dyDescent="0.3">
      <c r="C173" s="161"/>
    </row>
    <row r="174" spans="3:3" x14ac:dyDescent="0.3">
      <c r="C174" s="161"/>
    </row>
    <row r="175" spans="3:3" x14ac:dyDescent="0.3">
      <c r="C175" s="161"/>
    </row>
    <row r="176" spans="3:3" x14ac:dyDescent="0.3">
      <c r="C176" s="161"/>
    </row>
    <row r="177" spans="3:3" x14ac:dyDescent="0.3">
      <c r="C177" s="161"/>
    </row>
    <row r="178" spans="3:3" x14ac:dyDescent="0.3">
      <c r="C178" s="161"/>
    </row>
    <row r="179" spans="3:3" x14ac:dyDescent="0.3">
      <c r="C179" s="161"/>
    </row>
    <row r="180" spans="3:3" x14ac:dyDescent="0.3">
      <c r="C180" s="161"/>
    </row>
    <row r="181" spans="3:3" x14ac:dyDescent="0.3">
      <c r="C181" s="161"/>
    </row>
    <row r="182" spans="3:3" x14ac:dyDescent="0.3">
      <c r="C182" s="161"/>
    </row>
    <row r="183" spans="3:3" x14ac:dyDescent="0.3">
      <c r="C183" s="161"/>
    </row>
    <row r="184" spans="3:3" x14ac:dyDescent="0.3">
      <c r="C184" s="161"/>
    </row>
    <row r="185" spans="3:3" x14ac:dyDescent="0.3">
      <c r="C185" s="161"/>
    </row>
    <row r="186" spans="3:3" x14ac:dyDescent="0.3">
      <c r="C186" s="161"/>
    </row>
    <row r="187" spans="3:3" x14ac:dyDescent="0.3">
      <c r="C187" s="161"/>
    </row>
    <row r="188" spans="3:3" x14ac:dyDescent="0.3">
      <c r="C188" s="161"/>
    </row>
    <row r="189" spans="3:3" x14ac:dyDescent="0.3">
      <c r="C189" s="161"/>
    </row>
    <row r="190" spans="3:3" x14ac:dyDescent="0.3">
      <c r="C190" s="161"/>
    </row>
    <row r="191" spans="3:3" x14ac:dyDescent="0.3">
      <c r="C191" s="161"/>
    </row>
    <row r="192" spans="3:3" x14ac:dyDescent="0.3">
      <c r="C192" s="161"/>
    </row>
    <row r="193" spans="3:3" x14ac:dyDescent="0.3">
      <c r="C193" s="161"/>
    </row>
    <row r="194" spans="3:3" x14ac:dyDescent="0.3">
      <c r="C194" s="161"/>
    </row>
    <row r="195" spans="3:3" x14ac:dyDescent="0.3">
      <c r="C195" s="161"/>
    </row>
    <row r="196" spans="3:3" x14ac:dyDescent="0.3">
      <c r="C196" s="161"/>
    </row>
    <row r="197" spans="3:3" x14ac:dyDescent="0.3">
      <c r="C197" s="161"/>
    </row>
    <row r="198" spans="3:3" x14ac:dyDescent="0.3">
      <c r="C198" s="161"/>
    </row>
    <row r="199" spans="3:3" x14ac:dyDescent="0.3">
      <c r="C199" s="161"/>
    </row>
    <row r="200" spans="3:3" x14ac:dyDescent="0.3">
      <c r="C200" s="161"/>
    </row>
    <row r="201" spans="3:3" x14ac:dyDescent="0.3">
      <c r="C201" s="161"/>
    </row>
    <row r="202" spans="3:3" x14ac:dyDescent="0.3">
      <c r="C202" s="161"/>
    </row>
    <row r="203" spans="3:3" x14ac:dyDescent="0.3">
      <c r="C203" s="161"/>
    </row>
    <row r="204" spans="3:3" x14ac:dyDescent="0.3">
      <c r="C204" s="161"/>
    </row>
    <row r="205" spans="3:3" x14ac:dyDescent="0.3">
      <c r="C205" s="161"/>
    </row>
    <row r="206" spans="3:3" x14ac:dyDescent="0.3">
      <c r="C206" s="161"/>
    </row>
    <row r="207" spans="3:3" x14ac:dyDescent="0.3">
      <c r="C207" s="161"/>
    </row>
    <row r="208" spans="3:3" x14ac:dyDescent="0.3">
      <c r="C208" s="161"/>
    </row>
    <row r="209" spans="3:3" x14ac:dyDescent="0.3">
      <c r="C209" s="161"/>
    </row>
    <row r="210" spans="3:3" x14ac:dyDescent="0.3">
      <c r="C210" s="161"/>
    </row>
    <row r="211" spans="3:3" x14ac:dyDescent="0.3">
      <c r="C211" s="161"/>
    </row>
    <row r="212" spans="3:3" x14ac:dyDescent="0.3">
      <c r="C212" s="161"/>
    </row>
    <row r="213" spans="3:3" x14ac:dyDescent="0.3">
      <c r="C213" s="161"/>
    </row>
    <row r="214" spans="3:3" x14ac:dyDescent="0.3">
      <c r="C214" s="161"/>
    </row>
    <row r="215" spans="3:3" x14ac:dyDescent="0.3">
      <c r="C215" s="161"/>
    </row>
    <row r="216" spans="3:3" x14ac:dyDescent="0.3">
      <c r="C216" s="161"/>
    </row>
    <row r="217" spans="3:3" x14ac:dyDescent="0.3">
      <c r="C217" s="161"/>
    </row>
    <row r="218" spans="3:3" x14ac:dyDescent="0.3">
      <c r="C218" s="161"/>
    </row>
    <row r="219" spans="3:3" x14ac:dyDescent="0.3">
      <c r="C219" s="161"/>
    </row>
    <row r="220" spans="3:3" x14ac:dyDescent="0.3">
      <c r="C220" s="161"/>
    </row>
    <row r="221" spans="3:3" x14ac:dyDescent="0.3">
      <c r="C221" s="161"/>
    </row>
    <row r="222" spans="3:3" x14ac:dyDescent="0.3">
      <c r="C222" s="161"/>
    </row>
    <row r="223" spans="3:3" x14ac:dyDescent="0.3">
      <c r="C223" s="161"/>
    </row>
    <row r="224" spans="3:3" x14ac:dyDescent="0.3">
      <c r="C224" s="161"/>
    </row>
    <row r="225" spans="3:3" x14ac:dyDescent="0.3">
      <c r="C225" s="161"/>
    </row>
    <row r="226" spans="3:3" x14ac:dyDescent="0.3">
      <c r="C226" s="161"/>
    </row>
    <row r="227" spans="3:3" x14ac:dyDescent="0.3">
      <c r="C227" s="161"/>
    </row>
    <row r="228" spans="3:3" x14ac:dyDescent="0.3">
      <c r="C228" s="161"/>
    </row>
    <row r="229" spans="3:3" x14ac:dyDescent="0.3">
      <c r="C229" s="161"/>
    </row>
    <row r="230" spans="3:3" x14ac:dyDescent="0.3">
      <c r="C230" s="161"/>
    </row>
    <row r="231" spans="3:3" x14ac:dyDescent="0.3">
      <c r="C231" s="161"/>
    </row>
    <row r="232" spans="3:3" x14ac:dyDescent="0.3">
      <c r="C232" s="161"/>
    </row>
    <row r="233" spans="3:3" x14ac:dyDescent="0.3">
      <c r="C233" s="161"/>
    </row>
    <row r="234" spans="3:3" x14ac:dyDescent="0.3">
      <c r="C234" s="161"/>
    </row>
    <row r="235" spans="3:3" x14ac:dyDescent="0.3">
      <c r="C235" s="161"/>
    </row>
    <row r="236" spans="3:3" x14ac:dyDescent="0.3">
      <c r="C236" s="161"/>
    </row>
    <row r="237" spans="3:3" x14ac:dyDescent="0.3">
      <c r="C237" s="161"/>
    </row>
    <row r="238" spans="3:3" x14ac:dyDescent="0.3">
      <c r="C238" s="161"/>
    </row>
    <row r="239" spans="3:3" x14ac:dyDescent="0.3">
      <c r="C239" s="161"/>
    </row>
    <row r="240" spans="3:3" x14ac:dyDescent="0.3">
      <c r="C240" s="161"/>
    </row>
    <row r="241" spans="3:3" x14ac:dyDescent="0.3">
      <c r="C241" s="161"/>
    </row>
    <row r="242" spans="3:3" x14ac:dyDescent="0.3">
      <c r="C242" s="161"/>
    </row>
    <row r="243" spans="3:3" x14ac:dyDescent="0.3">
      <c r="C243" s="161"/>
    </row>
    <row r="244" spans="3:3" x14ac:dyDescent="0.3">
      <c r="C244" s="161"/>
    </row>
    <row r="245" spans="3:3" x14ac:dyDescent="0.3">
      <c r="C245" s="161"/>
    </row>
    <row r="246" spans="3:3" x14ac:dyDescent="0.3">
      <c r="C246" s="161"/>
    </row>
    <row r="247" spans="3:3" x14ac:dyDescent="0.3">
      <c r="C247" s="161"/>
    </row>
    <row r="248" spans="3:3" x14ac:dyDescent="0.3">
      <c r="C248" s="161"/>
    </row>
    <row r="249" spans="3:3" x14ac:dyDescent="0.3">
      <c r="C249" s="161"/>
    </row>
    <row r="250" spans="3:3" x14ac:dyDescent="0.3">
      <c r="C250" s="161"/>
    </row>
    <row r="251" spans="3:3" x14ac:dyDescent="0.3">
      <c r="C251" s="161"/>
    </row>
    <row r="252" spans="3:3" x14ac:dyDescent="0.3">
      <c r="C252" s="161"/>
    </row>
    <row r="253" spans="3:3" x14ac:dyDescent="0.3">
      <c r="C253" s="161"/>
    </row>
    <row r="254" spans="3:3" x14ac:dyDescent="0.3">
      <c r="C254" s="161"/>
    </row>
    <row r="255" spans="3:3" x14ac:dyDescent="0.3">
      <c r="C255" s="161"/>
    </row>
    <row r="256" spans="3:3" x14ac:dyDescent="0.3">
      <c r="C256" s="161"/>
    </row>
    <row r="257" spans="3:3" x14ac:dyDescent="0.3">
      <c r="C257" s="161"/>
    </row>
    <row r="258" spans="3:3" x14ac:dyDescent="0.3">
      <c r="C258" s="161"/>
    </row>
    <row r="259" spans="3:3" x14ac:dyDescent="0.3">
      <c r="C259" s="161"/>
    </row>
    <row r="260" spans="3:3" x14ac:dyDescent="0.3">
      <c r="C260" s="161"/>
    </row>
    <row r="261" spans="3:3" x14ac:dyDescent="0.3">
      <c r="C261" s="161"/>
    </row>
    <row r="262" spans="3:3" x14ac:dyDescent="0.3">
      <c r="C262" s="161"/>
    </row>
    <row r="263" spans="3:3" x14ac:dyDescent="0.3">
      <c r="C263" s="161"/>
    </row>
    <row r="264" spans="3:3" x14ac:dyDescent="0.3">
      <c r="C264" s="161"/>
    </row>
    <row r="265" spans="3:3" x14ac:dyDescent="0.3">
      <c r="C265" s="161"/>
    </row>
    <row r="266" spans="3:3" x14ac:dyDescent="0.3">
      <c r="C266" s="161"/>
    </row>
    <row r="267" spans="3:3" x14ac:dyDescent="0.3">
      <c r="C267" s="161"/>
    </row>
    <row r="268" spans="3:3" x14ac:dyDescent="0.3">
      <c r="C268" s="161"/>
    </row>
    <row r="269" spans="3:3" x14ac:dyDescent="0.3">
      <c r="C269" s="161"/>
    </row>
    <row r="270" spans="3:3" x14ac:dyDescent="0.3">
      <c r="C270" s="161"/>
    </row>
    <row r="271" spans="3:3" x14ac:dyDescent="0.3">
      <c r="C271" s="161"/>
    </row>
    <row r="272" spans="3:3" x14ac:dyDescent="0.3">
      <c r="C272" s="161"/>
    </row>
    <row r="273" spans="3:3" x14ac:dyDescent="0.3">
      <c r="C273" s="161"/>
    </row>
    <row r="274" spans="3:3" x14ac:dyDescent="0.3">
      <c r="C274" s="161"/>
    </row>
    <row r="275" spans="3:3" x14ac:dyDescent="0.3">
      <c r="C275" s="161"/>
    </row>
    <row r="276" spans="3:3" x14ac:dyDescent="0.3">
      <c r="C276" s="161"/>
    </row>
    <row r="277" spans="3:3" x14ac:dyDescent="0.3">
      <c r="C277" s="161"/>
    </row>
    <row r="278" spans="3:3" x14ac:dyDescent="0.3">
      <c r="C278" s="161"/>
    </row>
    <row r="279" spans="3:3" x14ac:dyDescent="0.3">
      <c r="C279" s="161"/>
    </row>
    <row r="280" spans="3:3" x14ac:dyDescent="0.3">
      <c r="C280" s="161"/>
    </row>
    <row r="281" spans="3:3" x14ac:dyDescent="0.3">
      <c r="C281" s="161"/>
    </row>
    <row r="282" spans="3:3" x14ac:dyDescent="0.3">
      <c r="C282" s="161"/>
    </row>
    <row r="283" spans="3:3" x14ac:dyDescent="0.3">
      <c r="C283" s="161"/>
    </row>
    <row r="284" spans="3:3" x14ac:dyDescent="0.3">
      <c r="C284" s="161"/>
    </row>
    <row r="285" spans="3:3" x14ac:dyDescent="0.3">
      <c r="C285" s="161"/>
    </row>
    <row r="286" spans="3:3" x14ac:dyDescent="0.3">
      <c r="C286" s="161"/>
    </row>
    <row r="287" spans="3:3" x14ac:dyDescent="0.3">
      <c r="C287" s="161"/>
    </row>
    <row r="288" spans="3:3" x14ac:dyDescent="0.3">
      <c r="C288" s="161"/>
    </row>
    <row r="289" spans="3:3" x14ac:dyDescent="0.3">
      <c r="C289" s="161"/>
    </row>
    <row r="290" spans="3:3" x14ac:dyDescent="0.3">
      <c r="C290" s="161"/>
    </row>
    <row r="291" spans="3:3" x14ac:dyDescent="0.3">
      <c r="C291" s="161"/>
    </row>
    <row r="292" spans="3:3" x14ac:dyDescent="0.3">
      <c r="C292" s="161"/>
    </row>
    <row r="293" spans="3:3" x14ac:dyDescent="0.3">
      <c r="C293" s="161"/>
    </row>
    <row r="294" spans="3:3" x14ac:dyDescent="0.3">
      <c r="C294" s="161"/>
    </row>
    <row r="295" spans="3:3" x14ac:dyDescent="0.3">
      <c r="C295" s="161"/>
    </row>
    <row r="296" spans="3:3" x14ac:dyDescent="0.3">
      <c r="C296" s="161"/>
    </row>
    <row r="297" spans="3:3" x14ac:dyDescent="0.3">
      <c r="C297" s="161"/>
    </row>
    <row r="298" spans="3:3" x14ac:dyDescent="0.3">
      <c r="C298" s="161"/>
    </row>
    <row r="299" spans="3:3" x14ac:dyDescent="0.3">
      <c r="C299" s="161"/>
    </row>
    <row r="300" spans="3:3" x14ac:dyDescent="0.3">
      <c r="C300" s="161"/>
    </row>
    <row r="301" spans="3:3" x14ac:dyDescent="0.3">
      <c r="C301" s="161"/>
    </row>
    <row r="302" spans="3:3" x14ac:dyDescent="0.3">
      <c r="C302" s="161"/>
    </row>
    <row r="303" spans="3:3" x14ac:dyDescent="0.3">
      <c r="C303" s="161"/>
    </row>
    <row r="304" spans="3:3" x14ac:dyDescent="0.3">
      <c r="C304" s="161"/>
    </row>
    <row r="305" spans="3:3" x14ac:dyDescent="0.3">
      <c r="C305" s="161"/>
    </row>
    <row r="306" spans="3:3" x14ac:dyDescent="0.3">
      <c r="C306" s="161"/>
    </row>
    <row r="307" spans="3:3" x14ac:dyDescent="0.3">
      <c r="C307" s="161"/>
    </row>
    <row r="308" spans="3:3" x14ac:dyDescent="0.3">
      <c r="C308" s="161"/>
    </row>
    <row r="309" spans="3:3" x14ac:dyDescent="0.3">
      <c r="C309" s="161"/>
    </row>
    <row r="310" spans="3:3" x14ac:dyDescent="0.3">
      <c r="C310" s="161"/>
    </row>
    <row r="311" spans="3:3" x14ac:dyDescent="0.3">
      <c r="C311" s="161"/>
    </row>
    <row r="312" spans="3:3" x14ac:dyDescent="0.3">
      <c r="C312" s="161"/>
    </row>
    <row r="313" spans="3:3" x14ac:dyDescent="0.3">
      <c r="C313" s="161"/>
    </row>
    <row r="314" spans="3:3" x14ac:dyDescent="0.3">
      <c r="C314" s="161"/>
    </row>
    <row r="315" spans="3:3" x14ac:dyDescent="0.3">
      <c r="C315" s="161"/>
    </row>
    <row r="316" spans="3:3" x14ac:dyDescent="0.3">
      <c r="C316" s="161"/>
    </row>
    <row r="317" spans="3:3" x14ac:dyDescent="0.3">
      <c r="C317" s="161"/>
    </row>
    <row r="318" spans="3:3" x14ac:dyDescent="0.3">
      <c r="C318" s="161"/>
    </row>
    <row r="319" spans="3:3" x14ac:dyDescent="0.3">
      <c r="C319" s="161"/>
    </row>
    <row r="320" spans="3:3" x14ac:dyDescent="0.3">
      <c r="C320" s="161"/>
    </row>
    <row r="321" spans="3:3" x14ac:dyDescent="0.3">
      <c r="C321" s="161"/>
    </row>
    <row r="322" spans="3:3" x14ac:dyDescent="0.3">
      <c r="C322" s="161"/>
    </row>
    <row r="323" spans="3:3" x14ac:dyDescent="0.3">
      <c r="C323" s="161"/>
    </row>
    <row r="324" spans="3:3" x14ac:dyDescent="0.3">
      <c r="C324" s="161"/>
    </row>
    <row r="325" spans="3:3" x14ac:dyDescent="0.3">
      <c r="C325" s="161"/>
    </row>
    <row r="326" spans="3:3" x14ac:dyDescent="0.3">
      <c r="C326" s="161"/>
    </row>
    <row r="327" spans="3:3" x14ac:dyDescent="0.3">
      <c r="C327" s="161"/>
    </row>
    <row r="328" spans="3:3" x14ac:dyDescent="0.3">
      <c r="C328" s="161"/>
    </row>
    <row r="329" spans="3:3" x14ac:dyDescent="0.3">
      <c r="C329" s="161"/>
    </row>
    <row r="330" spans="3:3" x14ac:dyDescent="0.3">
      <c r="C330" s="161"/>
    </row>
    <row r="331" spans="3:3" x14ac:dyDescent="0.3">
      <c r="C331" s="161"/>
    </row>
    <row r="332" spans="3:3" x14ac:dyDescent="0.3">
      <c r="C332" s="161"/>
    </row>
    <row r="333" spans="3:3" x14ac:dyDescent="0.3">
      <c r="C333" s="161"/>
    </row>
    <row r="334" spans="3:3" x14ac:dyDescent="0.3">
      <c r="C334" s="161"/>
    </row>
    <row r="335" spans="3:3" x14ac:dyDescent="0.3">
      <c r="C335" s="161"/>
    </row>
    <row r="336" spans="3:3" x14ac:dyDescent="0.3">
      <c r="C336" s="161"/>
    </row>
    <row r="337" spans="3:3" x14ac:dyDescent="0.3">
      <c r="C337" s="161"/>
    </row>
    <row r="338" spans="3:3" x14ac:dyDescent="0.3">
      <c r="C338" s="161"/>
    </row>
    <row r="339" spans="3:3" x14ac:dyDescent="0.3">
      <c r="C339" s="161"/>
    </row>
    <row r="340" spans="3:3" x14ac:dyDescent="0.3">
      <c r="C340" s="161"/>
    </row>
    <row r="341" spans="3:3" x14ac:dyDescent="0.3">
      <c r="C341" s="161"/>
    </row>
    <row r="342" spans="3:3" x14ac:dyDescent="0.3">
      <c r="C342" s="161"/>
    </row>
    <row r="343" spans="3:3" x14ac:dyDescent="0.3">
      <c r="C343" s="161"/>
    </row>
    <row r="344" spans="3:3" x14ac:dyDescent="0.3">
      <c r="C344" s="161"/>
    </row>
    <row r="345" spans="3:3" x14ac:dyDescent="0.3">
      <c r="C345" s="161"/>
    </row>
    <row r="346" spans="3:3" x14ac:dyDescent="0.3">
      <c r="C346" s="161"/>
    </row>
    <row r="347" spans="3:3" x14ac:dyDescent="0.3">
      <c r="C347" s="161"/>
    </row>
    <row r="348" spans="3:3" x14ac:dyDescent="0.3">
      <c r="C348" s="161"/>
    </row>
    <row r="349" spans="3:3" x14ac:dyDescent="0.3">
      <c r="C349" s="161"/>
    </row>
    <row r="350" spans="3:3" x14ac:dyDescent="0.3">
      <c r="C350" s="161"/>
    </row>
    <row r="351" spans="3:3" x14ac:dyDescent="0.3">
      <c r="C351" s="161"/>
    </row>
    <row r="352" spans="3:3" x14ac:dyDescent="0.3">
      <c r="C352" s="161"/>
    </row>
    <row r="353" spans="3:3" x14ac:dyDescent="0.3">
      <c r="C353" s="161"/>
    </row>
    <row r="354" spans="3:3" x14ac:dyDescent="0.3">
      <c r="C354" s="161"/>
    </row>
    <row r="355" spans="3:3" x14ac:dyDescent="0.3">
      <c r="C355" s="161"/>
    </row>
    <row r="356" spans="3:3" x14ac:dyDescent="0.3">
      <c r="C356" s="161"/>
    </row>
    <row r="357" spans="3:3" x14ac:dyDescent="0.3">
      <c r="C357" s="161"/>
    </row>
    <row r="358" spans="3:3" x14ac:dyDescent="0.3">
      <c r="C358" s="161"/>
    </row>
    <row r="359" spans="3:3" x14ac:dyDescent="0.3">
      <c r="C359" s="161"/>
    </row>
    <row r="360" spans="3:3" x14ac:dyDescent="0.3">
      <c r="C360" s="161"/>
    </row>
    <row r="361" spans="3:3" x14ac:dyDescent="0.3">
      <c r="C361" s="161"/>
    </row>
    <row r="362" spans="3:3" x14ac:dyDescent="0.3">
      <c r="C362" s="161"/>
    </row>
    <row r="363" spans="3:3" x14ac:dyDescent="0.3">
      <c r="C363" s="161"/>
    </row>
    <row r="364" spans="3:3" x14ac:dyDescent="0.3">
      <c r="C364" s="161"/>
    </row>
    <row r="365" spans="3:3" x14ac:dyDescent="0.3">
      <c r="C365" s="161"/>
    </row>
    <row r="366" spans="3:3" x14ac:dyDescent="0.3">
      <c r="C366" s="161"/>
    </row>
    <row r="367" spans="3:3" x14ac:dyDescent="0.3">
      <c r="C367" s="161"/>
    </row>
    <row r="368" spans="3:3" x14ac:dyDescent="0.3">
      <c r="C368" s="161"/>
    </row>
    <row r="369" spans="3:3" x14ac:dyDescent="0.3">
      <c r="C369" s="161"/>
    </row>
    <row r="370" spans="3:3" x14ac:dyDescent="0.3">
      <c r="C370" s="161"/>
    </row>
    <row r="371" spans="3:3" x14ac:dyDescent="0.3">
      <c r="C371" s="161"/>
    </row>
    <row r="372" spans="3:3" x14ac:dyDescent="0.3">
      <c r="C372" s="161"/>
    </row>
    <row r="373" spans="3:3" x14ac:dyDescent="0.3">
      <c r="C373" s="161"/>
    </row>
    <row r="374" spans="3:3" x14ac:dyDescent="0.3">
      <c r="C374" s="161"/>
    </row>
    <row r="375" spans="3:3" x14ac:dyDescent="0.3">
      <c r="C375" s="161"/>
    </row>
    <row r="376" spans="3:3" x14ac:dyDescent="0.3">
      <c r="C376" s="161"/>
    </row>
    <row r="377" spans="3:3" x14ac:dyDescent="0.3">
      <c r="C377" s="161"/>
    </row>
    <row r="378" spans="3:3" x14ac:dyDescent="0.3">
      <c r="C378" s="161"/>
    </row>
    <row r="379" spans="3:3" x14ac:dyDescent="0.3">
      <c r="C379" s="161"/>
    </row>
    <row r="380" spans="3:3" x14ac:dyDescent="0.3">
      <c r="C380" s="161"/>
    </row>
    <row r="381" spans="3:3" x14ac:dyDescent="0.3">
      <c r="C381" s="161"/>
    </row>
    <row r="382" spans="3:3" x14ac:dyDescent="0.3">
      <c r="C382" s="161"/>
    </row>
    <row r="383" spans="3:3" x14ac:dyDescent="0.3">
      <c r="C383" s="161"/>
    </row>
    <row r="384" spans="3:3" x14ac:dyDescent="0.3">
      <c r="C384" s="161"/>
    </row>
    <row r="385" spans="3:3" x14ac:dyDescent="0.3">
      <c r="C385" s="161"/>
    </row>
    <row r="386" spans="3:3" x14ac:dyDescent="0.3">
      <c r="C386" s="161"/>
    </row>
    <row r="387" spans="3:3" x14ac:dyDescent="0.3">
      <c r="C387" s="161"/>
    </row>
    <row r="388" spans="3:3" x14ac:dyDescent="0.3">
      <c r="C388" s="161"/>
    </row>
    <row r="389" spans="3:3" x14ac:dyDescent="0.3">
      <c r="C389" s="161"/>
    </row>
    <row r="390" spans="3:3" x14ac:dyDescent="0.3">
      <c r="C390" s="161"/>
    </row>
    <row r="391" spans="3:3" x14ac:dyDescent="0.3">
      <c r="C391" s="161"/>
    </row>
    <row r="392" spans="3:3" x14ac:dyDescent="0.3">
      <c r="C392" s="161"/>
    </row>
    <row r="393" spans="3:3" x14ac:dyDescent="0.3">
      <c r="C393" s="161"/>
    </row>
    <row r="394" spans="3:3" x14ac:dyDescent="0.3">
      <c r="C394" s="161"/>
    </row>
    <row r="395" spans="3:3" x14ac:dyDescent="0.3">
      <c r="C395" s="161"/>
    </row>
    <row r="396" spans="3:3" x14ac:dyDescent="0.3">
      <c r="C396" s="161"/>
    </row>
    <row r="397" spans="3:3" x14ac:dyDescent="0.3">
      <c r="C397" s="161"/>
    </row>
    <row r="398" spans="3:3" x14ac:dyDescent="0.3">
      <c r="C398" s="161"/>
    </row>
    <row r="399" spans="3:3" x14ac:dyDescent="0.3">
      <c r="C399" s="161"/>
    </row>
    <row r="400" spans="3:3" x14ac:dyDescent="0.3">
      <c r="C400" s="161"/>
    </row>
    <row r="401" spans="3:3" x14ac:dyDescent="0.3">
      <c r="C401" s="161"/>
    </row>
    <row r="402" spans="3:3" x14ac:dyDescent="0.3">
      <c r="C402" s="161"/>
    </row>
    <row r="403" spans="3:3" x14ac:dyDescent="0.3">
      <c r="C403" s="161"/>
    </row>
    <row r="404" spans="3:3" x14ac:dyDescent="0.3">
      <c r="C404" s="161"/>
    </row>
    <row r="405" spans="3:3" x14ac:dyDescent="0.3">
      <c r="C405" s="161"/>
    </row>
    <row r="406" spans="3:3" x14ac:dyDescent="0.3">
      <c r="C406" s="161"/>
    </row>
    <row r="407" spans="3:3" x14ac:dyDescent="0.3">
      <c r="C407" s="161"/>
    </row>
    <row r="408" spans="3:3" x14ac:dyDescent="0.3">
      <c r="C408" s="161"/>
    </row>
    <row r="409" spans="3:3" x14ac:dyDescent="0.3">
      <c r="C409" s="161"/>
    </row>
    <row r="410" spans="3:3" x14ac:dyDescent="0.3">
      <c r="C410" s="161"/>
    </row>
    <row r="411" spans="3:3" x14ac:dyDescent="0.3">
      <c r="C411" s="161"/>
    </row>
    <row r="412" spans="3:3" x14ac:dyDescent="0.3">
      <c r="C412" s="161"/>
    </row>
    <row r="413" spans="3:3" x14ac:dyDescent="0.3">
      <c r="C413" s="161"/>
    </row>
    <row r="414" spans="3:3" x14ac:dyDescent="0.3">
      <c r="C414" s="161"/>
    </row>
    <row r="415" spans="3:3" x14ac:dyDescent="0.3">
      <c r="C415" s="161"/>
    </row>
    <row r="416" spans="3:3" x14ac:dyDescent="0.3">
      <c r="C416" s="161"/>
    </row>
    <row r="417" spans="3:3" x14ac:dyDescent="0.3">
      <c r="C417" s="161"/>
    </row>
    <row r="418" spans="3:3" x14ac:dyDescent="0.3">
      <c r="C418" s="161"/>
    </row>
    <row r="419" spans="3:3" x14ac:dyDescent="0.3">
      <c r="C419" s="161"/>
    </row>
    <row r="420" spans="3:3" x14ac:dyDescent="0.3">
      <c r="C420" s="161"/>
    </row>
    <row r="421" spans="3:3" x14ac:dyDescent="0.3">
      <c r="C421" s="161"/>
    </row>
    <row r="422" spans="3:3" x14ac:dyDescent="0.3">
      <c r="C422" s="161"/>
    </row>
    <row r="423" spans="3:3" x14ac:dyDescent="0.3">
      <c r="C423" s="161"/>
    </row>
    <row r="424" spans="3:3" x14ac:dyDescent="0.3">
      <c r="C424" s="161"/>
    </row>
    <row r="425" spans="3:3" x14ac:dyDescent="0.3">
      <c r="C425" s="161"/>
    </row>
    <row r="426" spans="3:3" x14ac:dyDescent="0.3">
      <c r="C426" s="161"/>
    </row>
    <row r="427" spans="3:3" x14ac:dyDescent="0.3">
      <c r="C427" s="161"/>
    </row>
    <row r="428" spans="3:3" x14ac:dyDescent="0.3">
      <c r="C428" s="161"/>
    </row>
    <row r="429" spans="3:3" x14ac:dyDescent="0.3">
      <c r="C429" s="161"/>
    </row>
    <row r="430" spans="3:3" x14ac:dyDescent="0.3">
      <c r="C430" s="161"/>
    </row>
    <row r="431" spans="3:3" x14ac:dyDescent="0.3">
      <c r="C431" s="161"/>
    </row>
    <row r="432" spans="3:3" x14ac:dyDescent="0.3">
      <c r="C432" s="161"/>
    </row>
    <row r="433" spans="3:3" x14ac:dyDescent="0.3">
      <c r="C433" s="161"/>
    </row>
    <row r="434" spans="3:3" x14ac:dyDescent="0.3">
      <c r="C434" s="161"/>
    </row>
    <row r="435" spans="3:3" x14ac:dyDescent="0.3">
      <c r="C435" s="161"/>
    </row>
    <row r="436" spans="3:3" x14ac:dyDescent="0.3">
      <c r="C436" s="161"/>
    </row>
    <row r="437" spans="3:3" x14ac:dyDescent="0.3">
      <c r="C437" s="161"/>
    </row>
    <row r="438" spans="3:3" x14ac:dyDescent="0.3">
      <c r="C438" s="161"/>
    </row>
    <row r="439" spans="3:3" x14ac:dyDescent="0.3">
      <c r="C439" s="161"/>
    </row>
    <row r="440" spans="3:3" x14ac:dyDescent="0.3">
      <c r="C440" s="161"/>
    </row>
    <row r="441" spans="3:3" x14ac:dyDescent="0.3">
      <c r="C441" s="161"/>
    </row>
    <row r="442" spans="3:3" x14ac:dyDescent="0.3">
      <c r="C442" s="161"/>
    </row>
    <row r="443" spans="3:3" x14ac:dyDescent="0.3">
      <c r="C443" s="161"/>
    </row>
    <row r="444" spans="3:3" x14ac:dyDescent="0.3">
      <c r="C444" s="161"/>
    </row>
    <row r="445" spans="3:3" x14ac:dyDescent="0.3">
      <c r="C445" s="161"/>
    </row>
    <row r="446" spans="3:3" x14ac:dyDescent="0.3">
      <c r="C446" s="161"/>
    </row>
    <row r="447" spans="3:3" x14ac:dyDescent="0.3">
      <c r="C447" s="161"/>
    </row>
    <row r="448" spans="3:3" x14ac:dyDescent="0.3">
      <c r="C448" s="161"/>
    </row>
    <row r="449" spans="3:3" x14ac:dyDescent="0.3">
      <c r="C449" s="161"/>
    </row>
    <row r="450" spans="3:3" x14ac:dyDescent="0.3">
      <c r="C450" s="161"/>
    </row>
    <row r="451" spans="3:3" x14ac:dyDescent="0.3">
      <c r="C451" s="161"/>
    </row>
    <row r="452" spans="3:3" x14ac:dyDescent="0.3">
      <c r="C452" s="161"/>
    </row>
    <row r="453" spans="3:3" x14ac:dyDescent="0.3">
      <c r="C453" s="161"/>
    </row>
    <row r="454" spans="3:3" x14ac:dyDescent="0.3">
      <c r="C454" s="161"/>
    </row>
    <row r="455" spans="3:3" x14ac:dyDescent="0.3">
      <c r="C455" s="161"/>
    </row>
    <row r="456" spans="3:3" x14ac:dyDescent="0.3">
      <c r="C456" s="161"/>
    </row>
    <row r="457" spans="3:3" x14ac:dyDescent="0.3">
      <c r="C457" s="161"/>
    </row>
    <row r="458" spans="3:3" x14ac:dyDescent="0.3">
      <c r="C458" s="161"/>
    </row>
    <row r="459" spans="3:3" x14ac:dyDescent="0.3">
      <c r="C459" s="161"/>
    </row>
    <row r="460" spans="3:3" x14ac:dyDescent="0.3">
      <c r="C460" s="161"/>
    </row>
    <row r="461" spans="3:3" x14ac:dyDescent="0.3">
      <c r="C461" s="161"/>
    </row>
    <row r="462" spans="3:3" x14ac:dyDescent="0.3">
      <c r="C462" s="161"/>
    </row>
    <row r="463" spans="3:3" x14ac:dyDescent="0.3">
      <c r="C463" s="161"/>
    </row>
    <row r="464" spans="3:3" x14ac:dyDescent="0.3">
      <c r="C464" s="161"/>
    </row>
    <row r="465" spans="3:3" x14ac:dyDescent="0.3">
      <c r="C465" s="161"/>
    </row>
    <row r="466" spans="3:3" x14ac:dyDescent="0.3">
      <c r="C466" s="161"/>
    </row>
    <row r="467" spans="3:3" x14ac:dyDescent="0.3">
      <c r="C467" s="161"/>
    </row>
    <row r="468" spans="3:3" x14ac:dyDescent="0.3">
      <c r="C468" s="161"/>
    </row>
    <row r="469" spans="3:3" x14ac:dyDescent="0.3">
      <c r="C469" s="161"/>
    </row>
    <row r="470" spans="3:3" x14ac:dyDescent="0.3">
      <c r="C470" s="161"/>
    </row>
    <row r="471" spans="3:3" x14ac:dyDescent="0.3">
      <c r="C471" s="161"/>
    </row>
    <row r="472" spans="3:3" x14ac:dyDescent="0.3">
      <c r="C472" s="161"/>
    </row>
    <row r="473" spans="3:3" x14ac:dyDescent="0.3">
      <c r="C473" s="161"/>
    </row>
    <row r="474" spans="3:3" x14ac:dyDescent="0.3">
      <c r="C474" s="161"/>
    </row>
    <row r="475" spans="3:3" x14ac:dyDescent="0.3">
      <c r="C475" s="161"/>
    </row>
    <row r="476" spans="3:3" x14ac:dyDescent="0.3">
      <c r="C476" s="161"/>
    </row>
    <row r="477" spans="3:3" x14ac:dyDescent="0.3">
      <c r="C477" s="161"/>
    </row>
    <row r="478" spans="3:3" x14ac:dyDescent="0.3">
      <c r="C478" s="161"/>
    </row>
    <row r="479" spans="3:3" x14ac:dyDescent="0.3">
      <c r="C479" s="161"/>
    </row>
    <row r="480" spans="3:3" x14ac:dyDescent="0.3">
      <c r="C480" s="161"/>
    </row>
    <row r="481" spans="3:3" x14ac:dyDescent="0.3">
      <c r="C481" s="161"/>
    </row>
    <row r="482" spans="3:3" x14ac:dyDescent="0.3">
      <c r="C482" s="161"/>
    </row>
    <row r="483" spans="3:3" x14ac:dyDescent="0.3">
      <c r="C483" s="161"/>
    </row>
    <row r="484" spans="3:3" x14ac:dyDescent="0.3">
      <c r="C484" s="161"/>
    </row>
    <row r="485" spans="3:3" x14ac:dyDescent="0.3">
      <c r="C485" s="161"/>
    </row>
    <row r="486" spans="3:3" x14ac:dyDescent="0.3">
      <c r="C486" s="161"/>
    </row>
    <row r="487" spans="3:3" x14ac:dyDescent="0.3">
      <c r="C487" s="161"/>
    </row>
    <row r="488" spans="3:3" x14ac:dyDescent="0.3">
      <c r="C488" s="161"/>
    </row>
    <row r="489" spans="3:3" x14ac:dyDescent="0.3">
      <c r="C489" s="161"/>
    </row>
    <row r="490" spans="3:3" x14ac:dyDescent="0.3">
      <c r="C490" s="161"/>
    </row>
    <row r="491" spans="3:3" x14ac:dyDescent="0.3">
      <c r="C491" s="161"/>
    </row>
    <row r="492" spans="3:3" x14ac:dyDescent="0.3">
      <c r="C492" s="161"/>
    </row>
    <row r="493" spans="3:3" x14ac:dyDescent="0.3">
      <c r="C493" s="161"/>
    </row>
    <row r="494" spans="3:3" x14ac:dyDescent="0.3">
      <c r="C494" s="161"/>
    </row>
    <row r="495" spans="3:3" x14ac:dyDescent="0.3">
      <c r="C495" s="161"/>
    </row>
    <row r="496" spans="3:3" x14ac:dyDescent="0.3">
      <c r="C496" s="161"/>
    </row>
    <row r="497" spans="3:3" x14ac:dyDescent="0.3">
      <c r="C497" s="161"/>
    </row>
    <row r="498" spans="3:3" x14ac:dyDescent="0.3">
      <c r="C498" s="161"/>
    </row>
    <row r="499" spans="3:3" x14ac:dyDescent="0.3">
      <c r="C499" s="161"/>
    </row>
    <row r="500" spans="3:3" x14ac:dyDescent="0.3">
      <c r="C500" s="161"/>
    </row>
    <row r="501" spans="3:3" x14ac:dyDescent="0.3">
      <c r="C501" s="161"/>
    </row>
    <row r="502" spans="3:3" x14ac:dyDescent="0.3">
      <c r="C502" s="161"/>
    </row>
    <row r="503" spans="3:3" x14ac:dyDescent="0.3">
      <c r="C503" s="161"/>
    </row>
    <row r="504" spans="3:3" x14ac:dyDescent="0.3">
      <c r="C504" s="161"/>
    </row>
    <row r="505" spans="3:3" x14ac:dyDescent="0.3">
      <c r="C505" s="161"/>
    </row>
    <row r="506" spans="3:3" x14ac:dyDescent="0.3">
      <c r="C506" s="161"/>
    </row>
    <row r="507" spans="3:3" x14ac:dyDescent="0.3">
      <c r="C507" s="161"/>
    </row>
    <row r="508" spans="3:3" x14ac:dyDescent="0.3">
      <c r="C508" s="161"/>
    </row>
    <row r="509" spans="3:3" x14ac:dyDescent="0.3">
      <c r="C509" s="161"/>
    </row>
    <row r="510" spans="3:3" x14ac:dyDescent="0.3">
      <c r="C510" s="161"/>
    </row>
    <row r="511" spans="3:3" x14ac:dyDescent="0.3">
      <c r="C511" s="161"/>
    </row>
    <row r="512" spans="3:3" x14ac:dyDescent="0.3">
      <c r="C512" s="161"/>
    </row>
    <row r="513" spans="3:3" x14ac:dyDescent="0.3">
      <c r="C513" s="161"/>
    </row>
    <row r="514" spans="3:3" x14ac:dyDescent="0.3">
      <c r="C514" s="161"/>
    </row>
    <row r="515" spans="3:3" x14ac:dyDescent="0.3">
      <c r="C515" s="161"/>
    </row>
    <row r="516" spans="3:3" x14ac:dyDescent="0.3">
      <c r="C516" s="161"/>
    </row>
    <row r="517" spans="3:3" x14ac:dyDescent="0.3">
      <c r="C517" s="161"/>
    </row>
    <row r="518" spans="3:3" x14ac:dyDescent="0.3">
      <c r="C518" s="161"/>
    </row>
    <row r="519" spans="3:3" x14ac:dyDescent="0.3">
      <c r="C519" s="161"/>
    </row>
    <row r="520" spans="3:3" x14ac:dyDescent="0.3">
      <c r="C520" s="161"/>
    </row>
    <row r="521" spans="3:3" x14ac:dyDescent="0.3">
      <c r="C521" s="161"/>
    </row>
    <row r="522" spans="3:3" x14ac:dyDescent="0.3">
      <c r="C522" s="161"/>
    </row>
    <row r="523" spans="3:3" x14ac:dyDescent="0.3">
      <c r="C523" s="161"/>
    </row>
    <row r="524" spans="3:3" x14ac:dyDescent="0.3">
      <c r="C524" s="161"/>
    </row>
    <row r="525" spans="3:3" x14ac:dyDescent="0.3">
      <c r="C525" s="161"/>
    </row>
    <row r="526" spans="3:3" x14ac:dyDescent="0.3">
      <c r="C526" s="161"/>
    </row>
    <row r="527" spans="3:3" x14ac:dyDescent="0.3">
      <c r="C527" s="161"/>
    </row>
    <row r="528" spans="3:3" x14ac:dyDescent="0.3">
      <c r="C528" s="161"/>
    </row>
    <row r="529" spans="3:3" x14ac:dyDescent="0.3">
      <c r="C529" s="161"/>
    </row>
    <row r="530" spans="3:3" x14ac:dyDescent="0.3">
      <c r="C530" s="161"/>
    </row>
    <row r="531" spans="3:3" x14ac:dyDescent="0.3">
      <c r="C531" s="161"/>
    </row>
    <row r="532" spans="3:3" x14ac:dyDescent="0.3">
      <c r="C532" s="161"/>
    </row>
    <row r="533" spans="3:3" x14ac:dyDescent="0.3">
      <c r="C533" s="161"/>
    </row>
    <row r="534" spans="3:3" x14ac:dyDescent="0.3">
      <c r="C534" s="161"/>
    </row>
    <row r="535" spans="3:3" x14ac:dyDescent="0.3">
      <c r="C535" s="161"/>
    </row>
    <row r="536" spans="3:3" x14ac:dyDescent="0.3">
      <c r="C536" s="161"/>
    </row>
    <row r="537" spans="3:3" x14ac:dyDescent="0.3">
      <c r="C537" s="161"/>
    </row>
    <row r="538" spans="3:3" x14ac:dyDescent="0.3">
      <c r="C538" s="161"/>
    </row>
    <row r="539" spans="3:3" x14ac:dyDescent="0.3">
      <c r="C539" s="161"/>
    </row>
    <row r="540" spans="3:3" x14ac:dyDescent="0.3">
      <c r="C540" s="161"/>
    </row>
    <row r="541" spans="3:3" x14ac:dyDescent="0.3">
      <c r="C541" s="161"/>
    </row>
    <row r="542" spans="3:3" x14ac:dyDescent="0.3">
      <c r="C542" s="161"/>
    </row>
    <row r="543" spans="3:3" x14ac:dyDescent="0.3">
      <c r="C543" s="161"/>
    </row>
    <row r="544" spans="3:3" x14ac:dyDescent="0.3">
      <c r="C544" s="161"/>
    </row>
    <row r="545" spans="3:3" x14ac:dyDescent="0.3">
      <c r="C545" s="161"/>
    </row>
    <row r="546" spans="3:3" x14ac:dyDescent="0.3">
      <c r="C546" s="161"/>
    </row>
    <row r="547" spans="3:3" x14ac:dyDescent="0.3">
      <c r="C547" s="161"/>
    </row>
    <row r="548" spans="3:3" x14ac:dyDescent="0.3">
      <c r="C548" s="161"/>
    </row>
    <row r="549" spans="3:3" x14ac:dyDescent="0.3">
      <c r="C549" s="161"/>
    </row>
    <row r="550" spans="3:3" x14ac:dyDescent="0.3">
      <c r="C550" s="161"/>
    </row>
    <row r="551" spans="3:3" x14ac:dyDescent="0.3">
      <c r="C551" s="161"/>
    </row>
    <row r="552" spans="3:3" x14ac:dyDescent="0.3">
      <c r="C552" s="161"/>
    </row>
    <row r="553" spans="3:3" x14ac:dyDescent="0.3">
      <c r="C553" s="161"/>
    </row>
    <row r="554" spans="3:3" x14ac:dyDescent="0.3">
      <c r="C554" s="161"/>
    </row>
    <row r="555" spans="3:3" x14ac:dyDescent="0.3">
      <c r="C555" s="161"/>
    </row>
    <row r="556" spans="3:3" x14ac:dyDescent="0.3">
      <c r="C556" s="161"/>
    </row>
    <row r="557" spans="3:3" x14ac:dyDescent="0.3">
      <c r="C557" s="161"/>
    </row>
    <row r="558" spans="3:3" x14ac:dyDescent="0.3">
      <c r="C558" s="161"/>
    </row>
    <row r="559" spans="3:3" x14ac:dyDescent="0.3">
      <c r="C559" s="161"/>
    </row>
    <row r="560" spans="3:3" x14ac:dyDescent="0.3">
      <c r="C560" s="161"/>
    </row>
    <row r="561" spans="3:3" x14ac:dyDescent="0.3">
      <c r="C561" s="161"/>
    </row>
    <row r="562" spans="3:3" x14ac:dyDescent="0.3">
      <c r="C562" s="161"/>
    </row>
    <row r="563" spans="3:3" x14ac:dyDescent="0.3">
      <c r="C563" s="161"/>
    </row>
    <row r="564" spans="3:3" x14ac:dyDescent="0.3">
      <c r="C564" s="161"/>
    </row>
    <row r="565" spans="3:3" x14ac:dyDescent="0.3">
      <c r="C565" s="161"/>
    </row>
    <row r="566" spans="3:3" x14ac:dyDescent="0.3">
      <c r="C566" s="161"/>
    </row>
    <row r="567" spans="3:3" x14ac:dyDescent="0.3">
      <c r="C567" s="161"/>
    </row>
    <row r="568" spans="3:3" x14ac:dyDescent="0.3">
      <c r="C568" s="161"/>
    </row>
    <row r="569" spans="3:3" x14ac:dyDescent="0.3">
      <c r="C569" s="161"/>
    </row>
    <row r="570" spans="3:3" x14ac:dyDescent="0.3">
      <c r="C570" s="161"/>
    </row>
    <row r="571" spans="3:3" x14ac:dyDescent="0.3">
      <c r="C571" s="161"/>
    </row>
    <row r="572" spans="3:3" x14ac:dyDescent="0.3">
      <c r="C572" s="161"/>
    </row>
    <row r="573" spans="3:3" x14ac:dyDescent="0.3">
      <c r="C573" s="161"/>
    </row>
    <row r="574" spans="3:3" x14ac:dyDescent="0.3">
      <c r="C574" s="161"/>
    </row>
    <row r="575" spans="3:3" x14ac:dyDescent="0.3">
      <c r="C575" s="161"/>
    </row>
    <row r="576" spans="3:3" x14ac:dyDescent="0.3">
      <c r="C576" s="161"/>
    </row>
    <row r="577" spans="3:3" x14ac:dyDescent="0.3">
      <c r="C577" s="161"/>
    </row>
    <row r="578" spans="3:3" x14ac:dyDescent="0.3">
      <c r="C578" s="161"/>
    </row>
    <row r="579" spans="3:3" x14ac:dyDescent="0.3">
      <c r="C579" s="161"/>
    </row>
    <row r="580" spans="3:3" x14ac:dyDescent="0.3">
      <c r="C580" s="161"/>
    </row>
    <row r="581" spans="3:3" x14ac:dyDescent="0.3">
      <c r="C581" s="161"/>
    </row>
    <row r="582" spans="3:3" x14ac:dyDescent="0.3">
      <c r="C582" s="161"/>
    </row>
    <row r="583" spans="3:3" x14ac:dyDescent="0.3">
      <c r="C583" s="161"/>
    </row>
    <row r="584" spans="3:3" x14ac:dyDescent="0.3">
      <c r="C584" s="161"/>
    </row>
    <row r="585" spans="3:3" x14ac:dyDescent="0.3">
      <c r="C585" s="161"/>
    </row>
    <row r="586" spans="3:3" x14ac:dyDescent="0.3">
      <c r="C586" s="161"/>
    </row>
    <row r="587" spans="3:3" x14ac:dyDescent="0.3">
      <c r="C587" s="161"/>
    </row>
    <row r="588" spans="3:3" x14ac:dyDescent="0.3">
      <c r="C588" s="161"/>
    </row>
    <row r="589" spans="3:3" x14ac:dyDescent="0.3">
      <c r="C589" s="161"/>
    </row>
    <row r="590" spans="3:3" x14ac:dyDescent="0.3">
      <c r="C590" s="161"/>
    </row>
    <row r="591" spans="3:3" x14ac:dyDescent="0.3">
      <c r="C591" s="161"/>
    </row>
    <row r="592" spans="3:3" x14ac:dyDescent="0.3">
      <c r="C592" s="161"/>
    </row>
    <row r="593" spans="3:3" x14ac:dyDescent="0.3">
      <c r="C593" s="161"/>
    </row>
    <row r="594" spans="3:3" x14ac:dyDescent="0.3">
      <c r="C594" s="161"/>
    </row>
    <row r="595" spans="3:3" x14ac:dyDescent="0.3">
      <c r="C595" s="161"/>
    </row>
    <row r="596" spans="3:3" x14ac:dyDescent="0.3">
      <c r="C596" s="161"/>
    </row>
    <row r="597" spans="3:3" x14ac:dyDescent="0.3">
      <c r="C597" s="161"/>
    </row>
    <row r="598" spans="3:3" x14ac:dyDescent="0.3">
      <c r="C598" s="161"/>
    </row>
    <row r="599" spans="3:3" x14ac:dyDescent="0.3">
      <c r="C599" s="161"/>
    </row>
    <row r="600" spans="3:3" x14ac:dyDescent="0.3">
      <c r="C600" s="161"/>
    </row>
    <row r="601" spans="3:3" x14ac:dyDescent="0.3">
      <c r="C601" s="161"/>
    </row>
    <row r="602" spans="3:3" x14ac:dyDescent="0.3">
      <c r="C602" s="161"/>
    </row>
    <row r="603" spans="3:3" x14ac:dyDescent="0.3">
      <c r="C603" s="161"/>
    </row>
    <row r="604" spans="3:3" x14ac:dyDescent="0.3">
      <c r="C604" s="161"/>
    </row>
    <row r="605" spans="3:3" x14ac:dyDescent="0.3">
      <c r="C605" s="161"/>
    </row>
    <row r="606" spans="3:3" x14ac:dyDescent="0.3">
      <c r="C606" s="161"/>
    </row>
    <row r="607" spans="3:3" x14ac:dyDescent="0.3">
      <c r="C607" s="161"/>
    </row>
    <row r="608" spans="3:3" x14ac:dyDescent="0.3">
      <c r="C608" s="161"/>
    </row>
    <row r="609" spans="3:3" x14ac:dyDescent="0.3">
      <c r="C609" s="161"/>
    </row>
    <row r="610" spans="3:3" x14ac:dyDescent="0.3">
      <c r="C610" s="161"/>
    </row>
    <row r="611" spans="3:3" x14ac:dyDescent="0.3">
      <c r="C611" s="161"/>
    </row>
    <row r="612" spans="3:3" x14ac:dyDescent="0.3">
      <c r="C612" s="161"/>
    </row>
    <row r="613" spans="3:3" x14ac:dyDescent="0.3">
      <c r="C613" s="161"/>
    </row>
    <row r="614" spans="3:3" x14ac:dyDescent="0.3">
      <c r="C614" s="161"/>
    </row>
    <row r="615" spans="3:3" x14ac:dyDescent="0.3">
      <c r="C615" s="161"/>
    </row>
    <row r="616" spans="3:3" x14ac:dyDescent="0.3">
      <c r="C616" s="161"/>
    </row>
    <row r="617" spans="3:3" x14ac:dyDescent="0.3">
      <c r="C617" s="161"/>
    </row>
    <row r="618" spans="3:3" x14ac:dyDescent="0.3">
      <c r="C618" s="161"/>
    </row>
    <row r="619" spans="3:3" x14ac:dyDescent="0.3">
      <c r="C619" s="161"/>
    </row>
    <row r="620" spans="3:3" x14ac:dyDescent="0.3">
      <c r="C620" s="161"/>
    </row>
    <row r="621" spans="3:3" x14ac:dyDescent="0.3">
      <c r="C621" s="161"/>
    </row>
    <row r="622" spans="3:3" x14ac:dyDescent="0.3">
      <c r="C622" s="161"/>
    </row>
    <row r="623" spans="3:3" x14ac:dyDescent="0.3">
      <c r="C623" s="161"/>
    </row>
    <row r="624" spans="3:3" x14ac:dyDescent="0.3">
      <c r="C624" s="161"/>
    </row>
    <row r="625" spans="3:3" x14ac:dyDescent="0.3">
      <c r="C625" s="161"/>
    </row>
    <row r="626" spans="3:3" x14ac:dyDescent="0.3">
      <c r="C626" s="161"/>
    </row>
    <row r="627" spans="3:3" x14ac:dyDescent="0.3">
      <c r="C627" s="161"/>
    </row>
    <row r="628" spans="3:3" x14ac:dyDescent="0.3">
      <c r="C628" s="161"/>
    </row>
    <row r="629" spans="3:3" x14ac:dyDescent="0.3">
      <c r="C629" s="161"/>
    </row>
    <row r="630" spans="3:3" x14ac:dyDescent="0.3">
      <c r="C630" s="161"/>
    </row>
    <row r="631" spans="3:3" x14ac:dyDescent="0.3">
      <c r="C631" s="161"/>
    </row>
    <row r="632" spans="3:3" x14ac:dyDescent="0.3">
      <c r="C632" s="161"/>
    </row>
    <row r="633" spans="3:3" x14ac:dyDescent="0.3">
      <c r="C633" s="161"/>
    </row>
    <row r="634" spans="3:3" x14ac:dyDescent="0.3">
      <c r="C634" s="161"/>
    </row>
    <row r="635" spans="3:3" x14ac:dyDescent="0.3">
      <c r="C635" s="161"/>
    </row>
    <row r="636" spans="3:3" x14ac:dyDescent="0.3">
      <c r="C636" s="161"/>
    </row>
    <row r="637" spans="3:3" x14ac:dyDescent="0.3">
      <c r="C637" s="161"/>
    </row>
    <row r="638" spans="3:3" x14ac:dyDescent="0.3">
      <c r="C638" s="161"/>
    </row>
    <row r="639" spans="3:3" x14ac:dyDescent="0.3">
      <c r="C639" s="161"/>
    </row>
    <row r="640" spans="3:3" x14ac:dyDescent="0.3">
      <c r="C640" s="161"/>
    </row>
    <row r="641" spans="3:3" x14ac:dyDescent="0.3">
      <c r="C641" s="161"/>
    </row>
    <row r="642" spans="3:3" x14ac:dyDescent="0.3">
      <c r="C642" s="161"/>
    </row>
    <row r="643" spans="3:3" x14ac:dyDescent="0.3">
      <c r="C643" s="161"/>
    </row>
    <row r="644" spans="3:3" x14ac:dyDescent="0.3">
      <c r="C644" s="161"/>
    </row>
    <row r="645" spans="3:3" x14ac:dyDescent="0.3">
      <c r="C645" s="161"/>
    </row>
    <row r="646" spans="3:3" x14ac:dyDescent="0.3">
      <c r="C646" s="161"/>
    </row>
    <row r="647" spans="3:3" x14ac:dyDescent="0.3">
      <c r="C647" s="161"/>
    </row>
    <row r="648" spans="3:3" x14ac:dyDescent="0.3">
      <c r="C648" s="161"/>
    </row>
    <row r="649" spans="3:3" x14ac:dyDescent="0.3">
      <c r="C649" s="161"/>
    </row>
    <row r="650" spans="3:3" x14ac:dyDescent="0.3">
      <c r="C650" s="161"/>
    </row>
    <row r="651" spans="3:3" x14ac:dyDescent="0.3">
      <c r="C651" s="161"/>
    </row>
    <row r="652" spans="3:3" x14ac:dyDescent="0.3">
      <c r="C652" s="161"/>
    </row>
    <row r="653" spans="3:3" x14ac:dyDescent="0.3">
      <c r="C653" s="161"/>
    </row>
    <row r="654" spans="3:3" x14ac:dyDescent="0.3">
      <c r="C654" s="161"/>
    </row>
    <row r="655" spans="3:3" x14ac:dyDescent="0.3">
      <c r="C655" s="161"/>
    </row>
    <row r="656" spans="3:3" x14ac:dyDescent="0.3">
      <c r="C656" s="161"/>
    </row>
    <row r="657" spans="3:3" x14ac:dyDescent="0.3">
      <c r="C657" s="161"/>
    </row>
    <row r="658" spans="3:3" x14ac:dyDescent="0.3">
      <c r="C658" s="161"/>
    </row>
    <row r="659" spans="3:3" x14ac:dyDescent="0.3">
      <c r="C659" s="161"/>
    </row>
    <row r="660" spans="3:3" x14ac:dyDescent="0.3">
      <c r="C660" s="161"/>
    </row>
    <row r="661" spans="3:3" x14ac:dyDescent="0.3">
      <c r="C661" s="161"/>
    </row>
    <row r="662" spans="3:3" x14ac:dyDescent="0.3">
      <c r="C662" s="161"/>
    </row>
    <row r="663" spans="3:3" x14ac:dyDescent="0.3">
      <c r="C663" s="161"/>
    </row>
    <row r="664" spans="3:3" x14ac:dyDescent="0.3">
      <c r="C664" s="161"/>
    </row>
    <row r="665" spans="3:3" x14ac:dyDescent="0.3">
      <c r="C665" s="161"/>
    </row>
    <row r="666" spans="3:3" x14ac:dyDescent="0.3">
      <c r="C666" s="161"/>
    </row>
    <row r="667" spans="3:3" x14ac:dyDescent="0.3">
      <c r="C667" s="161"/>
    </row>
    <row r="668" spans="3:3" x14ac:dyDescent="0.3">
      <c r="C668" s="161"/>
    </row>
    <row r="669" spans="3:3" x14ac:dyDescent="0.3">
      <c r="C669" s="161"/>
    </row>
    <row r="670" spans="3:3" x14ac:dyDescent="0.3">
      <c r="C670" s="161"/>
    </row>
    <row r="671" spans="3:3" x14ac:dyDescent="0.3">
      <c r="C671" s="161"/>
    </row>
    <row r="672" spans="3:3" x14ac:dyDescent="0.3">
      <c r="C672" s="161"/>
    </row>
    <row r="673" spans="3:3" x14ac:dyDescent="0.3">
      <c r="C673" s="161"/>
    </row>
    <row r="674" spans="3:3" x14ac:dyDescent="0.3">
      <c r="C674" s="161"/>
    </row>
    <row r="675" spans="3:3" x14ac:dyDescent="0.3">
      <c r="C675" s="161"/>
    </row>
    <row r="676" spans="3:3" x14ac:dyDescent="0.3">
      <c r="C676" s="161"/>
    </row>
    <row r="677" spans="3:3" x14ac:dyDescent="0.3">
      <c r="C677" s="161"/>
    </row>
    <row r="678" spans="3:3" x14ac:dyDescent="0.3">
      <c r="C678" s="161"/>
    </row>
    <row r="679" spans="3:3" x14ac:dyDescent="0.3">
      <c r="C679" s="161"/>
    </row>
    <row r="680" spans="3:3" x14ac:dyDescent="0.3">
      <c r="C680" s="161"/>
    </row>
    <row r="681" spans="3:3" x14ac:dyDescent="0.3">
      <c r="C681" s="161"/>
    </row>
    <row r="682" spans="3:3" x14ac:dyDescent="0.3">
      <c r="C682" s="161"/>
    </row>
    <row r="683" spans="3:3" x14ac:dyDescent="0.3">
      <c r="C683" s="161"/>
    </row>
    <row r="684" spans="3:3" x14ac:dyDescent="0.3">
      <c r="C684" s="161"/>
    </row>
    <row r="685" spans="3:3" x14ac:dyDescent="0.3">
      <c r="C685" s="161"/>
    </row>
    <row r="686" spans="3:3" x14ac:dyDescent="0.3">
      <c r="C686" s="161"/>
    </row>
    <row r="687" spans="3:3" x14ac:dyDescent="0.3">
      <c r="C687" s="161"/>
    </row>
    <row r="688" spans="3:3" x14ac:dyDescent="0.3">
      <c r="C688" s="161"/>
    </row>
    <row r="689" spans="3:3" x14ac:dyDescent="0.3">
      <c r="C689" s="161"/>
    </row>
    <row r="690" spans="3:3" x14ac:dyDescent="0.3">
      <c r="C690" s="161"/>
    </row>
    <row r="691" spans="3:3" x14ac:dyDescent="0.3">
      <c r="C691" s="161"/>
    </row>
    <row r="692" spans="3:3" x14ac:dyDescent="0.3">
      <c r="C692" s="161"/>
    </row>
    <row r="693" spans="3:3" x14ac:dyDescent="0.3">
      <c r="C693" s="161"/>
    </row>
    <row r="694" spans="3:3" x14ac:dyDescent="0.3">
      <c r="C694" s="161"/>
    </row>
    <row r="695" spans="3:3" x14ac:dyDescent="0.3">
      <c r="C695" s="161"/>
    </row>
    <row r="696" spans="3:3" x14ac:dyDescent="0.3">
      <c r="C696" s="161"/>
    </row>
    <row r="697" spans="3:3" x14ac:dyDescent="0.3">
      <c r="C697" s="161"/>
    </row>
    <row r="698" spans="3:3" x14ac:dyDescent="0.3">
      <c r="C698" s="161"/>
    </row>
    <row r="699" spans="3:3" x14ac:dyDescent="0.3">
      <c r="C699" s="161"/>
    </row>
    <row r="700" spans="3:3" x14ac:dyDescent="0.3">
      <c r="C700" s="161"/>
    </row>
    <row r="701" spans="3:3" x14ac:dyDescent="0.3">
      <c r="C701" s="161"/>
    </row>
    <row r="702" spans="3:3" x14ac:dyDescent="0.3">
      <c r="C702" s="161"/>
    </row>
    <row r="703" spans="3:3" x14ac:dyDescent="0.3">
      <c r="C703" s="161"/>
    </row>
    <row r="704" spans="3:3" x14ac:dyDescent="0.3">
      <c r="C704" s="161"/>
    </row>
    <row r="705" spans="3:3" x14ac:dyDescent="0.3">
      <c r="C705" s="161"/>
    </row>
    <row r="706" spans="3:3" x14ac:dyDescent="0.3">
      <c r="C706" s="161"/>
    </row>
    <row r="707" spans="3:3" x14ac:dyDescent="0.3">
      <c r="C707" s="161"/>
    </row>
    <row r="708" spans="3:3" x14ac:dyDescent="0.3">
      <c r="C708" s="161"/>
    </row>
    <row r="709" spans="3:3" x14ac:dyDescent="0.3">
      <c r="C709" s="161"/>
    </row>
    <row r="710" spans="3:3" x14ac:dyDescent="0.3">
      <c r="C710" s="161"/>
    </row>
    <row r="711" spans="3:3" x14ac:dyDescent="0.3">
      <c r="C711" s="161"/>
    </row>
    <row r="712" spans="3:3" x14ac:dyDescent="0.3">
      <c r="C712" s="161"/>
    </row>
    <row r="713" spans="3:3" x14ac:dyDescent="0.3">
      <c r="C713" s="161"/>
    </row>
    <row r="714" spans="3:3" x14ac:dyDescent="0.3">
      <c r="C714" s="161"/>
    </row>
    <row r="715" spans="3:3" x14ac:dyDescent="0.3">
      <c r="C715" s="161"/>
    </row>
    <row r="716" spans="3:3" x14ac:dyDescent="0.3">
      <c r="C716" s="161"/>
    </row>
    <row r="717" spans="3:3" x14ac:dyDescent="0.3">
      <c r="C717" s="161"/>
    </row>
    <row r="718" spans="3:3" x14ac:dyDescent="0.3">
      <c r="C718" s="161"/>
    </row>
    <row r="719" spans="3:3" x14ac:dyDescent="0.3">
      <c r="C719" s="161"/>
    </row>
    <row r="720" spans="3:3" x14ac:dyDescent="0.3">
      <c r="C720" s="161"/>
    </row>
    <row r="721" spans="3:3" x14ac:dyDescent="0.3">
      <c r="C721" s="161"/>
    </row>
    <row r="722" spans="3:3" x14ac:dyDescent="0.3">
      <c r="C722" s="161"/>
    </row>
    <row r="723" spans="3:3" x14ac:dyDescent="0.3">
      <c r="C723" s="161"/>
    </row>
    <row r="724" spans="3:3" x14ac:dyDescent="0.3">
      <c r="C724" s="161"/>
    </row>
    <row r="725" spans="3:3" x14ac:dyDescent="0.3">
      <c r="C725" s="161"/>
    </row>
    <row r="726" spans="3:3" x14ac:dyDescent="0.3">
      <c r="C726" s="161"/>
    </row>
    <row r="727" spans="3:3" x14ac:dyDescent="0.3">
      <c r="C727" s="161"/>
    </row>
    <row r="728" spans="3:3" x14ac:dyDescent="0.3">
      <c r="C728" s="161"/>
    </row>
    <row r="729" spans="3:3" x14ac:dyDescent="0.3">
      <c r="C729" s="161"/>
    </row>
    <row r="730" spans="3:3" x14ac:dyDescent="0.3">
      <c r="C730" s="161"/>
    </row>
    <row r="731" spans="3:3" x14ac:dyDescent="0.3">
      <c r="C731" s="161"/>
    </row>
    <row r="732" spans="3:3" x14ac:dyDescent="0.3">
      <c r="C732" s="161"/>
    </row>
    <row r="733" spans="3:3" x14ac:dyDescent="0.3">
      <c r="C733" s="161"/>
    </row>
    <row r="734" spans="3:3" x14ac:dyDescent="0.3">
      <c r="C734" s="161"/>
    </row>
    <row r="735" spans="3:3" x14ac:dyDescent="0.3">
      <c r="C735" s="161"/>
    </row>
    <row r="736" spans="3:3" x14ac:dyDescent="0.3">
      <c r="C736" s="161"/>
    </row>
    <row r="737" spans="3:3" x14ac:dyDescent="0.3">
      <c r="C737" s="161"/>
    </row>
    <row r="738" spans="3:3" x14ac:dyDescent="0.3">
      <c r="C738" s="161"/>
    </row>
    <row r="739" spans="3:3" x14ac:dyDescent="0.3">
      <c r="C739" s="161"/>
    </row>
    <row r="740" spans="3:3" x14ac:dyDescent="0.3">
      <c r="C740" s="161"/>
    </row>
    <row r="741" spans="3:3" x14ac:dyDescent="0.3">
      <c r="C741" s="161"/>
    </row>
    <row r="742" spans="3:3" x14ac:dyDescent="0.3">
      <c r="C742" s="161"/>
    </row>
    <row r="743" spans="3:3" x14ac:dyDescent="0.3">
      <c r="C743" s="161"/>
    </row>
    <row r="744" spans="3:3" x14ac:dyDescent="0.3">
      <c r="C744" s="161"/>
    </row>
    <row r="745" spans="3:3" x14ac:dyDescent="0.3">
      <c r="C745" s="161"/>
    </row>
    <row r="746" spans="3:3" x14ac:dyDescent="0.3">
      <c r="C746" s="161"/>
    </row>
    <row r="747" spans="3:3" x14ac:dyDescent="0.3">
      <c r="C747" s="161"/>
    </row>
    <row r="748" spans="3:3" x14ac:dyDescent="0.3">
      <c r="C748" s="161"/>
    </row>
    <row r="749" spans="3:3" x14ac:dyDescent="0.3">
      <c r="C749" s="161"/>
    </row>
    <row r="750" spans="3:3" x14ac:dyDescent="0.3">
      <c r="C750" s="161"/>
    </row>
    <row r="751" spans="3:3" x14ac:dyDescent="0.3">
      <c r="C751" s="161"/>
    </row>
    <row r="752" spans="3:3" x14ac:dyDescent="0.3">
      <c r="C752" s="161"/>
    </row>
    <row r="753" spans="3:3" x14ac:dyDescent="0.3">
      <c r="C753" s="161"/>
    </row>
    <row r="754" spans="3:3" x14ac:dyDescent="0.3">
      <c r="C754" s="161"/>
    </row>
    <row r="755" spans="3:3" x14ac:dyDescent="0.3">
      <c r="C755" s="161"/>
    </row>
    <row r="756" spans="3:3" x14ac:dyDescent="0.3">
      <c r="C756" s="161"/>
    </row>
    <row r="757" spans="3:3" x14ac:dyDescent="0.3">
      <c r="C757" s="161"/>
    </row>
    <row r="758" spans="3:3" x14ac:dyDescent="0.3">
      <c r="C758" s="161"/>
    </row>
    <row r="759" spans="3:3" x14ac:dyDescent="0.3">
      <c r="C759" s="161"/>
    </row>
    <row r="760" spans="3:3" x14ac:dyDescent="0.3">
      <c r="C760" s="161"/>
    </row>
    <row r="761" spans="3:3" x14ac:dyDescent="0.3">
      <c r="C761" s="161"/>
    </row>
    <row r="762" spans="3:3" x14ac:dyDescent="0.3">
      <c r="C762" s="161"/>
    </row>
    <row r="763" spans="3:3" x14ac:dyDescent="0.3">
      <c r="C763" s="161"/>
    </row>
    <row r="764" spans="3:3" x14ac:dyDescent="0.3">
      <c r="C764" s="161"/>
    </row>
    <row r="765" spans="3:3" x14ac:dyDescent="0.3">
      <c r="C765" s="161"/>
    </row>
    <row r="766" spans="3:3" x14ac:dyDescent="0.3">
      <c r="C766" s="161"/>
    </row>
    <row r="767" spans="3:3" x14ac:dyDescent="0.3">
      <c r="C767" s="161"/>
    </row>
    <row r="768" spans="3:3" x14ac:dyDescent="0.3">
      <c r="C768" s="161"/>
    </row>
    <row r="769" spans="3:3" x14ac:dyDescent="0.3">
      <c r="C769" s="161"/>
    </row>
    <row r="770" spans="3:3" x14ac:dyDescent="0.3">
      <c r="C770" s="161"/>
    </row>
    <row r="771" spans="3:3" x14ac:dyDescent="0.3">
      <c r="C771" s="161"/>
    </row>
    <row r="772" spans="3:3" x14ac:dyDescent="0.3">
      <c r="C772" s="161"/>
    </row>
    <row r="773" spans="3:3" x14ac:dyDescent="0.3">
      <c r="C773" s="161"/>
    </row>
    <row r="774" spans="3:3" x14ac:dyDescent="0.3">
      <c r="C774" s="161"/>
    </row>
    <row r="775" spans="3:3" x14ac:dyDescent="0.3">
      <c r="C775" s="161"/>
    </row>
    <row r="776" spans="3:3" x14ac:dyDescent="0.3">
      <c r="C776" s="161"/>
    </row>
    <row r="777" spans="3:3" x14ac:dyDescent="0.3">
      <c r="C777" s="161"/>
    </row>
    <row r="778" spans="3:3" x14ac:dyDescent="0.3">
      <c r="C778" s="161"/>
    </row>
    <row r="779" spans="3:3" x14ac:dyDescent="0.3">
      <c r="C779" s="161"/>
    </row>
    <row r="780" spans="3:3" x14ac:dyDescent="0.3">
      <c r="C780" s="161"/>
    </row>
    <row r="781" spans="3:3" x14ac:dyDescent="0.3">
      <c r="C781" s="161"/>
    </row>
    <row r="782" spans="3:3" x14ac:dyDescent="0.3">
      <c r="C782" s="161"/>
    </row>
    <row r="783" spans="3:3" x14ac:dyDescent="0.3">
      <c r="C783" s="161"/>
    </row>
    <row r="784" spans="3:3" x14ac:dyDescent="0.3">
      <c r="C784" s="161"/>
    </row>
    <row r="785" spans="3:3" x14ac:dyDescent="0.3">
      <c r="C785" s="161"/>
    </row>
    <row r="786" spans="3:3" x14ac:dyDescent="0.3">
      <c r="C786" s="161"/>
    </row>
    <row r="787" spans="3:3" x14ac:dyDescent="0.3">
      <c r="C787" s="161"/>
    </row>
    <row r="788" spans="3:3" x14ac:dyDescent="0.3">
      <c r="C788" s="161"/>
    </row>
    <row r="789" spans="3:3" x14ac:dyDescent="0.3">
      <c r="C789" s="161"/>
    </row>
    <row r="790" spans="3:3" x14ac:dyDescent="0.3">
      <c r="C790" s="161"/>
    </row>
    <row r="791" spans="3:3" x14ac:dyDescent="0.3">
      <c r="C791" s="161"/>
    </row>
    <row r="792" spans="3:3" x14ac:dyDescent="0.3">
      <c r="C792" s="161"/>
    </row>
    <row r="793" spans="3:3" x14ac:dyDescent="0.3">
      <c r="C793" s="161"/>
    </row>
    <row r="794" spans="3:3" x14ac:dyDescent="0.3">
      <c r="C794" s="161"/>
    </row>
    <row r="795" spans="3:3" x14ac:dyDescent="0.3">
      <c r="C795" s="161"/>
    </row>
    <row r="796" spans="3:3" x14ac:dyDescent="0.3">
      <c r="C796" s="161"/>
    </row>
    <row r="797" spans="3:3" x14ac:dyDescent="0.3">
      <c r="C797" s="161"/>
    </row>
    <row r="798" spans="3:3" x14ac:dyDescent="0.3">
      <c r="C798" s="161"/>
    </row>
    <row r="799" spans="3:3" x14ac:dyDescent="0.3">
      <c r="C799" s="161"/>
    </row>
    <row r="800" spans="3:3" x14ac:dyDescent="0.3">
      <c r="C800" s="161"/>
    </row>
    <row r="801" spans="3:3" x14ac:dyDescent="0.3">
      <c r="C801" s="161"/>
    </row>
    <row r="802" spans="3:3" x14ac:dyDescent="0.3">
      <c r="C802" s="161"/>
    </row>
    <row r="803" spans="3:3" x14ac:dyDescent="0.3">
      <c r="C803" s="161"/>
    </row>
    <row r="804" spans="3:3" x14ac:dyDescent="0.3">
      <c r="C804" s="161"/>
    </row>
    <row r="805" spans="3:3" x14ac:dyDescent="0.3">
      <c r="C805" s="161"/>
    </row>
    <row r="806" spans="3:3" x14ac:dyDescent="0.3">
      <c r="C806" s="161"/>
    </row>
    <row r="807" spans="3:3" x14ac:dyDescent="0.3">
      <c r="C807" s="161"/>
    </row>
    <row r="808" spans="3:3" x14ac:dyDescent="0.3">
      <c r="C808" s="161"/>
    </row>
    <row r="809" spans="3:3" x14ac:dyDescent="0.3">
      <c r="C809" s="161"/>
    </row>
    <row r="810" spans="3:3" x14ac:dyDescent="0.3">
      <c r="C810" s="161"/>
    </row>
    <row r="811" spans="3:3" x14ac:dyDescent="0.3">
      <c r="C811" s="161"/>
    </row>
    <row r="812" spans="3:3" x14ac:dyDescent="0.3">
      <c r="C812" s="161"/>
    </row>
    <row r="813" spans="3:3" x14ac:dyDescent="0.3">
      <c r="C813" s="161"/>
    </row>
    <row r="814" spans="3:3" x14ac:dyDescent="0.3">
      <c r="C814" s="161"/>
    </row>
    <row r="815" spans="3:3" x14ac:dyDescent="0.3">
      <c r="C815" s="161"/>
    </row>
    <row r="816" spans="3:3" x14ac:dyDescent="0.3">
      <c r="C816" s="161"/>
    </row>
    <row r="817" spans="3:3" x14ac:dyDescent="0.3">
      <c r="C817" s="161"/>
    </row>
    <row r="818" spans="3:3" x14ac:dyDescent="0.3">
      <c r="C818" s="161"/>
    </row>
    <row r="819" spans="3:3" x14ac:dyDescent="0.3">
      <c r="C819" s="161"/>
    </row>
    <row r="820" spans="3:3" x14ac:dyDescent="0.3">
      <c r="C820" s="161"/>
    </row>
    <row r="821" spans="3:3" x14ac:dyDescent="0.3">
      <c r="C821" s="161"/>
    </row>
    <row r="822" spans="3:3" x14ac:dyDescent="0.3">
      <c r="C822" s="161"/>
    </row>
    <row r="823" spans="3:3" x14ac:dyDescent="0.3">
      <c r="C823" s="161"/>
    </row>
    <row r="824" spans="3:3" x14ac:dyDescent="0.3">
      <c r="C824" s="161"/>
    </row>
    <row r="825" spans="3:3" x14ac:dyDescent="0.3">
      <c r="C825" s="161"/>
    </row>
    <row r="826" spans="3:3" x14ac:dyDescent="0.3">
      <c r="C826" s="161"/>
    </row>
    <row r="827" spans="3:3" x14ac:dyDescent="0.3">
      <c r="C827" s="161"/>
    </row>
    <row r="828" spans="3:3" x14ac:dyDescent="0.3">
      <c r="C828" s="161"/>
    </row>
    <row r="829" spans="3:3" x14ac:dyDescent="0.3">
      <c r="C829" s="161"/>
    </row>
    <row r="830" spans="3:3" x14ac:dyDescent="0.3">
      <c r="C830" s="161"/>
    </row>
    <row r="831" spans="3:3" x14ac:dyDescent="0.3">
      <c r="C831" s="161"/>
    </row>
    <row r="832" spans="3:3" x14ac:dyDescent="0.3">
      <c r="C832" s="161"/>
    </row>
    <row r="833" spans="3:3" x14ac:dyDescent="0.3">
      <c r="C833" s="161"/>
    </row>
    <row r="834" spans="3:3" x14ac:dyDescent="0.3">
      <c r="C834" s="161"/>
    </row>
    <row r="835" spans="3:3" x14ac:dyDescent="0.3">
      <c r="C835" s="161"/>
    </row>
    <row r="836" spans="3:3" x14ac:dyDescent="0.3">
      <c r="C836" s="161"/>
    </row>
    <row r="837" spans="3:3" x14ac:dyDescent="0.3">
      <c r="C837" s="161"/>
    </row>
    <row r="838" spans="3:3" x14ac:dyDescent="0.3">
      <c r="C838" s="161"/>
    </row>
    <row r="839" spans="3:3" x14ac:dyDescent="0.3">
      <c r="C839" s="161"/>
    </row>
    <row r="840" spans="3:3" x14ac:dyDescent="0.3">
      <c r="C840" s="161"/>
    </row>
    <row r="841" spans="3:3" x14ac:dyDescent="0.3">
      <c r="C841" s="161"/>
    </row>
    <row r="842" spans="3:3" x14ac:dyDescent="0.3">
      <c r="C842" s="161"/>
    </row>
    <row r="843" spans="3:3" x14ac:dyDescent="0.3">
      <c r="C843" s="161"/>
    </row>
    <row r="844" spans="3:3" x14ac:dyDescent="0.3">
      <c r="C844" s="161"/>
    </row>
    <row r="845" spans="3:3" x14ac:dyDescent="0.3">
      <c r="C845" s="161"/>
    </row>
    <row r="846" spans="3:3" x14ac:dyDescent="0.3">
      <c r="C846" s="161"/>
    </row>
    <row r="847" spans="3:3" x14ac:dyDescent="0.3">
      <c r="C847" s="161"/>
    </row>
    <row r="848" spans="3:3" x14ac:dyDescent="0.3">
      <c r="C848" s="161"/>
    </row>
    <row r="849" spans="3:3" x14ac:dyDescent="0.3">
      <c r="C849" s="161"/>
    </row>
    <row r="850" spans="3:3" x14ac:dyDescent="0.3">
      <c r="C850" s="161"/>
    </row>
    <row r="851" spans="3:3" x14ac:dyDescent="0.3">
      <c r="C851" s="161"/>
    </row>
    <row r="852" spans="3:3" x14ac:dyDescent="0.3">
      <c r="C852" s="161"/>
    </row>
    <row r="853" spans="3:3" x14ac:dyDescent="0.3">
      <c r="C853" s="161"/>
    </row>
    <row r="854" spans="3:3" x14ac:dyDescent="0.3">
      <c r="C854" s="161"/>
    </row>
    <row r="855" spans="3:3" x14ac:dyDescent="0.3">
      <c r="C855" s="161"/>
    </row>
    <row r="856" spans="3:3" x14ac:dyDescent="0.3">
      <c r="C856" s="161"/>
    </row>
    <row r="857" spans="3:3" x14ac:dyDescent="0.3">
      <c r="C857" s="161"/>
    </row>
    <row r="858" spans="3:3" x14ac:dyDescent="0.3">
      <c r="C858" s="161"/>
    </row>
    <row r="859" spans="3:3" x14ac:dyDescent="0.3">
      <c r="C859" s="161"/>
    </row>
    <row r="860" spans="3:3" x14ac:dyDescent="0.3">
      <c r="C860" s="161"/>
    </row>
    <row r="861" spans="3:3" x14ac:dyDescent="0.3">
      <c r="C861" s="161"/>
    </row>
    <row r="862" spans="3:3" x14ac:dyDescent="0.3">
      <c r="C862" s="161"/>
    </row>
    <row r="863" spans="3:3" x14ac:dyDescent="0.3">
      <c r="C863" s="161"/>
    </row>
    <row r="864" spans="3:3" x14ac:dyDescent="0.3">
      <c r="C864" s="161"/>
    </row>
    <row r="865" spans="3:3" x14ac:dyDescent="0.3">
      <c r="C865" s="161"/>
    </row>
    <row r="866" spans="3:3" x14ac:dyDescent="0.3">
      <c r="C866" s="161"/>
    </row>
    <row r="867" spans="3:3" x14ac:dyDescent="0.3">
      <c r="C867" s="161"/>
    </row>
    <row r="868" spans="3:3" x14ac:dyDescent="0.3">
      <c r="C868" s="161"/>
    </row>
    <row r="869" spans="3:3" x14ac:dyDescent="0.3">
      <c r="C869" s="161"/>
    </row>
    <row r="870" spans="3:3" x14ac:dyDescent="0.3">
      <c r="C870" s="161"/>
    </row>
    <row r="871" spans="3:3" x14ac:dyDescent="0.3">
      <c r="C871" s="161"/>
    </row>
    <row r="872" spans="3:3" x14ac:dyDescent="0.3">
      <c r="C872" s="161"/>
    </row>
    <row r="873" spans="3:3" x14ac:dyDescent="0.3">
      <c r="C873" s="161"/>
    </row>
    <row r="874" spans="3:3" x14ac:dyDescent="0.3">
      <c r="C874" s="161"/>
    </row>
    <row r="875" spans="3:3" x14ac:dyDescent="0.3">
      <c r="C875" s="161"/>
    </row>
    <row r="876" spans="3:3" x14ac:dyDescent="0.3">
      <c r="C876" s="161"/>
    </row>
    <row r="877" spans="3:3" x14ac:dyDescent="0.3">
      <c r="C877" s="161"/>
    </row>
    <row r="878" spans="3:3" x14ac:dyDescent="0.3">
      <c r="C878" s="161"/>
    </row>
    <row r="879" spans="3:3" x14ac:dyDescent="0.3">
      <c r="C879" s="161"/>
    </row>
    <row r="880" spans="3:3" x14ac:dyDescent="0.3">
      <c r="C880" s="161"/>
    </row>
    <row r="881" spans="3:3" x14ac:dyDescent="0.3">
      <c r="C881" s="161"/>
    </row>
    <row r="882" spans="3:3" x14ac:dyDescent="0.3">
      <c r="C882" s="161"/>
    </row>
    <row r="883" spans="3:3" x14ac:dyDescent="0.3">
      <c r="C883" s="161"/>
    </row>
    <row r="884" spans="3:3" x14ac:dyDescent="0.3">
      <c r="C884" s="161"/>
    </row>
    <row r="885" spans="3:3" x14ac:dyDescent="0.3">
      <c r="C885" s="161"/>
    </row>
    <row r="886" spans="3:3" x14ac:dyDescent="0.3">
      <c r="C886" s="161"/>
    </row>
    <row r="887" spans="3:3" x14ac:dyDescent="0.3">
      <c r="C887" s="161"/>
    </row>
    <row r="888" spans="3:3" x14ac:dyDescent="0.3">
      <c r="C888" s="161"/>
    </row>
    <row r="889" spans="3:3" x14ac:dyDescent="0.3">
      <c r="C889" s="161"/>
    </row>
    <row r="890" spans="3:3" x14ac:dyDescent="0.3">
      <c r="C890" s="161"/>
    </row>
    <row r="891" spans="3:3" x14ac:dyDescent="0.3">
      <c r="C891" s="161"/>
    </row>
    <row r="892" spans="3:3" x14ac:dyDescent="0.3">
      <c r="C892" s="161"/>
    </row>
    <row r="893" spans="3:3" x14ac:dyDescent="0.3">
      <c r="C893" s="161"/>
    </row>
    <row r="894" spans="3:3" x14ac:dyDescent="0.3">
      <c r="C894" s="161"/>
    </row>
    <row r="895" spans="3:3" x14ac:dyDescent="0.3">
      <c r="C895" s="161"/>
    </row>
    <row r="896" spans="3:3" x14ac:dyDescent="0.3">
      <c r="C896" s="161"/>
    </row>
    <row r="897" spans="3:3" x14ac:dyDescent="0.3">
      <c r="C897" s="161"/>
    </row>
    <row r="898" spans="3:3" x14ac:dyDescent="0.3">
      <c r="C898" s="161"/>
    </row>
    <row r="899" spans="3:3" x14ac:dyDescent="0.3">
      <c r="C899" s="161"/>
    </row>
    <row r="900" spans="3:3" x14ac:dyDescent="0.3">
      <c r="C900" s="161"/>
    </row>
    <row r="901" spans="3:3" x14ac:dyDescent="0.3">
      <c r="C901" s="161"/>
    </row>
    <row r="902" spans="3:3" x14ac:dyDescent="0.3">
      <c r="C902" s="161"/>
    </row>
    <row r="903" spans="3:3" x14ac:dyDescent="0.3">
      <c r="C903" s="161"/>
    </row>
    <row r="904" spans="3:3" x14ac:dyDescent="0.3">
      <c r="C904" s="161"/>
    </row>
    <row r="905" spans="3:3" x14ac:dyDescent="0.3">
      <c r="C905" s="161"/>
    </row>
    <row r="906" spans="3:3" x14ac:dyDescent="0.3">
      <c r="C906" s="161"/>
    </row>
    <row r="907" spans="3:3" x14ac:dyDescent="0.3">
      <c r="C907" s="161"/>
    </row>
    <row r="908" spans="3:3" x14ac:dyDescent="0.3">
      <c r="C908" s="161"/>
    </row>
    <row r="909" spans="3:3" x14ac:dyDescent="0.3">
      <c r="C909" s="161"/>
    </row>
    <row r="910" spans="3:3" x14ac:dyDescent="0.3">
      <c r="C910" s="161"/>
    </row>
    <row r="911" spans="3:3" x14ac:dyDescent="0.3">
      <c r="C911" s="161"/>
    </row>
    <row r="912" spans="3:3" x14ac:dyDescent="0.3">
      <c r="C912" s="161"/>
    </row>
    <row r="913" spans="3:3" x14ac:dyDescent="0.3">
      <c r="C913" s="161"/>
    </row>
    <row r="914" spans="3:3" x14ac:dyDescent="0.3">
      <c r="C914" s="161"/>
    </row>
    <row r="915" spans="3:3" x14ac:dyDescent="0.3">
      <c r="C915" s="161"/>
    </row>
    <row r="916" spans="3:3" x14ac:dyDescent="0.3">
      <c r="C916" s="161"/>
    </row>
    <row r="917" spans="3:3" x14ac:dyDescent="0.3">
      <c r="C917" s="161"/>
    </row>
    <row r="918" spans="3:3" x14ac:dyDescent="0.3">
      <c r="C918" s="161"/>
    </row>
    <row r="919" spans="3:3" x14ac:dyDescent="0.3">
      <c r="C919" s="161"/>
    </row>
    <row r="920" spans="3:3" x14ac:dyDescent="0.3">
      <c r="C920" s="161"/>
    </row>
    <row r="921" spans="3:3" x14ac:dyDescent="0.3">
      <c r="C921" s="161"/>
    </row>
    <row r="922" spans="3:3" x14ac:dyDescent="0.3">
      <c r="C922" s="161"/>
    </row>
    <row r="923" spans="3:3" x14ac:dyDescent="0.3">
      <c r="C923" s="161"/>
    </row>
    <row r="924" spans="3:3" x14ac:dyDescent="0.3">
      <c r="C924" s="161"/>
    </row>
    <row r="925" spans="3:3" x14ac:dyDescent="0.3">
      <c r="C925" s="161"/>
    </row>
    <row r="926" spans="3:3" x14ac:dyDescent="0.3">
      <c r="C926" s="161"/>
    </row>
    <row r="927" spans="3:3" x14ac:dyDescent="0.3">
      <c r="C927" s="161"/>
    </row>
    <row r="928" spans="3:3" x14ac:dyDescent="0.3">
      <c r="C928" s="161"/>
    </row>
    <row r="929" spans="3:3" x14ac:dyDescent="0.3">
      <c r="C929" s="161"/>
    </row>
    <row r="930" spans="3:3" x14ac:dyDescent="0.3">
      <c r="C930" s="161"/>
    </row>
    <row r="931" spans="3:3" x14ac:dyDescent="0.3">
      <c r="C931" s="161"/>
    </row>
    <row r="932" spans="3:3" x14ac:dyDescent="0.3">
      <c r="C932" s="161"/>
    </row>
    <row r="933" spans="3:3" x14ac:dyDescent="0.3">
      <c r="C933" s="161"/>
    </row>
    <row r="934" spans="3:3" x14ac:dyDescent="0.3">
      <c r="C934" s="161"/>
    </row>
    <row r="935" spans="3:3" x14ac:dyDescent="0.3">
      <c r="C935" s="161"/>
    </row>
    <row r="936" spans="3:3" x14ac:dyDescent="0.3">
      <c r="C936" s="161"/>
    </row>
    <row r="937" spans="3:3" x14ac:dyDescent="0.3">
      <c r="C937" s="161"/>
    </row>
    <row r="938" spans="3:3" x14ac:dyDescent="0.3">
      <c r="C938" s="161"/>
    </row>
    <row r="939" spans="3:3" x14ac:dyDescent="0.3">
      <c r="C939" s="161"/>
    </row>
    <row r="940" spans="3:3" x14ac:dyDescent="0.3">
      <c r="C940" s="161"/>
    </row>
    <row r="941" spans="3:3" x14ac:dyDescent="0.3">
      <c r="C941" s="161"/>
    </row>
    <row r="942" spans="3:3" x14ac:dyDescent="0.3">
      <c r="C942" s="161"/>
    </row>
    <row r="943" spans="3:3" x14ac:dyDescent="0.3">
      <c r="C943" s="161"/>
    </row>
    <row r="944" spans="3:3" x14ac:dyDescent="0.3">
      <c r="C944" s="161"/>
    </row>
    <row r="945" spans="3:3" x14ac:dyDescent="0.3">
      <c r="C945" s="161"/>
    </row>
    <row r="946" spans="3:3" x14ac:dyDescent="0.3">
      <c r="C946" s="161"/>
    </row>
    <row r="947" spans="3:3" x14ac:dyDescent="0.3">
      <c r="C947" s="161"/>
    </row>
    <row r="948" spans="3:3" x14ac:dyDescent="0.3">
      <c r="C948" s="161"/>
    </row>
    <row r="949" spans="3:3" x14ac:dyDescent="0.3">
      <c r="C949" s="161"/>
    </row>
    <row r="950" spans="3:3" x14ac:dyDescent="0.3">
      <c r="C950" s="161"/>
    </row>
    <row r="951" spans="3:3" x14ac:dyDescent="0.3">
      <c r="C951" s="161"/>
    </row>
    <row r="952" spans="3:3" x14ac:dyDescent="0.3">
      <c r="C952" s="161"/>
    </row>
    <row r="953" spans="3:3" x14ac:dyDescent="0.3">
      <c r="C953" s="161"/>
    </row>
    <row r="954" spans="3:3" x14ac:dyDescent="0.3">
      <c r="C954" s="161"/>
    </row>
    <row r="955" spans="3:3" x14ac:dyDescent="0.3">
      <c r="C955" s="161"/>
    </row>
    <row r="956" spans="3:3" x14ac:dyDescent="0.3">
      <c r="C956" s="161"/>
    </row>
    <row r="957" spans="3:3" x14ac:dyDescent="0.3">
      <c r="C957" s="161"/>
    </row>
    <row r="958" spans="3:3" x14ac:dyDescent="0.3">
      <c r="C958" s="161"/>
    </row>
    <row r="959" spans="3:3" x14ac:dyDescent="0.3">
      <c r="C959" s="161"/>
    </row>
    <row r="960" spans="3:3" x14ac:dyDescent="0.3">
      <c r="C960" s="161"/>
    </row>
    <row r="961" spans="3:3" x14ac:dyDescent="0.3">
      <c r="C961" s="161"/>
    </row>
    <row r="962" spans="3:3" x14ac:dyDescent="0.3">
      <c r="C962" s="161"/>
    </row>
    <row r="963" spans="3:3" x14ac:dyDescent="0.3">
      <c r="C963" s="161"/>
    </row>
    <row r="964" spans="3:3" x14ac:dyDescent="0.3">
      <c r="C964" s="161"/>
    </row>
    <row r="965" spans="3:3" x14ac:dyDescent="0.3">
      <c r="C965" s="161"/>
    </row>
    <row r="966" spans="3:3" x14ac:dyDescent="0.3">
      <c r="C966" s="161"/>
    </row>
    <row r="967" spans="3:3" x14ac:dyDescent="0.3">
      <c r="C967" s="161"/>
    </row>
    <row r="968" spans="3:3" x14ac:dyDescent="0.3">
      <c r="C968" s="161"/>
    </row>
    <row r="969" spans="3:3" x14ac:dyDescent="0.3">
      <c r="C969" s="161"/>
    </row>
    <row r="970" spans="3:3" x14ac:dyDescent="0.3">
      <c r="C970" s="161"/>
    </row>
    <row r="971" spans="3:3" x14ac:dyDescent="0.3">
      <c r="C971" s="161"/>
    </row>
    <row r="972" spans="3:3" x14ac:dyDescent="0.3">
      <c r="C972" s="161"/>
    </row>
    <row r="973" spans="3:3" x14ac:dyDescent="0.3">
      <c r="C973" s="161"/>
    </row>
    <row r="974" spans="3:3" x14ac:dyDescent="0.3">
      <c r="C974" s="161"/>
    </row>
    <row r="975" spans="3:3" x14ac:dyDescent="0.3">
      <c r="C975" s="161"/>
    </row>
    <row r="976" spans="3:3" x14ac:dyDescent="0.3">
      <c r="C976" s="161"/>
    </row>
    <row r="977" spans="3:3" x14ac:dyDescent="0.3">
      <c r="C977" s="161"/>
    </row>
    <row r="978" spans="3:3" x14ac:dyDescent="0.3">
      <c r="C978" s="161"/>
    </row>
    <row r="979" spans="3:3" x14ac:dyDescent="0.3">
      <c r="C979" s="161"/>
    </row>
    <row r="980" spans="3:3" x14ac:dyDescent="0.3">
      <c r="C980" s="161"/>
    </row>
    <row r="981" spans="3:3" x14ac:dyDescent="0.3">
      <c r="C981" s="161"/>
    </row>
    <row r="982" spans="3:3" x14ac:dyDescent="0.3">
      <c r="C982" s="161"/>
    </row>
    <row r="983" spans="3:3" x14ac:dyDescent="0.3">
      <c r="C983" s="161"/>
    </row>
    <row r="984" spans="3:3" x14ac:dyDescent="0.3">
      <c r="C984" s="161"/>
    </row>
    <row r="985" spans="3:3" x14ac:dyDescent="0.3">
      <c r="C985" s="161"/>
    </row>
    <row r="986" spans="3:3" x14ac:dyDescent="0.3">
      <c r="C986" s="161"/>
    </row>
    <row r="987" spans="3:3" x14ac:dyDescent="0.3">
      <c r="C987" s="161"/>
    </row>
    <row r="988" spans="3:3" x14ac:dyDescent="0.3">
      <c r="C988" s="161"/>
    </row>
    <row r="989" spans="3:3" x14ac:dyDescent="0.3">
      <c r="C989" s="161"/>
    </row>
    <row r="990" spans="3:3" x14ac:dyDescent="0.3">
      <c r="C990" s="161"/>
    </row>
    <row r="991" spans="3:3" x14ac:dyDescent="0.3">
      <c r="C991" s="161"/>
    </row>
    <row r="992" spans="3:3" x14ac:dyDescent="0.3">
      <c r="C992" s="161"/>
    </row>
    <row r="993" spans="3:3" x14ac:dyDescent="0.3">
      <c r="C993" s="161"/>
    </row>
    <row r="994" spans="3:3" x14ac:dyDescent="0.3">
      <c r="C994" s="161"/>
    </row>
    <row r="995" spans="3:3" x14ac:dyDescent="0.3">
      <c r="C995" s="161"/>
    </row>
    <row r="996" spans="3:3" x14ac:dyDescent="0.3">
      <c r="C996" s="161"/>
    </row>
    <row r="997" spans="3:3" x14ac:dyDescent="0.3">
      <c r="C997" s="161"/>
    </row>
    <row r="998" spans="3:3" x14ac:dyDescent="0.3">
      <c r="C998" s="161"/>
    </row>
    <row r="999" spans="3:3" x14ac:dyDescent="0.3">
      <c r="C999" s="161"/>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7">
      <colorScale>
        <cfvo type="min"/>
        <cfvo type="percentile" val="50"/>
        <cfvo type="max"/>
        <color rgb="FFF8696B"/>
        <color rgb="FFFFEB84"/>
        <color rgb="FF63BE7B"/>
      </colorScale>
    </cfRule>
  </conditionalFormatting>
  <conditionalFormatting sqref="H2:H10">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xr:uid="{B74EB321-E98C-4FF8-9A67-F6BC790074F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69029E0-C807-46DC-B844-B28643BFF8A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4"/>
  <sheetViews>
    <sheetView workbookViewId="0">
      <selection activeCell="B6" sqref="B6"/>
    </sheetView>
  </sheetViews>
  <sheetFormatPr defaultColWidth="9.109375" defaultRowHeight="15.6" x14ac:dyDescent="0.3"/>
  <cols>
    <col min="1" max="1" width="22" style="47" customWidth="1"/>
    <col min="2" max="2" width="9" style="47"/>
    <col min="3" max="3" width="19.88671875" style="47" customWidth="1"/>
    <col min="4" max="4" width="54.88671875" style="47" customWidth="1"/>
    <col min="5" max="5" width="49.33203125" style="47" customWidth="1"/>
    <col min="6" max="6" width="68.5546875" style="47" customWidth="1"/>
    <col min="7" max="7" width="31.44140625" style="47" customWidth="1"/>
    <col min="8" max="16384" width="9.109375" style="47"/>
  </cols>
  <sheetData>
    <row r="1" spans="1:7" x14ac:dyDescent="0.3">
      <c r="A1" s="66" t="s">
        <v>73</v>
      </c>
      <c r="B1" s="66" t="s">
        <v>65</v>
      </c>
      <c r="C1" s="66" t="s">
        <v>66</v>
      </c>
      <c r="D1" s="66" t="s">
        <v>67</v>
      </c>
      <c r="E1" s="66" t="s">
        <v>46</v>
      </c>
      <c r="F1" s="66" t="s">
        <v>68</v>
      </c>
      <c r="G1" s="66" t="s">
        <v>69</v>
      </c>
    </row>
    <row r="2" spans="1:7" ht="144" x14ac:dyDescent="0.3">
      <c r="A2" s="67" t="s">
        <v>77</v>
      </c>
      <c r="B2" s="68">
        <v>2023</v>
      </c>
      <c r="C2" s="68" t="s">
        <v>78</v>
      </c>
      <c r="D2" s="69" t="s">
        <v>79</v>
      </c>
      <c r="E2" s="69" t="s">
        <v>80</v>
      </c>
      <c r="F2" s="70" t="s">
        <v>81</v>
      </c>
      <c r="G2" s="71" t="s">
        <v>82</v>
      </c>
    </row>
    <row r="3" spans="1:7" ht="144" x14ac:dyDescent="0.3">
      <c r="A3" s="67" t="s">
        <v>77</v>
      </c>
      <c r="B3" s="68">
        <v>2023</v>
      </c>
      <c r="C3" s="68" t="s">
        <v>78</v>
      </c>
      <c r="D3" s="69" t="s">
        <v>79</v>
      </c>
      <c r="E3" s="69" t="s">
        <v>83</v>
      </c>
      <c r="F3" s="70" t="s">
        <v>81</v>
      </c>
      <c r="G3" s="71" t="s">
        <v>82</v>
      </c>
    </row>
    <row r="4" spans="1:7" ht="28.8" x14ac:dyDescent="0.3">
      <c r="A4" s="72" t="s">
        <v>84</v>
      </c>
      <c r="B4" s="73">
        <v>2024</v>
      </c>
      <c r="C4" s="73" t="s">
        <v>85</v>
      </c>
      <c r="D4" s="74" t="s">
        <v>86</v>
      </c>
      <c r="E4" s="74" t="s">
        <v>87</v>
      </c>
      <c r="F4" s="75" t="s">
        <v>88</v>
      </c>
      <c r="G4" s="71"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10"/>
  <sheetViews>
    <sheetView topLeftCell="A174" workbookViewId="0">
      <selection activeCell="B6" sqref="B6"/>
    </sheetView>
  </sheetViews>
  <sheetFormatPr defaultColWidth="0" defaultRowHeight="14.4" x14ac:dyDescent="0.3"/>
  <cols>
    <col min="1" max="1" width="5.88671875" customWidth="1"/>
    <col min="2" max="2" width="26.109375" customWidth="1"/>
    <col min="3" max="3" width="66.33203125" customWidth="1"/>
    <col min="4" max="4" width="16.109375" customWidth="1"/>
    <col min="5" max="5" width="12.44140625" bestFit="1" customWidth="1"/>
    <col min="6" max="6" width="12.33203125" customWidth="1"/>
    <col min="7" max="7" width="11.33203125" customWidth="1"/>
    <col min="8" max="8" width="13.33203125" customWidth="1"/>
    <col min="9" max="9" width="8.6640625" customWidth="1"/>
  </cols>
  <sheetData>
    <row r="1" spans="1:8" ht="130.5" customHeight="1" x14ac:dyDescent="0.3">
      <c r="A1" s="278" t="s">
        <v>89</v>
      </c>
      <c r="B1" s="279"/>
      <c r="C1" s="279"/>
      <c r="D1" s="279"/>
      <c r="E1" s="279"/>
      <c r="F1" s="279"/>
      <c r="G1" s="279"/>
      <c r="H1" s="280"/>
    </row>
    <row r="2" spans="1:8" ht="15.6" x14ac:dyDescent="0.3">
      <c r="A2" s="281" t="s">
        <v>90</v>
      </c>
      <c r="B2" s="282"/>
      <c r="C2" s="282"/>
      <c r="D2" s="282"/>
      <c r="E2" s="282"/>
      <c r="F2" s="282"/>
      <c r="G2" s="282"/>
      <c r="H2" s="282"/>
    </row>
    <row r="3" spans="1:8" ht="15.6" x14ac:dyDescent="0.3">
      <c r="A3" s="281" t="s">
        <v>91</v>
      </c>
      <c r="B3" s="281"/>
      <c r="C3" s="281"/>
      <c r="D3" s="281"/>
      <c r="E3" s="281"/>
      <c r="F3" s="281"/>
      <c r="G3" s="281"/>
      <c r="H3" s="281"/>
    </row>
    <row r="4" spans="1:8" ht="21" customHeight="1" x14ac:dyDescent="0.3">
      <c r="A4" s="274" t="s">
        <v>92</v>
      </c>
      <c r="B4" s="274"/>
      <c r="C4" s="274"/>
      <c r="D4" s="274"/>
      <c r="E4" s="274"/>
      <c r="F4" s="274"/>
      <c r="G4" s="274"/>
      <c r="H4" s="274"/>
    </row>
    <row r="5" spans="1:8" x14ac:dyDescent="0.3">
      <c r="A5" s="283" t="s">
        <v>93</v>
      </c>
      <c r="B5" s="283"/>
      <c r="C5" s="283"/>
      <c r="D5" s="283"/>
      <c r="E5" s="283"/>
      <c r="F5" s="283"/>
      <c r="G5" s="283"/>
      <c r="H5" s="283"/>
    </row>
    <row r="6" spans="1:8" ht="17.399999999999999" x14ac:dyDescent="0.3">
      <c r="A6" s="275" t="s">
        <v>94</v>
      </c>
      <c r="B6" s="275"/>
      <c r="C6" s="275"/>
      <c r="D6" s="275"/>
      <c r="E6" s="275"/>
      <c r="F6" s="275"/>
      <c r="G6" s="275"/>
      <c r="H6" s="276"/>
    </row>
    <row r="7" spans="1:8" ht="21" x14ac:dyDescent="0.3">
      <c r="A7" s="277" t="s">
        <v>12</v>
      </c>
      <c r="B7" s="277"/>
      <c r="C7" s="277"/>
      <c r="D7" s="277"/>
      <c r="E7" s="277"/>
      <c r="F7" s="277"/>
      <c r="G7" s="277"/>
      <c r="H7" s="277"/>
    </row>
    <row r="8" spans="1:8" x14ac:dyDescent="0.3">
      <c r="A8" s="270" t="s">
        <v>95</v>
      </c>
      <c r="B8" s="270"/>
      <c r="C8" s="270"/>
      <c r="D8" s="270"/>
      <c r="E8" s="270"/>
      <c r="F8" s="270"/>
      <c r="G8" s="270"/>
      <c r="H8" s="270"/>
    </row>
    <row r="9" spans="1:8" x14ac:dyDescent="0.3">
      <c r="A9" s="270" t="s">
        <v>96</v>
      </c>
      <c r="B9" s="270"/>
      <c r="C9" s="270"/>
      <c r="D9" s="270"/>
      <c r="E9" s="270"/>
      <c r="F9" s="270"/>
      <c r="G9" s="270"/>
      <c r="H9" s="270"/>
    </row>
    <row r="10" spans="1:8" x14ac:dyDescent="0.3">
      <c r="A10" s="269" t="s">
        <v>97</v>
      </c>
      <c r="B10" s="269"/>
      <c r="C10" s="269"/>
      <c r="D10" s="269"/>
      <c r="E10" s="269"/>
      <c r="F10" s="269"/>
      <c r="G10" s="269"/>
      <c r="H10" s="269"/>
    </row>
    <row r="11" spans="1:8" x14ac:dyDescent="0.3">
      <c r="A11" s="269" t="s">
        <v>98</v>
      </c>
      <c r="B11" s="269"/>
      <c r="C11" s="269"/>
      <c r="D11" s="269"/>
      <c r="E11" s="269"/>
      <c r="F11" s="269"/>
      <c r="G11" s="269"/>
      <c r="H11" s="269"/>
    </row>
    <row r="12" spans="1:8" x14ac:dyDescent="0.3">
      <c r="A12" s="264" t="s">
        <v>99</v>
      </c>
      <c r="B12" s="264"/>
      <c r="C12" s="264"/>
      <c r="D12" s="264"/>
      <c r="E12" s="264"/>
      <c r="F12" s="264"/>
      <c r="G12" s="264"/>
      <c r="H12" s="264"/>
    </row>
    <row r="13" spans="1:8" x14ac:dyDescent="0.3">
      <c r="A13" s="264" t="s">
        <v>100</v>
      </c>
      <c r="B13" s="264"/>
      <c r="C13" s="264"/>
      <c r="D13" s="264"/>
      <c r="E13" s="264"/>
      <c r="F13" s="264"/>
      <c r="G13" s="264"/>
      <c r="H13" s="264"/>
    </row>
    <row r="14" spans="1:8" x14ac:dyDescent="0.3">
      <c r="A14" s="271" t="s">
        <v>101</v>
      </c>
      <c r="B14" s="272"/>
      <c r="C14" s="272"/>
      <c r="D14" s="272"/>
      <c r="E14" s="272"/>
      <c r="F14" s="272"/>
      <c r="G14" s="272"/>
      <c r="H14" s="273"/>
    </row>
    <row r="15" spans="1:8" x14ac:dyDescent="0.3">
      <c r="A15" s="270" t="s">
        <v>102</v>
      </c>
      <c r="B15" s="270"/>
      <c r="C15" s="270"/>
      <c r="D15" s="270"/>
      <c r="E15" s="270"/>
      <c r="F15" s="270"/>
      <c r="G15" s="270"/>
      <c r="H15" s="270"/>
    </row>
    <row r="16" spans="1:8" x14ac:dyDescent="0.3">
      <c r="A16" s="264" t="s">
        <v>103</v>
      </c>
      <c r="B16" s="264"/>
      <c r="C16" s="264"/>
      <c r="D16" s="264"/>
      <c r="E16" s="264"/>
      <c r="F16" s="264"/>
      <c r="G16" s="264"/>
      <c r="H16" s="264"/>
    </row>
    <row r="17" spans="1:8" ht="41.4" x14ac:dyDescent="0.3">
      <c r="A17" s="151" t="s">
        <v>0</v>
      </c>
      <c r="B17" s="152" t="s">
        <v>1</v>
      </c>
      <c r="C17" s="152" t="s">
        <v>10</v>
      </c>
      <c r="D17" s="151" t="s">
        <v>2</v>
      </c>
      <c r="E17" s="151" t="s">
        <v>4</v>
      </c>
      <c r="F17" s="151" t="s">
        <v>3</v>
      </c>
      <c r="G17" s="151" t="s">
        <v>8</v>
      </c>
      <c r="H17" s="151" t="s">
        <v>104</v>
      </c>
    </row>
    <row r="18" spans="1:8" ht="27.6" x14ac:dyDescent="0.3">
      <c r="A18" s="80">
        <v>1</v>
      </c>
      <c r="B18" s="79" t="s">
        <v>41</v>
      </c>
      <c r="C18" s="76" t="s">
        <v>105</v>
      </c>
      <c r="D18" s="81" t="s">
        <v>7</v>
      </c>
      <c r="E18" s="80">
        <v>1</v>
      </c>
      <c r="F18" s="82" t="s">
        <v>6</v>
      </c>
      <c r="G18" s="80">
        <v>1</v>
      </c>
      <c r="H18" s="83" t="s">
        <v>106</v>
      </c>
    </row>
    <row r="19" spans="1:8" ht="317.39999999999998" x14ac:dyDescent="0.3">
      <c r="A19" s="80">
        <f t="shared" ref="A19:A33" si="0">A18+1</f>
        <v>2</v>
      </c>
      <c r="B19" s="84" t="s">
        <v>107</v>
      </c>
      <c r="C19" s="85" t="s">
        <v>108</v>
      </c>
      <c r="D19" s="81" t="s">
        <v>7</v>
      </c>
      <c r="E19" s="80">
        <v>1</v>
      </c>
      <c r="F19" s="82" t="s">
        <v>6</v>
      </c>
      <c r="G19" s="80">
        <v>1</v>
      </c>
      <c r="H19" s="83" t="s">
        <v>106</v>
      </c>
    </row>
    <row r="20" spans="1:8" ht="151.80000000000001" x14ac:dyDescent="0.3">
      <c r="A20" s="80">
        <f t="shared" si="0"/>
        <v>3</v>
      </c>
      <c r="B20" s="76" t="s">
        <v>109</v>
      </c>
      <c r="C20" s="76" t="s">
        <v>110</v>
      </c>
      <c r="D20" s="81" t="s">
        <v>11</v>
      </c>
      <c r="E20" s="80">
        <v>1</v>
      </c>
      <c r="F20" s="82" t="s">
        <v>6</v>
      </c>
      <c r="G20" s="80">
        <v>1</v>
      </c>
      <c r="H20" s="83" t="s">
        <v>106</v>
      </c>
    </row>
    <row r="21" spans="1:8" ht="41.4" x14ac:dyDescent="0.3">
      <c r="A21" s="80">
        <f t="shared" si="0"/>
        <v>4</v>
      </c>
      <c r="B21" s="76" t="s">
        <v>111</v>
      </c>
      <c r="C21" s="76" t="s">
        <v>112</v>
      </c>
      <c r="D21" s="81" t="s">
        <v>7</v>
      </c>
      <c r="E21" s="80">
        <v>2</v>
      </c>
      <c r="F21" s="82" t="s">
        <v>6</v>
      </c>
      <c r="G21" s="80">
        <v>2</v>
      </c>
      <c r="H21" s="83" t="s">
        <v>106</v>
      </c>
    </row>
    <row r="22" spans="1:8" ht="27.6" x14ac:dyDescent="0.3">
      <c r="A22" s="80">
        <f t="shared" si="0"/>
        <v>5</v>
      </c>
      <c r="B22" s="76" t="s">
        <v>113</v>
      </c>
      <c r="C22" s="86" t="s">
        <v>114</v>
      </c>
      <c r="D22" s="82" t="s">
        <v>115</v>
      </c>
      <c r="E22" s="82">
        <v>1</v>
      </c>
      <c r="F22" s="82" t="s">
        <v>116</v>
      </c>
      <c r="G22" s="82">
        <v>1</v>
      </c>
      <c r="H22" s="87" t="s">
        <v>106</v>
      </c>
    </row>
    <row r="23" spans="1:8" ht="55.2" x14ac:dyDescent="0.3">
      <c r="A23" s="80">
        <f t="shared" si="0"/>
        <v>6</v>
      </c>
      <c r="B23" s="76" t="s">
        <v>117</v>
      </c>
      <c r="C23" s="76" t="s">
        <v>118</v>
      </c>
      <c r="D23" s="81" t="s">
        <v>11</v>
      </c>
      <c r="E23" s="80">
        <v>1</v>
      </c>
      <c r="F23" s="82" t="s">
        <v>6</v>
      </c>
      <c r="G23" s="80">
        <v>1</v>
      </c>
      <c r="H23" s="83" t="s">
        <v>106</v>
      </c>
    </row>
    <row r="24" spans="1:8" ht="15.6" x14ac:dyDescent="0.3">
      <c r="A24" s="80">
        <f t="shared" si="0"/>
        <v>7</v>
      </c>
      <c r="B24" s="76" t="s">
        <v>119</v>
      </c>
      <c r="C24" s="76" t="s">
        <v>120</v>
      </c>
      <c r="D24" s="81" t="s">
        <v>11</v>
      </c>
      <c r="E24" s="80">
        <v>1</v>
      </c>
      <c r="F24" s="82" t="s">
        <v>6</v>
      </c>
      <c r="G24" s="80">
        <v>1</v>
      </c>
      <c r="H24" s="83" t="s">
        <v>106</v>
      </c>
    </row>
    <row r="25" spans="1:8" ht="15.6" x14ac:dyDescent="0.3">
      <c r="A25" s="80">
        <f t="shared" si="0"/>
        <v>8</v>
      </c>
      <c r="B25" s="76" t="s">
        <v>121</v>
      </c>
      <c r="C25" s="76" t="s">
        <v>122</v>
      </c>
      <c r="D25" s="81" t="s">
        <v>11</v>
      </c>
      <c r="E25" s="80">
        <v>1</v>
      </c>
      <c r="F25" s="82" t="s">
        <v>6</v>
      </c>
      <c r="G25" s="80">
        <v>1</v>
      </c>
      <c r="H25" s="83" t="s">
        <v>106</v>
      </c>
    </row>
    <row r="26" spans="1:8" ht="15.6" x14ac:dyDescent="0.3">
      <c r="A26" s="80">
        <f t="shared" si="0"/>
        <v>9</v>
      </c>
      <c r="B26" s="76" t="s">
        <v>123</v>
      </c>
      <c r="C26" s="76" t="s">
        <v>124</v>
      </c>
      <c r="D26" s="81" t="s">
        <v>11</v>
      </c>
      <c r="E26" s="80">
        <v>1</v>
      </c>
      <c r="F26" s="82" t="s">
        <v>6</v>
      </c>
      <c r="G26" s="80">
        <v>1</v>
      </c>
      <c r="H26" s="83" t="s">
        <v>106</v>
      </c>
    </row>
    <row r="27" spans="1:8" ht="15.6" x14ac:dyDescent="0.3">
      <c r="A27" s="80">
        <f t="shared" si="0"/>
        <v>10</v>
      </c>
      <c r="B27" s="76" t="s">
        <v>125</v>
      </c>
      <c r="C27" s="76" t="s">
        <v>126</v>
      </c>
      <c r="D27" s="81" t="s">
        <v>11</v>
      </c>
      <c r="E27" s="80">
        <v>1</v>
      </c>
      <c r="F27" s="82" t="s">
        <v>6</v>
      </c>
      <c r="G27" s="80">
        <v>1</v>
      </c>
      <c r="H27" s="83" t="s">
        <v>106</v>
      </c>
    </row>
    <row r="28" spans="1:8" ht="69" x14ac:dyDescent="0.3">
      <c r="A28" s="80">
        <f t="shared" si="0"/>
        <v>11</v>
      </c>
      <c r="B28" s="76" t="s">
        <v>127</v>
      </c>
      <c r="C28" s="76" t="s">
        <v>128</v>
      </c>
      <c r="D28" s="81" t="s">
        <v>11</v>
      </c>
      <c r="E28" s="80">
        <v>1</v>
      </c>
      <c r="F28" s="82" t="s">
        <v>6</v>
      </c>
      <c r="G28" s="80">
        <v>1</v>
      </c>
      <c r="H28" s="83" t="s">
        <v>106</v>
      </c>
    </row>
    <row r="29" spans="1:8" ht="55.2" x14ac:dyDescent="0.3">
      <c r="A29" s="80">
        <f t="shared" si="0"/>
        <v>12</v>
      </c>
      <c r="B29" s="76" t="s">
        <v>129</v>
      </c>
      <c r="C29" s="76" t="s">
        <v>130</v>
      </c>
      <c r="D29" s="81" t="s">
        <v>11</v>
      </c>
      <c r="E29" s="80">
        <v>1</v>
      </c>
      <c r="F29" s="82" t="s">
        <v>6</v>
      </c>
      <c r="G29" s="80">
        <v>1</v>
      </c>
      <c r="H29" s="88" t="s">
        <v>131</v>
      </c>
    </row>
    <row r="30" spans="1:8" ht="55.2" x14ac:dyDescent="0.3">
      <c r="A30" s="80">
        <f t="shared" si="0"/>
        <v>13</v>
      </c>
      <c r="B30" s="77" t="s">
        <v>132</v>
      </c>
      <c r="C30" s="76" t="s">
        <v>133</v>
      </c>
      <c r="D30" s="81" t="s">
        <v>11</v>
      </c>
      <c r="E30" s="80">
        <v>1</v>
      </c>
      <c r="F30" s="82" t="s">
        <v>6</v>
      </c>
      <c r="G30" s="80">
        <v>1</v>
      </c>
      <c r="H30" s="88" t="s">
        <v>131</v>
      </c>
    </row>
    <row r="31" spans="1:8" x14ac:dyDescent="0.3">
      <c r="A31" s="80">
        <f t="shared" si="0"/>
        <v>14</v>
      </c>
      <c r="B31" s="76" t="s">
        <v>134</v>
      </c>
      <c r="C31" s="76" t="s">
        <v>135</v>
      </c>
      <c r="D31" s="81" t="s">
        <v>11</v>
      </c>
      <c r="E31" s="80">
        <v>1</v>
      </c>
      <c r="F31" s="82" t="s">
        <v>6</v>
      </c>
      <c r="G31" s="80">
        <v>1</v>
      </c>
      <c r="H31" s="89" t="s">
        <v>136</v>
      </c>
    </row>
    <row r="32" spans="1:8" ht="165.6" x14ac:dyDescent="0.3">
      <c r="A32" s="80">
        <f t="shared" si="0"/>
        <v>15</v>
      </c>
      <c r="B32" s="76" t="s">
        <v>137</v>
      </c>
      <c r="C32" s="90" t="s">
        <v>138</v>
      </c>
      <c r="D32" s="82" t="s">
        <v>5</v>
      </c>
      <c r="E32" s="91">
        <v>14</v>
      </c>
      <c r="F32" s="92" t="s">
        <v>6</v>
      </c>
      <c r="G32" s="91">
        <v>14</v>
      </c>
      <c r="H32" s="83" t="s">
        <v>106</v>
      </c>
    </row>
    <row r="33" spans="1:8" ht="55.2" x14ac:dyDescent="0.3">
      <c r="A33" s="93">
        <f t="shared" si="0"/>
        <v>16</v>
      </c>
      <c r="B33" s="90" t="s">
        <v>139</v>
      </c>
      <c r="C33" s="90" t="s">
        <v>140</v>
      </c>
      <c r="D33" s="82" t="s">
        <v>5</v>
      </c>
      <c r="E33" s="91">
        <v>14</v>
      </c>
      <c r="F33" s="92" t="s">
        <v>6</v>
      </c>
      <c r="G33" s="91">
        <v>14</v>
      </c>
      <c r="H33" s="83" t="s">
        <v>106</v>
      </c>
    </row>
    <row r="34" spans="1:8" ht="96.6" x14ac:dyDescent="0.3">
      <c r="A34" s="80">
        <v>17</v>
      </c>
      <c r="B34" s="76" t="s">
        <v>141</v>
      </c>
      <c r="C34" s="90" t="s">
        <v>142</v>
      </c>
      <c r="D34" s="82" t="s">
        <v>5</v>
      </c>
      <c r="E34" s="82">
        <v>1</v>
      </c>
      <c r="F34" s="82" t="s">
        <v>6</v>
      </c>
      <c r="G34" s="82">
        <v>1</v>
      </c>
      <c r="H34" s="83" t="s">
        <v>106</v>
      </c>
    </row>
    <row r="35" spans="1:8" ht="21" x14ac:dyDescent="0.3">
      <c r="A35" s="265" t="s">
        <v>143</v>
      </c>
      <c r="B35" s="265"/>
      <c r="C35" s="265"/>
      <c r="D35" s="265"/>
      <c r="E35" s="265"/>
      <c r="F35" s="265"/>
      <c r="G35" s="265"/>
      <c r="H35" s="265"/>
    </row>
    <row r="36" spans="1:8" x14ac:dyDescent="0.3">
      <c r="A36" s="274" t="s">
        <v>13</v>
      </c>
      <c r="B36" s="270"/>
      <c r="C36" s="270"/>
      <c r="D36" s="270"/>
      <c r="E36" s="270"/>
      <c r="F36" s="270"/>
      <c r="G36" s="270"/>
      <c r="H36" s="270"/>
    </row>
    <row r="37" spans="1:8" x14ac:dyDescent="0.3">
      <c r="A37" s="264" t="s">
        <v>144</v>
      </c>
      <c r="B37" s="264"/>
      <c r="C37" s="264"/>
      <c r="D37" s="264"/>
      <c r="E37" s="264"/>
      <c r="F37" s="264"/>
      <c r="G37" s="264"/>
      <c r="H37" s="264"/>
    </row>
    <row r="38" spans="1:8" x14ac:dyDescent="0.3">
      <c r="A38" s="264" t="s">
        <v>145</v>
      </c>
      <c r="B38" s="264"/>
      <c r="C38" s="264"/>
      <c r="D38" s="264"/>
      <c r="E38" s="264"/>
      <c r="F38" s="264"/>
      <c r="G38" s="264"/>
      <c r="H38" s="264"/>
    </row>
    <row r="39" spans="1:8" x14ac:dyDescent="0.3">
      <c r="A39" s="264" t="s">
        <v>146</v>
      </c>
      <c r="B39" s="264"/>
      <c r="C39" s="264"/>
      <c r="D39" s="264"/>
      <c r="E39" s="264"/>
      <c r="F39" s="264"/>
      <c r="G39" s="264"/>
      <c r="H39" s="264"/>
    </row>
    <row r="40" spans="1:8" x14ac:dyDescent="0.3">
      <c r="A40" s="269" t="s">
        <v>98</v>
      </c>
      <c r="B40" s="269"/>
      <c r="C40" s="269"/>
      <c r="D40" s="269"/>
      <c r="E40" s="269"/>
      <c r="F40" s="269"/>
      <c r="G40" s="269"/>
      <c r="H40" s="269"/>
    </row>
    <row r="41" spans="1:8" x14ac:dyDescent="0.3">
      <c r="A41" s="264" t="s">
        <v>147</v>
      </c>
      <c r="B41" s="264"/>
      <c r="C41" s="264"/>
      <c r="D41" s="264"/>
      <c r="E41" s="264"/>
      <c r="F41" s="264"/>
      <c r="G41" s="264"/>
      <c r="H41" s="264"/>
    </row>
    <row r="42" spans="1:8" x14ac:dyDescent="0.3">
      <c r="A42" s="270" t="s">
        <v>148</v>
      </c>
      <c r="B42" s="270"/>
      <c r="C42" s="270"/>
      <c r="D42" s="270"/>
      <c r="E42" s="270"/>
      <c r="F42" s="270"/>
      <c r="G42" s="270"/>
      <c r="H42" s="270"/>
    </row>
    <row r="43" spans="1:8" x14ac:dyDescent="0.3">
      <c r="A43" s="270" t="s">
        <v>149</v>
      </c>
      <c r="B43" s="270"/>
      <c r="C43" s="270"/>
      <c r="D43" s="270"/>
      <c r="E43" s="270"/>
      <c r="F43" s="270"/>
      <c r="G43" s="270"/>
      <c r="H43" s="270"/>
    </row>
    <row r="44" spans="1:8" x14ac:dyDescent="0.3">
      <c r="A44" s="264" t="s">
        <v>103</v>
      </c>
      <c r="B44" s="264"/>
      <c r="C44" s="264"/>
      <c r="D44" s="264"/>
      <c r="E44" s="264"/>
      <c r="F44" s="264"/>
      <c r="G44" s="264"/>
      <c r="H44" s="264"/>
    </row>
    <row r="45" spans="1:8" ht="41.4" x14ac:dyDescent="0.3">
      <c r="A45" s="151" t="s">
        <v>0</v>
      </c>
      <c r="B45" s="152" t="s">
        <v>1</v>
      </c>
      <c r="C45" s="152" t="s">
        <v>10</v>
      </c>
      <c r="D45" s="151" t="s">
        <v>2</v>
      </c>
      <c r="E45" s="151" t="s">
        <v>4</v>
      </c>
      <c r="F45" s="151" t="s">
        <v>3</v>
      </c>
      <c r="G45" s="151" t="s">
        <v>8</v>
      </c>
      <c r="H45" s="151" t="s">
        <v>104</v>
      </c>
    </row>
    <row r="46" spans="1:8" ht="248.4" x14ac:dyDescent="0.3">
      <c r="A46" s="93">
        <v>1</v>
      </c>
      <c r="B46" s="79" t="s">
        <v>150</v>
      </c>
      <c r="C46" s="90" t="s">
        <v>151</v>
      </c>
      <c r="D46" s="82" t="s">
        <v>7</v>
      </c>
      <c r="E46" s="82">
        <v>1</v>
      </c>
      <c r="F46" s="82" t="s">
        <v>152</v>
      </c>
      <c r="G46" s="82">
        <v>12</v>
      </c>
      <c r="H46" s="83" t="s">
        <v>106</v>
      </c>
    </row>
    <row r="47" spans="1:8" ht="69" x14ac:dyDescent="0.3">
      <c r="A47" s="93">
        <f>A46+1</f>
        <v>2</v>
      </c>
      <c r="B47" s="79" t="s">
        <v>153</v>
      </c>
      <c r="C47" s="90" t="s">
        <v>154</v>
      </c>
      <c r="D47" s="82" t="s">
        <v>7</v>
      </c>
      <c r="E47" s="82">
        <v>1</v>
      </c>
      <c r="F47" s="82" t="s">
        <v>155</v>
      </c>
      <c r="G47" s="82">
        <v>24</v>
      </c>
      <c r="H47" s="83" t="s">
        <v>106</v>
      </c>
    </row>
    <row r="48" spans="1:8" ht="21" x14ac:dyDescent="0.3">
      <c r="A48" s="265" t="s">
        <v>15</v>
      </c>
      <c r="B48" s="265"/>
      <c r="C48" s="265"/>
      <c r="D48" s="265"/>
      <c r="E48" s="265"/>
      <c r="F48" s="265"/>
      <c r="G48" s="265"/>
      <c r="H48" s="265"/>
    </row>
    <row r="49" spans="1:8" x14ac:dyDescent="0.3">
      <c r="A49" s="274" t="s">
        <v>13</v>
      </c>
      <c r="B49" s="274"/>
      <c r="C49" s="274"/>
      <c r="D49" s="274"/>
      <c r="E49" s="274"/>
      <c r="F49" s="274"/>
      <c r="G49" s="274"/>
      <c r="H49" s="274"/>
    </row>
    <row r="50" spans="1:8" x14ac:dyDescent="0.3">
      <c r="A50" s="270" t="s">
        <v>156</v>
      </c>
      <c r="B50" s="270"/>
      <c r="C50" s="270"/>
      <c r="D50" s="270"/>
      <c r="E50" s="270"/>
      <c r="F50" s="270"/>
      <c r="G50" s="270"/>
      <c r="H50" s="270"/>
    </row>
    <row r="51" spans="1:8" x14ac:dyDescent="0.3">
      <c r="A51" s="264" t="s">
        <v>145</v>
      </c>
      <c r="B51" s="264"/>
      <c r="C51" s="264"/>
      <c r="D51" s="264"/>
      <c r="E51" s="264"/>
      <c r="F51" s="264"/>
      <c r="G51" s="264"/>
      <c r="H51" s="264"/>
    </row>
    <row r="52" spans="1:8" x14ac:dyDescent="0.3">
      <c r="A52" s="269" t="s">
        <v>157</v>
      </c>
      <c r="B52" s="269"/>
      <c r="C52" s="269"/>
      <c r="D52" s="269"/>
      <c r="E52" s="269"/>
      <c r="F52" s="269"/>
      <c r="G52" s="269"/>
      <c r="H52" s="269"/>
    </row>
    <row r="53" spans="1:8" x14ac:dyDescent="0.3">
      <c r="A53" s="270" t="s">
        <v>158</v>
      </c>
      <c r="B53" s="270"/>
      <c r="C53" s="270"/>
      <c r="D53" s="270"/>
      <c r="E53" s="270"/>
      <c r="F53" s="270"/>
      <c r="G53" s="270"/>
      <c r="H53" s="270"/>
    </row>
    <row r="54" spans="1:8" x14ac:dyDescent="0.3">
      <c r="A54" s="264" t="s">
        <v>159</v>
      </c>
      <c r="B54" s="264"/>
      <c r="C54" s="264"/>
      <c r="D54" s="264"/>
      <c r="E54" s="264"/>
      <c r="F54" s="264"/>
      <c r="G54" s="264"/>
      <c r="H54" s="264"/>
    </row>
    <row r="55" spans="1:8" x14ac:dyDescent="0.3">
      <c r="A55" s="264" t="s">
        <v>160</v>
      </c>
      <c r="B55" s="264"/>
      <c r="C55" s="264"/>
      <c r="D55" s="264"/>
      <c r="E55" s="264"/>
      <c r="F55" s="264"/>
      <c r="G55" s="264"/>
      <c r="H55" s="264"/>
    </row>
    <row r="56" spans="1:8" x14ac:dyDescent="0.3">
      <c r="A56" s="264" t="s">
        <v>161</v>
      </c>
      <c r="B56" s="264"/>
      <c r="C56" s="264"/>
      <c r="D56" s="264"/>
      <c r="E56" s="264"/>
      <c r="F56" s="264"/>
      <c r="G56" s="264"/>
      <c r="H56" s="264"/>
    </row>
    <row r="57" spans="1:8" x14ac:dyDescent="0.3">
      <c r="A57" s="264" t="s">
        <v>162</v>
      </c>
      <c r="B57" s="264"/>
      <c r="C57" s="264"/>
      <c r="D57" s="264"/>
      <c r="E57" s="264"/>
      <c r="F57" s="264"/>
      <c r="G57" s="264"/>
      <c r="H57" s="264"/>
    </row>
    <row r="58" spans="1:8" ht="41.4" x14ac:dyDescent="0.3">
      <c r="A58" s="151" t="s">
        <v>0</v>
      </c>
      <c r="B58" s="152" t="s">
        <v>1</v>
      </c>
      <c r="C58" s="152" t="s">
        <v>10</v>
      </c>
      <c r="D58" s="151" t="s">
        <v>2</v>
      </c>
      <c r="E58" s="151" t="s">
        <v>4</v>
      </c>
      <c r="F58" s="151" t="s">
        <v>3</v>
      </c>
      <c r="G58" s="151" t="s">
        <v>8</v>
      </c>
      <c r="H58" s="151" t="s">
        <v>104</v>
      </c>
    </row>
    <row r="59" spans="1:8" ht="262.2" x14ac:dyDescent="0.3">
      <c r="A59" s="78">
        <v>1</v>
      </c>
      <c r="B59" s="79" t="s">
        <v>163</v>
      </c>
      <c r="C59" s="79" t="s">
        <v>164</v>
      </c>
      <c r="D59" s="78" t="s">
        <v>7</v>
      </c>
      <c r="E59" s="78">
        <v>1</v>
      </c>
      <c r="F59" s="93" t="s">
        <v>165</v>
      </c>
      <c r="G59" s="78">
        <v>1</v>
      </c>
      <c r="H59" s="78" t="s">
        <v>106</v>
      </c>
    </row>
    <row r="60" spans="1:8" ht="124.2" x14ac:dyDescent="0.3">
      <c r="A60" s="78">
        <f t="shared" ref="A60:A74" si="1">A59+1</f>
        <v>2</v>
      </c>
      <c r="B60" s="79" t="s">
        <v>166</v>
      </c>
      <c r="C60" s="79" t="s">
        <v>167</v>
      </c>
      <c r="D60" s="78" t="s">
        <v>7</v>
      </c>
      <c r="E60" s="78">
        <v>1</v>
      </c>
      <c r="F60" s="93" t="s">
        <v>165</v>
      </c>
      <c r="G60" s="78">
        <v>1</v>
      </c>
      <c r="H60" s="78" t="s">
        <v>106</v>
      </c>
    </row>
    <row r="61" spans="1:8" ht="262.2" x14ac:dyDescent="0.3">
      <c r="A61" s="78">
        <f t="shared" si="1"/>
        <v>3</v>
      </c>
      <c r="B61" s="79" t="s">
        <v>168</v>
      </c>
      <c r="C61" s="79" t="s">
        <v>169</v>
      </c>
      <c r="D61" s="78" t="s">
        <v>7</v>
      </c>
      <c r="E61" s="78">
        <v>1</v>
      </c>
      <c r="F61" s="93" t="s">
        <v>165</v>
      </c>
      <c r="G61" s="78">
        <v>1</v>
      </c>
      <c r="H61" s="78" t="s">
        <v>106</v>
      </c>
    </row>
    <row r="62" spans="1:8" ht="82.8" x14ac:dyDescent="0.3">
      <c r="A62" s="78">
        <f t="shared" si="1"/>
        <v>4</v>
      </c>
      <c r="B62" s="79" t="s">
        <v>170</v>
      </c>
      <c r="C62" s="79" t="s">
        <v>171</v>
      </c>
      <c r="D62" s="78" t="s">
        <v>7</v>
      </c>
      <c r="E62" s="78">
        <v>1</v>
      </c>
      <c r="F62" s="93" t="s">
        <v>165</v>
      </c>
      <c r="G62" s="78">
        <v>1</v>
      </c>
      <c r="H62" s="78" t="s">
        <v>106</v>
      </c>
    </row>
    <row r="63" spans="1:8" ht="234.6" x14ac:dyDescent="0.3">
      <c r="A63" s="94">
        <f t="shared" si="1"/>
        <v>5</v>
      </c>
      <c r="B63" s="95" t="s">
        <v>172</v>
      </c>
      <c r="C63" s="95" t="s">
        <v>173</v>
      </c>
      <c r="D63" s="94" t="s">
        <v>7</v>
      </c>
      <c r="E63" s="94">
        <v>1</v>
      </c>
      <c r="F63" s="96" t="s">
        <v>165</v>
      </c>
      <c r="G63" s="94">
        <v>1</v>
      </c>
      <c r="H63" s="94" t="s">
        <v>106</v>
      </c>
    </row>
    <row r="64" spans="1:8" ht="110.4" x14ac:dyDescent="0.3">
      <c r="A64" s="78">
        <f t="shared" si="1"/>
        <v>6</v>
      </c>
      <c r="B64" s="79" t="s">
        <v>174</v>
      </c>
      <c r="C64" s="79" t="s">
        <v>175</v>
      </c>
      <c r="D64" s="78" t="s">
        <v>7</v>
      </c>
      <c r="E64" s="78">
        <v>1</v>
      </c>
      <c r="F64" s="93" t="s">
        <v>165</v>
      </c>
      <c r="G64" s="78">
        <v>1</v>
      </c>
      <c r="H64" s="78" t="s">
        <v>106</v>
      </c>
    </row>
    <row r="65" spans="1:8" ht="55.2" x14ac:dyDescent="0.3">
      <c r="A65" s="78">
        <f t="shared" si="1"/>
        <v>7</v>
      </c>
      <c r="B65" s="90" t="s">
        <v>29</v>
      </c>
      <c r="C65" s="90" t="s">
        <v>140</v>
      </c>
      <c r="D65" s="82" t="s">
        <v>5</v>
      </c>
      <c r="E65" s="82">
        <v>1</v>
      </c>
      <c r="F65" s="93" t="s">
        <v>165</v>
      </c>
      <c r="G65" s="82">
        <v>1</v>
      </c>
      <c r="H65" s="78" t="s">
        <v>106</v>
      </c>
    </row>
    <row r="66" spans="1:8" ht="55.2" x14ac:dyDescent="0.3">
      <c r="A66" s="78">
        <f t="shared" si="1"/>
        <v>8</v>
      </c>
      <c r="B66" s="90" t="s">
        <v>176</v>
      </c>
      <c r="C66" s="90" t="s">
        <v>177</v>
      </c>
      <c r="D66" s="82" t="s">
        <v>5</v>
      </c>
      <c r="E66" s="82">
        <v>1</v>
      </c>
      <c r="F66" s="93" t="s">
        <v>165</v>
      </c>
      <c r="G66" s="82">
        <v>1</v>
      </c>
      <c r="H66" s="78" t="s">
        <v>106</v>
      </c>
    </row>
    <row r="67" spans="1:8" ht="82.8" x14ac:dyDescent="0.3">
      <c r="A67" s="78">
        <f t="shared" si="1"/>
        <v>9</v>
      </c>
      <c r="B67" s="76" t="s">
        <v>178</v>
      </c>
      <c r="C67" s="76" t="s">
        <v>179</v>
      </c>
      <c r="D67" s="82" t="s">
        <v>5</v>
      </c>
      <c r="E67" s="82">
        <v>1</v>
      </c>
      <c r="F67" s="93" t="s">
        <v>165</v>
      </c>
      <c r="G67" s="82">
        <v>1</v>
      </c>
      <c r="H67" s="78" t="s">
        <v>106</v>
      </c>
    </row>
    <row r="68" spans="1:8" ht="289.8" x14ac:dyDescent="0.3">
      <c r="A68" s="93">
        <f t="shared" si="1"/>
        <v>10</v>
      </c>
      <c r="B68" s="76" t="s">
        <v>180</v>
      </c>
      <c r="C68" s="90" t="s">
        <v>181</v>
      </c>
      <c r="D68" s="82" t="s">
        <v>5</v>
      </c>
      <c r="E68" s="82">
        <v>1</v>
      </c>
      <c r="F68" s="93" t="s">
        <v>165</v>
      </c>
      <c r="G68" s="82">
        <v>1</v>
      </c>
      <c r="H68" s="78" t="s">
        <v>106</v>
      </c>
    </row>
    <row r="69" spans="1:8" ht="15.6" x14ac:dyDescent="0.3">
      <c r="A69" s="93">
        <f t="shared" si="1"/>
        <v>11</v>
      </c>
      <c r="B69" s="79" t="s">
        <v>182</v>
      </c>
      <c r="C69" s="97" t="s">
        <v>183</v>
      </c>
      <c r="D69" s="82" t="s">
        <v>5</v>
      </c>
      <c r="E69" s="98">
        <v>1</v>
      </c>
      <c r="F69" s="93" t="s">
        <v>6</v>
      </c>
      <c r="G69" s="98">
        <v>1</v>
      </c>
      <c r="H69" s="83" t="s">
        <v>106</v>
      </c>
    </row>
    <row r="70" spans="1:8" ht="110.4" x14ac:dyDescent="0.3">
      <c r="A70" s="93">
        <f t="shared" si="1"/>
        <v>12</v>
      </c>
      <c r="B70" s="90" t="s">
        <v>184</v>
      </c>
      <c r="C70" s="90" t="s">
        <v>185</v>
      </c>
      <c r="D70" s="82" t="s">
        <v>5</v>
      </c>
      <c r="E70" s="82">
        <v>1</v>
      </c>
      <c r="F70" s="93" t="s">
        <v>6</v>
      </c>
      <c r="G70" s="82">
        <v>1</v>
      </c>
      <c r="H70" s="83" t="s">
        <v>106</v>
      </c>
    </row>
    <row r="71" spans="1:8" ht="409.6" x14ac:dyDescent="0.3">
      <c r="A71" s="93">
        <f t="shared" si="1"/>
        <v>13</v>
      </c>
      <c r="B71" s="90" t="s">
        <v>186</v>
      </c>
      <c r="C71" s="90" t="s">
        <v>187</v>
      </c>
      <c r="D71" s="82" t="s">
        <v>188</v>
      </c>
      <c r="E71" s="93">
        <v>1</v>
      </c>
      <c r="F71" s="93" t="s">
        <v>189</v>
      </c>
      <c r="G71" s="82">
        <v>1</v>
      </c>
      <c r="H71" s="83" t="s">
        <v>106</v>
      </c>
    </row>
    <row r="72" spans="1:8" ht="165.6" x14ac:dyDescent="0.3">
      <c r="A72" s="93"/>
      <c r="B72" s="90" t="s">
        <v>186</v>
      </c>
      <c r="C72" s="90" t="s">
        <v>190</v>
      </c>
      <c r="D72" s="82" t="s">
        <v>188</v>
      </c>
      <c r="E72" s="93">
        <v>1</v>
      </c>
      <c r="F72" s="93" t="s">
        <v>189</v>
      </c>
      <c r="G72" s="82">
        <v>1</v>
      </c>
      <c r="H72" s="83" t="s">
        <v>106</v>
      </c>
    </row>
    <row r="73" spans="1:8" ht="179.4" x14ac:dyDescent="0.3">
      <c r="A73" s="93">
        <f>A71+1</f>
        <v>14</v>
      </c>
      <c r="B73" s="85" t="s">
        <v>191</v>
      </c>
      <c r="C73" s="85" t="s">
        <v>192</v>
      </c>
      <c r="D73" s="82" t="s">
        <v>188</v>
      </c>
      <c r="E73" s="93">
        <v>1</v>
      </c>
      <c r="F73" s="93" t="s">
        <v>189</v>
      </c>
      <c r="G73" s="93">
        <v>1</v>
      </c>
      <c r="H73" s="83" t="s">
        <v>106</v>
      </c>
    </row>
    <row r="74" spans="1:8" ht="124.2" x14ac:dyDescent="0.3">
      <c r="A74" s="93">
        <f t="shared" si="1"/>
        <v>15</v>
      </c>
      <c r="B74" s="79" t="s">
        <v>193</v>
      </c>
      <c r="C74" s="90" t="s">
        <v>194</v>
      </c>
      <c r="D74" s="82" t="s">
        <v>188</v>
      </c>
      <c r="E74" s="93">
        <v>1</v>
      </c>
      <c r="F74" s="93" t="s">
        <v>6</v>
      </c>
      <c r="G74" s="93">
        <f>E74</f>
        <v>1</v>
      </c>
      <c r="H74" s="83" t="s">
        <v>106</v>
      </c>
    </row>
    <row r="75" spans="1:8" ht="21" x14ac:dyDescent="0.3">
      <c r="A75" s="265" t="s">
        <v>14</v>
      </c>
      <c r="B75" s="265"/>
      <c r="C75" s="265"/>
      <c r="D75" s="265"/>
      <c r="E75" s="265"/>
      <c r="F75" s="265"/>
      <c r="G75" s="265"/>
      <c r="H75" s="265"/>
    </row>
    <row r="76" spans="1:8" ht="41.4" x14ac:dyDescent="0.3">
      <c r="A76" s="78" t="s">
        <v>0</v>
      </c>
      <c r="B76" s="79" t="s">
        <v>1</v>
      </c>
      <c r="C76" s="79" t="s">
        <v>10</v>
      </c>
      <c r="D76" s="78" t="s">
        <v>2</v>
      </c>
      <c r="E76" s="78" t="s">
        <v>4</v>
      </c>
      <c r="F76" s="78" t="s">
        <v>3</v>
      </c>
      <c r="G76" s="78" t="s">
        <v>8</v>
      </c>
      <c r="H76" s="78" t="s">
        <v>104</v>
      </c>
    </row>
    <row r="77" spans="1:8" ht="55.2" x14ac:dyDescent="0.3">
      <c r="A77" s="89">
        <v>1</v>
      </c>
      <c r="B77" s="79" t="s">
        <v>195</v>
      </c>
      <c r="C77" s="99" t="s">
        <v>196</v>
      </c>
      <c r="D77" s="78" t="s">
        <v>197</v>
      </c>
      <c r="E77" s="93">
        <v>1</v>
      </c>
      <c r="F77" s="93" t="s">
        <v>6</v>
      </c>
      <c r="G77" s="93">
        <f>E77</f>
        <v>1</v>
      </c>
      <c r="H77" s="83" t="s">
        <v>131</v>
      </c>
    </row>
    <row r="78" spans="1:8" ht="15.6" x14ac:dyDescent="0.3">
      <c r="A78" s="89">
        <v>2</v>
      </c>
      <c r="B78" s="79" t="s">
        <v>21</v>
      </c>
      <c r="C78" s="100" t="s">
        <v>198</v>
      </c>
      <c r="D78" s="78" t="s">
        <v>197</v>
      </c>
      <c r="E78" s="93">
        <v>1</v>
      </c>
      <c r="F78" s="93" t="s">
        <v>6</v>
      </c>
      <c r="G78" s="93">
        <f>E78</f>
        <v>1</v>
      </c>
      <c r="H78" s="83" t="s">
        <v>131</v>
      </c>
    </row>
    <row r="79" spans="1:8" ht="27.6" x14ac:dyDescent="0.3">
      <c r="A79" s="89">
        <v>3</v>
      </c>
      <c r="B79" s="79" t="s">
        <v>22</v>
      </c>
      <c r="C79" s="101" t="s">
        <v>199</v>
      </c>
      <c r="D79" s="78" t="s">
        <v>197</v>
      </c>
      <c r="E79" s="93">
        <v>1</v>
      </c>
      <c r="F79" s="93" t="s">
        <v>6</v>
      </c>
      <c r="G79" s="93">
        <f>E79</f>
        <v>1</v>
      </c>
      <c r="H79" s="83" t="s">
        <v>131</v>
      </c>
    </row>
    <row r="80" spans="1:8" ht="17.399999999999999" x14ac:dyDescent="0.3">
      <c r="A80" s="275" t="s">
        <v>200</v>
      </c>
      <c r="B80" s="275"/>
      <c r="C80" s="275"/>
      <c r="D80" s="275"/>
      <c r="E80" s="275"/>
      <c r="F80" s="275"/>
      <c r="G80" s="275"/>
      <c r="H80" s="276"/>
    </row>
    <row r="81" spans="1:8" ht="21" x14ac:dyDescent="0.3">
      <c r="A81" s="277" t="s">
        <v>12</v>
      </c>
      <c r="B81" s="277"/>
      <c r="C81" s="277"/>
      <c r="D81" s="277"/>
      <c r="E81" s="277"/>
      <c r="F81" s="277"/>
      <c r="G81" s="277"/>
      <c r="H81" s="277"/>
    </row>
    <row r="82" spans="1:8" x14ac:dyDescent="0.3">
      <c r="A82" s="269" t="s">
        <v>98</v>
      </c>
      <c r="B82" s="269"/>
      <c r="C82" s="269"/>
      <c r="D82" s="269"/>
      <c r="E82" s="269"/>
      <c r="F82" s="269"/>
      <c r="G82" s="269"/>
      <c r="H82" s="269"/>
    </row>
    <row r="83" spans="1:8" x14ac:dyDescent="0.3">
      <c r="A83" s="264" t="s">
        <v>99</v>
      </c>
      <c r="B83" s="264"/>
      <c r="C83" s="264"/>
      <c r="D83" s="264"/>
      <c r="E83" s="264"/>
      <c r="F83" s="264"/>
      <c r="G83" s="264"/>
      <c r="H83" s="264"/>
    </row>
    <row r="84" spans="1:8" x14ac:dyDescent="0.3">
      <c r="A84" s="264" t="s">
        <v>201</v>
      </c>
      <c r="B84" s="264"/>
      <c r="C84" s="264"/>
      <c r="D84" s="264"/>
      <c r="E84" s="264"/>
      <c r="F84" s="264"/>
      <c r="G84" s="264"/>
      <c r="H84" s="264"/>
    </row>
    <row r="85" spans="1:8" x14ac:dyDescent="0.3">
      <c r="A85" s="271" t="s">
        <v>101</v>
      </c>
      <c r="B85" s="272"/>
      <c r="C85" s="272"/>
      <c r="D85" s="272"/>
      <c r="E85" s="272"/>
      <c r="F85" s="272"/>
      <c r="G85" s="272"/>
      <c r="H85" s="273"/>
    </row>
    <row r="86" spans="1:8" x14ac:dyDescent="0.3">
      <c r="A86" s="270" t="s">
        <v>102</v>
      </c>
      <c r="B86" s="270"/>
      <c r="C86" s="270"/>
      <c r="D86" s="270"/>
      <c r="E86" s="270"/>
      <c r="F86" s="270"/>
      <c r="G86" s="270"/>
      <c r="H86" s="270"/>
    </row>
    <row r="87" spans="1:8" x14ac:dyDescent="0.3">
      <c r="A87" s="270" t="s">
        <v>202</v>
      </c>
      <c r="B87" s="270"/>
      <c r="C87" s="270"/>
      <c r="D87" s="270"/>
      <c r="E87" s="270"/>
      <c r="F87" s="270"/>
      <c r="G87" s="270"/>
      <c r="H87" s="270"/>
    </row>
    <row r="88" spans="1:8" ht="41.4" x14ac:dyDescent="0.3">
      <c r="A88" s="151" t="s">
        <v>0</v>
      </c>
      <c r="B88" s="152" t="s">
        <v>1</v>
      </c>
      <c r="C88" s="152" t="s">
        <v>10</v>
      </c>
      <c r="D88" s="151" t="s">
        <v>2</v>
      </c>
      <c r="E88" s="151" t="s">
        <v>4</v>
      </c>
      <c r="F88" s="151" t="s">
        <v>3</v>
      </c>
      <c r="G88" s="151" t="s">
        <v>8</v>
      </c>
      <c r="H88" s="151" t="s">
        <v>104</v>
      </c>
    </row>
    <row r="89" spans="1:8" ht="193.2" x14ac:dyDescent="0.3">
      <c r="A89" s="80">
        <v>1</v>
      </c>
      <c r="B89" s="76" t="s">
        <v>109</v>
      </c>
      <c r="C89" s="76" t="s">
        <v>203</v>
      </c>
      <c r="D89" s="81" t="s">
        <v>11</v>
      </c>
      <c r="E89" s="80">
        <v>1</v>
      </c>
      <c r="F89" s="82" t="s">
        <v>189</v>
      </c>
      <c r="G89" s="80">
        <v>1</v>
      </c>
      <c r="H89" s="89" t="s">
        <v>106</v>
      </c>
    </row>
    <row r="90" spans="1:8" ht="55.2" x14ac:dyDescent="0.3">
      <c r="A90" s="80">
        <f t="shared" ref="A90:A104" si="2">A89+1</f>
        <v>2</v>
      </c>
      <c r="B90" s="76" t="s">
        <v>204</v>
      </c>
      <c r="C90" s="77" t="s">
        <v>205</v>
      </c>
      <c r="D90" s="81" t="s">
        <v>11</v>
      </c>
      <c r="E90" s="80">
        <v>1</v>
      </c>
      <c r="F90" s="82" t="s">
        <v>189</v>
      </c>
      <c r="G90" s="80">
        <v>1</v>
      </c>
      <c r="H90" s="89" t="s">
        <v>106</v>
      </c>
    </row>
    <row r="91" spans="1:8" ht="165.6" x14ac:dyDescent="0.3">
      <c r="A91" s="80">
        <f t="shared" si="2"/>
        <v>3</v>
      </c>
      <c r="B91" s="76" t="s">
        <v>206</v>
      </c>
      <c r="C91" s="77" t="s">
        <v>207</v>
      </c>
      <c r="D91" s="81" t="s">
        <v>11</v>
      </c>
      <c r="E91" s="80">
        <v>1</v>
      </c>
      <c r="F91" s="82" t="s">
        <v>189</v>
      </c>
      <c r="G91" s="80">
        <v>1</v>
      </c>
      <c r="H91" s="102" t="s">
        <v>131</v>
      </c>
    </row>
    <row r="92" spans="1:8" ht="69" x14ac:dyDescent="0.3">
      <c r="A92" s="80">
        <f t="shared" si="2"/>
        <v>4</v>
      </c>
      <c r="B92" s="76" t="s">
        <v>208</v>
      </c>
      <c r="C92" s="77" t="s">
        <v>209</v>
      </c>
      <c r="D92" s="81" t="s">
        <v>11</v>
      </c>
      <c r="E92" s="80">
        <v>1</v>
      </c>
      <c r="F92" s="82" t="s">
        <v>189</v>
      </c>
      <c r="G92" s="80">
        <v>1</v>
      </c>
      <c r="H92" s="89" t="s">
        <v>106</v>
      </c>
    </row>
    <row r="93" spans="1:8" ht="179.4" x14ac:dyDescent="0.3">
      <c r="A93" s="80">
        <f t="shared" si="2"/>
        <v>5</v>
      </c>
      <c r="B93" s="76" t="s">
        <v>210</v>
      </c>
      <c r="C93" s="77" t="s">
        <v>211</v>
      </c>
      <c r="D93" s="81" t="s">
        <v>11</v>
      </c>
      <c r="E93" s="80">
        <v>1</v>
      </c>
      <c r="F93" s="82" t="s">
        <v>189</v>
      </c>
      <c r="G93" s="80">
        <v>1</v>
      </c>
      <c r="H93" s="89" t="s">
        <v>106</v>
      </c>
    </row>
    <row r="94" spans="1:8" ht="27.6" x14ac:dyDescent="0.3">
      <c r="A94" s="80">
        <f t="shared" si="2"/>
        <v>6</v>
      </c>
      <c r="B94" s="76" t="s">
        <v>212</v>
      </c>
      <c r="C94" s="76" t="s">
        <v>213</v>
      </c>
      <c r="D94" s="81" t="s">
        <v>11</v>
      </c>
      <c r="E94" s="80">
        <v>1</v>
      </c>
      <c r="F94" s="82" t="s">
        <v>189</v>
      </c>
      <c r="G94" s="80">
        <v>1</v>
      </c>
      <c r="H94" s="89" t="s">
        <v>106</v>
      </c>
    </row>
    <row r="95" spans="1:8" ht="138" x14ac:dyDescent="0.3">
      <c r="A95" s="80">
        <f t="shared" si="2"/>
        <v>7</v>
      </c>
      <c r="B95" s="86" t="s">
        <v>214</v>
      </c>
      <c r="C95" s="90" t="s">
        <v>215</v>
      </c>
      <c r="D95" s="82" t="s">
        <v>5</v>
      </c>
      <c r="E95" s="93">
        <v>1</v>
      </c>
      <c r="F95" s="82" t="s">
        <v>189</v>
      </c>
      <c r="G95" s="93">
        <f>E95</f>
        <v>1</v>
      </c>
      <c r="H95" s="89" t="s">
        <v>106</v>
      </c>
    </row>
    <row r="96" spans="1:8" ht="27.6" x14ac:dyDescent="0.3">
      <c r="A96" s="80">
        <f t="shared" si="2"/>
        <v>8</v>
      </c>
      <c r="B96" s="90" t="s">
        <v>139</v>
      </c>
      <c r="C96" s="90" t="s">
        <v>216</v>
      </c>
      <c r="D96" s="82" t="s">
        <v>5</v>
      </c>
      <c r="E96" s="93">
        <v>1</v>
      </c>
      <c r="F96" s="93" t="s">
        <v>6</v>
      </c>
      <c r="G96" s="93">
        <f>E96</f>
        <v>1</v>
      </c>
      <c r="H96" s="89" t="s">
        <v>106</v>
      </c>
    </row>
    <row r="97" spans="1:8" ht="27.6" x14ac:dyDescent="0.3">
      <c r="A97" s="80">
        <f t="shared" si="2"/>
        <v>9</v>
      </c>
      <c r="B97" s="90" t="s">
        <v>176</v>
      </c>
      <c r="C97" s="90" t="s">
        <v>217</v>
      </c>
      <c r="D97" s="82" t="s">
        <v>5</v>
      </c>
      <c r="E97" s="93">
        <v>1</v>
      </c>
      <c r="F97" s="93" t="s">
        <v>6</v>
      </c>
      <c r="G97" s="93">
        <f>E97</f>
        <v>1</v>
      </c>
      <c r="H97" s="89" t="s">
        <v>106</v>
      </c>
    </row>
    <row r="98" spans="1:8" x14ac:dyDescent="0.3">
      <c r="A98" s="80">
        <f t="shared" si="2"/>
        <v>10</v>
      </c>
      <c r="B98" s="76" t="s">
        <v>182</v>
      </c>
      <c r="C98" s="97" t="s">
        <v>183</v>
      </c>
      <c r="D98" s="82" t="s">
        <v>5</v>
      </c>
      <c r="E98" s="98">
        <v>1</v>
      </c>
      <c r="F98" s="93" t="s">
        <v>6</v>
      </c>
      <c r="G98" s="98">
        <v>1</v>
      </c>
      <c r="H98" s="89" t="s">
        <v>106</v>
      </c>
    </row>
    <row r="99" spans="1:8" ht="234.6" x14ac:dyDescent="0.3">
      <c r="A99" s="103">
        <f t="shared" si="2"/>
        <v>11</v>
      </c>
      <c r="B99" s="95" t="s">
        <v>172</v>
      </c>
      <c r="C99" s="95" t="s">
        <v>173</v>
      </c>
      <c r="D99" s="94" t="s">
        <v>7</v>
      </c>
      <c r="E99" s="94">
        <v>1</v>
      </c>
      <c r="F99" s="96" t="s">
        <v>165</v>
      </c>
      <c r="G99" s="94">
        <v>1</v>
      </c>
      <c r="H99" s="94" t="s">
        <v>106</v>
      </c>
    </row>
    <row r="100" spans="1:8" ht="110.4" x14ac:dyDescent="0.3">
      <c r="A100" s="80">
        <f t="shared" si="2"/>
        <v>12</v>
      </c>
      <c r="B100" s="76" t="s">
        <v>174</v>
      </c>
      <c r="C100" s="97" t="s">
        <v>175</v>
      </c>
      <c r="D100" s="82" t="s">
        <v>7</v>
      </c>
      <c r="E100" s="104">
        <v>1</v>
      </c>
      <c r="F100" s="105" t="s">
        <v>6</v>
      </c>
      <c r="G100" s="104">
        <v>1</v>
      </c>
      <c r="H100" s="89" t="s">
        <v>106</v>
      </c>
    </row>
    <row r="101" spans="1:8" ht="317.39999999999998" x14ac:dyDescent="0.3">
      <c r="A101" s="80">
        <f t="shared" si="2"/>
        <v>13</v>
      </c>
      <c r="B101" s="76" t="s">
        <v>107</v>
      </c>
      <c r="C101" s="97" t="s">
        <v>108</v>
      </c>
      <c r="D101" s="82" t="s">
        <v>7</v>
      </c>
      <c r="E101" s="98">
        <v>1</v>
      </c>
      <c r="F101" s="93" t="s">
        <v>6</v>
      </c>
      <c r="G101" s="98">
        <v>1</v>
      </c>
      <c r="H101" s="89" t="s">
        <v>106</v>
      </c>
    </row>
    <row r="102" spans="1:8" ht="276" x14ac:dyDescent="0.3">
      <c r="A102" s="80">
        <f t="shared" si="2"/>
        <v>14</v>
      </c>
      <c r="B102" s="76" t="s">
        <v>218</v>
      </c>
      <c r="C102" s="97" t="s">
        <v>219</v>
      </c>
      <c r="D102" s="82" t="s">
        <v>7</v>
      </c>
      <c r="E102" s="98">
        <v>1</v>
      </c>
      <c r="F102" s="93" t="s">
        <v>6</v>
      </c>
      <c r="G102" s="98">
        <v>1</v>
      </c>
      <c r="H102" s="89" t="s">
        <v>106</v>
      </c>
    </row>
    <row r="103" spans="1:8" ht="55.2" x14ac:dyDescent="0.3">
      <c r="A103" s="80">
        <f t="shared" si="2"/>
        <v>15</v>
      </c>
      <c r="B103" s="76" t="s">
        <v>111</v>
      </c>
      <c r="C103" s="76" t="s">
        <v>220</v>
      </c>
      <c r="D103" s="81" t="s">
        <v>7</v>
      </c>
      <c r="E103" s="80">
        <v>1</v>
      </c>
      <c r="F103" s="93" t="s">
        <v>6</v>
      </c>
      <c r="G103" s="80">
        <v>1</v>
      </c>
      <c r="H103" s="89" t="s">
        <v>106</v>
      </c>
    </row>
    <row r="104" spans="1:8" ht="27.6" x14ac:dyDescent="0.3">
      <c r="A104" s="106">
        <f t="shared" si="2"/>
        <v>16</v>
      </c>
      <c r="B104" s="107" t="s">
        <v>113</v>
      </c>
      <c r="C104" s="108" t="s">
        <v>114</v>
      </c>
      <c r="D104" s="91" t="s">
        <v>115</v>
      </c>
      <c r="E104" s="91">
        <v>1</v>
      </c>
      <c r="F104" s="91" t="s">
        <v>116</v>
      </c>
      <c r="G104" s="91">
        <v>1</v>
      </c>
      <c r="H104" s="109" t="s">
        <v>106</v>
      </c>
    </row>
    <row r="105" spans="1:8" ht="41.4" x14ac:dyDescent="0.3">
      <c r="A105" s="106">
        <v>17</v>
      </c>
      <c r="B105" s="107" t="s">
        <v>221</v>
      </c>
      <c r="C105" s="107" t="s">
        <v>222</v>
      </c>
      <c r="D105" s="110" t="s">
        <v>11</v>
      </c>
      <c r="E105" s="106">
        <v>2</v>
      </c>
      <c r="F105" s="91" t="s">
        <v>6</v>
      </c>
      <c r="G105" s="106">
        <v>2</v>
      </c>
      <c r="H105" s="102" t="s">
        <v>136</v>
      </c>
    </row>
    <row r="106" spans="1:8" ht="21" x14ac:dyDescent="0.3">
      <c r="A106" s="265" t="s">
        <v>143</v>
      </c>
      <c r="B106" s="265"/>
      <c r="C106" s="265"/>
      <c r="D106" s="265"/>
      <c r="E106" s="265"/>
      <c r="F106" s="265"/>
      <c r="G106" s="265"/>
      <c r="H106" s="265"/>
    </row>
    <row r="107" spans="1:8" x14ac:dyDescent="0.3">
      <c r="A107" s="274" t="s">
        <v>13</v>
      </c>
      <c r="B107" s="270"/>
      <c r="C107" s="270"/>
      <c r="D107" s="270"/>
      <c r="E107" s="270"/>
      <c r="F107" s="270"/>
      <c r="G107" s="270"/>
      <c r="H107" s="270"/>
    </row>
    <row r="108" spans="1:8" x14ac:dyDescent="0.3">
      <c r="A108" s="264" t="s">
        <v>223</v>
      </c>
      <c r="B108" s="264"/>
      <c r="C108" s="264"/>
      <c r="D108" s="264"/>
      <c r="E108" s="264"/>
      <c r="F108" s="264"/>
      <c r="G108" s="264"/>
      <c r="H108" s="264"/>
    </row>
    <row r="109" spans="1:8" x14ac:dyDescent="0.3">
      <c r="A109" s="264" t="s">
        <v>145</v>
      </c>
      <c r="B109" s="264"/>
      <c r="C109" s="264"/>
      <c r="D109" s="264"/>
      <c r="E109" s="264"/>
      <c r="F109" s="264"/>
      <c r="G109" s="264"/>
      <c r="H109" s="264"/>
    </row>
    <row r="110" spans="1:8" x14ac:dyDescent="0.3">
      <c r="A110" s="269" t="s">
        <v>224</v>
      </c>
      <c r="B110" s="269"/>
      <c r="C110" s="269"/>
      <c r="D110" s="269"/>
      <c r="E110" s="269"/>
      <c r="F110" s="269"/>
      <c r="G110" s="269"/>
      <c r="H110" s="269"/>
    </row>
    <row r="111" spans="1:8" x14ac:dyDescent="0.3">
      <c r="A111" s="270" t="s">
        <v>225</v>
      </c>
      <c r="B111" s="270"/>
      <c r="C111" s="270"/>
      <c r="D111" s="270"/>
      <c r="E111" s="270"/>
      <c r="F111" s="270"/>
      <c r="G111" s="270"/>
      <c r="H111" s="270"/>
    </row>
    <row r="112" spans="1:8" x14ac:dyDescent="0.3">
      <c r="A112" s="264" t="s">
        <v>147</v>
      </c>
      <c r="B112" s="264"/>
      <c r="C112" s="264"/>
      <c r="D112" s="264"/>
      <c r="E112" s="264"/>
      <c r="F112" s="264"/>
      <c r="G112" s="264"/>
      <c r="H112" s="264"/>
    </row>
    <row r="113" spans="1:8" x14ac:dyDescent="0.3">
      <c r="A113" s="264" t="s">
        <v>226</v>
      </c>
      <c r="B113" s="264"/>
      <c r="C113" s="264"/>
      <c r="D113" s="264"/>
      <c r="E113" s="264"/>
      <c r="F113" s="264"/>
      <c r="G113" s="264"/>
      <c r="H113" s="264"/>
    </row>
    <row r="114" spans="1:8" x14ac:dyDescent="0.3">
      <c r="A114" s="270" t="s">
        <v>149</v>
      </c>
      <c r="B114" s="270"/>
      <c r="C114" s="270"/>
      <c r="D114" s="270"/>
      <c r="E114" s="270"/>
      <c r="F114" s="270"/>
      <c r="G114" s="270"/>
      <c r="H114" s="270"/>
    </row>
    <row r="115" spans="1:8" x14ac:dyDescent="0.3">
      <c r="A115" s="264" t="s">
        <v>103</v>
      </c>
      <c r="B115" s="264"/>
      <c r="C115" s="264"/>
      <c r="D115" s="264"/>
      <c r="E115" s="264"/>
      <c r="F115" s="264"/>
      <c r="G115" s="264"/>
      <c r="H115" s="264"/>
    </row>
    <row r="116" spans="1:8" ht="41.4" x14ac:dyDescent="0.3">
      <c r="A116" s="78" t="s">
        <v>0</v>
      </c>
      <c r="B116" s="79" t="s">
        <v>1</v>
      </c>
      <c r="C116" s="79" t="s">
        <v>10</v>
      </c>
      <c r="D116" s="78" t="s">
        <v>2</v>
      </c>
      <c r="E116" s="78" t="s">
        <v>4</v>
      </c>
      <c r="F116" s="78" t="s">
        <v>3</v>
      </c>
      <c r="G116" s="78" t="s">
        <v>8</v>
      </c>
      <c r="H116" s="78" t="s">
        <v>104</v>
      </c>
    </row>
    <row r="117" spans="1:8" ht="248.4" x14ac:dyDescent="0.3">
      <c r="A117" s="78">
        <v>1</v>
      </c>
      <c r="B117" s="76" t="s">
        <v>150</v>
      </c>
      <c r="C117" s="76" t="s">
        <v>151</v>
      </c>
      <c r="D117" s="82" t="s">
        <v>7</v>
      </c>
      <c r="E117" s="82">
        <v>1</v>
      </c>
      <c r="F117" s="82" t="s">
        <v>227</v>
      </c>
      <c r="G117" s="82">
        <v>16</v>
      </c>
      <c r="H117" s="93" t="s">
        <v>106</v>
      </c>
    </row>
    <row r="118" spans="1:8" ht="69" x14ac:dyDescent="0.3">
      <c r="A118" s="78">
        <v>2</v>
      </c>
      <c r="B118" s="76" t="s">
        <v>153</v>
      </c>
      <c r="C118" s="76" t="s">
        <v>154</v>
      </c>
      <c r="D118" s="82" t="s">
        <v>7</v>
      </c>
      <c r="E118" s="82">
        <v>1</v>
      </c>
      <c r="F118" s="82" t="s">
        <v>228</v>
      </c>
      <c r="G118" s="82">
        <v>32</v>
      </c>
      <c r="H118" s="93" t="s">
        <v>106</v>
      </c>
    </row>
    <row r="119" spans="1:8" ht="21" x14ac:dyDescent="0.3">
      <c r="A119" s="265" t="s">
        <v>15</v>
      </c>
      <c r="B119" s="265"/>
      <c r="C119" s="265"/>
      <c r="D119" s="265"/>
      <c r="E119" s="265"/>
      <c r="F119" s="265"/>
      <c r="G119" s="265"/>
      <c r="H119" s="265"/>
    </row>
    <row r="120" spans="1:8" x14ac:dyDescent="0.3">
      <c r="A120" s="266" t="s">
        <v>13</v>
      </c>
      <c r="B120" s="267"/>
      <c r="C120" s="267"/>
      <c r="D120" s="267"/>
      <c r="E120" s="267"/>
      <c r="F120" s="267"/>
      <c r="G120" s="267"/>
      <c r="H120" s="268"/>
    </row>
    <row r="121" spans="1:8" x14ac:dyDescent="0.3">
      <c r="A121" s="255" t="s">
        <v>229</v>
      </c>
      <c r="B121" s="256"/>
      <c r="C121" s="256"/>
      <c r="D121" s="256"/>
      <c r="E121" s="256"/>
      <c r="F121" s="256"/>
      <c r="G121" s="256"/>
      <c r="H121" s="257"/>
    </row>
    <row r="122" spans="1:8" x14ac:dyDescent="0.3">
      <c r="A122" s="258" t="s">
        <v>145</v>
      </c>
      <c r="B122" s="259"/>
      <c r="C122" s="259"/>
      <c r="D122" s="259"/>
      <c r="E122" s="259"/>
      <c r="F122" s="259"/>
      <c r="G122" s="259"/>
      <c r="H122" s="260"/>
    </row>
    <row r="123" spans="1:8" x14ac:dyDescent="0.3">
      <c r="A123" s="258" t="s">
        <v>230</v>
      </c>
      <c r="B123" s="259"/>
      <c r="C123" s="259"/>
      <c r="D123" s="259"/>
      <c r="E123" s="259"/>
      <c r="F123" s="259"/>
      <c r="G123" s="259"/>
      <c r="H123" s="260"/>
    </row>
    <row r="124" spans="1:8" x14ac:dyDescent="0.3">
      <c r="A124" s="255" t="s">
        <v>158</v>
      </c>
      <c r="B124" s="256"/>
      <c r="C124" s="256"/>
      <c r="D124" s="256"/>
      <c r="E124" s="256"/>
      <c r="F124" s="256"/>
      <c r="G124" s="256"/>
      <c r="H124" s="257"/>
    </row>
    <row r="125" spans="1:8" x14ac:dyDescent="0.3">
      <c r="A125" s="258" t="s">
        <v>159</v>
      </c>
      <c r="B125" s="259"/>
      <c r="C125" s="259"/>
      <c r="D125" s="259"/>
      <c r="E125" s="259"/>
      <c r="F125" s="259"/>
      <c r="G125" s="259"/>
      <c r="H125" s="260"/>
    </row>
    <row r="126" spans="1:8" x14ac:dyDescent="0.3">
      <c r="A126" s="258" t="s">
        <v>231</v>
      </c>
      <c r="B126" s="259"/>
      <c r="C126" s="259"/>
      <c r="D126" s="259"/>
      <c r="E126" s="259"/>
      <c r="F126" s="259"/>
      <c r="G126" s="259"/>
      <c r="H126" s="260"/>
    </row>
    <row r="127" spans="1:8" x14ac:dyDescent="0.3">
      <c r="A127" s="258" t="s">
        <v>161</v>
      </c>
      <c r="B127" s="259"/>
      <c r="C127" s="259"/>
      <c r="D127" s="259"/>
      <c r="E127" s="259"/>
      <c r="F127" s="259"/>
      <c r="G127" s="259"/>
      <c r="H127" s="260"/>
    </row>
    <row r="128" spans="1:8" x14ac:dyDescent="0.3">
      <c r="A128" s="258" t="s">
        <v>162</v>
      </c>
      <c r="B128" s="259"/>
      <c r="C128" s="259"/>
      <c r="D128" s="259"/>
      <c r="E128" s="259"/>
      <c r="F128" s="259"/>
      <c r="G128" s="259"/>
      <c r="H128" s="260"/>
    </row>
    <row r="129" spans="1:8" ht="41.4" x14ac:dyDescent="0.3">
      <c r="A129" s="78" t="s">
        <v>0</v>
      </c>
      <c r="B129" s="79" t="s">
        <v>1</v>
      </c>
      <c r="C129" s="79" t="s">
        <v>10</v>
      </c>
      <c r="D129" s="78" t="s">
        <v>2</v>
      </c>
      <c r="E129" s="78" t="s">
        <v>4</v>
      </c>
      <c r="F129" s="78" t="s">
        <v>3</v>
      </c>
      <c r="G129" s="78" t="s">
        <v>8</v>
      </c>
      <c r="H129" s="78" t="s">
        <v>104</v>
      </c>
    </row>
    <row r="130" spans="1:8" ht="262.2" x14ac:dyDescent="0.3">
      <c r="A130" s="89">
        <v>1</v>
      </c>
      <c r="B130" s="76" t="s">
        <v>232</v>
      </c>
      <c r="C130" s="76" t="s">
        <v>233</v>
      </c>
      <c r="D130" s="82" t="s">
        <v>7</v>
      </c>
      <c r="E130" s="93">
        <v>1</v>
      </c>
      <c r="F130" s="93" t="s">
        <v>165</v>
      </c>
      <c r="G130" s="93">
        <v>1</v>
      </c>
      <c r="H130" s="93" t="s">
        <v>106</v>
      </c>
    </row>
    <row r="131" spans="1:8" ht="110.4" x14ac:dyDescent="0.3">
      <c r="A131" s="111">
        <f t="shared" ref="A131:A141" si="3">A130+1</f>
        <v>2</v>
      </c>
      <c r="B131" s="112" t="s">
        <v>174</v>
      </c>
      <c r="C131" s="112" t="s">
        <v>175</v>
      </c>
      <c r="D131" s="113" t="s">
        <v>7</v>
      </c>
      <c r="E131" s="96">
        <v>1</v>
      </c>
      <c r="F131" s="96" t="s">
        <v>165</v>
      </c>
      <c r="G131" s="96">
        <v>1</v>
      </c>
      <c r="H131" s="96" t="s">
        <v>106</v>
      </c>
    </row>
    <row r="132" spans="1:8" ht="262.2" x14ac:dyDescent="0.3">
      <c r="A132" s="89">
        <f t="shared" si="3"/>
        <v>3</v>
      </c>
      <c r="B132" s="100" t="s">
        <v>168</v>
      </c>
      <c r="C132" s="76" t="s">
        <v>169</v>
      </c>
      <c r="D132" s="82" t="s">
        <v>7</v>
      </c>
      <c r="E132" s="93">
        <v>1</v>
      </c>
      <c r="F132" s="93" t="s">
        <v>165</v>
      </c>
      <c r="G132" s="93">
        <v>1</v>
      </c>
      <c r="H132" s="93" t="s">
        <v>106</v>
      </c>
    </row>
    <row r="133" spans="1:8" ht="248.4" x14ac:dyDescent="0.3">
      <c r="A133" s="89">
        <f t="shared" si="3"/>
        <v>4</v>
      </c>
      <c r="B133" s="100" t="s">
        <v>234</v>
      </c>
      <c r="C133" s="76" t="s">
        <v>235</v>
      </c>
      <c r="D133" s="82" t="s">
        <v>7</v>
      </c>
      <c r="E133" s="93">
        <v>1</v>
      </c>
      <c r="F133" s="93" t="s">
        <v>165</v>
      </c>
      <c r="G133" s="93">
        <v>1</v>
      </c>
      <c r="H133" s="93" t="s">
        <v>106</v>
      </c>
    </row>
    <row r="134" spans="1:8" ht="82.8" x14ac:dyDescent="0.3">
      <c r="A134" s="89">
        <f t="shared" si="3"/>
        <v>5</v>
      </c>
      <c r="B134" s="100" t="s">
        <v>170</v>
      </c>
      <c r="C134" s="76" t="s">
        <v>171</v>
      </c>
      <c r="D134" s="82" t="s">
        <v>7</v>
      </c>
      <c r="E134" s="93">
        <v>1</v>
      </c>
      <c r="F134" s="93" t="s">
        <v>165</v>
      </c>
      <c r="G134" s="93">
        <v>1</v>
      </c>
      <c r="H134" s="93" t="s">
        <v>106</v>
      </c>
    </row>
    <row r="135" spans="1:8" ht="82.8" x14ac:dyDescent="0.3">
      <c r="A135" s="89">
        <f t="shared" si="3"/>
        <v>6</v>
      </c>
      <c r="B135" s="76" t="s">
        <v>178</v>
      </c>
      <c r="C135" s="76" t="s">
        <v>179</v>
      </c>
      <c r="D135" s="82" t="s">
        <v>5</v>
      </c>
      <c r="E135" s="93">
        <v>1</v>
      </c>
      <c r="F135" s="93" t="s">
        <v>165</v>
      </c>
      <c r="G135" s="93">
        <f>E135</f>
        <v>1</v>
      </c>
      <c r="H135" s="93" t="s">
        <v>106</v>
      </c>
    </row>
    <row r="136" spans="1:8" ht="289.8" x14ac:dyDescent="0.3">
      <c r="A136" s="89">
        <f t="shared" si="3"/>
        <v>7</v>
      </c>
      <c r="B136" s="76" t="s">
        <v>180</v>
      </c>
      <c r="C136" s="90" t="s">
        <v>181</v>
      </c>
      <c r="D136" s="82" t="s">
        <v>5</v>
      </c>
      <c r="E136" s="82">
        <v>1</v>
      </c>
      <c r="F136" s="93" t="s">
        <v>165</v>
      </c>
      <c r="G136" s="82">
        <v>1</v>
      </c>
      <c r="H136" s="83" t="s">
        <v>106</v>
      </c>
    </row>
    <row r="137" spans="1:8" ht="179.4" x14ac:dyDescent="0.3">
      <c r="A137" s="89">
        <f t="shared" si="3"/>
        <v>8</v>
      </c>
      <c r="B137" s="90" t="s">
        <v>236</v>
      </c>
      <c r="C137" s="90" t="s">
        <v>237</v>
      </c>
      <c r="D137" s="82" t="s">
        <v>5</v>
      </c>
      <c r="E137" s="93">
        <v>1</v>
      </c>
      <c r="F137" s="93" t="s">
        <v>165</v>
      </c>
      <c r="G137" s="93">
        <v>1</v>
      </c>
      <c r="H137" s="83" t="s">
        <v>106</v>
      </c>
    </row>
    <row r="138" spans="1:8" ht="55.2" x14ac:dyDescent="0.3">
      <c r="A138" s="89">
        <f t="shared" si="3"/>
        <v>9</v>
      </c>
      <c r="B138" s="90" t="s">
        <v>29</v>
      </c>
      <c r="C138" s="90" t="s">
        <v>140</v>
      </c>
      <c r="D138" s="82" t="s">
        <v>5</v>
      </c>
      <c r="E138" s="93">
        <v>1</v>
      </c>
      <c r="F138" s="93" t="s">
        <v>165</v>
      </c>
      <c r="G138" s="93">
        <f>E138</f>
        <v>1</v>
      </c>
      <c r="H138" s="83" t="s">
        <v>106</v>
      </c>
    </row>
    <row r="139" spans="1:8" ht="55.2" x14ac:dyDescent="0.3">
      <c r="A139" s="89">
        <f t="shared" si="3"/>
        <v>10</v>
      </c>
      <c r="B139" s="90" t="s">
        <v>176</v>
      </c>
      <c r="C139" s="90" t="s">
        <v>177</v>
      </c>
      <c r="D139" s="82" t="s">
        <v>5</v>
      </c>
      <c r="E139" s="93">
        <v>1</v>
      </c>
      <c r="F139" s="93" t="s">
        <v>165</v>
      </c>
      <c r="G139" s="93">
        <f>E139</f>
        <v>1</v>
      </c>
      <c r="H139" s="83" t="s">
        <v>106</v>
      </c>
    </row>
    <row r="140" spans="1:8" ht="69" x14ac:dyDescent="0.3">
      <c r="A140" s="89">
        <f t="shared" si="3"/>
        <v>11</v>
      </c>
      <c r="B140" s="79" t="s">
        <v>193</v>
      </c>
      <c r="C140" s="90" t="s">
        <v>238</v>
      </c>
      <c r="D140" s="82" t="s">
        <v>188</v>
      </c>
      <c r="E140" s="93">
        <v>1</v>
      </c>
      <c r="F140" s="93" t="s">
        <v>6</v>
      </c>
      <c r="G140" s="93">
        <f>E140</f>
        <v>1</v>
      </c>
      <c r="H140" s="83" t="s">
        <v>106</v>
      </c>
    </row>
    <row r="141" spans="1:8" ht="179.4" x14ac:dyDescent="0.3">
      <c r="A141" s="89">
        <f t="shared" si="3"/>
        <v>12</v>
      </c>
      <c r="B141" s="85" t="s">
        <v>191</v>
      </c>
      <c r="C141" s="85" t="s">
        <v>192</v>
      </c>
      <c r="D141" s="82" t="s">
        <v>188</v>
      </c>
      <c r="E141" s="93">
        <v>1</v>
      </c>
      <c r="F141" s="93" t="s">
        <v>165</v>
      </c>
      <c r="G141" s="93">
        <v>1</v>
      </c>
      <c r="H141" s="83" t="s">
        <v>106</v>
      </c>
    </row>
    <row r="142" spans="1:8" ht="21" x14ac:dyDescent="0.3">
      <c r="A142" s="261" t="s">
        <v>14</v>
      </c>
      <c r="B142" s="262"/>
      <c r="C142" s="262"/>
      <c r="D142" s="262"/>
      <c r="E142" s="262"/>
      <c r="F142" s="262"/>
      <c r="G142" s="262"/>
      <c r="H142" s="263"/>
    </row>
    <row r="143" spans="1:8" ht="41.4" x14ac:dyDescent="0.3">
      <c r="A143" s="78" t="s">
        <v>0</v>
      </c>
      <c r="B143" s="79" t="s">
        <v>1</v>
      </c>
      <c r="C143" s="79" t="s">
        <v>10</v>
      </c>
      <c r="D143" s="78" t="s">
        <v>2</v>
      </c>
      <c r="E143" s="78" t="s">
        <v>4</v>
      </c>
      <c r="F143" s="78" t="s">
        <v>3</v>
      </c>
      <c r="G143" s="78" t="s">
        <v>8</v>
      </c>
      <c r="H143" s="78" t="s">
        <v>104</v>
      </c>
    </row>
    <row r="144" spans="1:8" ht="55.2" x14ac:dyDescent="0.3">
      <c r="A144" s="89">
        <v>1</v>
      </c>
      <c r="B144" s="79" t="s">
        <v>195</v>
      </c>
      <c r="C144" s="99" t="s">
        <v>196</v>
      </c>
      <c r="D144" s="78" t="s">
        <v>197</v>
      </c>
      <c r="E144" s="93">
        <v>1</v>
      </c>
      <c r="F144" s="93" t="s">
        <v>6</v>
      </c>
      <c r="G144" s="93">
        <f>E144</f>
        <v>1</v>
      </c>
      <c r="H144" s="83" t="s">
        <v>131</v>
      </c>
    </row>
    <row r="145" spans="1:8" ht="15.6" x14ac:dyDescent="0.3">
      <c r="A145" s="89">
        <v>2</v>
      </c>
      <c r="B145" s="79" t="s">
        <v>21</v>
      </c>
      <c r="C145" s="100" t="s">
        <v>198</v>
      </c>
      <c r="D145" s="78" t="s">
        <v>197</v>
      </c>
      <c r="E145" s="93">
        <v>1</v>
      </c>
      <c r="F145" s="93" t="s">
        <v>6</v>
      </c>
      <c r="G145" s="93">
        <f>E145</f>
        <v>1</v>
      </c>
      <c r="H145" s="83" t="s">
        <v>131</v>
      </c>
    </row>
    <row r="146" spans="1:8" ht="27.6" x14ac:dyDescent="0.3">
      <c r="A146" s="89">
        <v>4</v>
      </c>
      <c r="B146" s="79" t="s">
        <v>22</v>
      </c>
      <c r="C146" s="101" t="s">
        <v>199</v>
      </c>
      <c r="D146" s="78" t="s">
        <v>197</v>
      </c>
      <c r="E146" s="93">
        <v>1</v>
      </c>
      <c r="F146" s="93" t="s">
        <v>6</v>
      </c>
      <c r="G146" s="93">
        <f>E146</f>
        <v>1</v>
      </c>
      <c r="H146" s="83" t="s">
        <v>131</v>
      </c>
    </row>
    <row r="147" spans="1:8" ht="69" x14ac:dyDescent="0.3">
      <c r="A147" s="102">
        <v>5</v>
      </c>
      <c r="B147" s="114" t="s">
        <v>239</v>
      </c>
      <c r="C147" s="115" t="s">
        <v>240</v>
      </c>
      <c r="D147" s="116" t="s">
        <v>197</v>
      </c>
      <c r="E147" s="117">
        <v>1</v>
      </c>
      <c r="F147" s="117" t="s">
        <v>6</v>
      </c>
      <c r="G147" s="117">
        <v>1</v>
      </c>
      <c r="H147" s="88" t="s">
        <v>131</v>
      </c>
    </row>
    <row r="148" spans="1:8" ht="72" customHeight="1" thickBot="1" x14ac:dyDescent="0.35">
      <c r="A148" s="246" t="s">
        <v>241</v>
      </c>
      <c r="B148" s="246"/>
      <c r="C148" s="246"/>
      <c r="D148" s="246"/>
      <c r="E148" s="246"/>
      <c r="F148" s="246"/>
      <c r="G148" s="246"/>
      <c r="H148" s="246"/>
    </row>
    <row r="149" spans="1:8" x14ac:dyDescent="0.3">
      <c r="A149" s="247" t="s">
        <v>242</v>
      </c>
      <c r="B149" s="248"/>
      <c r="C149" s="248"/>
      <c r="D149" s="248"/>
      <c r="E149" s="248"/>
      <c r="F149" s="248"/>
      <c r="G149" s="248"/>
      <c r="H149" s="249"/>
    </row>
    <row r="150" spans="1:8" x14ac:dyDescent="0.3">
      <c r="A150" s="250" t="s">
        <v>243</v>
      </c>
      <c r="B150" s="251"/>
      <c r="C150" s="251"/>
      <c r="D150" s="251"/>
      <c r="E150" s="251"/>
      <c r="F150" s="251"/>
      <c r="G150" s="251"/>
      <c r="H150" s="252"/>
    </row>
    <row r="151" spans="1:8" s="118" customFormat="1" x14ac:dyDescent="0.3">
      <c r="A151" s="250" t="s">
        <v>244</v>
      </c>
      <c r="B151" s="251"/>
      <c r="C151" s="251"/>
      <c r="D151" s="251"/>
      <c r="E151" s="251"/>
      <c r="F151" s="251"/>
      <c r="G151" s="251"/>
      <c r="H151" s="252"/>
    </row>
    <row r="152" spans="1:8" x14ac:dyDescent="0.3">
      <c r="A152" s="253" t="s">
        <v>245</v>
      </c>
      <c r="B152" s="251"/>
      <c r="C152" s="251"/>
      <c r="D152" s="251"/>
      <c r="E152" s="251"/>
      <c r="F152" s="251"/>
      <c r="G152" s="251"/>
      <c r="H152" s="252"/>
    </row>
    <row r="153" spans="1:8" ht="18" x14ac:dyDescent="0.3">
      <c r="A153" s="254" t="s">
        <v>246</v>
      </c>
      <c r="B153" s="254"/>
      <c r="C153" s="254"/>
      <c r="D153" s="254"/>
      <c r="E153" s="254"/>
      <c r="F153" s="254"/>
      <c r="G153" s="254"/>
      <c r="H153" s="254"/>
    </row>
    <row r="154" spans="1:8" ht="18" x14ac:dyDescent="0.3">
      <c r="A154" s="242" t="s">
        <v>247</v>
      </c>
      <c r="B154" s="243"/>
      <c r="C154" s="244" t="s">
        <v>248</v>
      </c>
      <c r="D154" s="245"/>
      <c r="E154" s="245"/>
      <c r="F154" s="245"/>
      <c r="G154" s="245"/>
      <c r="H154" s="245"/>
    </row>
    <row r="155" spans="1:8" ht="18.600000000000001" thickBot="1" x14ac:dyDescent="0.35">
      <c r="A155" s="228" t="s">
        <v>12</v>
      </c>
      <c r="B155" s="229"/>
      <c r="C155" s="229"/>
      <c r="D155" s="229"/>
      <c r="E155" s="229"/>
      <c r="F155" s="229"/>
      <c r="G155" s="229"/>
      <c r="H155" s="229"/>
    </row>
    <row r="156" spans="1:8" x14ac:dyDescent="0.3">
      <c r="A156" s="236" t="s">
        <v>249</v>
      </c>
      <c r="B156" s="237"/>
      <c r="C156" s="237"/>
      <c r="D156" s="237"/>
      <c r="E156" s="237"/>
      <c r="F156" s="237"/>
      <c r="G156" s="237"/>
      <c r="H156" s="238"/>
    </row>
    <row r="157" spans="1:8" x14ac:dyDescent="0.3">
      <c r="A157" s="222" t="s">
        <v>250</v>
      </c>
      <c r="B157" s="223"/>
      <c r="C157" s="223"/>
      <c r="D157" s="223"/>
      <c r="E157" s="223"/>
      <c r="F157" s="223"/>
      <c r="G157" s="223"/>
      <c r="H157" s="224"/>
    </row>
    <row r="158" spans="1:8" x14ac:dyDescent="0.3">
      <c r="A158" s="233" t="s">
        <v>251</v>
      </c>
      <c r="B158" s="234"/>
      <c r="C158" s="234"/>
      <c r="D158" s="234"/>
      <c r="E158" s="234"/>
      <c r="F158" s="234"/>
      <c r="G158" s="234"/>
      <c r="H158" s="235"/>
    </row>
    <row r="159" spans="1:8" x14ac:dyDescent="0.3">
      <c r="A159" s="233" t="s">
        <v>252</v>
      </c>
      <c r="B159" s="234"/>
      <c r="C159" s="234"/>
      <c r="D159" s="234"/>
      <c r="E159" s="234"/>
      <c r="F159" s="234"/>
      <c r="G159" s="234"/>
      <c r="H159" s="235"/>
    </row>
    <row r="160" spans="1:8" x14ac:dyDescent="0.3">
      <c r="A160" s="222" t="s">
        <v>253</v>
      </c>
      <c r="B160" s="223"/>
      <c r="C160" s="223"/>
      <c r="D160" s="223"/>
      <c r="E160" s="223"/>
      <c r="F160" s="223"/>
      <c r="G160" s="223"/>
      <c r="H160" s="224"/>
    </row>
    <row r="161" spans="1:8" x14ac:dyDescent="0.3">
      <c r="A161" s="230" t="s">
        <v>254</v>
      </c>
      <c r="B161" s="231"/>
      <c r="C161" s="231"/>
      <c r="D161" s="231"/>
      <c r="E161" s="231"/>
      <c r="F161" s="231"/>
      <c r="G161" s="231"/>
      <c r="H161" s="232"/>
    </row>
    <row r="162" spans="1:8" x14ac:dyDescent="0.3">
      <c r="A162" s="222" t="s">
        <v>255</v>
      </c>
      <c r="B162" s="223"/>
      <c r="C162" s="223"/>
      <c r="D162" s="223"/>
      <c r="E162" s="223"/>
      <c r="F162" s="223"/>
      <c r="G162" s="223"/>
      <c r="H162" s="224"/>
    </row>
    <row r="163" spans="1:8" x14ac:dyDescent="0.3">
      <c r="A163" s="230" t="s">
        <v>256</v>
      </c>
      <c r="B163" s="231"/>
      <c r="C163" s="231"/>
      <c r="D163" s="231"/>
      <c r="E163" s="231"/>
      <c r="F163" s="231"/>
      <c r="G163" s="231"/>
      <c r="H163" s="232"/>
    </row>
    <row r="164" spans="1:8" ht="15" thickBot="1" x14ac:dyDescent="0.35">
      <c r="A164" s="239" t="s">
        <v>257</v>
      </c>
      <c r="B164" s="240"/>
      <c r="C164" s="240"/>
      <c r="D164" s="240"/>
      <c r="E164" s="240"/>
      <c r="F164" s="240"/>
      <c r="G164" s="240"/>
      <c r="H164" s="241"/>
    </row>
    <row r="165" spans="1:8" ht="39.6" x14ac:dyDescent="0.3">
      <c r="A165" s="119" t="s">
        <v>0</v>
      </c>
      <c r="B165" s="120" t="s">
        <v>1</v>
      </c>
      <c r="C165" s="121" t="s">
        <v>10</v>
      </c>
      <c r="D165" s="119" t="s">
        <v>2</v>
      </c>
      <c r="E165" s="119" t="s">
        <v>4</v>
      </c>
      <c r="F165" s="119" t="s">
        <v>3</v>
      </c>
      <c r="G165" s="119" t="s">
        <v>8</v>
      </c>
      <c r="H165" s="119" t="s">
        <v>104</v>
      </c>
    </row>
    <row r="166" spans="1:8" x14ac:dyDescent="0.3">
      <c r="A166" s="122">
        <v>1</v>
      </c>
      <c r="B166" s="123" t="s">
        <v>258</v>
      </c>
      <c r="C166" s="123" t="s">
        <v>259</v>
      </c>
      <c r="D166" s="124" t="s">
        <v>7</v>
      </c>
      <c r="E166" s="124">
        <v>2</v>
      </c>
      <c r="F166" s="124" t="s">
        <v>6</v>
      </c>
      <c r="G166" s="124">
        <v>2</v>
      </c>
      <c r="H166" s="125" t="s">
        <v>131</v>
      </c>
    </row>
    <row r="167" spans="1:8" ht="118.8" x14ac:dyDescent="0.3">
      <c r="A167" s="122">
        <v>2</v>
      </c>
      <c r="B167" s="123" t="s">
        <v>260</v>
      </c>
      <c r="C167" s="126" t="s">
        <v>261</v>
      </c>
      <c r="D167" s="127" t="s">
        <v>11</v>
      </c>
      <c r="E167" s="124">
        <v>1</v>
      </c>
      <c r="F167" s="124" t="s">
        <v>6</v>
      </c>
      <c r="G167" s="124">
        <v>1</v>
      </c>
      <c r="H167" s="125" t="s">
        <v>131</v>
      </c>
    </row>
    <row r="168" spans="1:8" ht="79.2" x14ac:dyDescent="0.3">
      <c r="A168" s="122">
        <v>3</v>
      </c>
      <c r="B168" s="123" t="s">
        <v>262</v>
      </c>
      <c r="C168" s="126" t="s">
        <v>263</v>
      </c>
      <c r="D168" s="127" t="s">
        <v>7</v>
      </c>
      <c r="E168" s="124">
        <v>1</v>
      </c>
      <c r="F168" s="124" t="s">
        <v>6</v>
      </c>
      <c r="G168" s="124">
        <v>1</v>
      </c>
      <c r="H168" s="125" t="s">
        <v>131</v>
      </c>
    </row>
    <row r="169" spans="1:8" ht="224.4" x14ac:dyDescent="0.3">
      <c r="A169" s="122">
        <v>4</v>
      </c>
      <c r="B169" s="128" t="s">
        <v>264</v>
      </c>
      <c r="C169" s="126" t="s">
        <v>265</v>
      </c>
      <c r="D169" s="129" t="s">
        <v>11</v>
      </c>
      <c r="E169" s="124">
        <v>1</v>
      </c>
      <c r="F169" s="124" t="s">
        <v>6</v>
      </c>
      <c r="G169" s="124">
        <v>1</v>
      </c>
      <c r="H169" s="125" t="s">
        <v>131</v>
      </c>
    </row>
    <row r="170" spans="1:8" ht="26.4" x14ac:dyDescent="0.3">
      <c r="A170" s="122">
        <v>5</v>
      </c>
      <c r="B170" s="123" t="s">
        <v>266</v>
      </c>
      <c r="C170" s="130" t="s">
        <v>267</v>
      </c>
      <c r="D170" s="129" t="s">
        <v>11</v>
      </c>
      <c r="E170" s="124">
        <v>1</v>
      </c>
      <c r="F170" s="124" t="s">
        <v>6</v>
      </c>
      <c r="G170" s="124">
        <v>1</v>
      </c>
      <c r="H170" s="125" t="s">
        <v>131</v>
      </c>
    </row>
    <row r="171" spans="1:8" ht="52.8" x14ac:dyDescent="0.3">
      <c r="A171" s="122">
        <v>6</v>
      </c>
      <c r="B171" s="123" t="s">
        <v>268</v>
      </c>
      <c r="C171" s="126" t="s">
        <v>269</v>
      </c>
      <c r="D171" s="129" t="s">
        <v>11</v>
      </c>
      <c r="E171" s="124">
        <v>1</v>
      </c>
      <c r="F171" s="124" t="s">
        <v>6</v>
      </c>
      <c r="G171" s="124">
        <v>1</v>
      </c>
      <c r="H171" s="125" t="s">
        <v>131</v>
      </c>
    </row>
    <row r="172" spans="1:8" ht="39.6" x14ac:dyDescent="0.3">
      <c r="A172" s="122">
        <v>7</v>
      </c>
      <c r="B172" s="123" t="s">
        <v>270</v>
      </c>
      <c r="C172" s="130" t="s">
        <v>271</v>
      </c>
      <c r="D172" s="119" t="s">
        <v>115</v>
      </c>
      <c r="E172" s="131">
        <v>1</v>
      </c>
      <c r="F172" s="124" t="s">
        <v>6</v>
      </c>
      <c r="G172" s="132">
        <v>1</v>
      </c>
      <c r="H172" s="125" t="s">
        <v>131</v>
      </c>
    </row>
    <row r="173" spans="1:8" ht="26.4" x14ac:dyDescent="0.3">
      <c r="A173" s="122">
        <v>8</v>
      </c>
      <c r="B173" s="123" t="s">
        <v>272</v>
      </c>
      <c r="C173" s="130" t="s">
        <v>273</v>
      </c>
      <c r="D173" s="119" t="s">
        <v>11</v>
      </c>
      <c r="E173" s="131">
        <v>1</v>
      </c>
      <c r="F173" s="124" t="s">
        <v>6</v>
      </c>
      <c r="G173" s="132">
        <v>1</v>
      </c>
      <c r="H173" s="125" t="s">
        <v>131</v>
      </c>
    </row>
    <row r="174" spans="1:8" ht="66" x14ac:dyDescent="0.3">
      <c r="A174" s="122">
        <v>9</v>
      </c>
      <c r="B174" s="123" t="s">
        <v>274</v>
      </c>
      <c r="C174" s="130" t="s">
        <v>275</v>
      </c>
      <c r="D174" s="119" t="s">
        <v>11</v>
      </c>
      <c r="E174" s="131">
        <v>1</v>
      </c>
      <c r="F174" s="124" t="s">
        <v>6</v>
      </c>
      <c r="G174" s="132">
        <v>1</v>
      </c>
      <c r="H174" s="125" t="s">
        <v>131</v>
      </c>
    </row>
    <row r="175" spans="1:8" ht="26.4" x14ac:dyDescent="0.3">
      <c r="A175" s="122">
        <v>10</v>
      </c>
      <c r="B175" s="123" t="s">
        <v>276</v>
      </c>
      <c r="C175" s="130" t="s">
        <v>273</v>
      </c>
      <c r="D175" s="119" t="s">
        <v>11</v>
      </c>
      <c r="E175" s="131">
        <v>1</v>
      </c>
      <c r="F175" s="124" t="s">
        <v>6</v>
      </c>
      <c r="G175" s="132">
        <v>1</v>
      </c>
      <c r="H175" s="125" t="s">
        <v>131</v>
      </c>
    </row>
    <row r="176" spans="1:8" ht="26.4" x14ac:dyDescent="0.3">
      <c r="A176" s="122">
        <v>11</v>
      </c>
      <c r="B176" s="123" t="s">
        <v>277</v>
      </c>
      <c r="C176" s="130" t="s">
        <v>273</v>
      </c>
      <c r="D176" s="119" t="s">
        <v>11</v>
      </c>
      <c r="E176" s="131">
        <v>1</v>
      </c>
      <c r="F176" s="124" t="s">
        <v>6</v>
      </c>
      <c r="G176" s="132">
        <v>1</v>
      </c>
      <c r="H176" s="125" t="s">
        <v>131</v>
      </c>
    </row>
    <row r="177" spans="1:8" ht="18.600000000000001" thickBot="1" x14ac:dyDescent="0.35">
      <c r="A177" s="228" t="s">
        <v>143</v>
      </c>
      <c r="B177" s="229"/>
      <c r="C177" s="229"/>
      <c r="D177" s="229"/>
      <c r="E177" s="229"/>
      <c r="F177" s="229"/>
      <c r="G177" s="229"/>
      <c r="H177" s="229"/>
    </row>
    <row r="178" spans="1:8" x14ac:dyDescent="0.3">
      <c r="A178" s="236" t="s">
        <v>249</v>
      </c>
      <c r="B178" s="237"/>
      <c r="C178" s="237"/>
      <c r="D178" s="237"/>
      <c r="E178" s="237"/>
      <c r="F178" s="237"/>
      <c r="G178" s="237"/>
      <c r="H178" s="238"/>
    </row>
    <row r="179" spans="1:8" x14ac:dyDescent="0.3">
      <c r="A179" s="230" t="s">
        <v>278</v>
      </c>
      <c r="B179" s="231"/>
      <c r="C179" s="231"/>
      <c r="D179" s="231"/>
      <c r="E179" s="231"/>
      <c r="F179" s="231"/>
      <c r="G179" s="231"/>
      <c r="H179" s="232"/>
    </row>
    <row r="180" spans="1:8" x14ac:dyDescent="0.3">
      <c r="A180" s="233" t="s">
        <v>251</v>
      </c>
      <c r="B180" s="234"/>
      <c r="C180" s="234"/>
      <c r="D180" s="234"/>
      <c r="E180" s="234"/>
      <c r="F180" s="234"/>
      <c r="G180" s="234"/>
      <c r="H180" s="235"/>
    </row>
    <row r="181" spans="1:8" x14ac:dyDescent="0.3">
      <c r="A181" s="233" t="s">
        <v>252</v>
      </c>
      <c r="B181" s="234"/>
      <c r="C181" s="234"/>
      <c r="D181" s="234"/>
      <c r="E181" s="234"/>
      <c r="F181" s="234"/>
      <c r="G181" s="234"/>
      <c r="H181" s="235"/>
    </row>
    <row r="182" spans="1:8" x14ac:dyDescent="0.3">
      <c r="A182" s="230" t="s">
        <v>279</v>
      </c>
      <c r="B182" s="231"/>
      <c r="C182" s="231"/>
      <c r="D182" s="231"/>
      <c r="E182" s="231"/>
      <c r="F182" s="231"/>
      <c r="G182" s="231"/>
      <c r="H182" s="232"/>
    </row>
    <row r="183" spans="1:8" x14ac:dyDescent="0.3">
      <c r="A183" s="222" t="s">
        <v>280</v>
      </c>
      <c r="B183" s="223"/>
      <c r="C183" s="223"/>
      <c r="D183" s="223"/>
      <c r="E183" s="223"/>
      <c r="F183" s="223"/>
      <c r="G183" s="223"/>
      <c r="H183" s="224"/>
    </row>
    <row r="184" spans="1:8" x14ac:dyDescent="0.3">
      <c r="A184" s="222" t="s">
        <v>281</v>
      </c>
      <c r="B184" s="223"/>
      <c r="C184" s="223"/>
      <c r="D184" s="223"/>
      <c r="E184" s="223"/>
      <c r="F184" s="223"/>
      <c r="G184" s="223"/>
      <c r="H184" s="224"/>
    </row>
    <row r="185" spans="1:8" x14ac:dyDescent="0.3">
      <c r="A185" s="222" t="s">
        <v>256</v>
      </c>
      <c r="B185" s="223"/>
      <c r="C185" s="223"/>
      <c r="D185" s="223"/>
      <c r="E185" s="223"/>
      <c r="F185" s="223"/>
      <c r="G185" s="223"/>
      <c r="H185" s="224"/>
    </row>
    <row r="186" spans="1:8" ht="15" thickBot="1" x14ac:dyDescent="0.35">
      <c r="A186" s="225" t="s">
        <v>257</v>
      </c>
      <c r="B186" s="226"/>
      <c r="C186" s="226"/>
      <c r="D186" s="226"/>
      <c r="E186" s="226"/>
      <c r="F186" s="226"/>
      <c r="G186" s="226"/>
      <c r="H186" s="227"/>
    </row>
    <row r="187" spans="1:8" ht="39.6" x14ac:dyDescent="0.3">
      <c r="A187" s="133" t="s">
        <v>0</v>
      </c>
      <c r="B187" s="133" t="s">
        <v>1</v>
      </c>
      <c r="C187" s="120" t="s">
        <v>10</v>
      </c>
      <c r="D187" s="133" t="s">
        <v>2</v>
      </c>
      <c r="E187" s="133" t="s">
        <v>4</v>
      </c>
      <c r="F187" s="133" t="s">
        <v>3</v>
      </c>
      <c r="G187" s="133" t="s">
        <v>8</v>
      </c>
      <c r="H187" s="133" t="s">
        <v>104</v>
      </c>
    </row>
    <row r="188" spans="1:8" ht="26.4" x14ac:dyDescent="0.3">
      <c r="A188" s="119">
        <v>1</v>
      </c>
      <c r="B188" s="134" t="s">
        <v>282</v>
      </c>
      <c r="C188" s="134" t="s">
        <v>283</v>
      </c>
      <c r="D188" s="119" t="s">
        <v>7</v>
      </c>
      <c r="E188" s="119">
        <v>1</v>
      </c>
      <c r="F188" s="119" t="s">
        <v>284</v>
      </c>
      <c r="G188" s="133">
        <v>15</v>
      </c>
      <c r="H188" s="133" t="s">
        <v>106</v>
      </c>
    </row>
    <row r="189" spans="1:8" ht="26.4" x14ac:dyDescent="0.3">
      <c r="A189" s="119">
        <v>2</v>
      </c>
      <c r="B189" s="134" t="s">
        <v>285</v>
      </c>
      <c r="C189" s="134" t="s">
        <v>286</v>
      </c>
      <c r="D189" s="119" t="s">
        <v>7</v>
      </c>
      <c r="E189" s="119">
        <v>1</v>
      </c>
      <c r="F189" s="119" t="s">
        <v>287</v>
      </c>
      <c r="G189" s="133">
        <v>30</v>
      </c>
      <c r="H189" s="133" t="s">
        <v>106</v>
      </c>
    </row>
    <row r="190" spans="1:8" ht="18.600000000000001" thickBot="1" x14ac:dyDescent="0.35">
      <c r="A190" s="228" t="s">
        <v>15</v>
      </c>
      <c r="B190" s="229"/>
      <c r="C190" s="229"/>
      <c r="D190" s="229"/>
      <c r="E190" s="229"/>
      <c r="F190" s="229"/>
      <c r="G190" s="229"/>
      <c r="H190" s="229"/>
    </row>
    <row r="191" spans="1:8" x14ac:dyDescent="0.3">
      <c r="A191" s="236" t="s">
        <v>249</v>
      </c>
      <c r="B191" s="237"/>
      <c r="C191" s="237"/>
      <c r="D191" s="237"/>
      <c r="E191" s="237"/>
      <c r="F191" s="237"/>
      <c r="G191" s="237"/>
      <c r="H191" s="238"/>
    </row>
    <row r="192" spans="1:8" x14ac:dyDescent="0.3">
      <c r="A192" s="230" t="s">
        <v>288</v>
      </c>
      <c r="B192" s="231"/>
      <c r="C192" s="231"/>
      <c r="D192" s="231"/>
      <c r="E192" s="231"/>
      <c r="F192" s="231"/>
      <c r="G192" s="231"/>
      <c r="H192" s="232"/>
    </row>
    <row r="193" spans="1:8" x14ac:dyDescent="0.3">
      <c r="A193" s="233" t="s">
        <v>251</v>
      </c>
      <c r="B193" s="234"/>
      <c r="C193" s="234"/>
      <c r="D193" s="234"/>
      <c r="E193" s="234"/>
      <c r="F193" s="234"/>
      <c r="G193" s="234"/>
      <c r="H193" s="235"/>
    </row>
    <row r="194" spans="1:8" x14ac:dyDescent="0.3">
      <c r="A194" s="233" t="s">
        <v>252</v>
      </c>
      <c r="B194" s="234"/>
      <c r="C194" s="234"/>
      <c r="D194" s="234"/>
      <c r="E194" s="234"/>
      <c r="F194" s="234"/>
      <c r="G194" s="234"/>
      <c r="H194" s="235"/>
    </row>
    <row r="195" spans="1:8" x14ac:dyDescent="0.3">
      <c r="A195" s="230" t="s">
        <v>289</v>
      </c>
      <c r="B195" s="231"/>
      <c r="C195" s="231"/>
      <c r="D195" s="231"/>
      <c r="E195" s="231"/>
      <c r="F195" s="231"/>
      <c r="G195" s="231"/>
      <c r="H195" s="232"/>
    </row>
    <row r="196" spans="1:8" x14ac:dyDescent="0.3">
      <c r="A196" s="222" t="s">
        <v>280</v>
      </c>
      <c r="B196" s="223"/>
      <c r="C196" s="223"/>
      <c r="D196" s="223"/>
      <c r="E196" s="223"/>
      <c r="F196" s="223"/>
      <c r="G196" s="223"/>
      <c r="H196" s="224"/>
    </row>
    <row r="197" spans="1:8" x14ac:dyDescent="0.3">
      <c r="A197" s="222" t="s">
        <v>290</v>
      </c>
      <c r="B197" s="223"/>
      <c r="C197" s="223"/>
      <c r="D197" s="223"/>
      <c r="E197" s="223"/>
      <c r="F197" s="223"/>
      <c r="G197" s="223"/>
      <c r="H197" s="224"/>
    </row>
    <row r="198" spans="1:8" x14ac:dyDescent="0.3">
      <c r="A198" s="222" t="s">
        <v>256</v>
      </c>
      <c r="B198" s="223"/>
      <c r="C198" s="223"/>
      <c r="D198" s="223"/>
      <c r="E198" s="223"/>
      <c r="F198" s="223"/>
      <c r="G198" s="223"/>
      <c r="H198" s="224"/>
    </row>
    <row r="199" spans="1:8" ht="15" thickBot="1" x14ac:dyDescent="0.35">
      <c r="A199" s="225" t="s">
        <v>257</v>
      </c>
      <c r="B199" s="226"/>
      <c r="C199" s="226"/>
      <c r="D199" s="226"/>
      <c r="E199" s="226"/>
      <c r="F199" s="226"/>
      <c r="G199" s="226"/>
      <c r="H199" s="227"/>
    </row>
    <row r="200" spans="1:8" ht="39.6" x14ac:dyDescent="0.3">
      <c r="A200" s="133" t="s">
        <v>0</v>
      </c>
      <c r="B200" s="133" t="s">
        <v>1</v>
      </c>
      <c r="C200" s="120" t="s">
        <v>10</v>
      </c>
      <c r="D200" s="133" t="s">
        <v>2</v>
      </c>
      <c r="E200" s="133" t="s">
        <v>4</v>
      </c>
      <c r="F200" s="133" t="s">
        <v>3</v>
      </c>
      <c r="G200" s="133" t="s">
        <v>8</v>
      </c>
      <c r="H200" s="133" t="s">
        <v>104</v>
      </c>
    </row>
    <row r="201" spans="1:8" ht="66" x14ac:dyDescent="0.3">
      <c r="A201" s="119">
        <v>1</v>
      </c>
      <c r="B201" s="135" t="s">
        <v>291</v>
      </c>
      <c r="C201" s="136" t="s">
        <v>292</v>
      </c>
      <c r="D201" s="137" t="s">
        <v>7</v>
      </c>
      <c r="E201" s="124">
        <v>1</v>
      </c>
      <c r="F201" s="124" t="s">
        <v>6</v>
      </c>
      <c r="G201" s="138">
        <v>1</v>
      </c>
      <c r="H201" s="139" t="s">
        <v>106</v>
      </c>
    </row>
    <row r="202" spans="1:8" ht="26.4" x14ac:dyDescent="0.3">
      <c r="A202" s="119">
        <v>2</v>
      </c>
      <c r="B202" s="135" t="s">
        <v>293</v>
      </c>
      <c r="C202" s="136" t="s">
        <v>294</v>
      </c>
      <c r="D202" s="137" t="s">
        <v>7</v>
      </c>
      <c r="E202" s="124">
        <v>1</v>
      </c>
      <c r="F202" s="124" t="s">
        <v>6</v>
      </c>
      <c r="G202" s="124">
        <v>1</v>
      </c>
      <c r="H202" s="140" t="s">
        <v>106</v>
      </c>
    </row>
    <row r="203" spans="1:8" ht="118.8" x14ac:dyDescent="0.3">
      <c r="A203" s="140">
        <v>3</v>
      </c>
      <c r="B203" s="141" t="s">
        <v>295</v>
      </c>
      <c r="C203" s="142" t="s">
        <v>296</v>
      </c>
      <c r="D203" s="137" t="s">
        <v>5</v>
      </c>
      <c r="E203" s="143">
        <v>1</v>
      </c>
      <c r="F203" s="124" t="s">
        <v>6</v>
      </c>
      <c r="G203" s="143">
        <v>1</v>
      </c>
      <c r="H203" s="140" t="s">
        <v>106</v>
      </c>
    </row>
    <row r="204" spans="1:8" ht="26.4" x14ac:dyDescent="0.3">
      <c r="A204" s="140">
        <v>4</v>
      </c>
      <c r="B204" s="144" t="s">
        <v>297</v>
      </c>
      <c r="C204" s="145" t="s">
        <v>298</v>
      </c>
      <c r="D204" s="137" t="s">
        <v>5</v>
      </c>
      <c r="E204" s="143">
        <v>1</v>
      </c>
      <c r="F204" s="124" t="s">
        <v>6</v>
      </c>
      <c r="G204" s="143">
        <v>1</v>
      </c>
      <c r="H204" s="140" t="s">
        <v>106</v>
      </c>
    </row>
    <row r="205" spans="1:8" ht="66" x14ac:dyDescent="0.3">
      <c r="A205" s="140">
        <v>5</v>
      </c>
      <c r="B205" s="144" t="s">
        <v>44</v>
      </c>
      <c r="C205" s="136" t="s">
        <v>299</v>
      </c>
      <c r="D205" s="137" t="s">
        <v>5</v>
      </c>
      <c r="E205" s="124">
        <v>1</v>
      </c>
      <c r="F205" s="124" t="s">
        <v>6</v>
      </c>
      <c r="G205" s="124">
        <v>1</v>
      </c>
      <c r="H205" s="140" t="s">
        <v>106</v>
      </c>
    </row>
    <row r="206" spans="1:8" ht="26.4" x14ac:dyDescent="0.3">
      <c r="A206" s="140">
        <v>6</v>
      </c>
      <c r="B206" s="146" t="s">
        <v>300</v>
      </c>
      <c r="C206" s="145" t="s">
        <v>301</v>
      </c>
      <c r="D206" s="137" t="s">
        <v>11</v>
      </c>
      <c r="E206" s="133">
        <v>1</v>
      </c>
      <c r="F206" s="124" t="s">
        <v>6</v>
      </c>
      <c r="G206" s="133">
        <v>1</v>
      </c>
      <c r="H206" s="125" t="s">
        <v>106</v>
      </c>
    </row>
    <row r="207" spans="1:8" ht="18" x14ac:dyDescent="0.3">
      <c r="A207" s="228" t="s">
        <v>14</v>
      </c>
      <c r="B207" s="229"/>
      <c r="C207" s="229"/>
      <c r="D207" s="229"/>
      <c r="E207" s="229"/>
      <c r="F207" s="229"/>
      <c r="G207" s="229"/>
      <c r="H207" s="229"/>
    </row>
    <row r="208" spans="1:8" ht="39.6" x14ac:dyDescent="0.3">
      <c r="A208" s="133" t="s">
        <v>0</v>
      </c>
      <c r="B208" s="133" t="s">
        <v>1</v>
      </c>
      <c r="C208" s="133" t="s">
        <v>10</v>
      </c>
      <c r="D208" s="133" t="s">
        <v>2</v>
      </c>
      <c r="E208" s="133" t="s">
        <v>4</v>
      </c>
      <c r="F208" s="133" t="s">
        <v>3</v>
      </c>
      <c r="G208" s="133" t="s">
        <v>8</v>
      </c>
      <c r="H208" s="133" t="s">
        <v>104</v>
      </c>
    </row>
    <row r="209" spans="1:8" ht="26.4" x14ac:dyDescent="0.3">
      <c r="A209" s="147">
        <v>1</v>
      </c>
      <c r="B209" s="148" t="s">
        <v>20</v>
      </c>
      <c r="C209" s="149" t="s">
        <v>302</v>
      </c>
      <c r="D209" s="125" t="s">
        <v>9</v>
      </c>
      <c r="E209" s="137">
        <v>1</v>
      </c>
      <c r="F209" s="137" t="s">
        <v>6</v>
      </c>
      <c r="G209" s="140">
        <f>E209</f>
        <v>1</v>
      </c>
      <c r="H209" s="140" t="s">
        <v>131</v>
      </c>
    </row>
    <row r="210" spans="1:8" ht="66" x14ac:dyDescent="0.3">
      <c r="A210" s="125">
        <v>2</v>
      </c>
      <c r="B210" s="150" t="s">
        <v>21</v>
      </c>
      <c r="C210" s="135" t="s">
        <v>303</v>
      </c>
      <c r="D210" s="125" t="s">
        <v>9</v>
      </c>
      <c r="E210" s="137">
        <v>1</v>
      </c>
      <c r="F210" s="137" t="s">
        <v>6</v>
      </c>
      <c r="G210" s="140">
        <f>E210</f>
        <v>1</v>
      </c>
      <c r="H210" s="140" t="s">
        <v>131</v>
      </c>
    </row>
  </sheetData>
  <mergeCells count="105">
    <mergeCell ref="A7:H7"/>
    <mergeCell ref="A8:H8"/>
    <mergeCell ref="A9:H9"/>
    <mergeCell ref="A10:H10"/>
    <mergeCell ref="A11:H11"/>
    <mergeCell ref="A12:H12"/>
    <mergeCell ref="A1:H1"/>
    <mergeCell ref="A2:H2"/>
    <mergeCell ref="A3:H3"/>
    <mergeCell ref="A4:H4"/>
    <mergeCell ref="A5:H5"/>
    <mergeCell ref="A6:H6"/>
    <mergeCell ref="A37:H37"/>
    <mergeCell ref="A38:H38"/>
    <mergeCell ref="A39:H39"/>
    <mergeCell ref="A40:H40"/>
    <mergeCell ref="A41:H41"/>
    <mergeCell ref="A42:H42"/>
    <mergeCell ref="A13:H13"/>
    <mergeCell ref="A14:H14"/>
    <mergeCell ref="A15:H15"/>
    <mergeCell ref="A16:H16"/>
    <mergeCell ref="A35:H35"/>
    <mergeCell ref="A36:H36"/>
    <mergeCell ref="A52:H52"/>
    <mergeCell ref="A53:H53"/>
    <mergeCell ref="A54:H54"/>
    <mergeCell ref="A55:H55"/>
    <mergeCell ref="A56:H56"/>
    <mergeCell ref="A57:H57"/>
    <mergeCell ref="A43:H43"/>
    <mergeCell ref="A44:H44"/>
    <mergeCell ref="A48:H48"/>
    <mergeCell ref="A49:H49"/>
    <mergeCell ref="A50:H50"/>
    <mergeCell ref="A51:H51"/>
    <mergeCell ref="A85:H85"/>
    <mergeCell ref="A86:H86"/>
    <mergeCell ref="A87:H87"/>
    <mergeCell ref="A106:H106"/>
    <mergeCell ref="A107:H107"/>
    <mergeCell ref="A108:H108"/>
    <mergeCell ref="A75:H75"/>
    <mergeCell ref="A80:H80"/>
    <mergeCell ref="A81:H81"/>
    <mergeCell ref="A82:H82"/>
    <mergeCell ref="A83:H83"/>
    <mergeCell ref="A84:H84"/>
    <mergeCell ref="A115:H115"/>
    <mergeCell ref="A119:H119"/>
    <mergeCell ref="A120:H120"/>
    <mergeCell ref="A121:H121"/>
    <mergeCell ref="A122:H122"/>
    <mergeCell ref="A123:H123"/>
    <mergeCell ref="A109:H109"/>
    <mergeCell ref="A110:H110"/>
    <mergeCell ref="A111:H111"/>
    <mergeCell ref="A112:H112"/>
    <mergeCell ref="A113:H113"/>
    <mergeCell ref="A114:H114"/>
    <mergeCell ref="A148:H148"/>
    <mergeCell ref="A149:H149"/>
    <mergeCell ref="A150:H150"/>
    <mergeCell ref="A151:H151"/>
    <mergeCell ref="A152:H152"/>
    <mergeCell ref="A153:H153"/>
    <mergeCell ref="A124:H124"/>
    <mergeCell ref="A125:H125"/>
    <mergeCell ref="A126:H126"/>
    <mergeCell ref="A127:H127"/>
    <mergeCell ref="A128:H128"/>
    <mergeCell ref="A142:H142"/>
    <mergeCell ref="A159:H159"/>
    <mergeCell ref="A160:H160"/>
    <mergeCell ref="A161:H161"/>
    <mergeCell ref="A162:H162"/>
    <mergeCell ref="A163:H163"/>
    <mergeCell ref="A164:H164"/>
    <mergeCell ref="A154:B154"/>
    <mergeCell ref="C154:H154"/>
    <mergeCell ref="A155:H155"/>
    <mergeCell ref="A156:H156"/>
    <mergeCell ref="A157:H157"/>
    <mergeCell ref="A158:H158"/>
    <mergeCell ref="A183:H183"/>
    <mergeCell ref="A184:H184"/>
    <mergeCell ref="A185:H185"/>
    <mergeCell ref="A186:H186"/>
    <mergeCell ref="A190:H190"/>
    <mergeCell ref="A191:H191"/>
    <mergeCell ref="A177:H177"/>
    <mergeCell ref="A178:H178"/>
    <mergeCell ref="A179:H179"/>
    <mergeCell ref="A180:H180"/>
    <mergeCell ref="A181:H181"/>
    <mergeCell ref="A182:H182"/>
    <mergeCell ref="A198:H198"/>
    <mergeCell ref="A199:H199"/>
    <mergeCell ref="A207:H207"/>
    <mergeCell ref="A192:H192"/>
    <mergeCell ref="A193:H193"/>
    <mergeCell ref="A194:H194"/>
    <mergeCell ref="A195:H195"/>
    <mergeCell ref="A196:H196"/>
    <mergeCell ref="A197:H19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 B32 B34 B67:B72 B104 B117:B118 B135:B136" xr:uid="{BD0EFA03-CE84-4E8A-96A4-27E7AFF6531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 sqref="B6"/>
    </sheetView>
  </sheetViews>
  <sheetFormatPr defaultRowHeight="14.4" x14ac:dyDescent="0.3"/>
  <cols>
    <col min="1" max="1" width="28.6640625" style="16" customWidth="1"/>
  </cols>
  <sheetData>
    <row r="1" spans="1:1" ht="15.6" x14ac:dyDescent="0.3">
      <c r="A1" s="9" t="s">
        <v>7</v>
      </c>
    </row>
    <row r="2" spans="1:1" ht="15.6" x14ac:dyDescent="0.3">
      <c r="A2" s="9" t="s">
        <v>11</v>
      </c>
    </row>
    <row r="3" spans="1:1" ht="15.6" x14ac:dyDescent="0.3">
      <c r="A3" s="9" t="s">
        <v>5</v>
      </c>
    </row>
    <row r="4" spans="1:1" ht="15.6" x14ac:dyDescent="0.3">
      <c r="A4" s="9" t="s">
        <v>18</v>
      </c>
    </row>
    <row r="5" spans="1:1" ht="15.6" x14ac:dyDescent="0.3">
      <c r="A5" s="9" t="s">
        <v>9</v>
      </c>
    </row>
    <row r="6" spans="1:1" ht="15.6" x14ac:dyDescent="0.3">
      <c r="A6" s="9" t="s">
        <v>32</v>
      </c>
    </row>
    <row r="7" spans="1:1" ht="15.6" x14ac:dyDescent="0.3">
      <c r="A7" s="9" t="s">
        <v>74</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2024-10-15T11:23:56Z</dcterms:modified>
</cp:coreProperties>
</file>