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codeName="ЭтаКнига" defaultThemeVersion="166925"/>
  <mc:AlternateContent xmlns:mc="http://schemas.openxmlformats.org/markup-compatibility/2006">
    <mc:Choice Requires="x15">
      <x15ac:absPath xmlns:x15ac="http://schemas.microsoft.com/office/spreadsheetml/2010/11/ac" url="X:\Федеральный центр (МТБ)\1.КЛАСТЕРЫ\𝟐𝟎𝟐𝟔\2. 2026 ИЛ\7. Базовые ИЛ с вариативной частью\ИЛ\Легкая промышленность.Готово 14 ИЛ\"/>
    </mc:Choice>
  </mc:AlternateContent>
  <xr:revisionPtr revIDLastSave="0" documentId="13_ncr:1_{62CB75C3-5886-4406-A034-56A269F9DCAC}" xr6:coauthVersionLast="47" xr6:coauthVersionMax="47" xr10:uidLastSave="{00000000-0000-0000-0000-000000000000}"/>
  <bookViews>
    <workbookView xWindow="-108" yWindow="-108" windowWidth="41496" windowHeight="16896" xr2:uid="{00000000-000D-0000-FFFF-FFFF00000000}"/>
  </bookViews>
  <sheets>
    <sheet name="Базовый ИЛ" sheetId="6" r:id="rId1"/>
    <sheet name="Вариативная часть" sheetId="7" r:id="rId2"/>
    <sheet name="Виды" sheetId="9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6" i="6" l="1"/>
  <c r="G45" i="6"/>
  <c r="G44" i="6"/>
  <c r="G61" i="6"/>
  <c r="G60" i="6"/>
  <c r="G59" i="6"/>
  <c r="G58" i="6"/>
  <c r="G57" i="6"/>
  <c r="G56" i="6"/>
  <c r="G55" i="6"/>
  <c r="G54" i="6"/>
  <c r="G53" i="6"/>
  <c r="G52" i="6"/>
  <c r="G51" i="6"/>
  <c r="G50" i="6"/>
  <c r="G43" i="6"/>
  <c r="G36" i="6"/>
  <c r="G42" i="6"/>
  <c r="G41" i="6"/>
  <c r="G40" i="6"/>
  <c r="G39" i="6"/>
  <c r="G38" i="6"/>
  <c r="G37" i="6"/>
  <c r="G35" i="6"/>
  <c r="G34" i="6"/>
  <c r="G33" i="6"/>
  <c r="G32" i="6"/>
  <c r="G31" i="6"/>
  <c r="G30" i="6"/>
  <c r="G29" i="6"/>
  <c r="G28" i="6"/>
  <c r="G27" i="6"/>
  <c r="G26" i="6"/>
  <c r="G25" i="6"/>
  <c r="G24" i="6"/>
  <c r="G23" i="6"/>
  <c r="G22" i="6"/>
  <c r="G21" i="6"/>
  <c r="C3" i="6" l="1"/>
  <c r="G73" i="6" s="1"/>
  <c r="G71" i="6" l="1"/>
</calcChain>
</file>

<file path=xl/sharedStrings.xml><?xml version="1.0" encoding="utf-8"?>
<sst xmlns="http://schemas.openxmlformats.org/spreadsheetml/2006/main" count="318" uniqueCount="98">
  <si>
    <t>№</t>
  </si>
  <si>
    <t xml:space="preserve">Наименование </t>
  </si>
  <si>
    <t>Вид</t>
  </si>
  <si>
    <t>Оборудование IT</t>
  </si>
  <si>
    <t>Мебель</t>
  </si>
  <si>
    <t>Охрана труда</t>
  </si>
  <si>
    <t>Краткие (рамочные) технические характеристики</t>
  </si>
  <si>
    <t>Оборудование</t>
  </si>
  <si>
    <t>Общая зона</t>
  </si>
  <si>
    <t xml:space="preserve">Требования к обеспечению зоны (коммуникации, площадь, сети, количество рабочих мест и др.): </t>
  </si>
  <si>
    <t>Охрана труда и техника безопасности</t>
  </si>
  <si>
    <t>Рабочее место преподавателя/мастера производственного обучения</t>
  </si>
  <si>
    <t>Заполняются образовательной организацией в соответствии с потребностями</t>
  </si>
  <si>
    <t>Количество рабочих мест:</t>
  </si>
  <si>
    <t>Программное обеспечение</t>
  </si>
  <si>
    <r>
      <t xml:space="preserve">Подведение сжатого воздуха: </t>
    </r>
    <r>
      <rPr>
        <sz val="11"/>
        <color rgb="FFFF0000"/>
        <rFont val="Times New Roman"/>
        <family val="1"/>
        <charset val="204"/>
      </rPr>
      <t>___ (требуется или не требуется)</t>
    </r>
  </si>
  <si>
    <t>Аптечка</t>
  </si>
  <si>
    <t>Огнетушитель</t>
  </si>
  <si>
    <t>Санитайзер</t>
  </si>
  <si>
    <t>Кулер</t>
  </si>
  <si>
    <t>Стул</t>
  </si>
  <si>
    <t>Веб-камера</t>
  </si>
  <si>
    <t>Акустическая система</t>
  </si>
  <si>
    <t>Ноутбук</t>
  </si>
  <si>
    <t>МФУ</t>
  </si>
  <si>
    <t>Мышь компьютерная</t>
  </si>
  <si>
    <t>Доска магнитно-меловая</t>
  </si>
  <si>
    <t>Доска магнитно-маркерная</t>
  </si>
  <si>
    <t>Тумба</t>
  </si>
  <si>
    <t xml:space="preserve">Маски медицинские одноразовые </t>
  </si>
  <si>
    <t>Стеллаж</t>
  </si>
  <si>
    <t>Перчатки</t>
  </si>
  <si>
    <t>Интерактивная сенсорная панель</t>
  </si>
  <si>
    <t>Стол</t>
  </si>
  <si>
    <t>Компьютер (системный блок, монитор, клавиатура, мышь)</t>
  </si>
  <si>
    <t>Экран для проектора</t>
  </si>
  <si>
    <t>Проектор</t>
  </si>
  <si>
    <t>1.</t>
  </si>
  <si>
    <t>Зона под вид работ</t>
  </si>
  <si>
    <t>Количество рабочих мест зоны:</t>
  </si>
  <si>
    <t>Код и наименование профессий или специальностей согласно ФГОС СПО</t>
  </si>
  <si>
    <r>
      <t xml:space="preserve">Площадь зоны: </t>
    </r>
    <r>
      <rPr>
        <sz val="11"/>
        <color rgb="FFFF0000"/>
        <rFont val="Times New Roman"/>
        <family val="1"/>
        <charset val="204"/>
      </rPr>
      <t>____</t>
    </r>
    <r>
      <rPr>
        <sz val="11"/>
        <color rgb="FF000000"/>
        <rFont val="Times New Roman"/>
        <family val="1"/>
        <charset val="204"/>
      </rPr>
      <t xml:space="preserve"> кв.м.</t>
    </r>
  </si>
  <si>
    <r>
      <t>Освещение:</t>
    </r>
    <r>
      <rPr>
        <sz val="11"/>
        <color rgb="FFFF0000"/>
        <rFont val="Times New Roman"/>
        <family val="1"/>
        <charset val="204"/>
      </rPr>
      <t xml:space="preserve"> _____ (вид освещения и источника)</t>
    </r>
  </si>
  <si>
    <t>Интернет: Подключение к _______ интернету (проводному и/или беспроводному)</t>
  </si>
  <si>
    <r>
      <t xml:space="preserve">Электричество: </t>
    </r>
    <r>
      <rPr>
        <sz val="11"/>
        <color rgb="FFFF0000"/>
        <rFont val="Times New Roman"/>
        <family val="1"/>
        <charset val="204"/>
      </rPr>
      <t>Подключения к сети ___ В (220 и/или 380)</t>
    </r>
  </si>
  <si>
    <r>
      <t>Контур заземления для электропитания и сети слаботочных подключений:</t>
    </r>
    <r>
      <rPr>
        <sz val="11"/>
        <color rgb="FF000000"/>
        <rFont val="Calibri"/>
        <family val="2"/>
        <charset val="204"/>
        <scheme val="minor"/>
      </rPr>
      <t xml:space="preserve"> </t>
    </r>
    <r>
      <rPr>
        <sz val="11"/>
        <color rgb="FFFF0000"/>
        <rFont val="Times New Roman"/>
        <family val="1"/>
        <charset val="204"/>
      </rPr>
      <t>___ (требуется или не требуется)</t>
    </r>
  </si>
  <si>
    <r>
      <t xml:space="preserve">Покрытие пола: </t>
    </r>
    <r>
      <rPr>
        <sz val="11"/>
        <color rgb="FFFF0000"/>
        <rFont val="Times New Roman"/>
        <family val="1"/>
        <charset val="204"/>
      </rPr>
      <t xml:space="preserve">___ (вид покрытия) </t>
    </r>
  </si>
  <si>
    <r>
      <t xml:space="preserve">Подведение/ отведение ГХВС: </t>
    </r>
    <r>
      <rPr>
        <sz val="11"/>
        <color rgb="FFFF0000"/>
        <rFont val="Times New Roman"/>
        <family val="1"/>
        <charset val="204"/>
      </rPr>
      <t>___ (требуется или не требуется)</t>
    </r>
  </si>
  <si>
    <t>Итоговое количество (шт.)</t>
  </si>
  <si>
    <t>Количество (шт.)</t>
  </si>
  <si>
    <t>Количество раб. мест</t>
  </si>
  <si>
    <t>на 1 р.м.</t>
  </si>
  <si>
    <t>Тележка для зарядки и хранения ноутбуков</t>
  </si>
  <si>
    <t>Шкаф для одежды</t>
  </si>
  <si>
    <t>Шкаф для документов</t>
  </si>
  <si>
    <t>Корзина для мусора</t>
  </si>
  <si>
    <r>
      <t xml:space="preserve">Заполняются образовательной организацией в соответствии с потребностями
</t>
    </r>
    <r>
      <rPr>
        <i/>
        <sz val="12"/>
        <color theme="2" tint="-0.749992370372631"/>
        <rFont val="Times New Roman"/>
        <family val="1"/>
        <charset val="204"/>
      </rPr>
      <t>* Количество ячеек для зарядки ноутбуков зависит от количества ноутбуков в Зоне по виду работ</t>
    </r>
  </si>
  <si>
    <t>Рабочее место учащегося №</t>
  </si>
  <si>
    <t>СИЗ</t>
  </si>
  <si>
    <t>Учебное пособие</t>
  </si>
  <si>
    <t>Огранка алмазов и ювелирных вставок</t>
  </si>
  <si>
    <t>29.01.28 Мастер по обработке алмазов
29.02.08 Технология обработки алмазов</t>
  </si>
  <si>
    <t>Станок ограночный</t>
  </si>
  <si>
    <t>Лампа на ограночный станок</t>
  </si>
  <si>
    <t>Измеритель</t>
  </si>
  <si>
    <t>Рундистомер</t>
  </si>
  <si>
    <t>Угломер</t>
  </si>
  <si>
    <t>Приспособление для подшлифовки площадки</t>
  </si>
  <si>
    <t>Приспособление для огранки павильона</t>
  </si>
  <si>
    <t>Приспособление для реставрации цанг</t>
  </si>
  <si>
    <t>Набор оправок</t>
  </si>
  <si>
    <t>Набор цанг</t>
  </si>
  <si>
    <t>Пинцет рабочий</t>
  </si>
  <si>
    <t>Лупа 10х с измерительной шкалой</t>
  </si>
  <si>
    <t>Отвёртка</t>
  </si>
  <si>
    <t>Пассатижи</t>
  </si>
  <si>
    <t>Алмазный притир</t>
  </si>
  <si>
    <t>Гофта</t>
  </si>
  <si>
    <t>Бюкса</t>
  </si>
  <si>
    <t>Алмазный спек</t>
  </si>
  <si>
    <t>Щётка-смётка</t>
  </si>
  <si>
    <t xml:space="preserve">Ловушка </t>
  </si>
  <si>
    <t xml:space="preserve">Кассета для цанг и оправок </t>
  </si>
  <si>
    <t>Приспособление для огранки универсальное</t>
  </si>
  <si>
    <t>Станок для огранки ювелирных вставовок</t>
  </si>
  <si>
    <t>Лупа геммологическая</t>
  </si>
  <si>
    <t>Лупа измерительная</t>
  </si>
  <si>
    <t>Пинцет</t>
  </si>
  <si>
    <t>Набор измерителей линейных размеров (леверидж, штангенциркуль)</t>
  </si>
  <si>
    <t>Комплект ограночнго инструмента (цанги, оправки, кичи)</t>
  </si>
  <si>
    <t>Рапидограф</t>
  </si>
  <si>
    <t>Лампа геммологическая</t>
  </si>
  <si>
    <t>Весы каратные</t>
  </si>
  <si>
    <t>Стол для станка ограночного</t>
  </si>
  <si>
    <t>Стул для работы за станком</t>
  </si>
  <si>
    <t>Сейф</t>
  </si>
  <si>
    <t>Ювелирная горелка</t>
  </si>
  <si>
    <t>При формировании инфраструктурных листов для оснащения кластеров необходимо учитывать требования национального режима в соответствии с требованиями ст. 14 Федерального закона № 44-ФЗ и ст. 3.1-4 Федерального закона № 223-ФЗ, устанавливающие запрет и ограничение закупок товаров, происходящих из иностранных государств, работ, услуг, соответственно выполняемых, оказываемых иностранными лицами, а также преимущество в отношении товаров российского происхождения (в том числе поставляемых при выполнении закупаемых работ, оказании закупаемых 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</si>
</sst>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charset val="204"/>
      <scheme val="minor"/>
    </font>
    <font>
      <sz val="16"/>
      <color theme="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4"/>
      <color theme="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6"/>
      <color theme="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2" tint="-0.749992370372631"/>
      <name val="Times New Roman"/>
      <family val="1"/>
      <charset val="204"/>
    </font>
    <font>
      <b/>
      <sz val="14"/>
      <color theme="0"/>
      <name val="Times New Roman"/>
      <family val="1"/>
      <charset val="204"/>
    </font>
    <font>
      <b/>
      <sz val="12"/>
      <color rgb="FF820E0E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305496"/>
        <bgColor indexed="64"/>
      </patternFill>
    </fill>
    <fill>
      <patternFill patternType="solid">
        <fgColor rgb="FFF9C7C7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5">
    <xf numFmtId="0" fontId="0" fillId="0" borderId="0"/>
    <xf numFmtId="0" fontId="4" fillId="0" borderId="0"/>
    <xf numFmtId="0" fontId="5" fillId="0" borderId="0"/>
    <xf numFmtId="0" fontId="6" fillId="0" borderId="0"/>
    <xf numFmtId="0" fontId="7" fillId="0" borderId="0"/>
  </cellStyleXfs>
  <cellXfs count="86">
    <xf numFmtId="0" fontId="0" fillId="0" borderId="0" xfId="0"/>
    <xf numFmtId="0" fontId="0" fillId="0" borderId="0" xfId="0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3" fillId="0" borderId="7" xfId="0" applyFont="1" applyBorder="1" applyAlignment="1">
      <alignment horizontal="left" vertical="center" wrapText="1"/>
    </xf>
    <xf numFmtId="0" fontId="14" fillId="0" borderId="7" xfId="0" applyFont="1" applyBorder="1" applyAlignment="1">
      <alignment vertical="center" wrapText="1"/>
    </xf>
    <xf numFmtId="0" fontId="13" fillId="0" borderId="7" xfId="0" applyFont="1" applyBorder="1" applyAlignment="1" applyProtection="1">
      <alignment horizontal="center" vertical="center" wrapText="1"/>
      <protection locked="0"/>
    </xf>
    <xf numFmtId="0" fontId="12" fillId="0" borderId="7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vertical="center" wrapText="1"/>
    </xf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" fillId="10" borderId="12" xfId="0" applyFont="1" applyFill="1" applyBorder="1" applyAlignment="1">
      <alignment horizontal="center" vertical="center"/>
    </xf>
    <xf numFmtId="0" fontId="22" fillId="10" borderId="11" xfId="0" applyFont="1" applyFill="1" applyBorder="1" applyAlignment="1">
      <alignment horizontal="center" vertical="center"/>
    </xf>
    <xf numFmtId="0" fontId="14" fillId="3" borderId="7" xfId="3" applyFont="1" applyFill="1" applyBorder="1" applyAlignment="1">
      <alignment vertical="center" wrapText="1"/>
    </xf>
    <xf numFmtId="0" fontId="13" fillId="2" borderId="7" xfId="0" applyFont="1" applyFill="1" applyBorder="1" applyAlignment="1">
      <alignment horizontal="left" vertical="center" wrapText="1"/>
    </xf>
    <xf numFmtId="0" fontId="13" fillId="2" borderId="7" xfId="0" applyFont="1" applyFill="1" applyBorder="1" applyAlignment="1">
      <alignment horizontal="left" vertical="center"/>
    </xf>
    <xf numFmtId="0" fontId="23" fillId="0" borderId="9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15" fillId="0" borderId="0" xfId="0" applyFont="1"/>
    <xf numFmtId="0" fontId="23" fillId="0" borderId="8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/>
    </xf>
    <xf numFmtId="0" fontId="23" fillId="9" borderId="4" xfId="0" applyFont="1" applyFill="1" applyBorder="1" applyAlignment="1">
      <alignment horizontal="center" vertical="center" wrapText="1"/>
    </xf>
    <xf numFmtId="0" fontId="23" fillId="9" borderId="13" xfId="0" applyFont="1" applyFill="1" applyBorder="1" applyAlignment="1">
      <alignment horizontal="center" vertical="center" wrapText="1"/>
    </xf>
    <xf numFmtId="0" fontId="14" fillId="9" borderId="5" xfId="0" applyFont="1" applyFill="1" applyBorder="1" applyAlignment="1">
      <alignment horizontal="center" vertical="center"/>
    </xf>
    <xf numFmtId="0" fontId="14" fillId="9" borderId="14" xfId="0" applyFont="1" applyFill="1" applyBorder="1" applyAlignment="1">
      <alignment horizontal="center" vertical="center" wrapText="1"/>
    </xf>
    <xf numFmtId="0" fontId="23" fillId="9" borderId="5" xfId="0" applyFont="1" applyFill="1" applyBorder="1" applyAlignment="1">
      <alignment horizontal="center" vertical="center" wrapText="1"/>
    </xf>
    <xf numFmtId="0" fontId="23" fillId="9" borderId="14" xfId="0" applyFont="1" applyFill="1" applyBorder="1" applyAlignment="1">
      <alignment horizontal="center" vertical="center" wrapText="1"/>
    </xf>
    <xf numFmtId="0" fontId="23" fillId="9" borderId="11" xfId="0" applyFont="1" applyFill="1" applyBorder="1" applyAlignment="1">
      <alignment horizontal="center" vertical="center" wrapText="1"/>
    </xf>
    <xf numFmtId="0" fontId="23" fillId="9" borderId="15" xfId="0" applyFont="1" applyFill="1" applyBorder="1" applyAlignment="1">
      <alignment horizontal="center" vertical="center" wrapText="1"/>
    </xf>
    <xf numFmtId="0" fontId="15" fillId="9" borderId="5" xfId="0" applyFont="1" applyFill="1" applyBorder="1" applyAlignment="1">
      <alignment vertical="center"/>
    </xf>
    <xf numFmtId="0" fontId="12" fillId="9" borderId="14" xfId="0" applyFont="1" applyFill="1" applyBorder="1" applyAlignment="1">
      <alignment horizontal="center" vertical="center" wrapText="1"/>
    </xf>
    <xf numFmtId="0" fontId="15" fillId="9" borderId="11" xfId="0" applyFont="1" applyFill="1" applyBorder="1" applyAlignment="1">
      <alignment vertical="center"/>
    </xf>
    <xf numFmtId="0" fontId="12" fillId="9" borderId="15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3" fillId="5" borderId="17" xfId="0" applyFont="1" applyFill="1" applyBorder="1" applyAlignment="1">
      <alignment horizontal="left" vertical="center"/>
    </xf>
    <xf numFmtId="0" fontId="14" fillId="3" borderId="17" xfId="3" applyFont="1" applyFill="1" applyBorder="1" applyAlignment="1">
      <alignment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4" fillId="3" borderId="1" xfId="3" applyFont="1" applyFill="1" applyBorder="1" applyAlignment="1">
      <alignment vertical="center" wrapText="1"/>
    </xf>
    <xf numFmtId="0" fontId="13" fillId="2" borderId="7" xfId="0" applyFont="1" applyFill="1" applyBorder="1" applyAlignment="1">
      <alignment horizontal="center" vertical="center"/>
    </xf>
    <xf numFmtId="0" fontId="14" fillId="2" borderId="1" xfId="0" applyFont="1" applyFill="1" applyBorder="1" applyAlignment="1" applyProtection="1">
      <alignment horizontal="center" vertical="center"/>
      <protection locked="0"/>
    </xf>
    <xf numFmtId="0" fontId="12" fillId="2" borderId="7" xfId="0" applyFont="1" applyFill="1" applyBorder="1" applyAlignment="1">
      <alignment horizontal="left" vertical="center"/>
    </xf>
    <xf numFmtId="0" fontId="14" fillId="0" borderId="7" xfId="0" applyFont="1" applyBorder="1" applyAlignment="1" applyProtection="1">
      <alignment horizontal="center" vertical="center"/>
      <protection locked="0"/>
    </xf>
    <xf numFmtId="0" fontId="21" fillId="0" borderId="7" xfId="0" applyFont="1" applyBorder="1" applyAlignment="1">
      <alignment horizontal="left" vertical="center" wrapText="1"/>
    </xf>
    <xf numFmtId="0" fontId="12" fillId="0" borderId="7" xfId="0" applyFont="1" applyBorder="1" applyAlignment="1">
      <alignment vertical="center" wrapText="1"/>
    </xf>
    <xf numFmtId="0" fontId="14" fillId="0" borderId="1" xfId="0" applyFont="1" applyBorder="1" applyAlignment="1" applyProtection="1">
      <alignment horizontal="center" vertical="center"/>
      <protection locked="0"/>
    </xf>
    <xf numFmtId="0" fontId="13" fillId="0" borderId="1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6" borderId="7" xfId="0" applyFont="1" applyFill="1" applyBorder="1" applyAlignment="1">
      <alignment horizontal="left" vertical="center" wrapText="1"/>
    </xf>
    <xf numFmtId="0" fontId="11" fillId="7" borderId="5" xfId="0" applyFont="1" applyFill="1" applyBorder="1" applyAlignment="1">
      <alignment vertical="center" wrapText="1"/>
    </xf>
    <xf numFmtId="0" fontId="11" fillId="7" borderId="0" xfId="0" applyFont="1" applyFill="1" applyAlignment="1">
      <alignment vertical="center" wrapText="1"/>
    </xf>
    <xf numFmtId="0" fontId="18" fillId="7" borderId="4" xfId="0" applyFont="1" applyFill="1" applyBorder="1" applyAlignment="1">
      <alignment vertical="center" wrapText="1"/>
    </xf>
    <xf numFmtId="0" fontId="18" fillId="7" borderId="2" xfId="0" applyFont="1" applyFill="1" applyBorder="1" applyAlignment="1">
      <alignment vertical="center" wrapText="1"/>
    </xf>
    <xf numFmtId="0" fontId="16" fillId="10" borderId="12" xfId="0" applyFont="1" applyFill="1" applyBorder="1" applyAlignment="1">
      <alignment horizontal="left" vertical="center"/>
    </xf>
    <xf numFmtId="0" fontId="9" fillId="10" borderId="9" xfId="0" applyFont="1" applyFill="1" applyBorder="1" applyAlignment="1">
      <alignment horizontal="center"/>
    </xf>
    <xf numFmtId="0" fontId="9" fillId="10" borderId="10" xfId="0" applyFont="1" applyFill="1" applyBorder="1" applyAlignment="1">
      <alignment horizontal="center"/>
    </xf>
    <xf numFmtId="0" fontId="17" fillId="10" borderId="10" xfId="0" applyFont="1" applyFill="1" applyBorder="1" applyAlignment="1">
      <alignment horizontal="left"/>
    </xf>
    <xf numFmtId="0" fontId="9" fillId="10" borderId="4" xfId="0" applyFont="1" applyFill="1" applyBorder="1" applyAlignment="1">
      <alignment horizontal="center" vertical="center" wrapText="1"/>
    </xf>
    <xf numFmtId="0" fontId="9" fillId="10" borderId="2" xfId="0" applyFont="1" applyFill="1" applyBorder="1" applyAlignment="1">
      <alignment horizontal="center" vertical="center" wrapText="1"/>
    </xf>
    <xf numFmtId="0" fontId="25" fillId="10" borderId="2" xfId="0" applyFont="1" applyFill="1" applyBorder="1" applyAlignment="1">
      <alignment horizontal="left" vertical="center" wrapText="1"/>
    </xf>
    <xf numFmtId="0" fontId="20" fillId="8" borderId="9" xfId="0" applyFont="1" applyFill="1" applyBorder="1" applyAlignment="1">
      <alignment horizontal="center" vertical="center"/>
    </xf>
    <xf numFmtId="0" fontId="20" fillId="8" borderId="10" xfId="0" applyFont="1" applyFill="1" applyBorder="1" applyAlignment="1">
      <alignment horizontal="center" vertical="center"/>
    </xf>
    <xf numFmtId="0" fontId="20" fillId="8" borderId="2" xfId="0" applyFont="1" applyFill="1" applyBorder="1" applyAlignment="1">
      <alignment horizontal="center" vertical="center"/>
    </xf>
    <xf numFmtId="0" fontId="20" fillId="8" borderId="0" xfId="0" applyFont="1" applyFill="1" applyAlignment="1">
      <alignment horizontal="center" vertical="center"/>
    </xf>
    <xf numFmtId="0" fontId="11" fillId="7" borderId="11" xfId="0" applyFont="1" applyFill="1" applyBorder="1" applyAlignment="1">
      <alignment vertical="center" wrapText="1"/>
    </xf>
    <xf numFmtId="0" fontId="11" fillId="7" borderId="12" xfId="0" applyFont="1" applyFill="1" applyBorder="1" applyAlignment="1">
      <alignment vertical="center" wrapText="1"/>
    </xf>
    <xf numFmtId="0" fontId="20" fillId="8" borderId="11" xfId="0" applyFont="1" applyFill="1" applyBorder="1" applyAlignment="1">
      <alignment horizontal="center" vertical="center"/>
    </xf>
    <xf numFmtId="0" fontId="20" fillId="8" borderId="12" xfId="0" applyFont="1" applyFill="1" applyBorder="1" applyAlignment="1">
      <alignment horizontal="center" vertical="center"/>
    </xf>
    <xf numFmtId="0" fontId="21" fillId="8" borderId="9" xfId="0" applyFont="1" applyFill="1" applyBorder="1" applyAlignment="1">
      <alignment horizontal="right" vertical="center"/>
    </xf>
    <xf numFmtId="0" fontId="21" fillId="8" borderId="10" xfId="0" applyFont="1" applyFill="1" applyBorder="1" applyAlignment="1">
      <alignment horizontal="right" vertical="center"/>
    </xf>
    <xf numFmtId="0" fontId="14" fillId="8" borderId="10" xfId="0" applyFont="1" applyFill="1" applyBorder="1" applyAlignment="1">
      <alignment horizontal="left" vertical="center"/>
    </xf>
    <xf numFmtId="0" fontId="20" fillId="8" borderId="9" xfId="0" applyFont="1" applyFill="1" applyBorder="1" applyAlignment="1">
      <alignment horizontal="right" vertical="center"/>
    </xf>
    <xf numFmtId="0" fontId="20" fillId="8" borderId="10" xfId="0" applyFont="1" applyFill="1" applyBorder="1" applyAlignment="1">
      <alignment horizontal="right" vertical="center"/>
    </xf>
    <xf numFmtId="0" fontId="20" fillId="8" borderId="10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26" fillId="11" borderId="0" xfId="0" applyFont="1" applyFill="1" applyAlignment="1">
      <alignment horizontal="center" vertical="center" wrapText="1"/>
    </xf>
  </cellXfs>
  <cellStyles count="5">
    <cellStyle name="Обычный" xfId="0" builtinId="0"/>
    <cellStyle name="Обычный 2" xfId="1" xr:uid="{00000000-0005-0000-0000-000001000000}"/>
    <cellStyle name="Обычный 2 2" xfId="3" xr:uid="{00000000-0005-0000-0000-000002000000}"/>
    <cellStyle name="Обычный 3" xfId="4" xr:uid="{00000000-0005-0000-0000-000003000000}"/>
    <cellStyle name="Обычный 4" xfId="2" xr:uid="{00000000-0005-0000-0000-000004000000}"/>
  </cellStyles>
  <dxfs count="87">
    <dxf>
      <font>
        <color theme="8" tint="-0.499984740745262"/>
      </font>
      <fill>
        <patternFill>
          <bgColor rgb="FFD7E7F5"/>
        </patternFill>
      </fill>
    </dxf>
    <dxf>
      <font>
        <color theme="7" tint="-0.499984740745262"/>
      </font>
      <fill>
        <patternFill>
          <bgColor rgb="FFFFE8A7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461E64"/>
      </font>
      <fill>
        <patternFill>
          <bgColor rgb="FFE8D9F3"/>
        </patternFill>
      </fill>
    </dxf>
    <dxf>
      <font>
        <color rgb="FFC00000"/>
      </font>
      <fill>
        <patternFill>
          <bgColor rgb="FFFFC1C1"/>
        </patternFill>
      </fill>
    </dxf>
    <dxf>
      <font>
        <color rgb="FF8A3500"/>
      </font>
      <fill>
        <patternFill>
          <bgColor rgb="FFFFD9C1"/>
        </patternFill>
      </fill>
    </dxf>
    <dxf>
      <font>
        <color theme="2" tint="-0.89996032593768116"/>
      </font>
      <fill>
        <patternFill>
          <bgColor theme="2" tint="-9.9948118533890809E-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461E64"/>
      </font>
      <fill>
        <patternFill>
          <bgColor rgb="FFE8D9F3"/>
        </patternFill>
      </fill>
    </dxf>
    <dxf>
      <font>
        <color theme="4" tint="-0.499984740745262"/>
      </font>
      <fill>
        <patternFill>
          <bgColor rgb="FFD6E0F2"/>
        </patternFill>
      </fill>
    </dxf>
    <dxf>
      <font>
        <color theme="8" tint="-0.499984740745262"/>
      </font>
      <fill>
        <patternFill>
          <bgColor rgb="FFD7E7F5"/>
        </patternFill>
      </fill>
    </dxf>
    <dxf>
      <font>
        <color theme="7" tint="-0.499984740745262"/>
      </font>
      <fill>
        <patternFill>
          <bgColor rgb="FFFFE8A7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461E64"/>
      </font>
      <fill>
        <patternFill>
          <bgColor rgb="FFE8D9F3"/>
        </patternFill>
      </fill>
    </dxf>
    <dxf>
      <font>
        <color rgb="FFC00000"/>
      </font>
      <fill>
        <patternFill>
          <bgColor rgb="FFFFC1C1"/>
        </patternFill>
      </fill>
    </dxf>
    <dxf>
      <font>
        <color rgb="FF8A3500"/>
      </font>
      <fill>
        <patternFill>
          <bgColor rgb="FFFFD9C1"/>
        </patternFill>
      </fill>
    </dxf>
    <dxf>
      <font>
        <color theme="2" tint="-0.89996032593768116"/>
      </font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461E64"/>
      </font>
      <fill>
        <patternFill>
          <bgColor rgb="FFE8D9F3"/>
        </patternFill>
      </fill>
    </dxf>
    <dxf>
      <font>
        <color theme="4" tint="-0.499984740745262"/>
      </font>
      <fill>
        <patternFill>
          <bgColor rgb="FFD6E0F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461E64"/>
      </font>
      <fill>
        <patternFill>
          <bgColor rgb="FFE8D9F3"/>
        </patternFill>
      </fill>
    </dxf>
    <dxf>
      <font>
        <color theme="4" tint="-0.499984740745262"/>
      </font>
      <fill>
        <patternFill>
          <bgColor rgb="FFD6E0F2"/>
        </patternFill>
      </fill>
    </dxf>
    <dxf>
      <font>
        <color rgb="FFC00000"/>
      </font>
      <fill>
        <patternFill>
          <bgColor rgb="FFFFC1C1"/>
        </patternFill>
      </fill>
    </dxf>
    <dxf>
      <font>
        <color rgb="FF8A3500"/>
      </font>
      <fill>
        <patternFill>
          <bgColor rgb="FFFFD9C1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8" tint="-0.499984740745262"/>
      </font>
      <fill>
        <patternFill>
          <bgColor rgb="FFD7E7F5"/>
        </patternFill>
      </fill>
    </dxf>
    <dxf>
      <font>
        <color theme="7" tint="-0.499984740745262"/>
      </font>
      <fill>
        <patternFill>
          <bgColor rgb="FFFFE8A7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461E64"/>
      </font>
      <fill>
        <patternFill>
          <bgColor rgb="FFE8D9F3"/>
        </patternFill>
      </fill>
    </dxf>
    <dxf>
      <font>
        <color rgb="FFC00000"/>
      </font>
      <fill>
        <patternFill>
          <bgColor rgb="FFFFC1C1"/>
        </patternFill>
      </fill>
    </dxf>
    <dxf>
      <font>
        <color rgb="FF8A3500"/>
      </font>
      <fill>
        <patternFill>
          <bgColor rgb="FFFFD9C1"/>
        </patternFill>
      </fill>
    </dxf>
    <dxf>
      <font>
        <color theme="2" tint="-0.89996032593768116"/>
      </font>
      <fill>
        <patternFill>
          <bgColor theme="2" tint="-9.9948118533890809E-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461E64"/>
      </font>
      <fill>
        <patternFill>
          <bgColor rgb="FFE8D9F3"/>
        </patternFill>
      </fill>
    </dxf>
    <dxf>
      <font>
        <color theme="4" tint="-0.499984740745262"/>
      </font>
      <fill>
        <patternFill>
          <bgColor rgb="FFD6E0F2"/>
        </patternFill>
      </fill>
    </dxf>
    <dxf>
      <font>
        <color theme="8" tint="-0.499984740745262"/>
      </font>
      <fill>
        <patternFill>
          <bgColor rgb="FFD7E7F5"/>
        </patternFill>
      </fill>
    </dxf>
    <dxf>
      <font>
        <color theme="7" tint="-0.499984740745262"/>
      </font>
      <fill>
        <patternFill>
          <bgColor rgb="FFFFE8A7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461E64"/>
      </font>
      <fill>
        <patternFill>
          <bgColor rgb="FFE8D9F3"/>
        </patternFill>
      </fill>
    </dxf>
    <dxf>
      <font>
        <color rgb="FFC00000"/>
      </font>
      <fill>
        <patternFill>
          <bgColor rgb="FFFFC1C1"/>
        </patternFill>
      </fill>
    </dxf>
    <dxf>
      <font>
        <color rgb="FF8A3500"/>
      </font>
      <fill>
        <patternFill>
          <bgColor rgb="FFFFD9C1"/>
        </patternFill>
      </fill>
    </dxf>
    <dxf>
      <font>
        <color theme="2" tint="-0.89996032593768116"/>
      </font>
      <fill>
        <patternFill>
          <bgColor theme="2" tint="-9.9948118533890809E-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461E64"/>
      </font>
      <fill>
        <patternFill>
          <bgColor rgb="FFE8D9F3"/>
        </patternFill>
      </fill>
    </dxf>
    <dxf>
      <font>
        <color theme="4" tint="-0.499984740745262"/>
      </font>
      <fill>
        <patternFill>
          <bgColor rgb="FFD6E0F2"/>
        </patternFill>
      </fill>
    </dxf>
    <dxf>
      <font>
        <color theme="8" tint="-0.499984740745262"/>
      </font>
      <fill>
        <patternFill>
          <bgColor rgb="FFD7E7F5"/>
        </patternFill>
      </fill>
    </dxf>
    <dxf>
      <font>
        <color theme="7" tint="-0.499984740745262"/>
      </font>
      <fill>
        <patternFill>
          <bgColor rgb="FFFFE8A7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461E64"/>
      </font>
      <fill>
        <patternFill>
          <bgColor rgb="FFE8D9F3"/>
        </patternFill>
      </fill>
    </dxf>
    <dxf>
      <font>
        <color rgb="FFC00000"/>
      </font>
      <fill>
        <patternFill>
          <bgColor rgb="FFFFC1C1"/>
        </patternFill>
      </fill>
    </dxf>
    <dxf>
      <font>
        <color rgb="FF8A3500"/>
      </font>
      <fill>
        <patternFill>
          <bgColor rgb="FFFFD9C1"/>
        </patternFill>
      </fill>
    </dxf>
    <dxf>
      <font>
        <color theme="2" tint="-0.89996032593768116"/>
      </font>
      <fill>
        <patternFill>
          <bgColor theme="2" tint="-9.9948118533890809E-2"/>
        </patternFill>
      </fill>
    </dxf>
    <dxf>
      <font>
        <color theme="8" tint="-0.499984740745262"/>
      </font>
      <fill>
        <patternFill>
          <bgColor rgb="FFD7E7F5"/>
        </patternFill>
      </fill>
    </dxf>
    <dxf>
      <font>
        <color theme="7" tint="-0.499984740745262"/>
      </font>
      <fill>
        <patternFill>
          <bgColor rgb="FFFFE8A7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461E64"/>
      </font>
      <fill>
        <patternFill>
          <bgColor rgb="FFE8D9F3"/>
        </patternFill>
      </fill>
    </dxf>
    <dxf>
      <font>
        <color rgb="FFC00000"/>
      </font>
      <fill>
        <patternFill>
          <bgColor rgb="FFFFC1C1"/>
        </patternFill>
      </fill>
    </dxf>
    <dxf>
      <font>
        <color rgb="FF8A3500"/>
      </font>
      <fill>
        <patternFill>
          <bgColor rgb="FFFFD9C1"/>
        </patternFill>
      </fill>
    </dxf>
    <dxf>
      <font>
        <color theme="2" tint="-0.89996032593768116"/>
      </font>
      <fill>
        <patternFill>
          <bgColor theme="2" tint="-9.9948118533890809E-2"/>
        </patternFill>
      </fill>
    </dxf>
    <dxf>
      <font>
        <color theme="8" tint="-0.499984740745262"/>
      </font>
      <fill>
        <patternFill>
          <bgColor rgb="FFD7E7F5"/>
        </patternFill>
      </fill>
    </dxf>
    <dxf>
      <font>
        <color theme="7" tint="-0.499984740745262"/>
      </font>
      <fill>
        <patternFill>
          <bgColor rgb="FFFFE8A7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461E64"/>
      </font>
      <fill>
        <patternFill>
          <bgColor rgb="FFE8D9F3"/>
        </patternFill>
      </fill>
    </dxf>
    <dxf>
      <font>
        <color rgb="FFC00000"/>
      </font>
      <fill>
        <patternFill>
          <bgColor rgb="FFFFC1C1"/>
        </patternFill>
      </fill>
    </dxf>
    <dxf>
      <font>
        <color rgb="FF8A3500"/>
      </font>
      <fill>
        <patternFill>
          <bgColor rgb="FFFFD9C1"/>
        </patternFill>
      </fill>
    </dxf>
    <dxf>
      <font>
        <color theme="2" tint="-0.89996032593768116"/>
      </font>
      <fill>
        <patternFill>
          <bgColor theme="2" tint="-9.9948118533890809E-2"/>
        </patternFill>
      </fill>
    </dxf>
    <dxf>
      <font>
        <color theme="8" tint="-0.499984740745262"/>
      </font>
      <fill>
        <patternFill>
          <bgColor rgb="FFD7E7F5"/>
        </patternFill>
      </fill>
    </dxf>
    <dxf>
      <font>
        <color theme="7" tint="-0.499984740745262"/>
      </font>
      <fill>
        <patternFill>
          <bgColor rgb="FFFFE8A7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461E64"/>
      </font>
      <fill>
        <patternFill>
          <bgColor rgb="FFE8D9F3"/>
        </patternFill>
      </fill>
    </dxf>
    <dxf>
      <font>
        <color rgb="FFC00000"/>
      </font>
      <fill>
        <patternFill>
          <bgColor rgb="FFFFC1C1"/>
        </patternFill>
      </fill>
    </dxf>
    <dxf>
      <font>
        <color rgb="FF8A3500"/>
      </font>
      <fill>
        <patternFill>
          <bgColor rgb="FFFFD9C1"/>
        </patternFill>
      </fill>
    </dxf>
    <dxf>
      <font>
        <color theme="2" tint="-0.89996032593768116"/>
      </font>
      <fill>
        <patternFill>
          <bgColor theme="2" tint="-9.9948118533890809E-2"/>
        </patternFill>
      </fill>
    </dxf>
    <dxf>
      <font>
        <color theme="8" tint="-0.499984740745262"/>
      </font>
      <fill>
        <patternFill>
          <bgColor rgb="FFD7E7F5"/>
        </patternFill>
      </fill>
    </dxf>
    <dxf>
      <font>
        <color theme="7" tint="-0.499984740745262"/>
      </font>
      <fill>
        <patternFill>
          <bgColor rgb="FFFFE8A7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461E64"/>
      </font>
      <fill>
        <patternFill>
          <bgColor rgb="FFE8D9F3"/>
        </patternFill>
      </fill>
    </dxf>
    <dxf>
      <font>
        <color rgb="FFC00000"/>
      </font>
      <fill>
        <patternFill>
          <bgColor rgb="FFFFC1C1"/>
        </patternFill>
      </fill>
    </dxf>
    <dxf>
      <font>
        <color rgb="FF8A3500"/>
      </font>
      <fill>
        <patternFill>
          <bgColor rgb="FFFFD9C1"/>
        </patternFill>
      </fill>
    </dxf>
    <dxf>
      <font>
        <color theme="2" tint="-0.89996032593768116"/>
      </font>
      <fill>
        <patternFill>
          <bgColor theme="2" tint="-9.9948118533890809E-2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8B8B"/>
      <color rgb="FF8A3500"/>
      <color rgb="FFFFD9C1"/>
      <color rgb="FFFFC1C1"/>
      <color rgb="FF461E64"/>
      <color rgb="FFD6E0F2"/>
      <color rgb="FFE8D9F3"/>
      <color rgb="FFCDAC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F1EED-176B-4557-9766-998DC6C4CF53}">
  <sheetPr codeName="Лист1"/>
  <dimension ref="A1:G74"/>
  <sheetViews>
    <sheetView tabSelected="1" workbookViewId="0">
      <selection sqref="A1:XFD1"/>
    </sheetView>
  </sheetViews>
  <sheetFormatPr defaultColWidth="0" defaultRowHeight="15.6" x14ac:dyDescent="0.3"/>
  <cols>
    <col min="1" max="1" width="5.109375" style="1" customWidth="1"/>
    <col min="2" max="2" width="46" customWidth="1"/>
    <col min="3" max="3" width="46.5546875" customWidth="1"/>
    <col min="4" max="4" width="26.5546875" style="21" customWidth="1"/>
    <col min="5" max="5" width="15.5546875" style="21" customWidth="1"/>
    <col min="6" max="6" width="14.88671875" style="21" customWidth="1"/>
    <col min="7" max="7" width="14.44140625" style="21" customWidth="1"/>
    <col min="8" max="16384" width="9.109375" hidden="1"/>
  </cols>
  <sheetData>
    <row r="1" spans="1:7" ht="82.8" customHeight="1" x14ac:dyDescent="0.3">
      <c r="A1" s="85" t="s">
        <v>97</v>
      </c>
      <c r="B1" s="85"/>
      <c r="C1" s="85"/>
      <c r="D1" s="85"/>
      <c r="E1" s="85"/>
      <c r="F1" s="85"/>
      <c r="G1" s="85"/>
    </row>
    <row r="2" spans="1:7" ht="21" x14ac:dyDescent="0.3">
      <c r="A2" s="15" t="s">
        <v>37</v>
      </c>
      <c r="B2" s="14" t="s">
        <v>38</v>
      </c>
      <c r="C2" s="60" t="s">
        <v>60</v>
      </c>
      <c r="D2" s="60"/>
      <c r="E2" s="60"/>
      <c r="F2" s="60"/>
      <c r="G2" s="60"/>
    </row>
    <row r="3" spans="1:7" ht="18" x14ac:dyDescent="0.35">
      <c r="A3" s="61" t="s">
        <v>39</v>
      </c>
      <c r="B3" s="62"/>
      <c r="C3" s="63">
        <f>D19+D48</f>
        <v>12</v>
      </c>
      <c r="D3" s="63"/>
      <c r="E3" s="63"/>
      <c r="F3" s="63"/>
      <c r="G3" s="63"/>
    </row>
    <row r="4" spans="1:7" ht="50.25" customHeight="1" x14ac:dyDescent="0.3">
      <c r="A4" s="64" t="s">
        <v>40</v>
      </c>
      <c r="B4" s="65"/>
      <c r="C4" s="66" t="s">
        <v>61</v>
      </c>
      <c r="D4" s="66"/>
      <c r="E4" s="66"/>
      <c r="F4" s="66"/>
      <c r="G4" s="66"/>
    </row>
    <row r="5" spans="1:7" ht="14.4" x14ac:dyDescent="0.3">
      <c r="A5" s="58" t="s">
        <v>9</v>
      </c>
      <c r="B5" s="59"/>
      <c r="C5" s="59"/>
      <c r="D5" s="59"/>
      <c r="E5" s="59"/>
      <c r="F5" s="59"/>
      <c r="G5" s="59"/>
    </row>
    <row r="6" spans="1:7" ht="14.4" x14ac:dyDescent="0.3">
      <c r="A6" s="56" t="s">
        <v>41</v>
      </c>
      <c r="B6" s="57"/>
      <c r="C6" s="57"/>
      <c r="D6" s="57"/>
      <c r="E6" s="57"/>
      <c r="F6" s="57"/>
      <c r="G6" s="57"/>
    </row>
    <row r="7" spans="1:7" ht="14.4" x14ac:dyDescent="0.3">
      <c r="A7" s="56" t="s">
        <v>42</v>
      </c>
      <c r="B7" s="57"/>
      <c r="C7" s="57"/>
      <c r="D7" s="57"/>
      <c r="E7" s="57"/>
      <c r="F7" s="57"/>
      <c r="G7" s="57"/>
    </row>
    <row r="8" spans="1:7" ht="14.4" x14ac:dyDescent="0.3">
      <c r="A8" s="56" t="s">
        <v>43</v>
      </c>
      <c r="B8" s="57"/>
      <c r="C8" s="57"/>
      <c r="D8" s="57"/>
      <c r="E8" s="57"/>
      <c r="F8" s="57"/>
      <c r="G8" s="57"/>
    </row>
    <row r="9" spans="1:7" ht="14.4" x14ac:dyDescent="0.3">
      <c r="A9" s="56" t="s">
        <v>44</v>
      </c>
      <c r="B9" s="57"/>
      <c r="C9" s="57"/>
      <c r="D9" s="57"/>
      <c r="E9" s="57"/>
      <c r="F9" s="57"/>
      <c r="G9" s="57"/>
    </row>
    <row r="10" spans="1:7" ht="14.4" x14ac:dyDescent="0.3">
      <c r="A10" s="56" t="s">
        <v>45</v>
      </c>
      <c r="B10" s="57"/>
      <c r="C10" s="57"/>
      <c r="D10" s="57"/>
      <c r="E10" s="57"/>
      <c r="F10" s="57"/>
      <c r="G10" s="57"/>
    </row>
    <row r="11" spans="1:7" ht="14.4" x14ac:dyDescent="0.3">
      <c r="A11" s="56" t="s">
        <v>46</v>
      </c>
      <c r="B11" s="57"/>
      <c r="C11" s="57"/>
      <c r="D11" s="57"/>
      <c r="E11" s="57"/>
      <c r="F11" s="57"/>
      <c r="G11" s="57"/>
    </row>
    <row r="12" spans="1:7" ht="14.4" x14ac:dyDescent="0.3">
      <c r="A12" s="56" t="s">
        <v>47</v>
      </c>
      <c r="B12" s="57"/>
      <c r="C12" s="57"/>
      <c r="D12" s="57"/>
      <c r="E12" s="57"/>
      <c r="F12" s="57"/>
      <c r="G12" s="57"/>
    </row>
    <row r="13" spans="1:7" ht="14.4" x14ac:dyDescent="0.3">
      <c r="A13" s="71" t="s">
        <v>15</v>
      </c>
      <c r="B13" s="72"/>
      <c r="C13" s="72"/>
      <c r="D13" s="72"/>
      <c r="E13" s="72"/>
      <c r="F13" s="72"/>
      <c r="G13" s="72"/>
    </row>
    <row r="14" spans="1:7" ht="17.399999999999999" x14ac:dyDescent="0.3">
      <c r="A14" s="73" t="s">
        <v>8</v>
      </c>
      <c r="B14" s="74"/>
      <c r="C14" s="74"/>
      <c r="D14" s="74"/>
      <c r="E14" s="70"/>
      <c r="F14" s="70"/>
      <c r="G14" s="74"/>
    </row>
    <row r="15" spans="1:7" s="21" customFormat="1" ht="46.8" x14ac:dyDescent="0.3">
      <c r="A15" s="20" t="s">
        <v>0</v>
      </c>
      <c r="B15" s="20" t="s">
        <v>1</v>
      </c>
      <c r="C15" s="19" t="s">
        <v>6</v>
      </c>
      <c r="D15" s="19" t="s">
        <v>2</v>
      </c>
      <c r="E15" s="26"/>
      <c r="F15" s="27"/>
      <c r="G15" s="22" t="s">
        <v>48</v>
      </c>
    </row>
    <row r="16" spans="1:7" s="21" customFormat="1" ht="31.2" x14ac:dyDescent="0.3">
      <c r="A16" s="38">
        <v>1</v>
      </c>
      <c r="B16" s="8" t="s">
        <v>32</v>
      </c>
      <c r="C16" s="16" t="s">
        <v>12</v>
      </c>
      <c r="D16" s="7" t="s">
        <v>3</v>
      </c>
      <c r="E16" s="28"/>
      <c r="F16" s="29"/>
      <c r="G16" s="13">
        <v>1</v>
      </c>
    </row>
    <row r="17" spans="1:7" s="21" customFormat="1" ht="31.2" x14ac:dyDescent="0.3">
      <c r="A17" s="39">
        <v>2</v>
      </c>
      <c r="B17" s="40" t="s">
        <v>24</v>
      </c>
      <c r="C17" s="41" t="s">
        <v>12</v>
      </c>
      <c r="D17" s="7" t="s">
        <v>3</v>
      </c>
      <c r="E17" s="28"/>
      <c r="F17" s="29"/>
      <c r="G17" s="23">
        <v>1</v>
      </c>
    </row>
    <row r="18" spans="1:7" ht="17.399999999999999" x14ac:dyDescent="0.3">
      <c r="A18" s="78" t="s">
        <v>57</v>
      </c>
      <c r="B18" s="79"/>
      <c r="C18" s="79"/>
      <c r="D18" s="80">
        <v>1</v>
      </c>
      <c r="E18" s="80"/>
      <c r="F18" s="80"/>
      <c r="G18" s="80"/>
    </row>
    <row r="19" spans="1:7" x14ac:dyDescent="0.3">
      <c r="A19" s="75" t="s">
        <v>13</v>
      </c>
      <c r="B19" s="76"/>
      <c r="C19" s="76"/>
      <c r="D19" s="77">
        <v>6</v>
      </c>
      <c r="E19" s="77"/>
      <c r="F19" s="77"/>
      <c r="G19" s="77"/>
    </row>
    <row r="20" spans="1:7" s="21" customFormat="1" ht="46.8" x14ac:dyDescent="0.3">
      <c r="A20" s="20" t="s">
        <v>0</v>
      </c>
      <c r="B20" s="20" t="s">
        <v>1</v>
      </c>
      <c r="C20" s="20" t="s">
        <v>6</v>
      </c>
      <c r="D20" s="20" t="s">
        <v>2</v>
      </c>
      <c r="E20" s="20" t="s">
        <v>49</v>
      </c>
      <c r="F20" s="20" t="s">
        <v>50</v>
      </c>
      <c r="G20" s="20" t="s">
        <v>48</v>
      </c>
    </row>
    <row r="21" spans="1:7" s="11" customFormat="1" ht="31.2" x14ac:dyDescent="0.25">
      <c r="A21" s="42">
        <v>1</v>
      </c>
      <c r="B21" s="8" t="s">
        <v>76</v>
      </c>
      <c r="C21" s="16" t="s">
        <v>12</v>
      </c>
      <c r="D21" s="7" t="s">
        <v>7</v>
      </c>
      <c r="E21" s="24">
        <v>1</v>
      </c>
      <c r="F21" s="24" t="s">
        <v>51</v>
      </c>
      <c r="G21" s="24">
        <f t="shared" ref="G21:G43" si="0">$D$19*E21/IF(F21="на 1 р.м.",1,IF(F21="на 2 р.м.",2,#VALUE!))</f>
        <v>6</v>
      </c>
    </row>
    <row r="22" spans="1:7" s="11" customFormat="1" ht="31.2" x14ac:dyDescent="0.25">
      <c r="A22" s="42">
        <v>2</v>
      </c>
      <c r="B22" s="8" t="s">
        <v>79</v>
      </c>
      <c r="C22" s="16" t="s">
        <v>12</v>
      </c>
      <c r="D22" s="7" t="s">
        <v>7</v>
      </c>
      <c r="E22" s="24">
        <v>1</v>
      </c>
      <c r="F22" s="24" t="s">
        <v>51</v>
      </c>
      <c r="G22" s="24">
        <f t="shared" si="0"/>
        <v>6</v>
      </c>
    </row>
    <row r="23" spans="1:7" s="11" customFormat="1" ht="31.2" x14ac:dyDescent="0.25">
      <c r="A23" s="42">
        <v>3</v>
      </c>
      <c r="B23" s="8" t="s">
        <v>78</v>
      </c>
      <c r="C23" s="16" t="s">
        <v>12</v>
      </c>
      <c r="D23" s="7" t="s">
        <v>7</v>
      </c>
      <c r="E23" s="24">
        <v>1</v>
      </c>
      <c r="F23" s="24" t="s">
        <v>51</v>
      </c>
      <c r="G23" s="24">
        <f t="shared" si="0"/>
        <v>6</v>
      </c>
    </row>
    <row r="24" spans="1:7" s="11" customFormat="1" ht="31.2" x14ac:dyDescent="0.25">
      <c r="A24" s="42">
        <v>4</v>
      </c>
      <c r="B24" s="8" t="s">
        <v>77</v>
      </c>
      <c r="C24" s="16" t="s">
        <v>12</v>
      </c>
      <c r="D24" s="7" t="s">
        <v>7</v>
      </c>
      <c r="E24" s="24">
        <v>1</v>
      </c>
      <c r="F24" s="24" t="s">
        <v>51</v>
      </c>
      <c r="G24" s="24">
        <f t="shared" si="0"/>
        <v>6</v>
      </c>
    </row>
    <row r="25" spans="1:7" s="11" customFormat="1" ht="31.2" x14ac:dyDescent="0.25">
      <c r="A25" s="42">
        <v>5</v>
      </c>
      <c r="B25" s="8" t="s">
        <v>64</v>
      </c>
      <c r="C25" s="16" t="s">
        <v>12</v>
      </c>
      <c r="D25" s="7" t="s">
        <v>7</v>
      </c>
      <c r="E25" s="24">
        <v>1</v>
      </c>
      <c r="F25" s="24" t="s">
        <v>51</v>
      </c>
      <c r="G25" s="24">
        <f t="shared" si="0"/>
        <v>6</v>
      </c>
    </row>
    <row r="26" spans="1:7" s="11" customFormat="1" ht="31.2" x14ac:dyDescent="0.25">
      <c r="A26" s="42">
        <v>6</v>
      </c>
      <c r="B26" s="8" t="s">
        <v>82</v>
      </c>
      <c r="C26" s="16" t="s">
        <v>12</v>
      </c>
      <c r="D26" s="7" t="s">
        <v>7</v>
      </c>
      <c r="E26" s="24">
        <v>1</v>
      </c>
      <c r="F26" s="24" t="s">
        <v>51</v>
      </c>
      <c r="G26" s="24">
        <f t="shared" si="0"/>
        <v>6</v>
      </c>
    </row>
    <row r="27" spans="1:7" s="11" customFormat="1" ht="31.2" x14ac:dyDescent="0.25">
      <c r="A27" s="42">
        <v>7</v>
      </c>
      <c r="B27" s="8" t="s">
        <v>63</v>
      </c>
      <c r="C27" s="16" t="s">
        <v>12</v>
      </c>
      <c r="D27" s="7" t="s">
        <v>7</v>
      </c>
      <c r="E27" s="24">
        <v>1</v>
      </c>
      <c r="F27" s="24" t="s">
        <v>51</v>
      </c>
      <c r="G27" s="24">
        <f t="shared" si="0"/>
        <v>6</v>
      </c>
    </row>
    <row r="28" spans="1:7" s="11" customFormat="1" ht="31.2" x14ac:dyDescent="0.25">
      <c r="A28" s="42">
        <v>8</v>
      </c>
      <c r="B28" s="8" t="s">
        <v>81</v>
      </c>
      <c r="C28" s="16" t="s">
        <v>12</v>
      </c>
      <c r="D28" s="7" t="s">
        <v>7</v>
      </c>
      <c r="E28" s="24">
        <v>1</v>
      </c>
      <c r="F28" s="24" t="s">
        <v>51</v>
      </c>
      <c r="G28" s="24">
        <f t="shared" si="0"/>
        <v>6</v>
      </c>
    </row>
    <row r="29" spans="1:7" s="11" customFormat="1" ht="31.2" x14ac:dyDescent="0.25">
      <c r="A29" s="42">
        <v>9</v>
      </c>
      <c r="B29" s="8" t="s">
        <v>73</v>
      </c>
      <c r="C29" s="16" t="s">
        <v>12</v>
      </c>
      <c r="D29" s="7" t="s">
        <v>7</v>
      </c>
      <c r="E29" s="24">
        <v>1</v>
      </c>
      <c r="F29" s="24" t="s">
        <v>51</v>
      </c>
      <c r="G29" s="24">
        <f t="shared" si="0"/>
        <v>6</v>
      </c>
    </row>
    <row r="30" spans="1:7" s="11" customFormat="1" ht="31.2" x14ac:dyDescent="0.25">
      <c r="A30" s="42">
        <v>10</v>
      </c>
      <c r="B30" s="8" t="s">
        <v>70</v>
      </c>
      <c r="C30" s="16" t="s">
        <v>12</v>
      </c>
      <c r="D30" s="7" t="s">
        <v>7</v>
      </c>
      <c r="E30" s="24">
        <v>1</v>
      </c>
      <c r="F30" s="24" t="s">
        <v>51</v>
      </c>
      <c r="G30" s="24">
        <f t="shared" si="0"/>
        <v>6</v>
      </c>
    </row>
    <row r="31" spans="1:7" s="11" customFormat="1" ht="31.2" x14ac:dyDescent="0.25">
      <c r="A31" s="42">
        <v>11</v>
      </c>
      <c r="B31" s="8" t="s">
        <v>71</v>
      </c>
      <c r="C31" s="16" t="s">
        <v>12</v>
      </c>
      <c r="D31" s="7" t="s">
        <v>7</v>
      </c>
      <c r="E31" s="24">
        <v>1</v>
      </c>
      <c r="F31" s="24" t="s">
        <v>51</v>
      </c>
      <c r="G31" s="24">
        <f t="shared" si="0"/>
        <v>6</v>
      </c>
    </row>
    <row r="32" spans="1:7" s="11" customFormat="1" ht="31.2" x14ac:dyDescent="0.25">
      <c r="A32" s="42">
        <v>12</v>
      </c>
      <c r="B32" s="8" t="s">
        <v>74</v>
      </c>
      <c r="C32" s="16" t="s">
        <v>12</v>
      </c>
      <c r="D32" s="7" t="s">
        <v>7</v>
      </c>
      <c r="E32" s="24">
        <v>1</v>
      </c>
      <c r="F32" s="24" t="s">
        <v>51</v>
      </c>
      <c r="G32" s="24">
        <f t="shared" si="0"/>
        <v>6</v>
      </c>
    </row>
    <row r="33" spans="1:7" s="11" customFormat="1" ht="31.2" x14ac:dyDescent="0.25">
      <c r="A33" s="42">
        <v>13</v>
      </c>
      <c r="B33" s="8" t="s">
        <v>75</v>
      </c>
      <c r="C33" s="16" t="s">
        <v>12</v>
      </c>
      <c r="D33" s="7" t="s">
        <v>7</v>
      </c>
      <c r="E33" s="24">
        <v>1</v>
      </c>
      <c r="F33" s="24" t="s">
        <v>51</v>
      </c>
      <c r="G33" s="24">
        <f t="shared" si="0"/>
        <v>6</v>
      </c>
    </row>
    <row r="34" spans="1:7" s="11" customFormat="1" ht="31.2" x14ac:dyDescent="0.25">
      <c r="A34" s="42">
        <v>14</v>
      </c>
      <c r="B34" s="8" t="s">
        <v>72</v>
      </c>
      <c r="C34" s="16" t="s">
        <v>12</v>
      </c>
      <c r="D34" s="7" t="s">
        <v>7</v>
      </c>
      <c r="E34" s="24">
        <v>1</v>
      </c>
      <c r="F34" s="24" t="s">
        <v>51</v>
      </c>
      <c r="G34" s="24">
        <f t="shared" si="0"/>
        <v>6</v>
      </c>
    </row>
    <row r="35" spans="1:7" s="11" customFormat="1" ht="31.2" x14ac:dyDescent="0.25">
      <c r="A35" s="42">
        <v>15</v>
      </c>
      <c r="B35" s="8" t="s">
        <v>68</v>
      </c>
      <c r="C35" s="16" t="s">
        <v>12</v>
      </c>
      <c r="D35" s="7" t="s">
        <v>7</v>
      </c>
      <c r="E35" s="24">
        <v>1</v>
      </c>
      <c r="F35" s="24" t="s">
        <v>51</v>
      </c>
      <c r="G35" s="24">
        <f t="shared" si="0"/>
        <v>6</v>
      </c>
    </row>
    <row r="36" spans="1:7" s="11" customFormat="1" ht="31.2" x14ac:dyDescent="0.25">
      <c r="A36" s="42">
        <v>16</v>
      </c>
      <c r="B36" s="8" t="s">
        <v>83</v>
      </c>
      <c r="C36" s="16" t="s">
        <v>12</v>
      </c>
      <c r="D36" s="7" t="s">
        <v>7</v>
      </c>
      <c r="E36" s="24">
        <v>1</v>
      </c>
      <c r="F36" s="24" t="s">
        <v>51</v>
      </c>
      <c r="G36" s="24">
        <f t="shared" si="0"/>
        <v>6</v>
      </c>
    </row>
    <row r="37" spans="1:7" s="11" customFormat="1" ht="31.2" x14ac:dyDescent="0.25">
      <c r="A37" s="42">
        <v>17</v>
      </c>
      <c r="B37" s="8" t="s">
        <v>67</v>
      </c>
      <c r="C37" s="16" t="s">
        <v>12</v>
      </c>
      <c r="D37" s="7" t="s">
        <v>7</v>
      </c>
      <c r="E37" s="24">
        <v>1</v>
      </c>
      <c r="F37" s="24" t="s">
        <v>51</v>
      </c>
      <c r="G37" s="24">
        <f t="shared" si="0"/>
        <v>6</v>
      </c>
    </row>
    <row r="38" spans="1:7" s="11" customFormat="1" ht="31.2" x14ac:dyDescent="0.25">
      <c r="A38" s="42">
        <v>18</v>
      </c>
      <c r="B38" s="8" t="s">
        <v>69</v>
      </c>
      <c r="C38" s="16" t="s">
        <v>12</v>
      </c>
      <c r="D38" s="7" t="s">
        <v>7</v>
      </c>
      <c r="E38" s="24">
        <v>1</v>
      </c>
      <c r="F38" s="24" t="s">
        <v>51</v>
      </c>
      <c r="G38" s="24">
        <f t="shared" si="0"/>
        <v>6</v>
      </c>
    </row>
    <row r="39" spans="1:7" s="11" customFormat="1" ht="31.2" x14ac:dyDescent="0.25">
      <c r="A39" s="42">
        <v>19</v>
      </c>
      <c r="B39" s="8" t="s">
        <v>65</v>
      </c>
      <c r="C39" s="16" t="s">
        <v>12</v>
      </c>
      <c r="D39" s="7" t="s">
        <v>7</v>
      </c>
      <c r="E39" s="24">
        <v>1</v>
      </c>
      <c r="F39" s="24" t="s">
        <v>51</v>
      </c>
      <c r="G39" s="24">
        <f t="shared" si="0"/>
        <v>6</v>
      </c>
    </row>
    <row r="40" spans="1:7" s="11" customFormat="1" ht="31.2" x14ac:dyDescent="0.25">
      <c r="A40" s="42">
        <v>20</v>
      </c>
      <c r="B40" s="8" t="s">
        <v>62</v>
      </c>
      <c r="C40" s="16" t="s">
        <v>12</v>
      </c>
      <c r="D40" s="7" t="s">
        <v>7</v>
      </c>
      <c r="E40" s="24">
        <v>1</v>
      </c>
      <c r="F40" s="24" t="s">
        <v>51</v>
      </c>
      <c r="G40" s="24">
        <f t="shared" si="0"/>
        <v>6</v>
      </c>
    </row>
    <row r="41" spans="1:7" s="11" customFormat="1" ht="31.2" x14ac:dyDescent="0.25">
      <c r="A41" s="42">
        <v>21</v>
      </c>
      <c r="B41" s="8" t="s">
        <v>93</v>
      </c>
      <c r="C41" s="16" t="s">
        <v>12</v>
      </c>
      <c r="D41" s="7" t="s">
        <v>4</v>
      </c>
      <c r="E41" s="24">
        <v>1</v>
      </c>
      <c r="F41" s="24" t="s">
        <v>51</v>
      </c>
      <c r="G41" s="24">
        <f t="shared" si="0"/>
        <v>6</v>
      </c>
    </row>
    <row r="42" spans="1:7" s="11" customFormat="1" ht="31.2" x14ac:dyDescent="0.25">
      <c r="A42" s="42">
        <v>22</v>
      </c>
      <c r="B42" s="8" t="s">
        <v>20</v>
      </c>
      <c r="C42" s="16" t="s">
        <v>12</v>
      </c>
      <c r="D42" s="7" t="s">
        <v>4</v>
      </c>
      <c r="E42" s="24">
        <v>1</v>
      </c>
      <c r="F42" s="24" t="s">
        <v>51</v>
      </c>
      <c r="G42" s="24">
        <f t="shared" si="0"/>
        <v>6</v>
      </c>
    </row>
    <row r="43" spans="1:7" s="11" customFormat="1" ht="31.2" x14ac:dyDescent="0.25">
      <c r="A43" s="42">
        <v>23</v>
      </c>
      <c r="B43" s="8" t="s">
        <v>66</v>
      </c>
      <c r="C43" s="16" t="s">
        <v>12</v>
      </c>
      <c r="D43" s="7" t="s">
        <v>7</v>
      </c>
      <c r="E43" s="24">
        <v>1</v>
      </c>
      <c r="F43" s="24" t="s">
        <v>51</v>
      </c>
      <c r="G43" s="24">
        <f t="shared" si="0"/>
        <v>6</v>
      </c>
    </row>
    <row r="44" spans="1:7" ht="31.2" x14ac:dyDescent="0.3">
      <c r="A44" s="42">
        <v>24</v>
      </c>
      <c r="B44" s="8" t="s">
        <v>80</v>
      </c>
      <c r="C44" s="16" t="s">
        <v>12</v>
      </c>
      <c r="D44" s="7" t="s">
        <v>7</v>
      </c>
      <c r="E44" s="24">
        <v>1</v>
      </c>
      <c r="F44" s="24" t="s">
        <v>51</v>
      </c>
      <c r="G44" s="24">
        <f t="shared" ref="G44:G46" si="1">$D$48*E44/IF(F44="на 1 р.м.",1,IF(F44="на 2 р.м.",2,#VALUE!))</f>
        <v>6</v>
      </c>
    </row>
    <row r="45" spans="1:7" ht="31.2" x14ac:dyDescent="0.3">
      <c r="A45" s="42">
        <v>25</v>
      </c>
      <c r="B45" s="8" t="s">
        <v>91</v>
      </c>
      <c r="C45" s="16" t="s">
        <v>12</v>
      </c>
      <c r="D45" s="7" t="s">
        <v>7</v>
      </c>
      <c r="E45" s="24">
        <v>1</v>
      </c>
      <c r="F45" s="24" t="s">
        <v>51</v>
      </c>
      <c r="G45" s="24">
        <f t="shared" si="1"/>
        <v>6</v>
      </c>
    </row>
    <row r="46" spans="1:7" ht="31.2" x14ac:dyDescent="0.3">
      <c r="A46" s="42">
        <v>26</v>
      </c>
      <c r="B46" s="8" t="s">
        <v>85</v>
      </c>
      <c r="C46" s="16" t="s">
        <v>12</v>
      </c>
      <c r="D46" s="7" t="s">
        <v>7</v>
      </c>
      <c r="E46" s="24">
        <v>1</v>
      </c>
      <c r="F46" s="24" t="s">
        <v>51</v>
      </c>
      <c r="G46" s="24">
        <f t="shared" si="1"/>
        <v>6</v>
      </c>
    </row>
    <row r="47" spans="1:7" ht="17.399999999999999" x14ac:dyDescent="0.3">
      <c r="A47" s="78" t="s">
        <v>57</v>
      </c>
      <c r="B47" s="79"/>
      <c r="C47" s="79"/>
      <c r="D47" s="80">
        <v>2</v>
      </c>
      <c r="E47" s="80"/>
      <c r="F47" s="80"/>
      <c r="G47" s="80"/>
    </row>
    <row r="48" spans="1:7" x14ac:dyDescent="0.3">
      <c r="A48" s="75" t="s">
        <v>13</v>
      </c>
      <c r="B48" s="76"/>
      <c r="C48" s="76"/>
      <c r="D48" s="77">
        <v>6</v>
      </c>
      <c r="E48" s="77"/>
      <c r="F48" s="77"/>
      <c r="G48" s="77"/>
    </row>
    <row r="49" spans="1:7" s="21" customFormat="1" ht="46.8" x14ac:dyDescent="0.3">
      <c r="A49" s="20" t="s">
        <v>0</v>
      </c>
      <c r="B49" s="20" t="s">
        <v>1</v>
      </c>
      <c r="C49" s="20" t="s">
        <v>6</v>
      </c>
      <c r="D49" s="20" t="s">
        <v>2</v>
      </c>
      <c r="E49" s="20" t="s">
        <v>49</v>
      </c>
      <c r="F49" s="20" t="s">
        <v>50</v>
      </c>
      <c r="G49" s="20" t="s">
        <v>48</v>
      </c>
    </row>
    <row r="50" spans="1:7" ht="31.2" x14ac:dyDescent="0.3">
      <c r="A50" s="42">
        <v>1</v>
      </c>
      <c r="B50" s="8" t="s">
        <v>92</v>
      </c>
      <c r="C50" s="16" t="s">
        <v>12</v>
      </c>
      <c r="D50" s="7" t="s">
        <v>7</v>
      </c>
      <c r="E50" s="24">
        <v>1</v>
      </c>
      <c r="F50" s="24" t="s">
        <v>51</v>
      </c>
      <c r="G50" s="24">
        <f t="shared" ref="G50:G61" si="2">$D$48*E50/IF(F50="на 1 р.м.",1,IF(F50="на 2 р.м.",2,#VALUE!))</f>
        <v>6</v>
      </c>
    </row>
    <row r="51" spans="1:7" ht="31.2" x14ac:dyDescent="0.3">
      <c r="A51" s="42">
        <v>2</v>
      </c>
      <c r="B51" s="8" t="s">
        <v>89</v>
      </c>
      <c r="C51" s="16" t="s">
        <v>12</v>
      </c>
      <c r="D51" s="7" t="s">
        <v>7</v>
      </c>
      <c r="E51" s="24">
        <v>1</v>
      </c>
      <c r="F51" s="24" t="s">
        <v>51</v>
      </c>
      <c r="G51" s="24">
        <f t="shared" si="2"/>
        <v>6</v>
      </c>
    </row>
    <row r="52" spans="1:7" ht="31.2" x14ac:dyDescent="0.3">
      <c r="A52" s="43">
        <v>3</v>
      </c>
      <c r="B52" s="8" t="s">
        <v>91</v>
      </c>
      <c r="C52" s="16" t="s">
        <v>12</v>
      </c>
      <c r="D52" s="7" t="s">
        <v>7</v>
      </c>
      <c r="E52" s="24">
        <v>1</v>
      </c>
      <c r="F52" s="24" t="s">
        <v>51</v>
      </c>
      <c r="G52" s="24">
        <f t="shared" si="2"/>
        <v>6</v>
      </c>
    </row>
    <row r="53" spans="1:7" ht="31.2" x14ac:dyDescent="0.3">
      <c r="A53" s="42">
        <v>4</v>
      </c>
      <c r="B53" s="8" t="s">
        <v>85</v>
      </c>
      <c r="C53" s="16" t="s">
        <v>12</v>
      </c>
      <c r="D53" s="7" t="s">
        <v>7</v>
      </c>
      <c r="E53" s="24">
        <v>1</v>
      </c>
      <c r="F53" s="24" t="s">
        <v>51</v>
      </c>
      <c r="G53" s="24">
        <f t="shared" si="2"/>
        <v>6</v>
      </c>
    </row>
    <row r="54" spans="1:7" ht="31.2" x14ac:dyDescent="0.3">
      <c r="A54" s="42">
        <v>5</v>
      </c>
      <c r="B54" s="8" t="s">
        <v>86</v>
      </c>
      <c r="C54" s="16" t="s">
        <v>12</v>
      </c>
      <c r="D54" s="7" t="s">
        <v>7</v>
      </c>
      <c r="E54" s="24">
        <v>1</v>
      </c>
      <c r="F54" s="24" t="s">
        <v>51</v>
      </c>
      <c r="G54" s="24">
        <f t="shared" si="2"/>
        <v>6</v>
      </c>
    </row>
    <row r="55" spans="1:7" ht="31.2" x14ac:dyDescent="0.3">
      <c r="A55" s="42">
        <v>6</v>
      </c>
      <c r="B55" s="8" t="s">
        <v>88</v>
      </c>
      <c r="C55" s="16" t="s">
        <v>12</v>
      </c>
      <c r="D55" s="7" t="s">
        <v>7</v>
      </c>
      <c r="E55" s="24">
        <v>1</v>
      </c>
      <c r="F55" s="24" t="s">
        <v>51</v>
      </c>
      <c r="G55" s="24">
        <f t="shared" si="2"/>
        <v>6</v>
      </c>
    </row>
    <row r="56" spans="1:7" ht="31.2" x14ac:dyDescent="0.3">
      <c r="A56" s="43">
        <v>7</v>
      </c>
      <c r="B56" s="8" t="s">
        <v>87</v>
      </c>
      <c r="C56" s="16" t="s">
        <v>12</v>
      </c>
      <c r="D56" s="7" t="s">
        <v>7</v>
      </c>
      <c r="E56" s="24">
        <v>1</v>
      </c>
      <c r="F56" s="24" t="s">
        <v>51</v>
      </c>
      <c r="G56" s="24">
        <f t="shared" si="2"/>
        <v>6</v>
      </c>
    </row>
    <row r="57" spans="1:7" ht="31.2" x14ac:dyDescent="0.3">
      <c r="A57" s="42">
        <v>8</v>
      </c>
      <c r="B57" s="8" t="s">
        <v>90</v>
      </c>
      <c r="C57" s="16" t="s">
        <v>12</v>
      </c>
      <c r="D57" s="7" t="s">
        <v>7</v>
      </c>
      <c r="E57" s="24">
        <v>1</v>
      </c>
      <c r="F57" s="24" t="s">
        <v>51</v>
      </c>
      <c r="G57" s="24">
        <f t="shared" si="2"/>
        <v>6</v>
      </c>
    </row>
    <row r="58" spans="1:7" ht="31.2" x14ac:dyDescent="0.3">
      <c r="A58" s="42">
        <v>9</v>
      </c>
      <c r="B58" s="8" t="s">
        <v>84</v>
      </c>
      <c r="C58" s="16" t="s">
        <v>12</v>
      </c>
      <c r="D58" s="7" t="s">
        <v>7</v>
      </c>
      <c r="E58" s="24">
        <v>1</v>
      </c>
      <c r="F58" s="24" t="s">
        <v>51</v>
      </c>
      <c r="G58" s="24">
        <f t="shared" si="2"/>
        <v>6</v>
      </c>
    </row>
    <row r="59" spans="1:7" ht="31.2" x14ac:dyDescent="0.3">
      <c r="A59" s="42">
        <v>10</v>
      </c>
      <c r="B59" s="8" t="s">
        <v>93</v>
      </c>
      <c r="C59" s="16" t="s">
        <v>12</v>
      </c>
      <c r="D59" s="7" t="s">
        <v>4</v>
      </c>
      <c r="E59" s="24">
        <v>1</v>
      </c>
      <c r="F59" s="24" t="s">
        <v>51</v>
      </c>
      <c r="G59" s="24">
        <f t="shared" si="2"/>
        <v>6</v>
      </c>
    </row>
    <row r="60" spans="1:7" ht="31.2" x14ac:dyDescent="0.3">
      <c r="A60" s="43">
        <v>11</v>
      </c>
      <c r="B60" s="8" t="s">
        <v>94</v>
      </c>
      <c r="C60" s="16" t="s">
        <v>12</v>
      </c>
      <c r="D60" s="7" t="s">
        <v>4</v>
      </c>
      <c r="E60" s="24">
        <v>1</v>
      </c>
      <c r="F60" s="24" t="s">
        <v>51</v>
      </c>
      <c r="G60" s="24">
        <f t="shared" si="2"/>
        <v>6</v>
      </c>
    </row>
    <row r="61" spans="1:7" ht="31.2" x14ac:dyDescent="0.3">
      <c r="A61" s="42">
        <v>12</v>
      </c>
      <c r="B61" s="8" t="s">
        <v>96</v>
      </c>
      <c r="C61" s="16" t="s">
        <v>12</v>
      </c>
      <c r="D61" s="7" t="s">
        <v>7</v>
      </c>
      <c r="E61" s="24">
        <v>1</v>
      </c>
      <c r="F61" s="24" t="s">
        <v>51</v>
      </c>
      <c r="G61" s="24">
        <f t="shared" si="2"/>
        <v>6</v>
      </c>
    </row>
    <row r="62" spans="1:7" ht="17.399999999999999" x14ac:dyDescent="0.3">
      <c r="A62" s="67" t="s">
        <v>11</v>
      </c>
      <c r="B62" s="68"/>
      <c r="C62" s="68"/>
      <c r="D62" s="68"/>
      <c r="E62" s="69"/>
      <c r="F62" s="69"/>
      <c r="G62" s="68"/>
    </row>
    <row r="63" spans="1:7" s="21" customFormat="1" ht="46.8" x14ac:dyDescent="0.3">
      <c r="A63" s="20" t="s">
        <v>0</v>
      </c>
      <c r="B63" s="20" t="s">
        <v>1</v>
      </c>
      <c r="C63" s="19" t="s">
        <v>6</v>
      </c>
      <c r="D63" s="19" t="s">
        <v>2</v>
      </c>
      <c r="E63" s="26"/>
      <c r="F63" s="27"/>
      <c r="G63" s="22" t="s">
        <v>48</v>
      </c>
    </row>
    <row r="64" spans="1:7" s="21" customFormat="1" ht="31.2" x14ac:dyDescent="0.3">
      <c r="A64" s="45">
        <v>1</v>
      </c>
      <c r="B64" s="8" t="s">
        <v>34</v>
      </c>
      <c r="C64" s="6" t="s">
        <v>12</v>
      </c>
      <c r="D64" s="7" t="s">
        <v>3</v>
      </c>
      <c r="E64" s="30"/>
      <c r="F64" s="31"/>
      <c r="G64" s="13">
        <v>1</v>
      </c>
    </row>
    <row r="65" spans="1:7" s="21" customFormat="1" ht="31.2" x14ac:dyDescent="0.3">
      <c r="A65" s="45">
        <v>2</v>
      </c>
      <c r="B65" s="5" t="s">
        <v>33</v>
      </c>
      <c r="C65" s="6" t="s">
        <v>12</v>
      </c>
      <c r="D65" s="7" t="s">
        <v>4</v>
      </c>
      <c r="E65" s="30"/>
      <c r="F65" s="31"/>
      <c r="G65" s="13">
        <v>1</v>
      </c>
    </row>
    <row r="66" spans="1:7" s="21" customFormat="1" ht="31.2" x14ac:dyDescent="0.3">
      <c r="A66" s="45">
        <v>3</v>
      </c>
      <c r="B66" s="5" t="s">
        <v>20</v>
      </c>
      <c r="C66" s="6" t="s">
        <v>12</v>
      </c>
      <c r="D66" s="7" t="s">
        <v>4</v>
      </c>
      <c r="E66" s="32"/>
      <c r="F66" s="33"/>
      <c r="G66" s="13">
        <v>1</v>
      </c>
    </row>
    <row r="67" spans="1:7" ht="17.399999999999999" x14ac:dyDescent="0.3">
      <c r="A67" s="67" t="s">
        <v>10</v>
      </c>
      <c r="B67" s="68"/>
      <c r="C67" s="68"/>
      <c r="D67" s="68"/>
      <c r="E67" s="70"/>
      <c r="F67" s="70"/>
      <c r="G67" s="68"/>
    </row>
    <row r="68" spans="1:7" s="21" customFormat="1" ht="46.8" x14ac:dyDescent="0.3">
      <c r="A68" s="20" t="s">
        <v>0</v>
      </c>
      <c r="B68" s="20" t="s">
        <v>1</v>
      </c>
      <c r="C68" s="19" t="s">
        <v>6</v>
      </c>
      <c r="D68" s="19" t="s">
        <v>2</v>
      </c>
      <c r="E68" s="26"/>
      <c r="F68" s="27"/>
      <c r="G68" s="22" t="s">
        <v>48</v>
      </c>
    </row>
    <row r="69" spans="1:7" s="21" customFormat="1" ht="31.2" x14ac:dyDescent="0.3">
      <c r="A69" s="45">
        <v>1</v>
      </c>
      <c r="B69" s="8" t="s">
        <v>16</v>
      </c>
      <c r="C69" s="16" t="s">
        <v>12</v>
      </c>
      <c r="D69" s="7" t="s">
        <v>5</v>
      </c>
      <c r="E69" s="28"/>
      <c r="F69" s="29"/>
      <c r="G69" s="25">
        <v>1</v>
      </c>
    </row>
    <row r="70" spans="1:7" s="21" customFormat="1" ht="31.2" x14ac:dyDescent="0.3">
      <c r="A70" s="45">
        <v>2</v>
      </c>
      <c r="B70" s="5" t="s">
        <v>19</v>
      </c>
      <c r="C70" s="16" t="s">
        <v>12</v>
      </c>
      <c r="D70" s="7" t="s">
        <v>5</v>
      </c>
      <c r="E70" s="28"/>
      <c r="F70" s="29"/>
      <c r="G70" s="25">
        <v>1</v>
      </c>
    </row>
    <row r="71" spans="1:7" s="21" customFormat="1" ht="31.2" x14ac:dyDescent="0.3">
      <c r="A71" s="45">
        <v>3</v>
      </c>
      <c r="B71" s="17" t="s">
        <v>29</v>
      </c>
      <c r="C71" s="16" t="s">
        <v>12</v>
      </c>
      <c r="D71" s="7" t="s">
        <v>58</v>
      </c>
      <c r="E71" s="28"/>
      <c r="F71" s="29"/>
      <c r="G71" s="13">
        <f>$C$3</f>
        <v>12</v>
      </c>
    </row>
    <row r="72" spans="1:7" s="21" customFormat="1" ht="31.2" x14ac:dyDescent="0.3">
      <c r="A72" s="45">
        <v>4</v>
      </c>
      <c r="B72" s="8" t="s">
        <v>17</v>
      </c>
      <c r="C72" s="16" t="s">
        <v>12</v>
      </c>
      <c r="D72" s="7" t="s">
        <v>5</v>
      </c>
      <c r="E72" s="34"/>
      <c r="F72" s="35"/>
      <c r="G72" s="25">
        <v>1</v>
      </c>
    </row>
    <row r="73" spans="1:7" s="21" customFormat="1" ht="31.2" x14ac:dyDescent="0.3">
      <c r="A73" s="45">
        <v>5</v>
      </c>
      <c r="B73" s="18" t="s">
        <v>31</v>
      </c>
      <c r="C73" s="16" t="s">
        <v>12</v>
      </c>
      <c r="D73" s="7" t="s">
        <v>58</v>
      </c>
      <c r="E73" s="34"/>
      <c r="F73" s="35"/>
      <c r="G73" s="13">
        <f>$C$3</f>
        <v>12</v>
      </c>
    </row>
    <row r="74" spans="1:7" s="21" customFormat="1" ht="31.2" x14ac:dyDescent="0.3">
      <c r="A74" s="45">
        <v>6</v>
      </c>
      <c r="B74" s="5" t="s">
        <v>18</v>
      </c>
      <c r="C74" s="16" t="s">
        <v>12</v>
      </c>
      <c r="D74" s="7" t="s">
        <v>5</v>
      </c>
      <c r="E74" s="36"/>
      <c r="F74" s="37"/>
      <c r="G74" s="25">
        <v>1</v>
      </c>
    </row>
  </sheetData>
  <sortState xmlns:xlrd2="http://schemas.microsoft.com/office/spreadsheetml/2017/richdata2" ref="B21:D44">
    <sortCondition ref="B21:B44"/>
  </sortState>
  <mergeCells count="26">
    <mergeCell ref="A1:G1"/>
    <mergeCell ref="A62:G62"/>
    <mergeCell ref="A67:G67"/>
    <mergeCell ref="A13:G13"/>
    <mergeCell ref="A14:G14"/>
    <mergeCell ref="A48:C48"/>
    <mergeCell ref="D48:G48"/>
    <mergeCell ref="A19:C19"/>
    <mergeCell ref="D19:G19"/>
    <mergeCell ref="A18:C18"/>
    <mergeCell ref="D18:G18"/>
    <mergeCell ref="A47:C47"/>
    <mergeCell ref="D47:G47"/>
    <mergeCell ref="C2:G2"/>
    <mergeCell ref="A3:B3"/>
    <mergeCell ref="C3:G3"/>
    <mergeCell ref="A4:B4"/>
    <mergeCell ref="C4:G4"/>
    <mergeCell ref="A10:G10"/>
    <mergeCell ref="A11:G11"/>
    <mergeCell ref="A12:G12"/>
    <mergeCell ref="A5:G5"/>
    <mergeCell ref="A6:G6"/>
    <mergeCell ref="A7:G7"/>
    <mergeCell ref="A8:G8"/>
    <mergeCell ref="A9:G9"/>
  </mergeCells>
  <conditionalFormatting sqref="B21:B43">
    <cfRule type="duplicateValues" dxfId="86" priority="22"/>
  </conditionalFormatting>
  <conditionalFormatting sqref="B74">
    <cfRule type="cellIs" dxfId="85" priority="110" operator="equal">
      <formula>"Аппаратный тренажер "</formula>
    </cfRule>
  </conditionalFormatting>
  <conditionalFormatting sqref="D16:D17">
    <cfRule type="expression" dxfId="84" priority="58">
      <formula>EXACT("Учебное пособие",D16)</formula>
    </cfRule>
    <cfRule type="expression" dxfId="83" priority="59">
      <formula>EXACT("СИЗ",D16)</formula>
    </cfRule>
    <cfRule type="expression" dxfId="82" priority="60">
      <formula>EXACT("Охрана труда",D16)</formula>
    </cfRule>
    <cfRule type="expression" dxfId="81" priority="61">
      <formula>EXACT("Программное обеспечение",D16)</formula>
    </cfRule>
    <cfRule type="expression" dxfId="80" priority="62">
      <formula>EXACT("Оборудование IT",D16)</formula>
    </cfRule>
    <cfRule type="expression" dxfId="79" priority="63">
      <formula>EXACT("Мебель",D16)</formula>
    </cfRule>
    <cfRule type="expression" dxfId="78" priority="64">
      <formula>EXACT("Оборудование",D16)</formula>
    </cfRule>
  </conditionalFormatting>
  <conditionalFormatting sqref="D21:D46">
    <cfRule type="expression" dxfId="77" priority="1">
      <formula>EXACT("Учебное пособие",D21)</formula>
    </cfRule>
    <cfRule type="expression" dxfId="76" priority="2">
      <formula>EXACT("СИЗ",D21)</formula>
    </cfRule>
    <cfRule type="expression" dxfId="75" priority="3">
      <formula>EXACT("Охрана труда",D21)</formula>
    </cfRule>
    <cfRule type="expression" dxfId="74" priority="4">
      <formula>EXACT("Программное обеспечение",D21)</formula>
    </cfRule>
    <cfRule type="expression" dxfId="73" priority="5">
      <formula>EXACT("Оборудование IT",D21)</formula>
    </cfRule>
    <cfRule type="expression" dxfId="72" priority="6">
      <formula>EXACT("Мебель",D21)</formula>
    </cfRule>
    <cfRule type="expression" dxfId="71" priority="7">
      <formula>EXACT("Оборудование",D21)</formula>
    </cfRule>
  </conditionalFormatting>
  <conditionalFormatting sqref="D50:D61">
    <cfRule type="expression" dxfId="70" priority="15">
      <formula>EXACT("Учебное пособие",D50)</formula>
    </cfRule>
    <cfRule type="expression" dxfId="69" priority="16">
      <formula>EXACT("СИЗ",D50)</formula>
    </cfRule>
    <cfRule type="expression" dxfId="68" priority="17">
      <formula>EXACT("Охрана труда",D50)</formula>
    </cfRule>
    <cfRule type="expression" dxfId="67" priority="18">
      <formula>EXACT("Программное обеспечение",D50)</formula>
    </cfRule>
    <cfRule type="expression" dxfId="66" priority="19">
      <formula>EXACT("Оборудование IT",D50)</formula>
    </cfRule>
    <cfRule type="expression" dxfId="65" priority="20">
      <formula>EXACT("Мебель",D50)</formula>
    </cfRule>
    <cfRule type="expression" dxfId="64" priority="21">
      <formula>EXACT("Оборудование",D50)</formula>
    </cfRule>
  </conditionalFormatting>
  <conditionalFormatting sqref="D64:D66">
    <cfRule type="expression" dxfId="63" priority="37">
      <formula>EXACT("Учебное пособие",D64)</formula>
    </cfRule>
    <cfRule type="expression" dxfId="62" priority="38">
      <formula>EXACT("СИЗ",D64)</formula>
    </cfRule>
    <cfRule type="expression" dxfId="61" priority="39">
      <formula>EXACT("Охрана труда",D64)</formula>
    </cfRule>
    <cfRule type="expression" dxfId="60" priority="40">
      <formula>EXACT("Программное обеспечение",D64)</formula>
    </cfRule>
    <cfRule type="expression" dxfId="59" priority="41">
      <formula>EXACT("Оборудование IT",D64)</formula>
    </cfRule>
    <cfRule type="expression" dxfId="58" priority="42">
      <formula>EXACT("Мебель",D64)</formula>
    </cfRule>
    <cfRule type="expression" dxfId="57" priority="43">
      <formula>EXACT("Оборудование",D64)</formula>
    </cfRule>
  </conditionalFormatting>
  <conditionalFormatting sqref="D69:D74">
    <cfRule type="expression" dxfId="56" priority="30">
      <formula>EXACT("Учебное пособие",D69)</formula>
    </cfRule>
    <cfRule type="expression" dxfId="55" priority="31">
      <formula>EXACT("СИЗ",D69)</formula>
    </cfRule>
    <cfRule type="expression" dxfId="54" priority="32">
      <formula>EXACT("Охрана труда",D69)</formula>
    </cfRule>
    <cfRule type="expression" dxfId="53" priority="33">
      <formula>EXACT("Программное обеспечение",D69)</formula>
    </cfRule>
    <cfRule type="expression" dxfId="52" priority="34">
      <formula>EXACT("Оборудование IT",D69)</formula>
    </cfRule>
    <cfRule type="expression" dxfId="51" priority="35">
      <formula>EXACT("Мебель",D69)</formula>
    </cfRule>
    <cfRule type="expression" dxfId="50" priority="36">
      <formula>EXACT("Оборудование",D69)</formula>
    </cfRule>
  </conditionalFormatting>
  <dataValidations count="2">
    <dataValidation type="list" allowBlank="1" showInputMessage="1" showErrorMessage="1" sqref="F50:F61 F21:F46" xr:uid="{860AB650-7BE1-4DA1-902C-ACE91A8B4EA4}">
      <formula1>"на 1 р.м.,на 2 р.м."</formula1>
    </dataValidation>
    <dataValidation allowBlank="1" showErrorMessage="1" sqref="B2:C17 D18 D47 B62:C1048576 B48:C49 B19:C43" xr:uid="{72547727-F094-4B57-A746-D47F1B28F3F4}"/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26A73F3-C792-4318-9494-39305DF5291F}">
          <x14:formula1>
            <xm:f>Виды!$A$1:$A$7</xm:f>
          </x14:formula1>
          <xm:sqref>D16:D17 D69:D1048576 D2:D14 D64:D67 D50:D62 D44:D46</xm:sqref>
        </x14:dataValidation>
        <x14:dataValidation type="list" allowBlank="1" showErrorMessage="1" xr:uid="{97D68FD4-46F2-4DF9-8601-440155A7760E}">
          <x14:formula1>
            <xm:f>Виды!$A$1:$A$7</xm:f>
          </x14:formula1>
          <xm:sqref>D21:D43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6C85B-5581-4A24-AEDD-EDFA35E3E58F}">
  <sheetPr codeName="Лист2"/>
  <dimension ref="A1:G26"/>
  <sheetViews>
    <sheetView zoomScaleNormal="100" workbookViewId="0">
      <pane ySplit="1" topLeftCell="A2" activePane="bottomLeft" state="frozen"/>
      <selection activeCell="K20" sqref="K20"/>
      <selection pane="bottomLeft"/>
    </sheetView>
  </sheetViews>
  <sheetFormatPr defaultColWidth="0" defaultRowHeight="14.4" x14ac:dyDescent="0.3"/>
  <cols>
    <col min="1" max="1" width="8.5546875" customWidth="1"/>
    <col min="2" max="2" width="60.88671875" style="4" customWidth="1"/>
    <col min="3" max="3" width="54.44140625" customWidth="1"/>
    <col min="4" max="4" width="21.44140625" style="3" customWidth="1"/>
    <col min="5" max="5" width="16.88671875" customWidth="1"/>
    <col min="6" max="7" width="0" hidden="1" customWidth="1"/>
    <col min="8" max="16384" width="9.109375" hidden="1"/>
  </cols>
  <sheetData>
    <row r="1" spans="1:5" s="21" customFormat="1" ht="46.8" x14ac:dyDescent="0.3">
      <c r="A1" s="2" t="s">
        <v>0</v>
      </c>
      <c r="B1" s="2" t="s">
        <v>1</v>
      </c>
      <c r="C1" s="2" t="s">
        <v>6</v>
      </c>
      <c r="D1" s="2" t="s">
        <v>2</v>
      </c>
      <c r="E1" s="22" t="s">
        <v>48</v>
      </c>
    </row>
    <row r="2" spans="1:5" ht="21" x14ac:dyDescent="0.3">
      <c r="A2" s="81" t="s">
        <v>4</v>
      </c>
      <c r="B2" s="81"/>
      <c r="C2" s="81"/>
      <c r="D2" s="81"/>
      <c r="E2" s="81"/>
    </row>
    <row r="3" spans="1:5" s="21" customFormat="1" ht="31.2" x14ac:dyDescent="0.3">
      <c r="A3" s="43">
        <v>1</v>
      </c>
      <c r="B3" s="8" t="s">
        <v>27</v>
      </c>
      <c r="C3" s="44" t="s">
        <v>12</v>
      </c>
      <c r="D3" s="7" t="s">
        <v>4</v>
      </c>
      <c r="E3" s="46">
        <v>1</v>
      </c>
    </row>
    <row r="4" spans="1:5" s="21" customFormat="1" ht="31.2" x14ac:dyDescent="0.3">
      <c r="A4" s="43">
        <v>2</v>
      </c>
      <c r="B4" s="8" t="s">
        <v>26</v>
      </c>
      <c r="C4" s="44" t="s">
        <v>12</v>
      </c>
      <c r="D4" s="7" t="s">
        <v>4</v>
      </c>
      <c r="E4" s="46">
        <v>1</v>
      </c>
    </row>
    <row r="5" spans="1:5" s="21" customFormat="1" ht="31.2" x14ac:dyDescent="0.3">
      <c r="A5" s="42">
        <v>3</v>
      </c>
      <c r="B5" s="47" t="s">
        <v>55</v>
      </c>
      <c r="C5" s="16" t="s">
        <v>12</v>
      </c>
      <c r="D5" s="7" t="s">
        <v>4</v>
      </c>
      <c r="E5" s="48">
        <v>1</v>
      </c>
    </row>
    <row r="6" spans="1:5" s="21" customFormat="1" ht="31.2" x14ac:dyDescent="0.3">
      <c r="A6" s="43">
        <v>4</v>
      </c>
      <c r="B6" s="49" t="s">
        <v>30</v>
      </c>
      <c r="C6" s="44" t="s">
        <v>12</v>
      </c>
      <c r="D6" s="7" t="s">
        <v>4</v>
      </c>
      <c r="E6" s="46">
        <v>1</v>
      </c>
    </row>
    <row r="7" spans="1:5" s="21" customFormat="1" ht="31.2" x14ac:dyDescent="0.3">
      <c r="A7" s="43">
        <v>5</v>
      </c>
      <c r="B7" s="50" t="s">
        <v>28</v>
      </c>
      <c r="C7" s="44" t="s">
        <v>12</v>
      </c>
      <c r="D7" s="7" t="s">
        <v>4</v>
      </c>
      <c r="E7" s="51">
        <v>1</v>
      </c>
    </row>
    <row r="8" spans="1:5" s="21" customFormat="1" ht="31.2" x14ac:dyDescent="0.3">
      <c r="A8" s="42">
        <v>6</v>
      </c>
      <c r="B8" s="8" t="s">
        <v>54</v>
      </c>
      <c r="C8" s="44" t="s">
        <v>12</v>
      </c>
      <c r="D8" s="7" t="s">
        <v>4</v>
      </c>
      <c r="E8" s="51">
        <v>1</v>
      </c>
    </row>
    <row r="9" spans="1:5" s="21" customFormat="1" ht="31.2" x14ac:dyDescent="0.3">
      <c r="A9" s="43">
        <v>7</v>
      </c>
      <c r="B9" s="8" t="s">
        <v>53</v>
      </c>
      <c r="C9" s="44" t="s">
        <v>12</v>
      </c>
      <c r="D9" s="7" t="s">
        <v>4</v>
      </c>
      <c r="E9" s="51">
        <v>1</v>
      </c>
    </row>
    <row r="10" spans="1:5" ht="21" x14ac:dyDescent="0.3">
      <c r="A10" s="81" t="s">
        <v>3</v>
      </c>
      <c r="B10" s="81"/>
      <c r="C10" s="81"/>
      <c r="D10" s="81"/>
      <c r="E10" s="81"/>
    </row>
    <row r="11" spans="1:5" s="21" customFormat="1" ht="31.2" x14ac:dyDescent="0.3">
      <c r="A11" s="43">
        <v>1</v>
      </c>
      <c r="B11" s="52" t="s">
        <v>22</v>
      </c>
      <c r="C11" s="44" t="s">
        <v>12</v>
      </c>
      <c r="D11" s="7" t="s">
        <v>3</v>
      </c>
      <c r="E11" s="53">
        <v>1</v>
      </c>
    </row>
    <row r="12" spans="1:5" s="21" customFormat="1" ht="31.2" x14ac:dyDescent="0.3">
      <c r="A12" s="43">
        <v>2</v>
      </c>
      <c r="B12" s="9" t="s">
        <v>21</v>
      </c>
      <c r="C12" s="44" t="s">
        <v>12</v>
      </c>
      <c r="D12" s="7" t="s">
        <v>3</v>
      </c>
      <c r="E12" s="53">
        <v>1</v>
      </c>
    </row>
    <row r="13" spans="1:5" s="21" customFormat="1" ht="31.2" x14ac:dyDescent="0.3">
      <c r="A13" s="43">
        <v>3</v>
      </c>
      <c r="B13" s="9" t="s">
        <v>34</v>
      </c>
      <c r="C13" s="10" t="s">
        <v>12</v>
      </c>
      <c r="D13" s="7" t="s">
        <v>3</v>
      </c>
      <c r="E13" s="53">
        <v>1</v>
      </c>
    </row>
    <row r="14" spans="1:5" s="21" customFormat="1" ht="31.2" x14ac:dyDescent="0.3">
      <c r="A14" s="43">
        <v>4</v>
      </c>
      <c r="B14" s="52" t="s">
        <v>24</v>
      </c>
      <c r="C14" s="44" t="s">
        <v>12</v>
      </c>
      <c r="D14" s="7" t="s">
        <v>3</v>
      </c>
      <c r="E14" s="53">
        <v>1</v>
      </c>
    </row>
    <row r="15" spans="1:5" s="21" customFormat="1" ht="31.2" x14ac:dyDescent="0.3">
      <c r="A15" s="43">
        <v>5</v>
      </c>
      <c r="B15" s="9" t="s">
        <v>25</v>
      </c>
      <c r="C15" s="44" t="s">
        <v>12</v>
      </c>
      <c r="D15" s="7" t="s">
        <v>3</v>
      </c>
      <c r="E15" s="53">
        <v>1</v>
      </c>
    </row>
    <row r="16" spans="1:5" s="21" customFormat="1" ht="31.2" x14ac:dyDescent="0.3">
      <c r="A16" s="43">
        <v>6</v>
      </c>
      <c r="B16" s="5" t="s">
        <v>23</v>
      </c>
      <c r="C16" s="16" t="s">
        <v>12</v>
      </c>
      <c r="D16" s="7" t="s">
        <v>3</v>
      </c>
      <c r="E16" s="53">
        <v>1</v>
      </c>
    </row>
    <row r="17" spans="1:5" s="21" customFormat="1" ht="31.2" x14ac:dyDescent="0.3">
      <c r="A17" s="43">
        <v>7</v>
      </c>
      <c r="B17" s="17" t="s">
        <v>36</v>
      </c>
      <c r="C17" s="16" t="s">
        <v>12</v>
      </c>
      <c r="D17" s="7" t="s">
        <v>3</v>
      </c>
      <c r="E17" s="53">
        <v>1</v>
      </c>
    </row>
    <row r="18" spans="1:5" s="21" customFormat="1" ht="31.2" x14ac:dyDescent="0.3">
      <c r="A18" s="43">
        <v>8</v>
      </c>
      <c r="B18" s="17" t="s">
        <v>35</v>
      </c>
      <c r="C18" s="44" t="s">
        <v>12</v>
      </c>
      <c r="D18" s="7" t="s">
        <v>7</v>
      </c>
      <c r="E18" s="53">
        <v>1</v>
      </c>
    </row>
    <row r="19" spans="1:5" s="21" customFormat="1" ht="62.4" x14ac:dyDescent="0.3">
      <c r="A19" s="43">
        <v>9</v>
      </c>
      <c r="B19" s="9" t="s">
        <v>52</v>
      </c>
      <c r="C19" s="44" t="s">
        <v>56</v>
      </c>
      <c r="D19" s="7" t="s">
        <v>3</v>
      </c>
      <c r="E19" s="46">
        <v>1</v>
      </c>
    </row>
    <row r="20" spans="1:5" ht="21" x14ac:dyDescent="0.3">
      <c r="A20" s="82" t="s">
        <v>7</v>
      </c>
      <c r="B20" s="83"/>
      <c r="C20" s="83"/>
      <c r="D20" s="83"/>
      <c r="E20" s="84"/>
    </row>
    <row r="21" spans="1:5" s="21" customFormat="1" ht="31.2" x14ac:dyDescent="0.3">
      <c r="A21" s="54">
        <v>1</v>
      </c>
      <c r="B21" s="55" t="s">
        <v>95</v>
      </c>
      <c r="C21" s="44" t="s">
        <v>12</v>
      </c>
      <c r="D21" s="7" t="s">
        <v>7</v>
      </c>
      <c r="E21" s="53">
        <v>1</v>
      </c>
    </row>
    <row r="22" spans="1:5" s="21" customFormat="1" ht="31.2" x14ac:dyDescent="0.3">
      <c r="A22" s="54">
        <v>2</v>
      </c>
      <c r="B22" s="55" t="s">
        <v>92</v>
      </c>
      <c r="C22" s="44" t="s">
        <v>12</v>
      </c>
      <c r="D22" s="7" t="s">
        <v>7</v>
      </c>
      <c r="E22" s="53">
        <v>1</v>
      </c>
    </row>
    <row r="23" spans="1:5" ht="31.2" x14ac:dyDescent="0.3">
      <c r="A23" s="54">
        <v>3</v>
      </c>
      <c r="B23" s="55" t="s">
        <v>86</v>
      </c>
      <c r="C23" s="44" t="s">
        <v>12</v>
      </c>
      <c r="D23" s="7" t="s">
        <v>7</v>
      </c>
      <c r="E23" s="53">
        <v>1</v>
      </c>
    </row>
    <row r="24" spans="1:5" ht="31.2" x14ac:dyDescent="0.3">
      <c r="A24" s="54">
        <v>4</v>
      </c>
      <c r="B24" s="55" t="s">
        <v>88</v>
      </c>
      <c r="C24" s="44" t="s">
        <v>12</v>
      </c>
      <c r="D24" s="7" t="s">
        <v>7</v>
      </c>
      <c r="E24" s="53">
        <v>1</v>
      </c>
    </row>
    <row r="25" spans="1:5" ht="31.2" x14ac:dyDescent="0.3">
      <c r="A25" s="54">
        <v>5</v>
      </c>
      <c r="B25" s="55" t="s">
        <v>89</v>
      </c>
      <c r="C25" s="44" t="s">
        <v>12</v>
      </c>
      <c r="D25" s="7" t="s">
        <v>7</v>
      </c>
      <c r="E25" s="53">
        <v>1</v>
      </c>
    </row>
    <row r="26" spans="1:5" ht="31.2" x14ac:dyDescent="0.3">
      <c r="A26" s="54">
        <v>6</v>
      </c>
      <c r="B26" s="55" t="s">
        <v>90</v>
      </c>
      <c r="C26" s="44" t="s">
        <v>12</v>
      </c>
      <c r="D26" s="7" t="s">
        <v>7</v>
      </c>
      <c r="E26" s="53">
        <v>1</v>
      </c>
    </row>
  </sheetData>
  <sortState xmlns:xlrd2="http://schemas.microsoft.com/office/spreadsheetml/2017/richdata2" ref="B3:D9">
    <sortCondition ref="B3:B9"/>
  </sortState>
  <mergeCells count="3">
    <mergeCell ref="A2:E2"/>
    <mergeCell ref="A10:E10"/>
    <mergeCell ref="A20:E20"/>
  </mergeCells>
  <conditionalFormatting sqref="D1:D2">
    <cfRule type="endsWith" dxfId="49" priority="73" operator="endsWith" text="Оборудование">
      <formula>RIGHT(D1,LEN("Оборудование"))="Оборудование"</formula>
    </cfRule>
    <cfRule type="containsText" dxfId="48" priority="74" operator="containsText" text="Программное обеспечение">
      <formula>NOT(ISERROR(SEARCH("Программное обеспечение",D1)))</formula>
    </cfRule>
    <cfRule type="endsWith" dxfId="47" priority="75" operator="endsWith" text="Оборудование IT">
      <formula>RIGHT(D1,LEN("Оборудование IT"))="Оборудование IT"</formula>
    </cfRule>
    <cfRule type="containsText" dxfId="46" priority="76" operator="containsText" text="Мебель">
      <formula>NOT(ISERROR(SEARCH("Мебель",D1)))</formula>
    </cfRule>
  </conditionalFormatting>
  <conditionalFormatting sqref="D3:D9">
    <cfRule type="expression" dxfId="45" priority="22">
      <formula>EXACT("Учебное пособие",D3)</formula>
    </cfRule>
    <cfRule type="expression" dxfId="44" priority="23">
      <formula>EXACT("СИЗ",D3)</formula>
    </cfRule>
    <cfRule type="expression" dxfId="43" priority="24">
      <formula>EXACT("Охрана труда",D3)</formula>
    </cfRule>
    <cfRule type="expression" dxfId="42" priority="25">
      <formula>EXACT("Программное обеспечение",D3)</formula>
    </cfRule>
    <cfRule type="expression" dxfId="41" priority="26">
      <formula>EXACT("Оборудование IT",D3)</formula>
    </cfRule>
    <cfRule type="expression" dxfId="40" priority="27">
      <formula>EXACT("Мебель",D3)</formula>
    </cfRule>
    <cfRule type="expression" dxfId="39" priority="28">
      <formula>EXACT("Оборудование",D3)</formula>
    </cfRule>
  </conditionalFormatting>
  <conditionalFormatting sqref="D10">
    <cfRule type="endsWith" dxfId="38" priority="160" operator="endsWith" text="Оборудование">
      <formula>RIGHT(D10,LEN("Оборудование"))="Оборудование"</formula>
    </cfRule>
    <cfRule type="containsText" dxfId="37" priority="161" operator="containsText" text="Программное обеспечение">
      <formula>NOT(ISERROR(SEARCH("Программное обеспечение",D10)))</formula>
    </cfRule>
    <cfRule type="endsWith" dxfId="36" priority="162" operator="endsWith" text="Оборудование IT">
      <formula>RIGHT(D10,LEN("Оборудование IT"))="Оборудование IT"</formula>
    </cfRule>
    <cfRule type="containsText" dxfId="35" priority="163" operator="containsText" text="Мебель">
      <formula>NOT(ISERROR(SEARCH("Мебель",D10)))</formula>
    </cfRule>
  </conditionalFormatting>
  <conditionalFormatting sqref="D11:D19">
    <cfRule type="expression" dxfId="34" priority="15">
      <formula>EXACT("Учебное пособие",D11)</formula>
    </cfRule>
    <cfRule type="expression" dxfId="33" priority="16">
      <formula>EXACT("СИЗ",D11)</formula>
    </cfRule>
    <cfRule type="expression" dxfId="32" priority="17">
      <formula>EXACT("Охрана труда",D11)</formula>
    </cfRule>
    <cfRule type="expression" dxfId="31" priority="18">
      <formula>EXACT("Программное обеспечение",D11)</formula>
    </cfRule>
    <cfRule type="expression" dxfId="30" priority="19">
      <formula>EXACT("Оборудование IT",D11)</formula>
    </cfRule>
    <cfRule type="expression" dxfId="29" priority="20">
      <formula>EXACT("Мебель",D11)</formula>
    </cfRule>
    <cfRule type="expression" dxfId="28" priority="21">
      <formula>EXACT("Оборудование",D11)</formula>
    </cfRule>
  </conditionalFormatting>
  <conditionalFormatting sqref="D20">
    <cfRule type="containsText" dxfId="27" priority="94" operator="containsText" text="Мебель">
      <formula>NOT(ISERROR(SEARCH("Мебель",D20)))</formula>
    </cfRule>
    <cfRule type="cellIs" dxfId="26" priority="95" operator="equal">
      <formula>"Техника безопасности"</formula>
    </cfRule>
    <cfRule type="cellIs" dxfId="25" priority="96" operator="equal">
      <formula>"Охрана труда"</formula>
    </cfRule>
    <cfRule type="endsWith" dxfId="24" priority="135" operator="endsWith" text="Оборудование">
      <formula>RIGHT(D20,LEN("Оборудование"))="Оборудование"</formula>
    </cfRule>
    <cfRule type="containsText" dxfId="23" priority="136" operator="containsText" text="Программное обеспечение">
      <formula>NOT(ISERROR(SEARCH("Программное обеспечение",D20)))</formula>
    </cfRule>
    <cfRule type="endsWith" dxfId="22" priority="137" operator="endsWith" text="Оборудование IT">
      <formula>RIGHT(D20,LEN("Оборудование IT"))="Оборудование IT"</formula>
    </cfRule>
    <cfRule type="containsText" dxfId="21" priority="138" operator="containsText" text="Мебель">
      <formula>NOT(ISERROR(SEARCH("Мебель",D20)))</formula>
    </cfRule>
    <cfRule type="endsWith" dxfId="20" priority="148" operator="endsWith" text="Оборудование">
      <formula>RIGHT(D20,LEN("Оборудование"))="Оборудование"</formula>
    </cfRule>
    <cfRule type="containsText" dxfId="19" priority="149" operator="containsText" text="Программное обеспечение">
      <formula>NOT(ISERROR(SEARCH("Программное обеспечение",D20)))</formula>
    </cfRule>
    <cfRule type="endsWith" dxfId="18" priority="150" operator="endsWith" text="Оборудование IT">
      <formula>RIGHT(D20,LEN("Оборудование IT"))="Оборудование IT"</formula>
    </cfRule>
  </conditionalFormatting>
  <conditionalFormatting sqref="D21:D26">
    <cfRule type="expression" dxfId="17" priority="1">
      <formula>EXACT("Учебное пособие",D21)</formula>
    </cfRule>
    <cfRule type="expression" dxfId="16" priority="2">
      <formula>EXACT("СИЗ",D21)</formula>
    </cfRule>
    <cfRule type="expression" dxfId="15" priority="3">
      <formula>EXACT("Охрана труда",D21)</formula>
    </cfRule>
    <cfRule type="expression" dxfId="14" priority="4">
      <formula>EXACT("Программное обеспечение",D21)</formula>
    </cfRule>
    <cfRule type="expression" dxfId="13" priority="5">
      <formula>EXACT("Оборудование IT",D21)</formula>
    </cfRule>
    <cfRule type="expression" dxfId="12" priority="6">
      <formula>EXACT("Мебель",D21)</formula>
    </cfRule>
    <cfRule type="expression" dxfId="11" priority="7">
      <formula>EXACT("Оборудование",D21)</formula>
    </cfRule>
  </conditionalFormatting>
  <conditionalFormatting sqref="D27:D9948">
    <cfRule type="endsWith" dxfId="10" priority="109" operator="endsWith" text="Оборудование">
      <formula>RIGHT(D27,LEN("Оборудование"))="Оборудование"</formula>
    </cfRule>
    <cfRule type="containsText" dxfId="9" priority="110" operator="containsText" text="Программное обеспечение">
      <formula>NOT(ISERROR(SEARCH("Программное обеспечение",D27)))</formula>
    </cfRule>
    <cfRule type="endsWith" dxfId="8" priority="111" operator="endsWith" text="Оборудование IT">
      <formula>RIGHT(D27,LEN("Оборудование IT"))="Оборудование IT"</formula>
    </cfRule>
    <cfRule type="containsText" dxfId="7" priority="112" operator="containsText" text="Мебель">
      <formula>NOT(ISERROR(SEARCH("Мебель",D27)))</formula>
    </cfRule>
  </conditionalFormatting>
  <dataValidations count="2">
    <dataValidation allowBlank="1" showErrorMessage="1" error="НЕ добавляйте гиперссылки - это запрещено_x000a_При указании Торговой марки ВСЕГДА указывайте &quot;или аналог&quot;" prompt="НЕ добавляйте гиперссылки - это запрещено_x000a_При указании Торговой марки ВСЕГДА указывайте &quot;или аналог&quot;" sqref="B23:B1048576 B1:B20" xr:uid="{B31479A3-79F2-4B88-872D-1D2E816BD980}"/>
    <dataValidation allowBlank="1" showInputMessage="1" showErrorMessage="1" error="НЕ добавляйте гиперссылки - это запрещено_x000a_При указании Торговой марки ВСЕГДА указывайте &quot;или аналог&quot;" prompt="НЕ добавляйте гиперссылки - это запрещено_x000a_При указании Торговой марки ВСЕГДА указывайте &quot;или аналог&quot;" sqref="B21:B22" xr:uid="{35D3C077-A6F8-436D-9834-CB423CA24106}"/>
  </dataValidations>
  <pageMargins left="0.7" right="0.7" top="0.75" bottom="0.75" header="0.3" footer="0.3"/>
  <pageSetup paperSize="9" scale="71" fitToWidth="0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543DE3C-2FCF-473A-B41E-D3A471879FD3}">
          <x14:formula1>
            <xm:f>Виды!$A$1:$A$4</xm:f>
          </x14:formula1>
          <xm:sqref>D10 D1:D2 D20 D27:D1048576</xm:sqref>
        </x14:dataValidation>
        <x14:dataValidation type="list" allowBlank="1" showInputMessage="1" showErrorMessage="1" xr:uid="{64B009F1-9C6A-4E7B-AA87-D9067D5E25EA}">
          <x14:formula1>
            <xm:f>Виды!$A$1:$A$7</xm:f>
          </x14:formula1>
          <xm:sqref>D21:D26 D11:D19 D3:D9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7A13D-6E81-4A8B-AF9E-07F26A928D45}">
  <sheetPr codeName="Лист9"/>
  <dimension ref="A1:A79"/>
  <sheetViews>
    <sheetView workbookViewId="0">
      <selection activeCell="A7" sqref="A7"/>
    </sheetView>
  </sheetViews>
  <sheetFormatPr defaultRowHeight="14.4" x14ac:dyDescent="0.3"/>
  <cols>
    <col min="1" max="1" width="28.6640625" style="12" customWidth="1"/>
  </cols>
  <sheetData>
    <row r="1" spans="1:1" ht="15.6" x14ac:dyDescent="0.3">
      <c r="A1" s="7" t="s">
        <v>4</v>
      </c>
    </row>
    <row r="2" spans="1:1" ht="15.6" x14ac:dyDescent="0.3">
      <c r="A2" s="7" t="s">
        <v>7</v>
      </c>
    </row>
    <row r="3" spans="1:1" ht="15.6" x14ac:dyDescent="0.3">
      <c r="A3" s="7" t="s">
        <v>3</v>
      </c>
    </row>
    <row r="4" spans="1:1" ht="15.6" x14ac:dyDescent="0.3">
      <c r="A4" s="7" t="s">
        <v>14</v>
      </c>
    </row>
    <row r="5" spans="1:1" ht="15.6" x14ac:dyDescent="0.3">
      <c r="A5" s="7" t="s">
        <v>5</v>
      </c>
    </row>
    <row r="6" spans="1:1" ht="15.6" x14ac:dyDescent="0.3">
      <c r="A6" s="7" t="s">
        <v>58</v>
      </c>
    </row>
    <row r="7" spans="1:1" ht="15.6" x14ac:dyDescent="0.3">
      <c r="A7" s="7" t="s">
        <v>59</v>
      </c>
    </row>
    <row r="8" spans="1:1" x14ac:dyDescent="0.3">
      <c r="A8" s="11"/>
    </row>
    <row r="9" spans="1:1" x14ac:dyDescent="0.3">
      <c r="A9" s="11"/>
    </row>
    <row r="10" spans="1:1" x14ac:dyDescent="0.3">
      <c r="A10" s="11"/>
    </row>
    <row r="11" spans="1:1" x14ac:dyDescent="0.3">
      <c r="A11" s="11"/>
    </row>
    <row r="12" spans="1:1" x14ac:dyDescent="0.3">
      <c r="A12" s="11"/>
    </row>
    <row r="13" spans="1:1" x14ac:dyDescent="0.3">
      <c r="A13" s="11"/>
    </row>
    <row r="14" spans="1:1" x14ac:dyDescent="0.3">
      <c r="A14" s="11"/>
    </row>
    <row r="15" spans="1:1" x14ac:dyDescent="0.3">
      <c r="A15" s="11"/>
    </row>
    <row r="16" spans="1:1" x14ac:dyDescent="0.3">
      <c r="A16" s="11"/>
    </row>
    <row r="17" spans="1:1" x14ac:dyDescent="0.3">
      <c r="A17" s="11"/>
    </row>
    <row r="18" spans="1:1" x14ac:dyDescent="0.3">
      <c r="A18" s="11"/>
    </row>
    <row r="19" spans="1:1" x14ac:dyDescent="0.3">
      <c r="A19" s="11"/>
    </row>
    <row r="20" spans="1:1" x14ac:dyDescent="0.3">
      <c r="A20" s="11"/>
    </row>
    <row r="21" spans="1:1" x14ac:dyDescent="0.3">
      <c r="A21" s="11"/>
    </row>
    <row r="22" spans="1:1" x14ac:dyDescent="0.3">
      <c r="A22" s="11"/>
    </row>
    <row r="23" spans="1:1" x14ac:dyDescent="0.3">
      <c r="A23" s="11"/>
    </row>
    <row r="24" spans="1:1" x14ac:dyDescent="0.3">
      <c r="A24" s="11"/>
    </row>
    <row r="25" spans="1:1" x14ac:dyDescent="0.3">
      <c r="A25" s="11"/>
    </row>
    <row r="26" spans="1:1" x14ac:dyDescent="0.3">
      <c r="A26" s="11"/>
    </row>
    <row r="27" spans="1:1" x14ac:dyDescent="0.3">
      <c r="A27" s="11"/>
    </row>
    <row r="28" spans="1:1" x14ac:dyDescent="0.3">
      <c r="A28" s="11"/>
    </row>
    <row r="29" spans="1:1" x14ac:dyDescent="0.3">
      <c r="A29" s="11"/>
    </row>
    <row r="30" spans="1:1" x14ac:dyDescent="0.3">
      <c r="A30" s="11"/>
    </row>
    <row r="31" spans="1:1" x14ac:dyDescent="0.3">
      <c r="A31" s="11"/>
    </row>
    <row r="32" spans="1:1" x14ac:dyDescent="0.3">
      <c r="A32" s="11"/>
    </row>
    <row r="33" spans="1:1" x14ac:dyDescent="0.3">
      <c r="A33" s="11"/>
    </row>
    <row r="34" spans="1:1" x14ac:dyDescent="0.3">
      <c r="A34" s="11"/>
    </row>
    <row r="35" spans="1:1" x14ac:dyDescent="0.3">
      <c r="A35" s="11"/>
    </row>
    <row r="36" spans="1:1" x14ac:dyDescent="0.3">
      <c r="A36" s="11"/>
    </row>
    <row r="37" spans="1:1" x14ac:dyDescent="0.3">
      <c r="A37" s="11"/>
    </row>
    <row r="38" spans="1:1" x14ac:dyDescent="0.3">
      <c r="A38" s="11"/>
    </row>
    <row r="39" spans="1:1" x14ac:dyDescent="0.3">
      <c r="A39" s="11"/>
    </row>
    <row r="40" spans="1:1" x14ac:dyDescent="0.3">
      <c r="A40" s="11"/>
    </row>
    <row r="41" spans="1:1" x14ac:dyDescent="0.3">
      <c r="A41" s="11"/>
    </row>
    <row r="42" spans="1:1" x14ac:dyDescent="0.3">
      <c r="A42" s="11"/>
    </row>
    <row r="43" spans="1:1" x14ac:dyDescent="0.3">
      <c r="A43" s="11"/>
    </row>
    <row r="44" spans="1:1" x14ac:dyDescent="0.3">
      <c r="A44" s="11"/>
    </row>
    <row r="45" spans="1:1" x14ac:dyDescent="0.3">
      <c r="A45" s="11"/>
    </row>
    <row r="46" spans="1:1" x14ac:dyDescent="0.3">
      <c r="A46" s="11"/>
    </row>
    <row r="47" spans="1:1" x14ac:dyDescent="0.3">
      <c r="A47" s="11"/>
    </row>
    <row r="48" spans="1:1" x14ac:dyDescent="0.3">
      <c r="A48" s="11"/>
    </row>
    <row r="49" spans="1:1" x14ac:dyDescent="0.3">
      <c r="A49" s="11"/>
    </row>
    <row r="50" spans="1:1" x14ac:dyDescent="0.3">
      <c r="A50" s="11"/>
    </row>
    <row r="51" spans="1:1" x14ac:dyDescent="0.3">
      <c r="A51" s="11"/>
    </row>
    <row r="52" spans="1:1" x14ac:dyDescent="0.3">
      <c r="A52" s="11"/>
    </row>
    <row r="53" spans="1:1" x14ac:dyDescent="0.3">
      <c r="A53" s="11"/>
    </row>
    <row r="54" spans="1:1" x14ac:dyDescent="0.3">
      <c r="A54" s="11"/>
    </row>
    <row r="55" spans="1:1" x14ac:dyDescent="0.3">
      <c r="A55" s="11"/>
    </row>
    <row r="56" spans="1:1" x14ac:dyDescent="0.3">
      <c r="A56" s="11"/>
    </row>
    <row r="57" spans="1:1" x14ac:dyDescent="0.3">
      <c r="A57" s="11"/>
    </row>
    <row r="58" spans="1:1" x14ac:dyDescent="0.3">
      <c r="A58" s="11"/>
    </row>
    <row r="59" spans="1:1" x14ac:dyDescent="0.3">
      <c r="A59" s="11"/>
    </row>
    <row r="60" spans="1:1" x14ac:dyDescent="0.3">
      <c r="A60" s="11"/>
    </row>
    <row r="61" spans="1:1" x14ac:dyDescent="0.3">
      <c r="A61" s="11"/>
    </row>
    <row r="62" spans="1:1" x14ac:dyDescent="0.3">
      <c r="A62" s="11"/>
    </row>
    <row r="63" spans="1:1" x14ac:dyDescent="0.3">
      <c r="A63" s="11"/>
    </row>
    <row r="64" spans="1:1" x14ac:dyDescent="0.3">
      <c r="A64" s="11"/>
    </row>
    <row r="65" spans="1:1" x14ac:dyDescent="0.3">
      <c r="A65" s="11"/>
    </row>
    <row r="66" spans="1:1" x14ac:dyDescent="0.3">
      <c r="A66" s="11"/>
    </row>
    <row r="67" spans="1:1" x14ac:dyDescent="0.3">
      <c r="A67" s="11"/>
    </row>
    <row r="68" spans="1:1" x14ac:dyDescent="0.3">
      <c r="A68" s="11"/>
    </row>
    <row r="69" spans="1:1" x14ac:dyDescent="0.3">
      <c r="A69" s="11"/>
    </row>
    <row r="70" spans="1:1" x14ac:dyDescent="0.3">
      <c r="A70" s="11"/>
    </row>
    <row r="71" spans="1:1" x14ac:dyDescent="0.3">
      <c r="A71" s="11"/>
    </row>
    <row r="72" spans="1:1" x14ac:dyDescent="0.3">
      <c r="A72" s="11"/>
    </row>
    <row r="73" spans="1:1" x14ac:dyDescent="0.3">
      <c r="A73" s="11"/>
    </row>
    <row r="74" spans="1:1" x14ac:dyDescent="0.3">
      <c r="A74" s="11"/>
    </row>
    <row r="75" spans="1:1" x14ac:dyDescent="0.3">
      <c r="A75" s="11"/>
    </row>
    <row r="76" spans="1:1" x14ac:dyDescent="0.3">
      <c r="A76" s="11"/>
    </row>
    <row r="77" spans="1:1" x14ac:dyDescent="0.3">
      <c r="A77" s="11"/>
    </row>
    <row r="78" spans="1:1" x14ac:dyDescent="0.3">
      <c r="A78" s="11"/>
    </row>
    <row r="79" spans="1:1" x14ac:dyDescent="0.3">
      <c r="A79" s="11"/>
    </row>
  </sheetData>
  <sortState xmlns:xlrd2="http://schemas.microsoft.com/office/spreadsheetml/2017/richdata2" ref="A1:A77">
    <sortCondition ref="A1:A77"/>
  </sortState>
  <conditionalFormatting sqref="A1:A7">
    <cfRule type="expression" dxfId="6" priority="1">
      <formula>EXACT("Учебное пособие",A1)</formula>
    </cfRule>
    <cfRule type="expression" dxfId="5" priority="8">
      <formula>EXACT("СИЗ",A1)</formula>
    </cfRule>
    <cfRule type="expression" dxfId="4" priority="9">
      <formula>EXACT("Охрана труда",A1)</formula>
    </cfRule>
    <cfRule type="expression" dxfId="3" priority="10">
      <formula>EXACT("Программное обеспечение",A1)</formula>
    </cfRule>
    <cfRule type="expression" dxfId="2" priority="11">
      <formula>EXACT("Оборудование IT",A1)</formula>
    </cfRule>
    <cfRule type="expression" dxfId="1" priority="12">
      <formula>EXACT("Мебель",A1)</formula>
    </cfRule>
    <cfRule type="expression" dxfId="0" priority="13">
      <formula>EXACT("Оборудование",A1)</formula>
    </cfRule>
  </conditionalFormatting>
  <dataValidations disablePrompts="1" count="1">
    <dataValidation type="list" allowBlank="1" showInputMessage="1" showErrorMessage="1" sqref="A80:A1048576" xr:uid="{CB209170-6A93-4BE0-9AC7-85E34F0779D5}">
      <formula1>"Мебель, Оборудование, Программное обеспечение, Оборудование IT"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Базовый ИЛ</vt:lpstr>
      <vt:lpstr>Вариативная часть</vt:lpstr>
      <vt:lpstr>Виды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Шугаева</dc:creator>
  <cp:lastModifiedBy>Тармин Виктор</cp:lastModifiedBy>
  <cp:lastPrinted>2022-05-24T09:01:34Z</cp:lastPrinted>
  <dcterms:created xsi:type="dcterms:W3CDTF">2022-04-20T09:12:32Z</dcterms:created>
  <dcterms:modified xsi:type="dcterms:W3CDTF">2026-03-25T07:55:32Z</dcterms:modified>
</cp:coreProperties>
</file>