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6AEADDB0-0E17-493F-AF44-1332F3E1462D}" xr6:coauthVersionLast="47" xr6:coauthVersionMax="47" xr10:uidLastSave="{00000000-0000-0000-0000-000000000000}"/>
  <bookViews>
    <workbookView xWindow="3456"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зона'!$A$1:$H$47</definedName>
    <definedName name="_xlnm._FilterDatabase" localSheetId="5" hidden="1">'Охрана труда'!$A$1:$H$7</definedName>
    <definedName name="_xlnm._FilterDatabase" localSheetId="4" hidden="1">'Рабочее место преподавателя'!$A$1:$H$13</definedName>
    <definedName name="_xlnm._FilterDatabase" localSheetId="3" hidden="1">'Рабочее место учащегося'!$A$1:$H$4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1" i="6" l="1"/>
  <c r="G22" i="6"/>
  <c r="G23" i="6"/>
  <c r="G24" i="6"/>
  <c r="G25" i="6"/>
  <c r="G46" i="10"/>
  <c r="G36" i="10"/>
  <c r="G35" i="10"/>
  <c r="G25" i="10"/>
  <c r="G2" i="10"/>
  <c r="G6" i="10"/>
  <c r="G3" i="10"/>
  <c r="G7" i="10"/>
  <c r="G5" i="10"/>
  <c r="G4" i="10"/>
  <c r="G30" i="10"/>
  <c r="G32" i="10"/>
  <c r="G24" i="10"/>
  <c r="G37" i="10"/>
  <c r="G10" i="10"/>
  <c r="G20" i="10"/>
  <c r="G21" i="10"/>
  <c r="G11" i="10"/>
  <c r="G22" i="10"/>
  <c r="G23" i="10"/>
  <c r="G33" i="10"/>
  <c r="G28" i="10"/>
  <c r="G27" i="10"/>
  <c r="G39" i="10"/>
  <c r="G8" i="10"/>
  <c r="G38" i="10"/>
  <c r="G29" i="10"/>
  <c r="G19" i="10"/>
  <c r="G18" i="10"/>
  <c r="G17" i="10"/>
  <c r="G16" i="10"/>
  <c r="G31" i="10"/>
  <c r="G40" i="10"/>
  <c r="G26" i="10"/>
  <c r="G41" i="10"/>
  <c r="G42" i="10"/>
  <c r="G47" i="10"/>
  <c r="G44" i="10"/>
  <c r="G43" i="10"/>
  <c r="G15" i="10"/>
  <c r="G14" i="10"/>
  <c r="G45" i="10"/>
  <c r="G9" i="10"/>
  <c r="G13" i="10"/>
  <c r="G12" i="10"/>
  <c r="G4" i="11"/>
  <c r="G2" i="11"/>
  <c r="G11" i="12"/>
  <c r="G10" i="12"/>
  <c r="G9" i="12"/>
  <c r="G3" i="12"/>
  <c r="G6" i="12"/>
  <c r="G2" i="12"/>
  <c r="G12" i="12"/>
  <c r="G4" i="12"/>
  <c r="G7" i="12"/>
  <c r="G8" i="12"/>
  <c r="G5" i="12"/>
  <c r="G5" i="13"/>
  <c r="G2" i="13"/>
  <c r="G7" i="13"/>
  <c r="G6" i="13"/>
  <c r="G4" i="13"/>
  <c r="F5" i="13"/>
  <c r="F2" i="13"/>
  <c r="F6" i="13"/>
  <c r="F4" i="13"/>
  <c r="F3" i="13"/>
  <c r="G129" i="14"/>
  <c r="G128" i="14"/>
  <c r="G67" i="14" l="1"/>
  <c r="G66" i="14"/>
  <c r="G65" i="14"/>
  <c r="A23" i="14"/>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21" i="14"/>
  <c r="G28" i="6" l="1"/>
  <c r="G26" i="6"/>
  <c r="G27" i="6"/>
  <c r="G34" i="10" l="1"/>
  <c r="G3" i="11"/>
  <c r="G13" i="12"/>
  <c r="G3" i="13"/>
  <c r="G40" i="6"/>
  <c r="G38" i="6" l="1"/>
</calcChain>
</file>

<file path=xl/sharedStrings.xml><?xml version="1.0" encoding="utf-8"?>
<sst xmlns="http://schemas.openxmlformats.org/spreadsheetml/2006/main" count="1074" uniqueCount="298">
  <si>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</si>
  <si>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</si>
  <si>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</si>
  <si>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</si>
  <si>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</si>
  <si>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</si>
  <si>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</si>
  <si>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</si>
  <si>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</si>
  <si>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</si>
  <si>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</si>
  <si>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</si>
  <si>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</si>
  <si>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</si>
  <si>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</si>
  <si>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</si>
  <si>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</si>
  <si>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</si>
  <si>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</si>
  <si>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</si>
  <si>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</si>
  <si>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</si>
  <si>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</si>
  <si>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</si>
  <si>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</si>
  <si>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</si>
  <si>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</si>
  <si>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</si>
  <si>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</si>
  <si>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</si>
  <si>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</si>
  <si>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</si>
  <si>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</si>
  <si>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</si>
  <si>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</si>
  <si>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</si>
  <si>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</si>
  <si>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</si>
  <si>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</si>
  <si>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</si>
  <si>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</si>
  <si>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</si>
  <si>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</si>
  <si>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</si>
  <si>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</si>
  <si>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</si>
  <si>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</si>
  <si>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</si>
  <si>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</si>
  <si>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</si>
  <si>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</si>
  <si>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</si>
  <si>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</si>
  <si>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</si>
  <si>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</si>
  <si>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</si>
  <si>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</si>
  <si>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</si>
  <si>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</si>
  <si>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</si>
  <si>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</si>
  <si>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</si>
  <si>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</si>
  <si>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</si>
  <si>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</si>
  <si>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</si>
  <si>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</si>
  <si>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</si>
  <si>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</si>
  <si>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</si>
  <si>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</si>
  <si>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</si>
  <si>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</si>
  <si>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</si>
  <si>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</si>
  <si>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</si>
  <si>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</si>
  <si>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Топливно-энергетический комплекс</t>
  </si>
  <si>
    <t>Иркутская область</t>
  </si>
  <si>
    <t>ГБПОУ Иркутской области «Иркутский энергетический колледж»</t>
  </si>
  <si>
    <t>Лаборатория обслуживания и наладки теплоэнергетического оборудования</t>
  </si>
  <si>
    <t>13.02.01 Тепловые электрические станции
13.02.02 Теплоснабжение и теплотехническое оборудование
13.02.12 Электрические станции, сети и системы, их релейная защита и автоматизаци
13.02.12 Электрические станции, сети и системы, их релейная защита и автоматизаци
13.02.13 Эксплуатация и обслуживание электрического и электромеханического оборудования (по отраслям)</t>
  </si>
  <si>
    <t>Обслуживание и наладка теплоэнергетического оборудования</t>
  </si>
  <si>
    <t>Красноярский край</t>
  </si>
  <si>
    <t>КГБПОУ «Назаровский энергостроительный техникум»</t>
  </si>
  <si>
    <t>Лаборатория "Ремонта, обслуживания и наладки теплоэнергетического оборудования"</t>
  </si>
  <si>
    <t xml:space="preserve">13.02.01 Тепловые электрические станции, 13.02.02 Теплоснабжение и теплотехническое оборудование УГС 18.00.00 Химические технологии 18.02.12 Технология аналитического контроля химических соединений </t>
  </si>
  <si>
    <t>Перечень оборудования (инфраструктурный лист)
в целях создания образовательно-производственных центров (кластеров) на
основе интеграции образовательных организаций, реализующих программы
среднего профессионального образования, и организаций, действующих в
реальном секторе экономики
Образовательно-прооизводственного кластера энергетического профиля Иркутской области</t>
  </si>
  <si>
    <t>Основная информация об образовательно-производственном центре (кластере):</t>
  </si>
  <si>
    <t>Субъект Российской Федерации: Иркутская область</t>
  </si>
  <si>
    <r>
      <t>Базовая организация кластера:</t>
    </r>
    <r>
      <rPr>
        <b/>
        <sz val="11"/>
        <color rgb="FFFF0000"/>
        <rFont val="Times New Roman"/>
        <family val="1"/>
        <charset val="204"/>
      </rPr>
      <t xml:space="preserve"> </t>
    </r>
    <r>
      <rPr>
        <b/>
        <sz val="11"/>
        <rFont val="Times New Roman"/>
        <family val="1"/>
        <charset val="204"/>
      </rPr>
      <t xml:space="preserve">Государственное бюджетное профессиональное образовательное учреждение Иркутской области «Иркутский энергетический колледж» </t>
    </r>
  </si>
  <si>
    <t>Адрес базовой образовательной организации: г. Иркутск, ул.Костычева, д.1а.</t>
  </si>
  <si>
    <r>
      <rPr>
        <b/>
        <sz val="14"/>
        <rFont val="Times New Roman"/>
        <family val="1"/>
        <charset val="204"/>
      </rPr>
      <t xml:space="preserve">Зона под вид работ 16. "Лаборатория обслуживания и наладки теплоэнергетического оборудования" (14 рабочих мест) </t>
    </r>
    <r>
      <rPr>
        <sz val="10"/>
        <rFont val="Times New Roman"/>
        <family val="1"/>
        <charset val="204"/>
      </rPr>
      <t>1 этаж кабинет 106</t>
    </r>
  </si>
  <si>
    <t>Площадь зоны: не менее 40,6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</si>
  <si>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 ( не менее 5</t>
    </r>
    <r>
      <rPr>
        <sz val="11"/>
        <color theme="1"/>
        <rFont val="Times New Roman"/>
        <family val="1"/>
        <charset val="204"/>
      </rPr>
      <t>00 люкс)</t>
    </r>
  </si>
  <si>
    <t xml:space="preserve">Рулонные шторы: механизм пластиковый.Тип монтажа - на оконный проём.  Материал -100% полиэстер. Высота, мм -2150. Ширина, мм -2200. Цвет - серый без рисунка. </t>
  </si>
  <si>
    <t xml:space="preserve">Интернет : Подключение  оборудования к проводному интернету	</t>
  </si>
  <si>
    <r>
      <t>Электричество</t>
    </r>
    <r>
      <rPr>
        <sz val="11"/>
        <rFont val="Times New Roman"/>
        <family val="1"/>
        <charset val="204"/>
      </rPr>
      <t xml:space="preserve">: </t>
    </r>
    <r>
      <rPr>
        <sz val="11"/>
        <color theme="1"/>
        <rFont val="Times New Roman"/>
        <family val="1"/>
        <charset val="204"/>
      </rPr>
      <t xml:space="preserve"> подключения к сети  по 230 В и 380 В</t>
    </r>
  </si>
  <si>
    <t>Контур заземления для электропитания: Требуется не более 16 Ом</t>
  </si>
  <si>
    <t>Цифровое видео наблюдение  на 2 рабочих места</t>
  </si>
  <si>
    <t>Покрытие пола: линолеум - 40,6 м2 на всю зону</t>
  </si>
  <si>
    <t>Подведение/ отведение ГХВС: требуется 1 подключение</t>
  </si>
  <si>
    <t>Подведение сжатого воздуха: не требуется</t>
  </si>
  <si>
    <t>Источник финансирования</t>
  </si>
  <si>
    <t>Стол прямой на металлокаркасе с отверстием в столешнице малый</t>
  </si>
  <si>
    <t>Стол прямой на металлокаркасе. Размеры: ширина 120 см, глубина 60 см, высота 75 см. Цвет: ясень Шимо
Составляющие: 
Столешница выполнена из ЛДСП толщиной 2,2 см. Размеры: глубина 60 см, длина 120 см. Предусмотрено отверстие для прокладки кабелей подключения оргтехники. Столешница отторцована противоударной кромкой ПВХ толщиной не менее 0,2 см. 
Металлокаркас состоит из двух «L»-образных опор, соединенных царгой, выполненных из штампованного металла толщиной 0,1 см с износостойкой порошковой окраской цвета «алюминий матовый». Каркас собран болтовым соединением, итоговые размеры: ширина 115 см, глубина 65 см, высота 72 см. Для прокладки кабелей подключения оргтехники с внешней стороны опоры имеются углубления шириной 7 см, закрытые съемной металлической крышкой, а с внутренней стороны имеются два овальных отверстия 4,5х2,5 см с пластиковой обкладкой торцов. Поверхность царги имеет перфорацию диаметром 2 см с шагом 4 см. В верхних углах которой также расположены овальные отверстия 4,5х2,5 см с пластиковой обкладкой торцов.</t>
  </si>
  <si>
    <t xml:space="preserve"> шт.</t>
  </si>
  <si>
    <t>ФБ</t>
  </si>
  <si>
    <t xml:space="preserve">Конференц-стол </t>
  </si>
  <si>
    <t>Конференц-стол. Размеры: ширина 180 см, глубина 90 см, высота 75 см. Цвет: ясень Шимо 
Ширина опор – 54 см. Высота царги стола – 39 см, длина – 111,4 см. Царга установлена по центру опор. 
Столешница выполнена из ЛДСтП толщиной 2,2 см, царги и опоры стола из материала 1,8 см.
Столешница и видимые торцы опор стола отторцованы противоударной кромкой ПВХ толщиной не менее 0,2 см, остальные детали отторцованы кромкой ПВХ толщиной не менее 0,5 мм. Нижняя часть опор стола закромлена. 
Для соединения деталей используются направляющие деревянные шканты (бук) и двухкомпонентная эксцентриковая стяжка d1,5 см. В крепежных элементах отсутствуют "одноразовые" винты типа "шуруп" или "конфирмант". 
Для нивелирования неровностей пола стол устанавливается на четыре регулируемые по высоте врезные опоры с ходом регулировки 10 мм.</t>
  </si>
  <si>
    <t>Кресло для посетителей</t>
  </si>
  <si>
    <t>Размеры: высота  87 см; ширина 53 см; глубина 47 см.
 Спинка выполнена из сетки серого цвета, обивка сидения - из ткани черного цвета, каркас - из хромированного немонолитного металла. Подлокотники металлические с мягкими накладками.
Максимальная нагрузка: 100 кг.</t>
  </si>
  <si>
    <t>Инструментальный шкаф</t>
  </si>
  <si>
    <t>Предназначен для хранения различных инструментов и приспособлений, а так-же запасных частей и расходных материалов в мастерских, цехах и производственных помещениях.
Шкафы для инструментов TC-1995 можно индивидуально скомпоновать под свои нужды выбрав необходимые вам комплектующие: перегородки, ящики (большие выдвижные ящики TCF 87x45 или малые выдвижные ящики TCF 42x45) так-же можно выбрать различные полки или перфорированный экран.
Максимальная допустимая нагрузка на шкаф TC 1995-004030 составляет 500 кг.
Максимальная допустимая нагрузка на полку составляет 80 кг.Шаг регулировки высоты установки полок составляет 50 мм.
Комплектуются ключевыми замками Burg GSC813 (с ручками), 2 ключа в комплекте.
Полимерное порошковое покрытие, цвет:
корпус шкафа - серый полуматовый. Внешн. размеры, мм *
1900x950x500</t>
  </si>
  <si>
    <t>Флипчарт-доска</t>
  </si>
  <si>
    <t>Вид установки - напольный;Вид доски - Флипчарт;размещение обьектов при помощи магнитов - да</t>
  </si>
  <si>
    <t xml:space="preserve">Оборудование </t>
  </si>
  <si>
    <t xml:space="preserve">шт  </t>
  </si>
  <si>
    <t>Лабораторный стенд НТЦ-14.03 “Автоматизированный тепловой пункт”</t>
  </si>
  <si>
    <t xml:space="preserve">Питание ~50 Гц 220 В (однофазная 220 В 50 Гц); Потребляемая мощность, кВт, не более 4; Габаритные размеры стенда, не более:  ширина, мм 1880;   высота, мм 1800;  глубина, мм 800.
</t>
  </si>
  <si>
    <t>шт.</t>
  </si>
  <si>
    <t>Лабораторный стенд  НТЦ-60.000 «Исследование гидравлических характеристик насосного   оборудования»</t>
  </si>
  <si>
    <t>Рабочее напряжение: 380 В переменного трехфазного тока</t>
  </si>
  <si>
    <t xml:space="preserve">шт. </t>
  </si>
  <si>
    <t>В наличии</t>
  </si>
  <si>
    <t>Учебный стенд "Конструкционные особенности гидравлических насосов"</t>
  </si>
  <si>
    <t>Опора в виде ступене размером 150х102х120  с установленными нее следующими насосами следующими насосами в разобранном виде: вихревой насос открытого типа; вихревой насос закрытого типа; центробежный одноступенчатый консольный насос; шестеренный насос.</t>
  </si>
  <si>
    <t>Учебный стенд "Рабочие колеса ЦБН""</t>
  </si>
  <si>
    <t>Стенд расзмером 90х50х160 с закрепленными на нем следующих рабочихколес в количестве 11 штук: полулткрытого и закрытого типа с односторонним входом, с 2-х сторонним входом из стали и чугуна.</t>
  </si>
  <si>
    <t xml:space="preserve">Электромагнитно-аккустический толщиномер </t>
  </si>
  <si>
    <t>Для быстрого и точного измерения толщины стенок трубы из металла, пластика без применения контактной жидкости и без предварительной зачистки поверхности. Измерения можно проводить через слой непроводящего покрытия до двух миллиметров (окалина, ржавчина, соелвые отложения и пр.) Диапазон контроля: 2 — 60 мм. Возможна работа как автономно, так и с подключением к планшету с системой</t>
  </si>
  <si>
    <t xml:space="preserve">Ультразвуковой толщиномер </t>
  </si>
  <si>
    <t xml:space="preserve"> Для точного измерения толщины стенок труб, резервуаров, элементов различных механизмов с целью обнаружения возможных дефектов, возникших при изготовлении или в результате эксплуатации, находящиеся под покрытием, с односторонним доступом (в том числе находящихся под рабочим давлением — трубы, ёмкости).                                        Варианты питания:
-автономное (батареи ААА, С, D, Li-Pol аккумулятор);
-внешним блоком питания от сети 220 В / 50 Гц;
-через USB-кабель от ноутбука или другого источника.
</t>
  </si>
  <si>
    <t>Трассоискатель коммуникаций</t>
  </si>
  <si>
    <t>Для определения локализации труб, кабелей в полевых условиях.</t>
  </si>
  <si>
    <t>Переносной газоанализатор</t>
  </si>
  <si>
    <t xml:space="preserve">Переносное газоизмерительное устройство, предназначенное для регистрации контроля опасных для человек веществ – избытка или дефицита кислорода, высокого содержания токсичных и горючих примесей: СH4, CO, SO2. Используется вместе с выносным датчиком, обеспечивает безопасность персонала при работе в колодцах, цистернах или люках.
</t>
  </si>
  <si>
    <t xml:space="preserve">шт.  </t>
  </si>
  <si>
    <t>Течеискатель</t>
  </si>
  <si>
    <t xml:space="preserve">Течеискатель газа «Квазар» предназначен для поиска мест утечек жидкостей и газов из трубопроводов или резервуаров (в том числе подземных), утечек в запорной аппаратуре, обнаружения засоров трубопроводов.
Конструкция акустического датчика позволяет использовать его как наземный геомикрофон на твердых или рыхлых поверхностях.
</t>
  </si>
  <si>
    <t>Система телеинспекции трубопровода</t>
  </si>
  <si>
    <t>Проталкиваемя система видеоконтроля внутреннего состояния труб диаметром 32 мм, длиной до 60 м.                                                           Питание: 12-24 В постоянного тока, 40W
Внешний блок питания100-240 В постоянного тока, 50-60 Гц, Max 1,2 A</t>
  </si>
  <si>
    <t>Манометр стрелочный общетехнический</t>
  </si>
  <si>
    <t>Класс точности:2,5
Материал корпуса:сталь, окрашенная в черный цвет
Номинальный диаметр корпуса:50 мм.Диапазон измерений: 0 - 16 МПа</t>
  </si>
  <si>
    <t>Манометр стрелочный стандартного исполнения</t>
  </si>
  <si>
    <t>Класс точности:1,5
Материал корпуса:сталь, окрашенная в черный цвет
Номинальный диаметр корпуса:100 мм.Диапазон измерений: 0 - 0,6 МПа</t>
  </si>
  <si>
    <t>Класс точности:1,5
Материал корпуса:сталь, окрашенная в черный цвет
Номинальный диаметр корпуса:50 мм.Диапазон измерений: 0 - 1,6 МПа</t>
  </si>
  <si>
    <t>Класс точности:2,5
Материал корпуса:сталь, окрашенная в черный цвет
Номинальный диаметр корпуса:50 мм.Диапазон измерений: 0 - 0,6 МПа</t>
  </si>
  <si>
    <t>Рычажный регулятор  прямого действия "После себя"</t>
  </si>
  <si>
    <t>Рычажный регулятор  прямого действия "После себя" для автоматического поддержания заданного давления в трубопроводах для воды. Условный проход регулятора Ду = 50мм.</t>
  </si>
  <si>
    <t xml:space="preserve"> Теплообменник кожухотрубный с плавающей головкой </t>
  </si>
  <si>
    <r>
      <t>Теплообменный аппарат для охлажденя рабочего тела нетоксичной и невзрывоопасной жидкостю, в первую очередь – водой. Диаметр кожуха 325 мм , длина труб 3000 мм, труба 20</t>
    </r>
    <r>
      <rPr>
        <sz val="11"/>
        <rFont val="Calibri"/>
        <family val="2"/>
        <charset val="204"/>
      </rPr>
      <t xml:space="preserve">×2, масса 1000 кг, давление 2,5 Мпа, стальной, 2-х ходовой. </t>
    </r>
  </si>
  <si>
    <t xml:space="preserve">Высокоинтенсивный кожухотрубный теплообменник  (одноходовой)  </t>
  </si>
  <si>
    <t>Высокоинтенсивный кожухотрубный одноходовой теплообменник  изготовлен из стали и состоит из пучка нержавеющих гофрированных или гладких труб внутри кожуха. Ду = 325 мм, длина 1000 мм, Pу = 2,5 МПа, труба 20×2, масса 730 кг. М1.</t>
  </si>
  <si>
    <t xml:space="preserve">Теплообменник пластинчатый </t>
  </si>
  <si>
    <t xml:space="preserve">Водоводяные  теплообменники Е8, полностью взаимозаменяемы по размерам и габаритам с теплообменниками европейских производителей. Толщина пластин. 0,5 мм,  Ду теплообенника. 32,  объем бака,  4,6 л,  Запас площади поверхности  16,1 %. Коэф. теплопередачи. 4017. </t>
  </si>
  <si>
    <t xml:space="preserve">Пластина для теплообменника </t>
  </si>
  <si>
    <t>Гофрированная  пластина изготовлена из антикоррозийной стал</t>
  </si>
  <si>
    <t xml:space="preserve">Подогреватель двухсекционный водоводяной </t>
  </si>
  <si>
    <t xml:space="preserve">Подогреватель (Водоподогреватель) водоводяной ПВ состоит  из 2-х секций (ПВ1 57х2-1,0-РГ-0,37-У3 ), соединенных последовательно между собой по трубному  пространству калачом, а по межтрубному пространству переходами. Внутри секции расположены латунные трубки, которые поддерживаются на равном расстоянии друг от друга опорными перегородками. </t>
  </si>
  <si>
    <t xml:space="preserve">Стеллаж </t>
  </si>
  <si>
    <t>Стеллаж для тяжелых грузов состоит из вертикальных сборных рам, горизонтальных балок и полок, которые вместе образуют ярусы
Элементы рамы производят из металлического оцинкованного профиля, балки из Z-образного катанного профиля различных толщин (подбираются под необходимые нагрузки), а полки - из металлического листа толщиной 0,6 и 0,7 мм. Габариты стеллажа: высота - 2000 мм, щирина - 2210 мм, глубина - 500 мм. Рамы стеллажа СГР ОЦ могут быть закреплены к полу с помощью анкерных болтов (приобретаются дополнительно)</t>
  </si>
  <si>
    <t>Наглядный макет "Разрез градирни ТЭС"</t>
  </si>
  <si>
    <t>Учебный стенд. Макет разреза градирни ТЭС выполнен из подручных легкообрабатываемых материалов в настольном варианте, позволяет наглядно изучить устройство и элементы градирни ТЭ</t>
  </si>
  <si>
    <t>Набор отверток</t>
  </si>
  <si>
    <t xml:space="preserve">В набор входит 6 отверток </t>
  </si>
  <si>
    <t>Коврик для монтажных работ</t>
  </si>
  <si>
    <t>Силиконовый, термостойкий, с ячейками для мелких деталей.</t>
  </si>
  <si>
    <t xml:space="preserve">Длина кабеля не менее 2 метров; 
Тип подключения: проводная;
Интерфейс подключения USB; 
Колесо прокрутки: наличие; </t>
  </si>
  <si>
    <t>Монитор</t>
  </si>
  <si>
    <t>Диагональ: не менее 27 Дюймов; 
Формат изображения: 16:9; 
Время отклика: не более  6 мс; 
Интерфейс подключения HDMI: наличие;
Тип матрицы: IPS;
Регулировка по высотке: наличие.</t>
  </si>
  <si>
    <t>Клавиатура</t>
  </si>
  <si>
    <t>Длина кабеля: не менее 1.6 метров;  
Интерфейс подключения USB;
Тип Полноразмерная; 
Тип подключения: Проводная.</t>
  </si>
  <si>
    <t>Телевизор</t>
  </si>
  <si>
    <t>Телевизор:
Диагональ: не менее 75 дюймов;
Разрешение экрана: 3840x2160
Наличие Wi-Fi – да;
Разъемы HDMI, LAN, USB;
Тип экрана Жидкокристаллический;
Частота обновления экрана 60 Герц
Кронштейн: наличие</t>
  </si>
  <si>
    <t xml:space="preserve">Ноутбук
</t>
  </si>
  <si>
    <t>Количество ядер процессора: не менее 2 шт.;
Тип оперативной памяти: DDR4;
Общий объем установленной оперативной памяти: не менее 8 Гигабайт;
Объем SSD накопителя: твердотельный накопитель: не менее 250 Гигабайт;
Графический процессор: встроенный(интегрированный);
Экран: не менее 17 Дюймов;
Количество встроенных в корпус портов USB 2.0: не менее 2 шт.;
Количество встроенных в корпус портов USB 3.х: не менее 1 шт.;
HDMI разъем: не менее 1 шт.; 
Наличие интерфейсов: Ethernet RJ45 и WI-FI;
Предустановленная ОС-  да;</t>
  </si>
  <si>
    <t>Системный блок</t>
  </si>
  <si>
    <t>Процессор:
Количество ядер процессора: не менее 6 шт.;
Максимальное число потоков: не менее  12 шт.;
Базовая частота процессора: не менее 2,6 ГГц.
Оперативная память:
Тип оперативной памяти: DDR4;
Общий объем установленной оперативной памяти: не менее 16 Гигабайт;
SSD-накопитель:
Форм-фактор: M.2;
Объем: не менее 250 Гигабайт.
Видеокарта:
Дискретная: наличие;
Объем видеопамяти: не менее 6 Гигабайт;
Количество видео разъемов HDMI: не менее 1 шт.; 
Количество видео разъемов DisplayPort: не менее 1 шт.; 
Блок питания:
Мощность блока питания: не менее 500 Вт.
Прочее:
Порт RJ-45: наличие;
Порты USB3.0 Type-A: не менее 2 шт.</t>
  </si>
  <si>
    <t>Система виртуальной реальности</t>
  </si>
  <si>
    <t>Разрешение дисплея: не менее 4320×2600 пикселей(2160× 2160 на глаз)
Диагональ дисплея: не менее 2.3 дюймов;
Угол обзора:не менее 105 градусов;
Частота обновления: не мене 70 Hz;
Отслеживание рук: да</t>
  </si>
  <si>
    <t>Виртуальный учебный комплекс "Ремонт и диагностика теплотехнического оборудования"</t>
  </si>
  <si>
    <t>Тренажерный комплекс, демонстрирующий последовательность действий диагностики и ремонта теплотехнического оборудования ТЭЦ при помощи интерактивного взаимодействия с цифровыми копиями оборудования и пультами управления с помощью контроллеров системы виртуальной реальности.
Пользователь выполняет сценарии в режиме обучения по демонстрируемой верной последовательности, затем переходит в режим проверки и без подсказок выполняет назначенный сценарий.
В результате выполнения сценариев формируется отчет и выставляется оценка соответствия.</t>
  </si>
  <si>
    <t>ПО</t>
  </si>
  <si>
    <t>Виртуальный учебный комплекс "Тренажер обходчика котельного оборудования ТЭЦ"</t>
  </si>
  <si>
    <t>Тренажерный комплекс, демонстрирующий последовательность действий обходчика котельного оборудования ТЭЦ при помощи интерактивного взаимодействия с цифровыми копиями оборудования и пультами управления контроллеров системы виртуальной реальности. Пользователь выполняет сценарии в режиме обучения по демонстрируемой верной последовательности, затем переходит в режим проверки и без подсказок выполняет назначенный сценарий. В результате выполнения сценариев формируется отчет и выставляется оценка соответствия.</t>
  </si>
  <si>
    <t xml:space="preserve">Виртуальный учебный стенд "Устройство и особенности котельных агрегатов ТЭЦ"
</t>
  </si>
  <si>
    <t>Виртуальный учебный стенд, в котором реализованы трехмерные модели котельных агрегатов ТЭЦ. 
Комплекс предназначен для исследования принципа работы и особенностей котельных агрегатов различной мощности. 
Позволяет исследовать основные узлы и элементы при помощи наглядной визуализации трехмерной модели с возможностью отображения трехмерного разреза, а также изучить принципиальную схему оборудования. 
Программное обеспечение позволяет проводить и оценивать полученные знания.</t>
  </si>
  <si>
    <t>Виртуальная лабораторная работа "Устройство и особенности турбинной установки для ТЭС"</t>
  </si>
  <si>
    <t>Виртуальная лабораторная работа, в которой реализованы трехмерные модели паротурбинного оборудования. 
Комплекс предназначен для исследования принципа работы и особенностей устройства паротурбинной установки. 
Позволяет исследовать основные узлы и элементы паротурбинной установки при помощи наглядной визуализации трехмерной модели с возможностью отображения трехмерного разреза, а также изучить принципиальную тепловую схему оборудования.</t>
  </si>
  <si>
    <t>Виртуальный учебный комплекс "Тренажер обходчика паротурбинного оборудования ТЭЦ"</t>
  </si>
  <si>
    <t>Тренажерный комплекс демонстрирующий последовательность действий обходчика паротурбинного оборудования ТЭЦ при помощи интерактивного взаимодействия с цифровыми копиями оборудования и пультами управления контроллеров системы виртуальной реальности. 
Пользователь выполняет сценарии в режиме обучения по демонстрируемой верной последовательности, затем переходит в режим проверки и без подсказок выполняет назначенный сценарий. 
В результате выполнения сценариев формируется отчет и выставляется оценка соответствия.</t>
  </si>
  <si>
    <t>HDMI</t>
  </si>
  <si>
    <t>Длина: не менее 3 метров.</t>
  </si>
  <si>
    <t>Операционная система</t>
  </si>
  <si>
    <t>Интеграция рабочих мест учащихся и преподавателя.
Возможность централизованного управления учебным классом.
Возможность массовой установки (автоматизированное развертывание дистрибутива).
Возможность сетевой загрузки бездисковых клиентов с сохранением данных на сервере позволяет не привязывать профиль учащегося к конкретной рабочей станции в ходе учебного процесса.
Поддержка гостевых сеансов.
Возможность работы в гетерогенной сети, а также в сети с контроллерами домена любого типа (Active Directory, Samba-DC или LDAP/Kerberos), доступа к совместным файловым ресурсам и принтерам. Реализована поддержка групповых политик для интеграции в инфраструктуру Active Directory.</t>
  </si>
  <si>
    <t>АПТЕЧКА ДЛЯ УЧЕБНЫХ, ОБЩЕОБРАЗОВАТЕЛЬ-НЫХ УЧРЕЖДЕНИЙ</t>
  </si>
  <si>
    <t>Для оснащения рабочих кабинетов учреждений и организаций -не менее 30 человек.
Срок годности не менее 16 месяцев., Размеры футляра:
Металлический шкаф -не менее 240×300×90 мм</t>
  </si>
  <si>
    <t>БР</t>
  </si>
  <si>
    <t>ОП-8</t>
  </si>
  <si>
    <t xml:space="preserve">Объем: 103 x 309 x 236
</t>
  </si>
  <si>
    <t>Электросушилка для рук</t>
  </si>
  <si>
    <t>напряжение, В - 220; мощность, кВт - 1; класс защиты - IP4X; скорость воздушного потока, м/с - 100; цвет - хром; тип установки - настенный; материал копруса - нержавеющая сталь.</t>
  </si>
  <si>
    <t>Инфраструктурный лист для оснащения образовательно-производственного центра (кластера)
Топливно – энергетического комплекса Красноярского края</t>
  </si>
  <si>
    <t>Субъект Российской Федерации: Красноярский край</t>
  </si>
  <si>
    <r>
      <t xml:space="preserve">Базовая организация кластера: </t>
    </r>
    <r>
      <rPr>
        <sz val="11"/>
        <rFont val="Times New Roman"/>
        <family val="1"/>
        <charset val="204"/>
      </rPr>
      <t>Краевое государственное бюджетное профессиональное образовательное учреждение «Назаровский энергостроительный техникум»</t>
    </r>
  </si>
  <si>
    <r>
      <t>Адрес базовой образовательной организации:</t>
    </r>
    <r>
      <rPr>
        <sz val="11"/>
        <rFont val="Times New Roman"/>
        <family val="1"/>
        <charset val="204"/>
      </rPr>
      <t>г.Назарово, ул. Черняховского, 5.</t>
    </r>
  </si>
  <si>
    <t>6. Зона под вид работ Лаборатория "Ремонта, обслуживания и наладки теплоэнергетического оборудования" 
 (24 рабочих мест)</t>
  </si>
  <si>
    <t>Площадь зоны: не менее 86,4 кв.м.</t>
  </si>
  <si>
    <t xml:space="preserve">Освещение:  верхнее светодиодное  освещение ( не менее 200  люкс), </t>
  </si>
  <si>
    <t xml:space="preserve">Интернет : Подключение  ноутбуков к беспроводному интернету (с возможностью подключения к проводному интернету) 	</t>
  </si>
  <si>
    <r>
      <t xml:space="preserve">Электричество: </t>
    </r>
    <r>
      <rPr>
        <sz val="11"/>
        <color theme="1"/>
        <rFont val="Times New Roman"/>
        <family val="1"/>
        <charset val="204"/>
      </rPr>
      <t xml:space="preserve">подключения к сети  220 Вольт 	</t>
    </r>
  </si>
  <si>
    <t>Контур заземления для электропитания и сети слаботочных подключений (при необходимости) : требуется</t>
  </si>
  <si>
    <t>Покрытие пола: плитка  - 86,4 м2 на всю зону</t>
  </si>
  <si>
    <t>Подведение/ отведение ХВС (при необходимости) : требуется</t>
  </si>
  <si>
    <t>Подведение сжатого воздуха (при необходимости): не требуется</t>
  </si>
  <si>
    <t>Стол ученический</t>
  </si>
  <si>
    <t>Размеры не менее: глубина 550 мм, длина 1300 мм, высота регулируемая  770 мм. Тип каркаса П-образный. Металлический.  Материал столешницы ЛДСП не менее 18 мм.</t>
  </si>
  <si>
    <t>Стул офисный</t>
  </si>
  <si>
    <t xml:space="preserve">Нерегулируемый. Монолитный каркас. Паролон, обивочный материал экокожа.Размеры не менее:  580х530х810. </t>
  </si>
  <si>
    <t>Шкаф встроенный</t>
  </si>
  <si>
    <t>Размеры не менее: 6000х3200-450</t>
  </si>
  <si>
    <t>Рабочее место учащегося</t>
  </si>
  <si>
    <t>Площадь зоны: не менее 3,2 кв.м.</t>
  </si>
  <si>
    <t xml:space="preserve">Освещение: верхнее светодиодное  освещение ( не менее 300 люкс), </t>
  </si>
  <si>
    <r>
      <t xml:space="preserve">Электричество: </t>
    </r>
    <r>
      <rPr>
        <sz val="11"/>
        <color theme="1"/>
        <rFont val="Times New Roman"/>
        <family val="1"/>
        <charset val="204"/>
      </rPr>
      <t xml:space="preserve"> подключения к сети  220 Вольт и 380 Вольт</t>
    </r>
  </si>
  <si>
    <t>Контур заземления для электропитания и сети слаботочных подключений (при необходимости) :  требуется</t>
  </si>
  <si>
    <t>Покрытие пола: плитка - 86,4 м2 на всю зону</t>
  </si>
  <si>
    <t xml:space="preserve">Лабораторная установка "Автоматизированная котельная на твердом топливе" </t>
  </si>
  <si>
    <t xml:space="preserve">Технические возможности: Установка содержит все основные агрегаты котельной на твердом топливе. Компьютерная модель (содержит  ретортную горелку для твердого гранулированного топлива, бункер для запаса топлива, устройство подачи топлива в горелку, дутьевой вентилятор,  контроль температуры, устройство удаления золы) синхронизирована по времени и мощности с физической моделью. Ручное и автоматическое генерирование различных технологических отклонений. Система автоматического управления, также наличие режима ручного управления. Удаленный мониторинг и управление работой котельной по протоколу MODBUS  RTU. Наличие системы автоматического тушения котельной при аварийных ситуациях. </t>
  </si>
  <si>
    <t xml:space="preserve">шт ( на 2 раб.место) </t>
  </si>
  <si>
    <t>Комплект учебного оборудования "Система водоподготовки: коагуляция и флокуляция"</t>
  </si>
  <si>
    <t>Габариты: 1800х800х2700 мм
Предельное давление: 3,5 атм.
Электропитание от сети переменного тока: напряжением 220 ± 22 В, частотой 50 ± 0,4 Гц
Потребляемая мощность: 3,5 кВт
Вес: 350 кг
Габариты 1800х800х2700</t>
  </si>
  <si>
    <t xml:space="preserve">шт ( на 1 раб.место) </t>
  </si>
  <si>
    <t>Площадь зоны: не менее 2,5 кв.м.</t>
  </si>
  <si>
    <t xml:space="preserve">Освещение:  верхнее светодиодное  освещение ( не менее 300 люкс), </t>
  </si>
  <si>
    <r>
      <t xml:space="preserve">Электричество: </t>
    </r>
    <r>
      <rPr>
        <sz val="11"/>
        <color theme="1"/>
        <rFont val="Times New Roman"/>
        <family val="1"/>
        <charset val="204"/>
      </rPr>
      <t xml:space="preserve">подключения к сети  220 Вольт </t>
    </r>
  </si>
  <si>
    <t>Подведение/ отведение ГХВС (при необходимости) : не требуется</t>
  </si>
  <si>
    <t>Стол преподавателя с тумбой</t>
  </si>
  <si>
    <t>Глубина 750 мм, длина 1800 мм, высота 800 мм. Тип каркаса П-образный. Материал столешницы ЛДСП 25 мм.</t>
  </si>
  <si>
    <t>Кресло офисное</t>
  </si>
  <si>
    <t>Тип установки:  на колесиках;
Ограничение по весу:  120кг;
Регулировки:  высоты,
Конструкция:  подлокотники, эргономичная спинка (сетка),
Материал обивки:  ткань;</t>
  </si>
  <si>
    <t xml:space="preserve">Персональный компьютер </t>
  </si>
  <si>
    <t xml:space="preserve">Системный блок: частота процесора не менее 2,0 ГГц, количество ядер процессора не менее 4, объем оперативной памяти не менее 8 Гб, объем накопителя не менее 240 Гб, внешняя видеокарта с объемом памяти не менее 4 Гб. Монитор: размер диагонали не менее 23,8 дюйма.  Клавиатура и мышь: интерфейс USB. </t>
  </si>
  <si>
    <t xml:space="preserve">Многофункциональное устройство </t>
  </si>
  <si>
    <t xml:space="preserve">Скорость печати (А4, ч/б) не менее 25 стр/мин.  Тип печати монохромная лазерная. Максимальный объем работ не менее 5000 стр/мес. </t>
  </si>
  <si>
    <t>Кабель соединительный</t>
  </si>
  <si>
    <t>Тип кабеля: HDMI-HDMI</t>
  </si>
  <si>
    <t>Сетевой фильтр</t>
  </si>
  <si>
    <t>Номинальное напряжение: 220 В. Максимальный ток нагрузки: 10 А. Виды защиты: от импульсных помех, от перегрузки</t>
  </si>
  <si>
    <t>Аудиоколонки</t>
  </si>
  <si>
    <t>Питание: USB порт. Тип проводного соединения: 3.5 Jack.</t>
  </si>
  <si>
    <t>Микрофон</t>
  </si>
  <si>
    <t>Компьютерный. Принцип действия: конденсаторный. Вид исполнения: настольный. Тип подключения: проводной. Разъемы: jack 3.5 мм, USB</t>
  </si>
  <si>
    <t>Интерактивная панель</t>
  </si>
  <si>
    <t xml:space="preserve">Размер диагонали не менее 65''. Соотношение сторон 16:9. </t>
  </si>
  <si>
    <t>Программное обеспечение - 1</t>
  </si>
  <si>
    <t xml:space="preserve">Операционная система для работы на персональных компьютерах и ноутбуках </t>
  </si>
  <si>
    <t>Программное обеспечение - 2</t>
  </si>
  <si>
    <t>Офисный пакет для работы с документами и почтой</t>
  </si>
  <si>
    <t>Программное обеспечение - 3</t>
  </si>
  <si>
    <t>Антивирусная программа для обеспечения безопасности персонального компьютера и ноутбука</t>
  </si>
  <si>
    <t>Хлоргексидина водный раствор 0,05%, флакон 100 мл. 1 шт.; Салфетка спиртовая антисептическая, не менее 12,5 х 11,0 см. 3 шт.; Пластырь фиксирующий (на тканевой основе) 2 х 500 см. 2 шт.; Набор водостойких бактерицидных пластырей №24 1 уп.; Стерильные самоклеющиеся повязки на рану («Колетекс» с фурагином №3 с липкими краями), 7,2 х 2,5 см.1 уп.; Салфетка «Колетекс» СПФ-1 с прополисом и фурагином,6 х 10 см. №5 1 шт. Салфетка «Колетекс» СХГ-1 с хлоргексидином с липкими краями, 10 х 14 см 1 шт.; Бинт марлевый медицинский стерильный, 5 м х 10 см.1 шт.; Салфетка «Колетекс» с фурагином, 6 х 10 см. №2 1 шт.; Салфетки марлевые медицинские стерильные, 16 х 14 см. №10 1 шт.; Бинт эластичный трубчатый медицинский нестерильный № 1,3 по 1 шт.; Пинцет одноразовый стерильный 1 шт.; Ножницы 1 шт.; Перчатки медицинские нестерильные 2 пары; Маска медицинская одноразовая 3 шт.; Карандаш 1 шт.;Блокнот для записей 1 шт.</t>
  </si>
  <si>
    <t>ВБ</t>
  </si>
  <si>
    <t xml:space="preserve">Углекислотный </t>
  </si>
  <si>
    <t>Персональный компьютер</t>
  </si>
  <si>
    <t>Многофункциональное устройство</t>
  </si>
  <si>
    <t>Лабораторная установка "Автоматизированная котельная на твердом топливе"</t>
  </si>
  <si>
    <t xml:space="preserve">Теплообменный аппарат для охлажденя рабочего тела нетоксичной и невзрывоопасной жидкостю, в первую очередь – водой. Диаметр кожуха 325 мм , длина труб 3000 мм, труба 20×2, масса 1000 кг, давление 2,5 Мпа, стальной, 2-х ходовой. </t>
  </si>
  <si>
    <t>Конференц-стол</t>
  </si>
  <si>
    <t>Лабораторный стенд НТЦ-60.000 «Исследование гидравлических характеристик насосного оборудования»</t>
  </si>
  <si>
    <t>Электромагнитно-аккустический толщиномер</t>
  </si>
  <si>
    <t>Ультразвуковой толщиномер</t>
  </si>
  <si>
    <t>Рычажный регулятор прямого действия "После себя"</t>
  </si>
  <si>
    <t>Теплообменник кожухотрубный с плавающей головкой</t>
  </si>
  <si>
    <t>Высокоинтенсивный кожухотрубный теплообменник (одноходовой)</t>
  </si>
  <si>
    <t>Теплообменник пластинчатый</t>
  </si>
  <si>
    <t>Пластина для теплообменника</t>
  </si>
  <si>
    <t>Подогреватель двухсекционный водоводяной</t>
  </si>
  <si>
    <t>Виртуальный учебный стенд "Устройство и особенности котельных агрегатов ТЭЦ"</t>
  </si>
  <si>
    <t>Виртуальная лабораторная работа «Устройство и особенности турбинной установки для ТЭС»</t>
  </si>
  <si>
    <t>Виртуальный учебный комплекс «Ремонт и диагностика теплотехнического оборудования»</t>
  </si>
  <si>
    <t>Виртуальный учебный комплекс «Тренажер обходчика котельного оборудования ТЭЦ»</t>
  </si>
  <si>
    <t>Виртуальный учебный комплекс «Тренажер обходчика паротурбинного оборудования ТЭЦ»</t>
  </si>
  <si>
    <t>Виртуальный учебный стенд «Устройство и особенности котельных агрегатов ТЭЦ»</t>
  </si>
  <si>
    <t>Шкаф инструментальный</t>
  </si>
  <si>
    <t>Учебный стенд "Рабочие колеса ЦБН"</t>
  </si>
  <si>
    <t>Лабораторный стенд «Исследование гидравлических характеристик насосного оборудования»</t>
  </si>
  <si>
    <t>Лабораторный стенд «Автоматизированный тепловой пункт»</t>
  </si>
  <si>
    <t>Наглядный макет «Разрез градирни ТЭС»</t>
  </si>
  <si>
    <t>Рычажный регулятор прямого действия «После себя»</t>
  </si>
  <si>
    <t>Учебный стенд «Конструкционные особенности гидравлических насосов»</t>
  </si>
  <si>
    <t>Учебный стенд «Рабочие колеса ЦБН»</t>
  </si>
  <si>
    <t>Комплект учебного оборудования «Система водоподготовки: коагуляция и флокуляция»</t>
  </si>
  <si>
    <t>Лабораторная установка «Автоматизированная котельная на твердом топливе»</t>
  </si>
  <si>
    <t>13.02.01 Тепловые электрические станции
13.02.02 Теплоснабжение и теплотехническое оборудование
13.02.12 Электрические станции, сети и системы, их релейная защита и автоматизаци
13.02.13 Эксплуатация и обслуживание электрического и электромеханического оборудования (по отраслям)
18.02.12 Технология аналитического контроля химических соединений</t>
  </si>
  <si>
    <t>Учебное оборудование</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</si>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</sst>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b/>
      <sz val="11"/>
      <color rgb="FFFF0000"/>
      <name val="Times New Roman"/>
      <family val="1"/>
      <charset val="204"/>
    </font>
    <font>
      <sz val="14"/>
      <name val="Times New Roman"/>
      <family val="1"/>
      <charset val="204"/>
    </font>
    <font>
      <b/>
      <sz val="14"/>
      <name val="Times New Roman"/>
      <family val="1"/>
      <charset val="204"/>
    </font>
    <font>
      <sz val="10"/>
      <name val="Times New Roman"/>
      <family val="1"/>
      <charset val="204"/>
    </font>
    <font>
      <sz val="11"/>
      <name val="Calibri"/>
      <family val="2"/>
      <charset val="204"/>
    </font>
    <font>
      <sz val="16"/>
      <name val="Times New Roman"/>
      <family val="1"/>
      <charset val="204"/>
    </font>
    <font>
      <b/>
      <sz val="11"/>
      <color theme="0"/>
      <name val="Times New Roman"/>
      <family val="1"/>
      <charset val="204"/>
    </font>
    <font>
      <b/>
      <sz val="12"/>
      <color rgb="FF820E0E"/>
      <name val="Times New Roman"/>
      <family val="1"/>
      <charset val="204"/>
    </font>
  </fonts>
  <fills count="20">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9" tint="0.79992065187536243"/>
        <bgColor indexed="64"/>
      </patternFill>
    </fill>
    <fill>
      <patternFill patternType="solid">
        <fgColor theme="9" tint="0.79989013336588644"/>
        <bgColor indexed="64"/>
      </patternFill>
    </fill>
    <fill>
      <patternFill patternType="solid">
        <fgColor theme="8" tint="0.79992065187536243"/>
        <bgColor indexed="64"/>
      </patternFill>
    </fill>
    <fill>
      <patternFill patternType="solid">
        <fgColor theme="8" tint="0.79989013336588644"/>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92D050"/>
        <bgColor indexed="64"/>
      </patternFill>
    </fill>
    <fill>
      <patternFill patternType="solid">
        <fgColor rgb="FFFF0000"/>
        <bgColor indexed="64"/>
      </patternFill>
    </fill>
    <fill>
      <patternFill patternType="solid">
        <fgColor rgb="FFF9C7C7"/>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s>
  <cellStyleXfs count="6">
    <xf numFmtId="0" fontId="0" fillId="0" borderId="0"/>
    <xf numFmtId="0" fontId="5" fillId="0" borderId="0"/>
    <xf numFmtId="0" fontId="6" fillId="0" borderId="0"/>
    <xf numFmtId="0" fontId="7" fillId="0" borderId="0"/>
    <xf numFmtId="0" fontId="8" fillId="0" borderId="0"/>
    <xf numFmtId="0" fontId="29" fillId="0" borderId="0" applyNumberFormat="0" applyFill="0" applyBorder="0" applyAlignment="0" applyProtection="0"/>
  </cellStyleXfs>
  <cellXfs count="225">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13"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4" fillId="0" borderId="8" xfId="0" applyFont="1" applyBorder="1" applyAlignment="1">
      <alignment horizontal="center" vertical="center" wrapText="1"/>
    </xf>
    <xf numFmtId="0" fontId="25" fillId="9"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5"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3" fillId="0" borderId="10" xfId="0" applyFont="1" applyBorder="1" applyAlignment="1">
      <alignment horizontal="center" vertical="center"/>
    </xf>
    <xf numFmtId="0" fontId="17" fillId="0" borderId="0" xfId="0" applyFont="1"/>
    <xf numFmtId="0" fontId="26"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5"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26" fillId="8" borderId="16" xfId="0" applyFont="1" applyFill="1" applyBorder="1" applyAlignment="1">
      <alignment horizontal="center" vertical="center" wrapText="1"/>
    </xf>
    <xf numFmtId="0" fontId="17" fillId="8" borderId="5" xfId="0" applyFont="1" applyFill="1" applyBorder="1" applyAlignment="1">
      <alignment vertical="center"/>
    </xf>
    <xf numFmtId="0" fontId="13" fillId="8" borderId="15" xfId="0" applyFont="1" applyFill="1" applyBorder="1" applyAlignment="1">
      <alignment horizontal="center" vertical="center" wrapText="1"/>
    </xf>
    <xf numFmtId="0" fontId="17" fillId="8" borderId="12" xfId="0" applyFont="1" applyFill="1" applyBorder="1" applyAlignment="1">
      <alignment vertical="center"/>
    </xf>
    <xf numFmtId="0" fontId="13" fillId="8" borderId="16" xfId="0" applyFont="1" applyFill="1" applyBorder="1" applyAlignment="1">
      <alignment horizontal="center" vertical="center" wrapText="1"/>
    </xf>
    <xf numFmtId="0" fontId="26" fillId="0" borderId="10" xfId="0" applyFont="1" applyBorder="1" applyAlignment="1">
      <alignment vertical="center" wrapText="1"/>
    </xf>
    <xf numFmtId="0" fontId="13"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13" fillId="0" borderId="3" xfId="0" applyFont="1" applyBorder="1" applyAlignment="1">
      <alignment horizontal="center" vertical="center" wrapText="1"/>
    </xf>
    <xf numFmtId="0" fontId="13" fillId="0" borderId="17" xfId="0" applyFont="1" applyBorder="1" applyAlignment="1">
      <alignment horizontal="center" vertical="center" wrapText="1"/>
    </xf>
    <xf numFmtId="0" fontId="15" fillId="5" borderId="18" xfId="0" applyFont="1" applyFill="1" applyBorder="1" applyAlignment="1">
      <alignment horizontal="left" vertical="center"/>
    </xf>
    <xf numFmtId="0" fontId="16" fillId="3" borderId="18" xfId="3" applyFont="1" applyFill="1" applyBorder="1" applyAlignment="1">
      <alignment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3" fillId="2" borderId="8" xfId="0" applyFont="1" applyFill="1" applyBorder="1" applyAlignment="1">
      <alignment horizontal="center" vertical="center"/>
    </xf>
    <xf numFmtId="0" fontId="16" fillId="0" borderId="8" xfId="0" applyFont="1" applyBorder="1" applyAlignment="1" applyProtection="1">
      <alignment horizontal="center" vertical="center"/>
      <protection locked="0"/>
    </xf>
    <xf numFmtId="0" fontId="23" fillId="0" borderId="8" xfId="0" applyFont="1" applyBorder="1" applyAlignment="1">
      <alignment horizontal="left" vertical="center" wrapText="1"/>
    </xf>
    <xf numFmtId="0" fontId="13"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8" xfId="0" applyFont="1" applyFill="1" applyBorder="1" applyAlignment="1" applyProtection="1">
      <alignment horizontal="center" vertical="center" wrapText="1"/>
      <protection locked="0"/>
    </xf>
    <xf numFmtId="0" fontId="13"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0" fillId="10" borderId="8" xfId="0" applyFill="1" applyBorder="1" applyAlignment="1">
      <alignment horizontal="center" vertical="center"/>
    </xf>
    <xf numFmtId="0" fontId="28" fillId="11" borderId="8" xfId="0" applyFont="1" applyFill="1" applyBorder="1" applyAlignment="1">
      <alignment vertical="center" wrapText="1"/>
    </xf>
    <xf numFmtId="0" fontId="0" fillId="11" borderId="8" xfId="0" applyFill="1" applyBorder="1" applyAlignment="1">
      <alignment horizontal="left" vertical="center" wrapText="1"/>
    </xf>
    <xf numFmtId="0" fontId="28" fillId="0" borderId="8" xfId="0" applyFont="1" applyBorder="1" applyAlignment="1">
      <alignment horizontal="left" vertical="center" wrapText="1"/>
    </xf>
    <xf numFmtId="0" fontId="0" fillId="12" borderId="8" xfId="0" applyFill="1" applyBorder="1" applyAlignment="1">
      <alignment horizontal="center" vertical="center"/>
    </xf>
    <xf numFmtId="0" fontId="28" fillId="13" borderId="8" xfId="0" applyFont="1" applyFill="1" applyBorder="1" applyAlignment="1">
      <alignment vertical="center" wrapText="1"/>
    </xf>
    <xf numFmtId="0" fontId="0" fillId="13" borderId="8" xfId="0" applyFill="1" applyBorder="1" applyAlignment="1">
      <alignment horizontal="left" vertical="center" wrapText="1"/>
    </xf>
    <xf numFmtId="0" fontId="2" fillId="2" borderId="8" xfId="0" applyFont="1" applyFill="1" applyBorder="1" applyAlignment="1">
      <alignment horizontal="left" vertical="top" wrapText="1"/>
    </xf>
    <xf numFmtId="0" fontId="4" fillId="0" borderId="8" xfId="0" applyFont="1" applyBorder="1" applyAlignment="1">
      <alignment horizontal="left" vertical="top" wrapText="1"/>
    </xf>
    <xf numFmtId="0" fontId="2" fillId="0" borderId="8" xfId="0" applyFont="1" applyBorder="1" applyAlignment="1">
      <alignment horizontal="center" vertical="top" wrapText="1"/>
    </xf>
    <xf numFmtId="0" fontId="2" fillId="0" borderId="8" xfId="0" applyFont="1" applyBorder="1" applyAlignment="1">
      <alignment horizontal="left" vertical="top" wrapText="1"/>
    </xf>
    <xf numFmtId="0" fontId="2" fillId="0" borderId="8" xfId="0" applyFont="1" applyBorder="1" applyAlignment="1">
      <alignment horizontal="center" vertical="top"/>
    </xf>
    <xf numFmtId="0" fontId="4" fillId="0" borderId="8" xfId="0" applyFont="1" applyBorder="1" applyAlignment="1" applyProtection="1">
      <alignment horizontal="center" vertical="top" wrapText="1"/>
      <protection locked="0"/>
    </xf>
    <xf numFmtId="0" fontId="4" fillId="17" borderId="8" xfId="0" applyFont="1" applyFill="1" applyBorder="1" applyAlignment="1" applyProtection="1">
      <alignment horizontal="center" vertical="top"/>
      <protection locked="0"/>
    </xf>
    <xf numFmtId="0" fontId="4" fillId="0" borderId="8" xfId="0" applyFont="1" applyBorder="1" applyAlignment="1">
      <alignment horizontal="center" vertical="top" wrapText="1"/>
    </xf>
    <xf numFmtId="3" fontId="2" fillId="0" borderId="8" xfId="0" applyNumberFormat="1" applyFont="1" applyBorder="1" applyAlignment="1">
      <alignment horizontal="center" vertical="top" wrapText="1"/>
    </xf>
    <xf numFmtId="0" fontId="4" fillId="0" borderId="8" xfId="0" applyFont="1" applyBorder="1" applyAlignment="1" applyProtection="1">
      <alignment horizontal="center" vertical="top"/>
      <protection locked="0"/>
    </xf>
    <xf numFmtId="0" fontId="4" fillId="0" borderId="8" xfId="0" applyFont="1" applyBorder="1" applyAlignment="1" applyProtection="1">
      <alignment horizontal="left" vertical="top" wrapText="1"/>
      <protection locked="0"/>
    </xf>
    <xf numFmtId="0" fontId="4" fillId="2" borderId="8" xfId="0" applyFont="1" applyFill="1" applyBorder="1" applyAlignment="1" applyProtection="1">
      <alignment horizontal="center" vertical="top"/>
      <protection locked="0"/>
    </xf>
    <xf numFmtId="0" fontId="4" fillId="2" borderId="8" xfId="0" applyFont="1" applyFill="1" applyBorder="1" applyAlignment="1">
      <alignment horizontal="center" vertical="top" wrapText="1"/>
    </xf>
    <xf numFmtId="0" fontId="2" fillId="0" borderId="0" xfId="0" applyFont="1" applyAlignment="1">
      <alignment horizontal="left" vertical="top" wrapText="1"/>
    </xf>
    <xf numFmtId="0" fontId="4" fillId="0" borderId="8" xfId="0" applyFont="1" applyBorder="1" applyAlignment="1" applyProtection="1">
      <alignment vertical="top" wrapText="1"/>
      <protection locked="0"/>
    </xf>
    <xf numFmtId="0" fontId="4" fillId="2" borderId="8" xfId="0" applyFont="1" applyFill="1" applyBorder="1" applyAlignment="1" applyProtection="1">
      <alignment horizontal="left" vertical="top" wrapText="1"/>
      <protection locked="0"/>
    </xf>
    <xf numFmtId="3" fontId="2" fillId="0" borderId="8" xfId="0" applyNumberFormat="1" applyFont="1" applyBorder="1" applyAlignment="1">
      <alignment horizontal="center" vertical="top"/>
    </xf>
    <xf numFmtId="0" fontId="2" fillId="18" borderId="8" xfId="0" applyFont="1" applyFill="1" applyBorder="1" applyAlignment="1">
      <alignment horizontal="center" vertical="top"/>
    </xf>
    <xf numFmtId="0" fontId="2" fillId="18" borderId="8" xfId="0" applyFont="1" applyFill="1" applyBorder="1" applyAlignment="1">
      <alignment horizontal="left" vertical="top" wrapText="1"/>
    </xf>
    <xf numFmtId="0" fontId="4" fillId="18" borderId="8" xfId="0" applyFont="1" applyFill="1" applyBorder="1" applyAlignment="1" applyProtection="1">
      <alignment horizontal="left" vertical="top" wrapText="1"/>
      <protection locked="0"/>
    </xf>
    <xf numFmtId="0" fontId="4" fillId="18" borderId="8" xfId="0" applyFont="1" applyFill="1" applyBorder="1" applyAlignment="1" applyProtection="1">
      <alignment horizontal="center" vertical="top" wrapText="1"/>
      <protection locked="0"/>
    </xf>
    <xf numFmtId="0" fontId="4" fillId="18" borderId="8" xfId="0" applyFont="1" applyFill="1" applyBorder="1" applyAlignment="1" applyProtection="1">
      <alignment horizontal="center" vertical="top"/>
      <protection locked="0"/>
    </xf>
    <xf numFmtId="0" fontId="4" fillId="18" borderId="8" xfId="0" applyFont="1" applyFill="1" applyBorder="1" applyAlignment="1">
      <alignment horizontal="center" vertical="top" wrapText="1"/>
    </xf>
    <xf numFmtId="3" fontId="2" fillId="18" borderId="8" xfId="0" applyNumberFormat="1" applyFont="1" applyFill="1" applyBorder="1" applyAlignment="1">
      <alignment horizontal="center" vertical="top"/>
    </xf>
    <xf numFmtId="0" fontId="4" fillId="2" borderId="8" xfId="0" applyFont="1" applyFill="1" applyBorder="1" applyAlignment="1" applyProtection="1">
      <alignment horizontal="center" vertical="top" wrapText="1"/>
      <protection locked="0"/>
    </xf>
    <xf numFmtId="0" fontId="4" fillId="0" borderId="8" xfId="0" applyFont="1" applyBorder="1" applyAlignment="1">
      <alignment vertical="top" wrapText="1"/>
    </xf>
    <xf numFmtId="3" fontId="23" fillId="0" borderId="8" xfId="0" applyNumberFormat="1" applyFont="1" applyBorder="1" applyAlignment="1">
      <alignment horizontal="center" vertical="top"/>
    </xf>
    <xf numFmtId="0" fontId="4" fillId="0" borderId="8" xfId="0" applyFont="1" applyBorder="1" applyAlignment="1">
      <alignment horizontal="center" vertical="top"/>
    </xf>
    <xf numFmtId="0" fontId="4" fillId="17" borderId="8" xfId="0" applyFont="1" applyFill="1" applyBorder="1" applyAlignment="1">
      <alignment vertical="top" wrapText="1"/>
    </xf>
    <xf numFmtId="0" fontId="4" fillId="0" borderId="8" xfId="0" applyFont="1" applyBorder="1" applyAlignment="1">
      <alignment horizontal="left" vertical="top"/>
    </xf>
    <xf numFmtId="0" fontId="4" fillId="0" borderId="8" xfId="5" applyFont="1" applyBorder="1" applyAlignment="1">
      <alignment horizontal="left" vertical="top" wrapText="1"/>
    </xf>
    <xf numFmtId="0" fontId="2" fillId="0" borderId="3" xfId="0" applyFont="1" applyBorder="1" applyAlignment="1">
      <alignmen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2" fillId="0" borderId="8" xfId="0" applyFont="1" applyBorder="1" applyAlignment="1">
      <alignment vertical="center" wrapText="1"/>
    </xf>
    <xf numFmtId="0" fontId="2" fillId="0" borderId="18" xfId="0" applyFont="1" applyBorder="1" applyAlignment="1">
      <alignment horizontal="center" vertical="center" wrapText="1"/>
    </xf>
    <xf numFmtId="0" fontId="2" fillId="0" borderId="8" xfId="0" applyFont="1" applyBorder="1" applyAlignment="1">
      <alignment horizontal="center" vertical="center" wrapText="1"/>
    </xf>
    <xf numFmtId="0" fontId="4" fillId="0" borderId="8" xfId="0" applyFont="1" applyBorder="1" applyAlignment="1" applyProtection="1">
      <alignment vertical="center" wrapText="1"/>
      <protection locked="0"/>
    </xf>
    <xf numFmtId="0" fontId="4" fillId="0" borderId="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2" fillId="0" borderId="3" xfId="0" applyFont="1" applyBorder="1" applyAlignment="1">
      <alignment horizontal="center" vertical="center"/>
    </xf>
    <xf numFmtId="0" fontId="2" fillId="0" borderId="0" xfId="0" applyFont="1" applyAlignment="1">
      <alignment horizontal="center" vertical="center"/>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18" xfId="0" applyFont="1" applyBorder="1" applyAlignment="1">
      <alignment horizontal="center" vertical="center" wrapText="1"/>
    </xf>
    <xf numFmtId="0" fontId="15" fillId="0" borderId="8" xfId="0" applyFont="1" applyBorder="1" applyAlignment="1">
      <alignment horizontal="left" vertical="center"/>
    </xf>
    <xf numFmtId="0" fontId="15" fillId="0" borderId="8" xfId="5" applyFont="1" applyFill="1" applyBorder="1" applyAlignment="1">
      <alignment horizontal="left" vertical="center"/>
    </xf>
    <xf numFmtId="0" fontId="13" fillId="0" borderId="8" xfId="0"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3" fillId="0" borderId="0" xfId="0" applyFont="1" applyAlignment="1">
      <alignment horizontal="left" vertical="center" wrapText="1"/>
    </xf>
    <xf numFmtId="0" fontId="15" fillId="0" borderId="8" xfId="0" applyFont="1" applyBorder="1" applyAlignment="1">
      <alignment horizontal="center" vertical="center" wrapText="1"/>
    </xf>
    <xf numFmtId="0" fontId="13" fillId="0" borderId="3" xfId="0" applyFont="1" applyBorder="1" applyAlignment="1">
      <alignment horizontal="left" vertical="center" wrapText="1"/>
    </xf>
    <xf numFmtId="0" fontId="15" fillId="0" borderId="3" xfId="0" applyFont="1" applyBorder="1" applyAlignment="1">
      <alignment horizontal="center" vertical="center" wrapText="1"/>
    </xf>
    <xf numFmtId="0" fontId="13" fillId="0" borderId="0" xfId="0" applyFont="1" applyAlignment="1">
      <alignment horizontal="center" vertical="center" wrapText="1"/>
    </xf>
    <xf numFmtId="0" fontId="15" fillId="0" borderId="8" xfId="0" applyFont="1" applyBorder="1" applyAlignment="1" applyProtection="1">
      <alignment horizontal="left" vertical="center"/>
      <protection locked="0"/>
    </xf>
    <xf numFmtId="0" fontId="15" fillId="0" borderId="8" xfId="0" applyFont="1" applyBorder="1" applyAlignment="1" applyProtection="1">
      <alignment horizontal="left" vertical="center" wrapText="1"/>
      <protection locked="0"/>
    </xf>
    <xf numFmtId="0" fontId="15" fillId="0" borderId="17" xfId="0" applyFont="1" applyBorder="1" applyAlignment="1">
      <alignment horizontal="center" vertical="center" wrapText="1"/>
    </xf>
    <xf numFmtId="0" fontId="22" fillId="7" borderId="10" xfId="0" applyFont="1" applyFill="1" applyBorder="1" applyAlignment="1">
      <alignment horizontal="center" vertical="center"/>
    </xf>
    <xf numFmtId="0" fontId="22" fillId="7" borderId="11"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2" fillId="7" borderId="12" xfId="0" applyFont="1" applyFill="1" applyBorder="1" applyAlignment="1">
      <alignment horizontal="center" vertical="center"/>
    </xf>
    <xf numFmtId="0" fontId="22" fillId="7" borderId="13" xfId="0" applyFont="1" applyFill="1" applyBorder="1" applyAlignment="1">
      <alignment horizontal="center" vertical="center"/>
    </xf>
    <xf numFmtId="0" fontId="23" fillId="7" borderId="10" xfId="0" applyFont="1" applyFill="1" applyBorder="1" applyAlignment="1">
      <alignment horizontal="right" vertical="center"/>
    </xf>
    <xf numFmtId="0" fontId="23" fillId="7" borderId="11" xfId="0" applyFont="1" applyFill="1" applyBorder="1" applyAlignment="1">
      <alignment horizontal="right" vertical="center"/>
    </xf>
    <xf numFmtId="0" fontId="16" fillId="7" borderId="11" xfId="0" applyFont="1" applyFill="1" applyBorder="1" applyAlignment="1">
      <alignment horizontal="left" vertical="center"/>
    </xf>
    <xf numFmtId="0" fontId="22" fillId="7" borderId="10" xfId="0" applyFont="1" applyFill="1" applyBorder="1" applyAlignment="1">
      <alignment horizontal="right" vertical="center"/>
    </xf>
    <xf numFmtId="0" fontId="22" fillId="7" borderId="11" xfId="0" applyFont="1" applyFill="1" applyBorder="1" applyAlignment="1">
      <alignment horizontal="right" vertical="center"/>
    </xf>
    <xf numFmtId="0" fontId="22" fillId="7" borderId="11" xfId="0" applyFont="1" applyFill="1" applyBorder="1" applyAlignment="1">
      <alignment horizontal="left" vertical="center"/>
    </xf>
    <xf numFmtId="0" fontId="18"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9"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6" fillId="9" borderId="2" xfId="0" applyFont="1" applyFill="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4" fillId="2" borderId="26" xfId="0" applyFont="1" applyFill="1" applyBorder="1" applyAlignment="1">
      <alignment vertical="center" wrapText="1"/>
    </xf>
    <xf numFmtId="0" fontId="4" fillId="2" borderId="27" xfId="0" applyFont="1" applyFill="1" applyBorder="1" applyAlignment="1">
      <alignment vertical="center" wrapText="1"/>
    </xf>
    <xf numFmtId="0" fontId="4" fillId="2" borderId="28" xfId="0" applyFont="1" applyFill="1" applyBorder="1" applyAlignment="1">
      <alignment vertical="center" wrapText="1"/>
    </xf>
    <xf numFmtId="0" fontId="1" fillId="16" borderId="10" xfId="0" applyFont="1" applyFill="1" applyBorder="1" applyAlignment="1">
      <alignment horizontal="center" vertical="center"/>
    </xf>
    <xf numFmtId="0" fontId="1" fillId="16" borderId="11" xfId="0" applyFont="1" applyFill="1" applyBorder="1" applyAlignment="1">
      <alignment horizontal="center" vertical="center"/>
    </xf>
    <xf numFmtId="0" fontId="4" fillId="2" borderId="22" xfId="0" applyFont="1" applyFill="1" applyBorder="1" applyAlignment="1">
      <alignment vertical="center" wrapText="1"/>
    </xf>
    <xf numFmtId="0" fontId="4" fillId="2" borderId="0" xfId="0" applyFont="1" applyFill="1" applyAlignment="1">
      <alignment vertical="center" wrapText="1"/>
    </xf>
    <xf numFmtId="0" fontId="4" fillId="2" borderId="23" xfId="0" applyFont="1" applyFill="1" applyBorder="1" applyAlignment="1">
      <alignment vertical="center" wrapText="1"/>
    </xf>
    <xf numFmtId="0" fontId="2" fillId="2" borderId="22" xfId="0" applyFont="1" applyFill="1" applyBorder="1" applyAlignment="1">
      <alignment vertical="center" wrapText="1"/>
    </xf>
    <xf numFmtId="0" fontId="2" fillId="2" borderId="0" xfId="0" applyFont="1" applyFill="1" applyAlignment="1">
      <alignment vertical="center" wrapText="1"/>
    </xf>
    <xf numFmtId="0" fontId="2" fillId="2" borderId="23" xfId="0" applyFont="1" applyFill="1" applyBorder="1" applyAlignment="1">
      <alignment vertical="center" wrapText="1"/>
    </xf>
    <xf numFmtId="0" fontId="3" fillId="2" borderId="19" xfId="0" applyFont="1" applyFill="1" applyBorder="1" applyAlignment="1">
      <alignment vertical="center" wrapText="1"/>
    </xf>
    <xf numFmtId="0" fontId="3" fillId="2" borderId="20" xfId="0" applyFont="1" applyFill="1" applyBorder="1" applyAlignment="1">
      <alignment vertical="center" wrapText="1"/>
    </xf>
    <xf numFmtId="0" fontId="3" fillId="2" borderId="21" xfId="0" applyFont="1" applyFill="1" applyBorder="1" applyAlignment="1">
      <alignment vertical="center" wrapText="1"/>
    </xf>
    <xf numFmtId="0" fontId="1" fillId="16" borderId="29" xfId="0" applyFont="1" applyFill="1" applyBorder="1" applyAlignment="1">
      <alignment horizontal="center" vertical="center"/>
    </xf>
    <xf numFmtId="0" fontId="1" fillId="16" borderId="27" xfId="0" applyFont="1" applyFill="1" applyBorder="1" applyAlignment="1">
      <alignment horizontal="center" vertical="center"/>
    </xf>
    <xf numFmtId="0" fontId="1" fillId="16" borderId="24" xfId="0" applyFont="1" applyFill="1" applyBorder="1" applyAlignment="1">
      <alignment horizontal="center" vertical="center"/>
    </xf>
    <xf numFmtId="0" fontId="1" fillId="16" borderId="25" xfId="0" applyFont="1" applyFill="1" applyBorder="1" applyAlignment="1">
      <alignment horizontal="center" vertical="center"/>
    </xf>
    <xf numFmtId="0" fontId="35" fillId="15" borderId="10" xfId="0" applyFont="1" applyFill="1" applyBorder="1" applyAlignment="1">
      <alignment horizontal="center" vertical="center" wrapText="1"/>
    </xf>
    <xf numFmtId="0" fontId="35" fillId="15" borderId="11" xfId="0" applyFont="1" applyFill="1" applyBorder="1" applyAlignment="1">
      <alignment horizontal="center" vertical="center"/>
    </xf>
    <xf numFmtId="0" fontId="35" fillId="15" borderId="9" xfId="0" applyFont="1" applyFill="1" applyBorder="1" applyAlignment="1">
      <alignment horizontal="center" vertical="center"/>
    </xf>
    <xf numFmtId="0" fontId="14" fillId="2" borderId="22" xfId="0" applyFont="1" applyFill="1" applyBorder="1" applyAlignment="1">
      <alignment vertical="center" wrapText="1"/>
    </xf>
    <xf numFmtId="0" fontId="14" fillId="2" borderId="0" xfId="0" applyFont="1" applyFill="1" applyAlignment="1">
      <alignment vertical="center" wrapText="1"/>
    </xf>
    <xf numFmtId="0" fontId="14" fillId="2" borderId="23" xfId="0" applyFont="1" applyFill="1" applyBorder="1" applyAlignment="1">
      <alignment vertical="center" wrapText="1"/>
    </xf>
    <xf numFmtId="0" fontId="2" fillId="2" borderId="8"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0" borderId="8" xfId="0" applyFont="1" applyBorder="1" applyAlignment="1">
      <alignment horizontal="left" vertical="top" wrapText="1"/>
    </xf>
    <xf numFmtId="0" fontId="4" fillId="17" borderId="8" xfId="0" applyFont="1" applyFill="1" applyBorder="1" applyAlignment="1">
      <alignment horizontal="left" vertical="top" wrapText="1"/>
    </xf>
    <xf numFmtId="0" fontId="1" fillId="16" borderId="8" xfId="0" applyFont="1" applyFill="1" applyBorder="1" applyAlignment="1">
      <alignment horizontal="center" vertical="top"/>
    </xf>
    <xf numFmtId="0" fontId="1" fillId="14" borderId="18" xfId="0" applyFont="1" applyFill="1" applyBorder="1" applyAlignment="1">
      <alignment horizontal="center" vertical="center" wrapText="1"/>
    </xf>
    <xf numFmtId="0" fontId="11" fillId="2" borderId="19" xfId="0" applyFont="1" applyFill="1" applyBorder="1" applyAlignment="1">
      <alignment vertical="center" wrapText="1"/>
    </xf>
    <xf numFmtId="0" fontId="13" fillId="2" borderId="20" xfId="0" applyFont="1" applyFill="1" applyBorder="1" applyAlignment="1">
      <alignment vertical="center" wrapText="1"/>
    </xf>
    <xf numFmtId="0" fontId="13" fillId="2" borderId="21" xfId="0" applyFont="1" applyFill="1" applyBorder="1" applyAlignment="1">
      <alignment vertical="center" wrapText="1"/>
    </xf>
    <xf numFmtId="0" fontId="11" fillId="2" borderId="22" xfId="0" applyFont="1" applyFill="1" applyBorder="1" applyAlignment="1">
      <alignment vertical="center" wrapText="1"/>
    </xf>
    <xf numFmtId="0" fontId="11" fillId="2" borderId="0" xfId="0" applyFont="1" applyFill="1" applyAlignment="1">
      <alignment vertical="center" wrapText="1"/>
    </xf>
    <xf numFmtId="0" fontId="11" fillId="2" borderId="23" xfId="0" applyFont="1" applyFill="1" applyBorder="1" applyAlignment="1">
      <alignment vertical="center" wrapText="1"/>
    </xf>
    <xf numFmtId="0" fontId="18" fillId="14" borderId="10" xfId="0" applyFont="1" applyFill="1" applyBorder="1" applyAlignment="1">
      <alignment horizontal="center" vertical="center" wrapText="1"/>
    </xf>
    <xf numFmtId="0" fontId="18" fillId="14" borderId="11" xfId="0" applyFont="1" applyFill="1" applyBorder="1" applyAlignment="1">
      <alignment horizontal="center" vertical="center" wrapText="1"/>
    </xf>
    <xf numFmtId="0" fontId="18" fillId="14" borderId="9" xfId="0" applyFont="1" applyFill="1" applyBorder="1" applyAlignment="1">
      <alignment horizontal="center" vertical="center" wrapText="1"/>
    </xf>
    <xf numFmtId="0" fontId="11" fillId="2" borderId="8" xfId="0" applyFont="1" applyFill="1" applyBorder="1" applyAlignment="1">
      <alignment horizontal="left" vertical="top" wrapText="1"/>
    </xf>
    <xf numFmtId="0" fontId="13" fillId="2" borderId="8" xfId="0" applyFont="1" applyFill="1" applyBorder="1" applyAlignment="1">
      <alignment horizontal="left" vertical="top" wrapText="1"/>
    </xf>
    <xf numFmtId="0" fontId="3" fillId="2" borderId="8" xfId="0" applyFont="1" applyFill="1" applyBorder="1" applyAlignment="1">
      <alignment horizontal="left" vertical="top" wrapText="1"/>
    </xf>
    <xf numFmtId="0" fontId="14" fillId="2" borderId="8" xfId="0" applyFont="1" applyFill="1" applyBorder="1" applyAlignment="1">
      <alignment horizontal="left" vertical="top" wrapText="1"/>
    </xf>
    <xf numFmtId="0" fontId="31" fillId="15" borderId="10" xfId="0" applyFont="1" applyFill="1" applyBorder="1" applyAlignment="1">
      <alignment horizontal="center" vertical="top" wrapText="1"/>
    </xf>
    <xf numFmtId="0" fontId="31" fillId="15" borderId="11" xfId="0" applyFont="1" applyFill="1" applyBorder="1" applyAlignment="1">
      <alignment horizontal="center" vertical="top" wrapText="1"/>
    </xf>
    <xf numFmtId="0" fontId="31" fillId="15" borderId="9" xfId="0" applyFont="1" applyFill="1" applyBorder="1" applyAlignment="1">
      <alignment horizontal="center" vertical="top" wrapText="1"/>
    </xf>
    <xf numFmtId="0" fontId="1" fillId="16" borderId="8" xfId="0" applyFont="1" applyFill="1" applyBorder="1" applyAlignment="1">
      <alignment horizontal="center" vertical="center"/>
    </xf>
    <xf numFmtId="0" fontId="2" fillId="17" borderId="8" xfId="0" applyFont="1" applyFill="1" applyBorder="1" applyAlignment="1">
      <alignment horizontal="left" vertical="top" wrapText="1"/>
    </xf>
    <xf numFmtId="0" fontId="37" fillId="19"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1"/>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5" customWidth="1"/>
    <col min="5" max="5" width="15.5546875" style="35" customWidth="1"/>
    <col min="6" max="6" width="14.88671875" style="35" customWidth="1"/>
    <col min="7" max="7" width="14.44140625" style="35" customWidth="1"/>
    <col min="8" max="16384" width="9.109375" hidden="1"/>
  </cols>
  <sheetData>
    <row r="1" spans="1:7" ht="82.8" customHeight="1" x14ac:dyDescent="0.3">
      <c r="A1" s="224" t="s">
        <v>297</v>
      </c>
      <c r="B1" s="224"/>
      <c r="C1" s="224"/>
      <c r="D1" s="224"/>
      <c r="E1" s="224"/>
      <c r="F1" s="224"/>
      <c r="G1" s="224"/>
    </row>
    <row r="2" spans="1:7" ht="21" x14ac:dyDescent="0.3">
      <c r="A2" s="27" t="s">
        <v>45</v>
      </c>
      <c r="B2" s="25" t="s">
        <v>46</v>
      </c>
      <c r="C2" s="161" t="s">
        <v>82</v>
      </c>
      <c r="D2" s="161"/>
      <c r="E2" s="161"/>
      <c r="F2" s="161"/>
      <c r="G2" s="161"/>
    </row>
    <row r="3" spans="1:7" ht="18" x14ac:dyDescent="0.35">
      <c r="A3" s="162" t="s">
        <v>47</v>
      </c>
      <c r="B3" s="163"/>
      <c r="C3" s="164">
        <f>D19</f>
        <v>12</v>
      </c>
      <c r="D3" s="164"/>
      <c r="E3" s="164"/>
      <c r="F3" s="164"/>
      <c r="G3" s="164"/>
    </row>
    <row r="4" spans="1:7" ht="78" customHeight="1" x14ac:dyDescent="0.3">
      <c r="A4" s="165" t="s">
        <v>48</v>
      </c>
      <c r="B4" s="166"/>
      <c r="C4" s="167" t="s">
        <v>295</v>
      </c>
      <c r="D4" s="167"/>
      <c r="E4" s="167"/>
      <c r="F4" s="167"/>
      <c r="G4" s="167"/>
    </row>
    <row r="5" spans="1:7" ht="14.4" x14ac:dyDescent="0.3">
      <c r="A5" s="170" t="s">
        <v>13</v>
      </c>
      <c r="B5" s="171"/>
      <c r="C5" s="171"/>
      <c r="D5" s="171"/>
      <c r="E5" s="171"/>
      <c r="F5" s="171"/>
      <c r="G5" s="171"/>
    </row>
    <row r="6" spans="1:7" ht="14.4" x14ac:dyDescent="0.3">
      <c r="A6" s="168" t="s">
        <v>49</v>
      </c>
      <c r="B6" s="169"/>
      <c r="C6" s="169"/>
      <c r="D6" s="169"/>
      <c r="E6" s="169"/>
      <c r="F6" s="169"/>
      <c r="G6" s="169"/>
    </row>
    <row r="7" spans="1:7" ht="14.4" x14ac:dyDescent="0.3">
      <c r="A7" s="168" t="s">
        <v>50</v>
      </c>
      <c r="B7" s="169"/>
      <c r="C7" s="169"/>
      <c r="D7" s="169"/>
      <c r="E7" s="169"/>
      <c r="F7" s="169"/>
      <c r="G7" s="169"/>
    </row>
    <row r="8" spans="1:7" ht="14.4" x14ac:dyDescent="0.3">
      <c r="A8" s="168" t="s">
        <v>51</v>
      </c>
      <c r="B8" s="169"/>
      <c r="C8" s="169"/>
      <c r="D8" s="169"/>
      <c r="E8" s="169"/>
      <c r="F8" s="169"/>
      <c r="G8" s="169"/>
    </row>
    <row r="9" spans="1:7" ht="14.4" x14ac:dyDescent="0.3">
      <c r="A9" s="168" t="s">
        <v>52</v>
      </c>
      <c r="B9" s="169"/>
      <c r="C9" s="169"/>
      <c r="D9" s="169"/>
      <c r="E9" s="169"/>
      <c r="F9" s="169"/>
      <c r="G9" s="169"/>
    </row>
    <row r="10" spans="1:7" ht="14.4" x14ac:dyDescent="0.3">
      <c r="A10" s="168" t="s">
        <v>53</v>
      </c>
      <c r="B10" s="169"/>
      <c r="C10" s="169"/>
      <c r="D10" s="169"/>
      <c r="E10" s="169"/>
      <c r="F10" s="169"/>
      <c r="G10" s="169"/>
    </row>
    <row r="11" spans="1:7" ht="14.4" x14ac:dyDescent="0.3">
      <c r="A11" s="168" t="s">
        <v>54</v>
      </c>
      <c r="B11" s="169"/>
      <c r="C11" s="169"/>
      <c r="D11" s="169"/>
      <c r="E11" s="169"/>
      <c r="F11" s="169"/>
      <c r="G11" s="169"/>
    </row>
    <row r="12" spans="1:7" ht="14.4" x14ac:dyDescent="0.3">
      <c r="A12" s="168" t="s">
        <v>55</v>
      </c>
      <c r="B12" s="169"/>
      <c r="C12" s="169"/>
      <c r="D12" s="169"/>
      <c r="E12" s="169"/>
      <c r="F12" s="169"/>
      <c r="G12" s="169"/>
    </row>
    <row r="13" spans="1:7" ht="14.4" x14ac:dyDescent="0.3">
      <c r="A13" s="151" t="s">
        <v>19</v>
      </c>
      <c r="B13" s="152"/>
      <c r="C13" s="152"/>
      <c r="D13" s="152"/>
      <c r="E13" s="152"/>
      <c r="F13" s="152"/>
      <c r="G13" s="152"/>
    </row>
    <row r="14" spans="1:7" ht="17.399999999999999" x14ac:dyDescent="0.3">
      <c r="A14" s="153" t="s">
        <v>12</v>
      </c>
      <c r="B14" s="154"/>
      <c r="C14" s="154"/>
      <c r="D14" s="154"/>
      <c r="E14" s="150"/>
      <c r="F14" s="150"/>
      <c r="G14" s="154"/>
    </row>
    <row r="15" spans="1:7" s="35" customFormat="1" ht="46.8" x14ac:dyDescent="0.3">
      <c r="A15" s="33" t="s">
        <v>0</v>
      </c>
      <c r="B15" s="33" t="s">
        <v>1</v>
      </c>
      <c r="C15" s="52" t="s">
        <v>10</v>
      </c>
      <c r="D15" s="31" t="s">
        <v>2</v>
      </c>
      <c r="E15" s="40"/>
      <c r="F15" s="41"/>
      <c r="G15" s="36" t="s">
        <v>56</v>
      </c>
    </row>
    <row r="16" spans="1:7" s="35" customFormat="1" ht="31.2" x14ac:dyDescent="0.3">
      <c r="A16" s="55">
        <v>1</v>
      </c>
      <c r="B16" s="15" t="s">
        <v>40</v>
      </c>
      <c r="C16" s="28" t="s">
        <v>16</v>
      </c>
      <c r="D16" s="14" t="s">
        <v>5</v>
      </c>
      <c r="E16" s="42"/>
      <c r="F16" s="43"/>
      <c r="G16" s="24">
        <v>1</v>
      </c>
    </row>
    <row r="17" spans="1:7" s="35" customFormat="1" ht="31.2" x14ac:dyDescent="0.3">
      <c r="A17" s="56">
        <v>2</v>
      </c>
      <c r="B17" s="57" t="s">
        <v>28</v>
      </c>
      <c r="C17" s="58" t="s">
        <v>16</v>
      </c>
      <c r="D17" s="32" t="s">
        <v>5</v>
      </c>
      <c r="E17" s="42"/>
      <c r="F17" s="43"/>
      <c r="G17" s="37">
        <v>1</v>
      </c>
    </row>
    <row r="18" spans="1:7" ht="17.399999999999999" x14ac:dyDescent="0.3">
      <c r="A18" s="158" t="s">
        <v>76</v>
      </c>
      <c r="B18" s="159"/>
      <c r="C18" s="159"/>
      <c r="D18" s="160">
        <v>1</v>
      </c>
      <c r="E18" s="160"/>
      <c r="F18" s="160"/>
      <c r="G18" s="160"/>
    </row>
    <row r="19" spans="1:7" x14ac:dyDescent="0.3">
      <c r="A19" s="155" t="s">
        <v>17</v>
      </c>
      <c r="B19" s="156"/>
      <c r="C19" s="156"/>
      <c r="D19" s="157">
        <v>12</v>
      </c>
      <c r="E19" s="157"/>
      <c r="F19" s="157"/>
      <c r="G19" s="157"/>
    </row>
    <row r="20" spans="1:7" s="35" customFormat="1" ht="46.8" x14ac:dyDescent="0.3">
      <c r="A20" s="33" t="s">
        <v>0</v>
      </c>
      <c r="B20" s="33" t="s">
        <v>1</v>
      </c>
      <c r="C20" s="33" t="s">
        <v>10</v>
      </c>
      <c r="D20" s="33" t="s">
        <v>2</v>
      </c>
      <c r="E20" s="33" t="s">
        <v>57</v>
      </c>
      <c r="F20" s="33" t="s">
        <v>58</v>
      </c>
      <c r="G20" s="33" t="s">
        <v>56</v>
      </c>
    </row>
    <row r="21" spans="1:7" s="35" customFormat="1" ht="46.8" x14ac:dyDescent="0.3">
      <c r="A21" s="59">
        <v>1</v>
      </c>
      <c r="B21" s="12" t="s">
        <v>280</v>
      </c>
      <c r="C21" s="13" t="s">
        <v>75</v>
      </c>
      <c r="D21" s="19" t="s">
        <v>18</v>
      </c>
      <c r="E21" s="38">
        <v>1</v>
      </c>
      <c r="F21" s="38" t="s">
        <v>59</v>
      </c>
      <c r="G21" s="38">
        <f t="shared" ref="G21:G28" si="0">$D$19*E21/IF(F21="на 1 р.м.",1,IF(F21="на 2 р.м.",2,#VALUE!))</f>
        <v>12</v>
      </c>
    </row>
    <row r="22" spans="1:7" s="35" customFormat="1" ht="46.8" x14ac:dyDescent="0.3">
      <c r="A22" s="59">
        <v>2</v>
      </c>
      <c r="B22" s="15" t="s">
        <v>281</v>
      </c>
      <c r="C22" s="13" t="s">
        <v>75</v>
      </c>
      <c r="D22" s="19" t="s">
        <v>18</v>
      </c>
      <c r="E22" s="38">
        <v>1</v>
      </c>
      <c r="F22" s="38" t="s">
        <v>59</v>
      </c>
      <c r="G22" s="38">
        <f t="shared" si="0"/>
        <v>12</v>
      </c>
    </row>
    <row r="23" spans="1:7" s="35" customFormat="1" ht="46.8" x14ac:dyDescent="0.3">
      <c r="A23" s="60">
        <v>3</v>
      </c>
      <c r="B23" s="71" t="s">
        <v>282</v>
      </c>
      <c r="C23" s="18" t="s">
        <v>75</v>
      </c>
      <c r="D23" s="19" t="s">
        <v>18</v>
      </c>
      <c r="E23" s="38">
        <v>1</v>
      </c>
      <c r="F23" s="38" t="s">
        <v>59</v>
      </c>
      <c r="G23" s="38">
        <f t="shared" si="0"/>
        <v>12</v>
      </c>
    </row>
    <row r="24" spans="1:7" ht="46.8" x14ac:dyDescent="0.3">
      <c r="A24" s="59">
        <v>4</v>
      </c>
      <c r="B24" s="12" t="s">
        <v>283</v>
      </c>
      <c r="C24" s="18" t="s">
        <v>75</v>
      </c>
      <c r="D24" s="19" t="s">
        <v>18</v>
      </c>
      <c r="E24" s="38">
        <v>1</v>
      </c>
      <c r="F24" s="38" t="s">
        <v>59</v>
      </c>
      <c r="G24" s="38">
        <f t="shared" si="0"/>
        <v>12</v>
      </c>
    </row>
    <row r="25" spans="1:7" ht="46.8" x14ac:dyDescent="0.3">
      <c r="A25" s="60">
        <v>5</v>
      </c>
      <c r="B25" s="12" t="s">
        <v>284</v>
      </c>
      <c r="C25" s="18" t="s">
        <v>75</v>
      </c>
      <c r="D25" s="19" t="s">
        <v>18</v>
      </c>
      <c r="E25" s="38">
        <v>1</v>
      </c>
      <c r="F25" s="38" t="s">
        <v>59</v>
      </c>
      <c r="G25" s="38">
        <f t="shared" si="0"/>
        <v>12</v>
      </c>
    </row>
    <row r="26" spans="1:7" ht="93.6" x14ac:dyDescent="0.3">
      <c r="A26" s="59">
        <v>6</v>
      </c>
      <c r="B26" s="15" t="s">
        <v>42</v>
      </c>
      <c r="C26" s="61" t="s">
        <v>71</v>
      </c>
      <c r="D26" s="19" t="s">
        <v>5</v>
      </c>
      <c r="E26" s="38">
        <v>1</v>
      </c>
      <c r="F26" s="38" t="s">
        <v>59</v>
      </c>
      <c r="G26" s="38">
        <f t="shared" si="0"/>
        <v>12</v>
      </c>
    </row>
    <row r="27" spans="1:7" ht="31.2" x14ac:dyDescent="0.3">
      <c r="A27" s="60">
        <v>7</v>
      </c>
      <c r="B27" s="12" t="s">
        <v>60</v>
      </c>
      <c r="C27" s="18" t="s">
        <v>16</v>
      </c>
      <c r="D27" s="19" t="s">
        <v>7</v>
      </c>
      <c r="E27" s="38">
        <v>1</v>
      </c>
      <c r="F27" s="38" t="s">
        <v>59</v>
      </c>
      <c r="G27" s="38">
        <f t="shared" si="0"/>
        <v>12</v>
      </c>
    </row>
    <row r="28" spans="1:7" ht="31.2" x14ac:dyDescent="0.3">
      <c r="A28" s="59">
        <v>8</v>
      </c>
      <c r="B28" s="12" t="s">
        <v>61</v>
      </c>
      <c r="C28" s="18" t="s">
        <v>16</v>
      </c>
      <c r="D28" s="19" t="s">
        <v>7</v>
      </c>
      <c r="E28" s="38">
        <v>1</v>
      </c>
      <c r="F28" s="38" t="s">
        <v>59</v>
      </c>
      <c r="G28" s="38">
        <f t="shared" si="0"/>
        <v>12</v>
      </c>
    </row>
    <row r="29" spans="1:7" ht="17.399999999999999" x14ac:dyDescent="0.3">
      <c r="A29" s="147" t="s">
        <v>15</v>
      </c>
      <c r="B29" s="148"/>
      <c r="C29" s="148"/>
      <c r="D29" s="148"/>
      <c r="E29" s="149"/>
      <c r="F29" s="149"/>
      <c r="G29" s="148"/>
    </row>
    <row r="30" spans="1:7" s="35" customFormat="1" ht="46.8" x14ac:dyDescent="0.3">
      <c r="A30" s="33" t="s">
        <v>0</v>
      </c>
      <c r="B30" s="33" t="s">
        <v>1</v>
      </c>
      <c r="C30" s="31" t="s">
        <v>10</v>
      </c>
      <c r="D30" s="31" t="s">
        <v>2</v>
      </c>
      <c r="E30" s="40"/>
      <c r="F30" s="41"/>
      <c r="G30" s="36" t="s">
        <v>56</v>
      </c>
    </row>
    <row r="31" spans="1:7" s="35" customFormat="1" ht="31.2" x14ac:dyDescent="0.3">
      <c r="A31" s="62">
        <v>1</v>
      </c>
      <c r="B31" s="15" t="s">
        <v>42</v>
      </c>
      <c r="C31" s="13" t="s">
        <v>16</v>
      </c>
      <c r="D31" s="23" t="s">
        <v>5</v>
      </c>
      <c r="E31" s="44"/>
      <c r="F31" s="45"/>
      <c r="G31" s="24">
        <v>1</v>
      </c>
    </row>
    <row r="32" spans="1:7" s="35" customFormat="1" ht="31.2" x14ac:dyDescent="0.3">
      <c r="A32" s="62">
        <v>2</v>
      </c>
      <c r="B32" s="12" t="s">
        <v>41</v>
      </c>
      <c r="C32" s="13" t="s">
        <v>16</v>
      </c>
      <c r="D32" s="23" t="s">
        <v>7</v>
      </c>
      <c r="E32" s="44"/>
      <c r="F32" s="45"/>
      <c r="G32" s="24">
        <v>1</v>
      </c>
    </row>
    <row r="33" spans="1:7" s="35" customFormat="1" ht="31.2" x14ac:dyDescent="0.3">
      <c r="A33" s="62">
        <v>3</v>
      </c>
      <c r="B33" s="12" t="s">
        <v>24</v>
      </c>
      <c r="C33" s="13" t="s">
        <v>16</v>
      </c>
      <c r="D33" s="23" t="s">
        <v>7</v>
      </c>
      <c r="E33" s="46"/>
      <c r="F33" s="47"/>
      <c r="G33" s="24">
        <v>1</v>
      </c>
    </row>
    <row r="34" spans="1:7" ht="17.399999999999999" x14ac:dyDescent="0.3">
      <c r="A34" s="147" t="s">
        <v>14</v>
      </c>
      <c r="B34" s="148"/>
      <c r="C34" s="148"/>
      <c r="D34" s="148"/>
      <c r="E34" s="150"/>
      <c r="F34" s="150"/>
      <c r="G34" s="148"/>
    </row>
    <row r="35" spans="1:7" s="35" customFormat="1" ht="46.8" x14ac:dyDescent="0.3">
      <c r="A35" s="33" t="s">
        <v>0</v>
      </c>
      <c r="B35" s="33" t="s">
        <v>1</v>
      </c>
      <c r="C35" s="31" t="s">
        <v>10</v>
      </c>
      <c r="D35" s="31" t="s">
        <v>2</v>
      </c>
      <c r="E35" s="40"/>
      <c r="F35" s="41"/>
      <c r="G35" s="36" t="s">
        <v>56</v>
      </c>
    </row>
    <row r="36" spans="1:7" s="35" customFormat="1" ht="31.2" x14ac:dyDescent="0.3">
      <c r="A36" s="62">
        <v>1</v>
      </c>
      <c r="B36" s="15" t="s">
        <v>20</v>
      </c>
      <c r="C36" s="28" t="s">
        <v>16</v>
      </c>
      <c r="D36" s="34" t="s">
        <v>9</v>
      </c>
      <c r="E36" s="42"/>
      <c r="F36" s="43"/>
      <c r="G36" s="39">
        <v>1</v>
      </c>
    </row>
    <row r="37" spans="1:7" s="35" customFormat="1" ht="31.2" x14ac:dyDescent="0.3">
      <c r="A37" s="62">
        <v>2</v>
      </c>
      <c r="B37" s="12" t="s">
        <v>23</v>
      </c>
      <c r="C37" s="28" t="s">
        <v>16</v>
      </c>
      <c r="D37" s="34" t="s">
        <v>9</v>
      </c>
      <c r="E37" s="42"/>
      <c r="F37" s="43"/>
      <c r="G37" s="39">
        <v>1</v>
      </c>
    </row>
    <row r="38" spans="1:7" s="35" customFormat="1" ht="31.2" x14ac:dyDescent="0.3">
      <c r="A38" s="62">
        <v>3</v>
      </c>
      <c r="B38" s="29" t="s">
        <v>36</v>
      </c>
      <c r="C38" s="28" t="s">
        <v>16</v>
      </c>
      <c r="D38" s="23" t="s">
        <v>32</v>
      </c>
      <c r="E38" s="42"/>
      <c r="F38" s="43"/>
      <c r="G38" s="24">
        <f>$C$3</f>
        <v>12</v>
      </c>
    </row>
    <row r="39" spans="1:7" s="35" customFormat="1" ht="31.2" x14ac:dyDescent="0.3">
      <c r="A39" s="62">
        <v>4</v>
      </c>
      <c r="B39" s="15" t="s">
        <v>21</v>
      </c>
      <c r="C39" s="28" t="s">
        <v>16</v>
      </c>
      <c r="D39" s="34" t="s">
        <v>9</v>
      </c>
      <c r="E39" s="48"/>
      <c r="F39" s="49"/>
      <c r="G39" s="39">
        <v>1</v>
      </c>
    </row>
    <row r="40" spans="1:7" s="35" customFormat="1" ht="31.2" x14ac:dyDescent="0.3">
      <c r="A40" s="62">
        <v>5</v>
      </c>
      <c r="B40" s="30" t="s">
        <v>39</v>
      </c>
      <c r="C40" s="28" t="s">
        <v>16</v>
      </c>
      <c r="D40" s="23" t="s">
        <v>32</v>
      </c>
      <c r="E40" s="48"/>
      <c r="F40" s="49"/>
      <c r="G40" s="24">
        <f>$C$3</f>
        <v>12</v>
      </c>
    </row>
    <row r="41" spans="1:7" s="35" customFormat="1" ht="31.2" x14ac:dyDescent="0.3">
      <c r="A41" s="62">
        <v>6</v>
      </c>
      <c r="B41" s="12" t="s">
        <v>22</v>
      </c>
      <c r="C41" s="28" t="s">
        <v>16</v>
      </c>
      <c r="D41" s="34" t="s">
        <v>9</v>
      </c>
      <c r="E41" s="50"/>
      <c r="F41" s="51"/>
      <c r="G41" s="39">
        <v>1</v>
      </c>
    </row>
  </sheetData>
  <sortState xmlns:xlrd2="http://schemas.microsoft.com/office/spreadsheetml/2017/richdata2" ref="B21:G28">
    <sortCondition ref="B21:B28"/>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29:G29"/>
    <mergeCell ref="A34:G34"/>
    <mergeCell ref="A13:G13"/>
    <mergeCell ref="A14:G14"/>
    <mergeCell ref="A19:C19"/>
    <mergeCell ref="D19:G19"/>
    <mergeCell ref="A18:C18"/>
    <mergeCell ref="D18:G18"/>
  </mergeCells>
  <dataValidations count="2">
    <dataValidation type="list" allowBlank="1" showInputMessage="1" showErrorMessage="1" sqref="F21:F28" xr:uid="{860AB650-7BE1-4DA1-902C-ACE91A8B4EA4}">
      <formula1>"на 1 р.м.,на 2 р.м."</formula1>
    </dataValidation>
    <dataValidation allowBlank="1" showErrorMessage="1" sqref="B2:C17 D18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D36:D1048576 D2:D14 D31:D34 D21:D29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47"/>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1"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2" t="s">
        <v>56</v>
      </c>
    </row>
    <row r="2" spans="1:5" ht="21" x14ac:dyDescent="0.3">
      <c r="A2" s="172" t="s">
        <v>7</v>
      </c>
      <c r="B2" s="172"/>
      <c r="C2" s="172"/>
      <c r="D2" s="172"/>
      <c r="E2" s="172"/>
    </row>
    <row r="3" spans="1:5" s="35" customFormat="1" ht="31.2" x14ac:dyDescent="0.3">
      <c r="A3" s="60">
        <v>1</v>
      </c>
      <c r="B3" s="15" t="s">
        <v>31</v>
      </c>
      <c r="C3" s="61" t="s">
        <v>16</v>
      </c>
      <c r="D3" s="63" t="s">
        <v>7</v>
      </c>
      <c r="E3" s="64">
        <v>1</v>
      </c>
    </row>
    <row r="4" spans="1:5" s="35" customFormat="1" ht="31.2" x14ac:dyDescent="0.3">
      <c r="A4" s="60">
        <v>2</v>
      </c>
      <c r="B4" s="15" t="s">
        <v>30</v>
      </c>
      <c r="C4" s="61" t="s">
        <v>16</v>
      </c>
      <c r="D4" s="63" t="s">
        <v>7</v>
      </c>
      <c r="E4" s="64">
        <v>1</v>
      </c>
    </row>
    <row r="5" spans="1:5" s="35" customFormat="1" ht="31.2" x14ac:dyDescent="0.3">
      <c r="A5" s="59">
        <v>3</v>
      </c>
      <c r="B5" s="65" t="s">
        <v>70</v>
      </c>
      <c r="C5" s="28" t="s">
        <v>16</v>
      </c>
      <c r="D5" s="66" t="s">
        <v>7</v>
      </c>
      <c r="E5" s="67">
        <v>1</v>
      </c>
    </row>
    <row r="6" spans="1:5" s="35" customFormat="1" ht="31.2" x14ac:dyDescent="0.3">
      <c r="A6" s="60">
        <v>4</v>
      </c>
      <c r="B6" s="68" t="s">
        <v>38</v>
      </c>
      <c r="C6" s="61" t="s">
        <v>16</v>
      </c>
      <c r="D6" s="19" t="s">
        <v>7</v>
      </c>
      <c r="E6" s="64">
        <v>1</v>
      </c>
    </row>
    <row r="7" spans="1:5" s="35" customFormat="1" ht="31.2" x14ac:dyDescent="0.3">
      <c r="A7" s="60">
        <v>5</v>
      </c>
      <c r="B7" s="69" t="s">
        <v>35</v>
      </c>
      <c r="C7" s="61" t="s">
        <v>16</v>
      </c>
      <c r="D7" s="19" t="s">
        <v>7</v>
      </c>
      <c r="E7" s="70">
        <v>1</v>
      </c>
    </row>
    <row r="8" spans="1:5" s="35" customFormat="1" ht="31.2" x14ac:dyDescent="0.3">
      <c r="A8" s="59">
        <v>6</v>
      </c>
      <c r="B8" s="15" t="s">
        <v>64</v>
      </c>
      <c r="C8" s="61" t="s">
        <v>16</v>
      </c>
      <c r="D8" s="63" t="s">
        <v>7</v>
      </c>
      <c r="E8" s="70">
        <v>1</v>
      </c>
    </row>
    <row r="9" spans="1:5" s="35" customFormat="1" ht="31.2" x14ac:dyDescent="0.3">
      <c r="A9" s="60">
        <v>7</v>
      </c>
      <c r="B9" s="15" t="s">
        <v>63</v>
      </c>
      <c r="C9" s="61" t="s">
        <v>16</v>
      </c>
      <c r="D9" s="63" t="s">
        <v>7</v>
      </c>
      <c r="E9" s="70">
        <v>1</v>
      </c>
    </row>
    <row r="10" spans="1:5" ht="31.2" x14ac:dyDescent="0.3">
      <c r="A10" s="59">
        <v>8</v>
      </c>
      <c r="B10" s="12" t="s">
        <v>285</v>
      </c>
      <c r="C10" s="61" t="s">
        <v>16</v>
      </c>
      <c r="D10" s="63" t="s">
        <v>7</v>
      </c>
      <c r="E10" s="70">
        <v>1</v>
      </c>
    </row>
    <row r="11" spans="1:5" ht="21" x14ac:dyDescent="0.3">
      <c r="A11" s="172" t="s">
        <v>5</v>
      </c>
      <c r="B11" s="172"/>
      <c r="C11" s="172"/>
      <c r="D11" s="172"/>
      <c r="E11" s="172"/>
    </row>
    <row r="12" spans="1:5" s="35" customFormat="1" ht="31.2" x14ac:dyDescent="0.3">
      <c r="A12" s="60">
        <v>1</v>
      </c>
      <c r="B12" s="71" t="s">
        <v>26</v>
      </c>
      <c r="C12" s="61" t="s">
        <v>16</v>
      </c>
      <c r="D12" s="63" t="s">
        <v>5</v>
      </c>
      <c r="E12" s="72">
        <v>1</v>
      </c>
    </row>
    <row r="13" spans="1:5" s="35" customFormat="1" ht="31.2" x14ac:dyDescent="0.3">
      <c r="A13" s="60">
        <v>2</v>
      </c>
      <c r="B13" s="17" t="s">
        <v>25</v>
      </c>
      <c r="C13" s="61" t="s">
        <v>16</v>
      </c>
      <c r="D13" s="63" t="s">
        <v>5</v>
      </c>
      <c r="E13" s="72">
        <v>1</v>
      </c>
    </row>
    <row r="14" spans="1:5" s="35" customFormat="1" ht="31.2" x14ac:dyDescent="0.3">
      <c r="A14" s="60">
        <v>3</v>
      </c>
      <c r="B14" s="17" t="s">
        <v>42</v>
      </c>
      <c r="C14" s="18" t="s">
        <v>16</v>
      </c>
      <c r="D14" s="19" t="s">
        <v>5</v>
      </c>
      <c r="E14" s="72">
        <v>1</v>
      </c>
    </row>
    <row r="15" spans="1:5" s="35" customFormat="1" ht="31.2" x14ac:dyDescent="0.3">
      <c r="A15" s="60">
        <v>4</v>
      </c>
      <c r="B15" s="71" t="s">
        <v>28</v>
      </c>
      <c r="C15" s="61" t="s">
        <v>16</v>
      </c>
      <c r="D15" s="63" t="s">
        <v>5</v>
      </c>
      <c r="E15" s="72">
        <v>1</v>
      </c>
    </row>
    <row r="16" spans="1:5" s="35" customFormat="1" ht="31.2" x14ac:dyDescent="0.3">
      <c r="A16" s="60">
        <v>5</v>
      </c>
      <c r="B16" s="17" t="s">
        <v>29</v>
      </c>
      <c r="C16" s="61" t="s">
        <v>16</v>
      </c>
      <c r="D16" s="63" t="s">
        <v>5</v>
      </c>
      <c r="E16" s="72">
        <v>1</v>
      </c>
    </row>
    <row r="17" spans="1:5" s="35" customFormat="1" ht="31.2" x14ac:dyDescent="0.3">
      <c r="A17" s="60">
        <v>6</v>
      </c>
      <c r="B17" s="12" t="s">
        <v>27</v>
      </c>
      <c r="C17" s="28" t="s">
        <v>16</v>
      </c>
      <c r="D17" s="73" t="s">
        <v>5</v>
      </c>
      <c r="E17" s="72">
        <v>1</v>
      </c>
    </row>
    <row r="18" spans="1:5" s="35" customFormat="1" ht="31.2" x14ac:dyDescent="0.3">
      <c r="A18" s="60">
        <v>7</v>
      </c>
      <c r="B18" s="29" t="s">
        <v>44</v>
      </c>
      <c r="C18" s="28" t="s">
        <v>16</v>
      </c>
      <c r="D18" s="73" t="s">
        <v>5</v>
      </c>
      <c r="E18" s="72">
        <v>1</v>
      </c>
    </row>
    <row r="19" spans="1:5" s="35" customFormat="1" ht="31.2" x14ac:dyDescent="0.3">
      <c r="A19" s="60">
        <v>8</v>
      </c>
      <c r="B19" s="29" t="s">
        <v>43</v>
      </c>
      <c r="C19" s="61" t="s">
        <v>16</v>
      </c>
      <c r="D19" s="14" t="s">
        <v>11</v>
      </c>
      <c r="E19" s="72">
        <v>1</v>
      </c>
    </row>
    <row r="20" spans="1:5" s="35" customFormat="1" ht="62.4" x14ac:dyDescent="0.3">
      <c r="A20" s="60">
        <v>9</v>
      </c>
      <c r="B20" s="17" t="s">
        <v>62</v>
      </c>
      <c r="C20" s="61" t="s">
        <v>72</v>
      </c>
      <c r="D20" s="63" t="s">
        <v>5</v>
      </c>
      <c r="E20" s="64">
        <v>1</v>
      </c>
    </row>
    <row r="21" spans="1:5" ht="21" x14ac:dyDescent="0.3">
      <c r="A21" s="173" t="s">
        <v>296</v>
      </c>
      <c r="B21" s="174"/>
      <c r="C21" s="174"/>
      <c r="D21" s="174"/>
      <c r="E21" s="175"/>
    </row>
    <row r="22" spans="1:5" ht="31.2" x14ac:dyDescent="0.3">
      <c r="A22" s="59">
        <v>1</v>
      </c>
      <c r="B22" s="15" t="s">
        <v>293</v>
      </c>
      <c r="C22" s="61" t="s">
        <v>16</v>
      </c>
      <c r="D22" s="14" t="s">
        <v>11</v>
      </c>
      <c r="E22" s="72">
        <v>1</v>
      </c>
    </row>
    <row r="23" spans="1:5" ht="31.2" x14ac:dyDescent="0.3">
      <c r="A23" s="59">
        <v>2</v>
      </c>
      <c r="B23" s="15" t="s">
        <v>294</v>
      </c>
      <c r="C23" s="61" t="s">
        <v>16</v>
      </c>
      <c r="D23" s="14" t="s">
        <v>11</v>
      </c>
      <c r="E23" s="72">
        <v>1</v>
      </c>
    </row>
    <row r="24" spans="1:5" ht="31.2" x14ac:dyDescent="0.3">
      <c r="A24" s="59">
        <v>3</v>
      </c>
      <c r="B24" s="15" t="s">
        <v>288</v>
      </c>
      <c r="C24" s="61" t="s">
        <v>16</v>
      </c>
      <c r="D24" s="14" t="s">
        <v>11</v>
      </c>
      <c r="E24" s="72">
        <v>1</v>
      </c>
    </row>
    <row r="25" spans="1:5" ht="31.2" x14ac:dyDescent="0.3">
      <c r="A25" s="59">
        <v>4</v>
      </c>
      <c r="B25" s="15" t="s">
        <v>287</v>
      </c>
      <c r="C25" s="61" t="s">
        <v>16</v>
      </c>
      <c r="D25" s="14" t="s">
        <v>11</v>
      </c>
      <c r="E25" s="72">
        <v>1</v>
      </c>
    </row>
    <row r="26" spans="1:5" ht="31.2" x14ac:dyDescent="0.3">
      <c r="A26" s="59">
        <v>5</v>
      </c>
      <c r="B26" s="15" t="s">
        <v>289</v>
      </c>
      <c r="C26" s="61" t="s">
        <v>16</v>
      </c>
      <c r="D26" s="14" t="s">
        <v>11</v>
      </c>
      <c r="E26" s="72">
        <v>1</v>
      </c>
    </row>
    <row r="27" spans="1:5" ht="31.2" x14ac:dyDescent="0.3">
      <c r="A27" s="59">
        <v>6</v>
      </c>
      <c r="B27" s="15" t="s">
        <v>291</v>
      </c>
      <c r="C27" s="61" t="s">
        <v>16</v>
      </c>
      <c r="D27" s="14" t="s">
        <v>11</v>
      </c>
      <c r="E27" s="72">
        <v>1</v>
      </c>
    </row>
    <row r="28" spans="1:5" ht="31.2" x14ac:dyDescent="0.3">
      <c r="A28" s="59">
        <v>7</v>
      </c>
      <c r="B28" s="15" t="s">
        <v>292</v>
      </c>
      <c r="C28" s="61" t="s">
        <v>16</v>
      </c>
      <c r="D28" s="14" t="s">
        <v>11</v>
      </c>
      <c r="E28" s="72">
        <v>1</v>
      </c>
    </row>
    <row r="29" spans="1:5" ht="21" x14ac:dyDescent="0.3">
      <c r="A29" s="173" t="s">
        <v>11</v>
      </c>
      <c r="B29" s="174"/>
      <c r="C29" s="174"/>
      <c r="D29" s="174"/>
      <c r="E29" s="175"/>
    </row>
    <row r="30" spans="1:5" ht="31.2" x14ac:dyDescent="0.3">
      <c r="A30" s="74">
        <v>1</v>
      </c>
      <c r="B30" s="15" t="s">
        <v>275</v>
      </c>
      <c r="C30" s="61" t="s">
        <v>16</v>
      </c>
      <c r="D30" s="14" t="s">
        <v>11</v>
      </c>
      <c r="E30" s="72">
        <v>1</v>
      </c>
    </row>
    <row r="31" spans="1:5" ht="31.2" x14ac:dyDescent="0.3">
      <c r="A31" s="74">
        <v>2</v>
      </c>
      <c r="B31" s="15" t="s">
        <v>166</v>
      </c>
      <c r="C31" s="61" t="s">
        <v>16</v>
      </c>
      <c r="D31" s="14" t="s">
        <v>11</v>
      </c>
      <c r="E31" s="72">
        <v>1</v>
      </c>
    </row>
    <row r="32" spans="1:5" ht="31.2" x14ac:dyDescent="0.3">
      <c r="A32" s="74">
        <v>3</v>
      </c>
      <c r="B32" s="15" t="s">
        <v>142</v>
      </c>
      <c r="C32" s="61" t="s">
        <v>16</v>
      </c>
      <c r="D32" s="14" t="s">
        <v>11</v>
      </c>
      <c r="E32" s="72">
        <v>1</v>
      </c>
    </row>
    <row r="33" spans="1:5" ht="31.2" x14ac:dyDescent="0.3">
      <c r="A33" s="74">
        <v>4</v>
      </c>
      <c r="B33" s="15" t="s">
        <v>144</v>
      </c>
      <c r="C33" s="61" t="s">
        <v>16</v>
      </c>
      <c r="D33" s="14" t="s">
        <v>11</v>
      </c>
      <c r="E33" s="72">
        <v>1</v>
      </c>
    </row>
    <row r="34" spans="1:5" ht="31.2" x14ac:dyDescent="0.3">
      <c r="A34" s="74">
        <v>5</v>
      </c>
      <c r="B34" s="15" t="s">
        <v>144</v>
      </c>
      <c r="C34" s="61" t="s">
        <v>16</v>
      </c>
      <c r="D34" s="14" t="s">
        <v>11</v>
      </c>
      <c r="E34" s="72">
        <v>1</v>
      </c>
    </row>
    <row r="35" spans="1:5" ht="31.2" x14ac:dyDescent="0.3">
      <c r="A35" s="74">
        <v>6</v>
      </c>
      <c r="B35" s="15" t="s">
        <v>144</v>
      </c>
      <c r="C35" s="61" t="s">
        <v>16</v>
      </c>
      <c r="D35" s="14" t="s">
        <v>11</v>
      </c>
      <c r="E35" s="72">
        <v>1</v>
      </c>
    </row>
    <row r="36" spans="1:5" ht="31.2" x14ac:dyDescent="0.3">
      <c r="A36" s="74">
        <v>7</v>
      </c>
      <c r="B36" s="15" t="s">
        <v>164</v>
      </c>
      <c r="C36" s="61" t="s">
        <v>16</v>
      </c>
      <c r="D36" s="14" t="s">
        <v>11</v>
      </c>
      <c r="E36" s="72">
        <v>1</v>
      </c>
    </row>
    <row r="37" spans="1:5" ht="31.2" x14ac:dyDescent="0.3">
      <c r="A37" s="74">
        <v>8</v>
      </c>
      <c r="B37" s="15" t="s">
        <v>135</v>
      </c>
      <c r="C37" s="61" t="s">
        <v>16</v>
      </c>
      <c r="D37" s="14" t="s">
        <v>11</v>
      </c>
      <c r="E37" s="72">
        <v>1</v>
      </c>
    </row>
    <row r="38" spans="1:5" ht="31.2" x14ac:dyDescent="0.3">
      <c r="A38" s="74">
        <v>9</v>
      </c>
      <c r="B38" s="15" t="s">
        <v>277</v>
      </c>
      <c r="C38" s="61" t="s">
        <v>16</v>
      </c>
      <c r="D38" s="14" t="s">
        <v>11</v>
      </c>
      <c r="E38" s="72">
        <v>1</v>
      </c>
    </row>
    <row r="39" spans="1:5" ht="31.2" x14ac:dyDescent="0.3">
      <c r="A39" s="74">
        <v>10</v>
      </c>
      <c r="B39" s="15" t="s">
        <v>278</v>
      </c>
      <c r="C39" s="61" t="s">
        <v>16</v>
      </c>
      <c r="D39" s="14" t="s">
        <v>11</v>
      </c>
      <c r="E39" s="72">
        <v>1</v>
      </c>
    </row>
    <row r="40" spans="1:5" ht="31.2" x14ac:dyDescent="0.3">
      <c r="A40" s="74">
        <v>11</v>
      </c>
      <c r="B40" s="15" t="s">
        <v>290</v>
      </c>
      <c r="C40" s="61" t="s">
        <v>16</v>
      </c>
      <c r="D40" s="14" t="s">
        <v>11</v>
      </c>
      <c r="E40" s="72">
        <v>1</v>
      </c>
    </row>
    <row r="41" spans="1:5" ht="31.2" x14ac:dyDescent="0.3">
      <c r="A41" s="74">
        <v>12</v>
      </c>
      <c r="B41" s="15" t="s">
        <v>140</v>
      </c>
      <c r="C41" s="61" t="s">
        <v>16</v>
      </c>
      <c r="D41" s="14" t="s">
        <v>11</v>
      </c>
      <c r="E41" s="72">
        <v>1</v>
      </c>
    </row>
    <row r="42" spans="1:5" ht="31.2" x14ac:dyDescent="0.3">
      <c r="A42" s="74">
        <v>13</v>
      </c>
      <c r="B42" s="15" t="s">
        <v>274</v>
      </c>
      <c r="C42" s="61" t="s">
        <v>16</v>
      </c>
      <c r="D42" s="14" t="s">
        <v>11</v>
      </c>
      <c r="E42" s="72">
        <v>1</v>
      </c>
    </row>
    <row r="43" spans="1:5" ht="31.2" x14ac:dyDescent="0.3">
      <c r="A43" s="74">
        <v>14</v>
      </c>
      <c r="B43" s="15" t="s">
        <v>276</v>
      </c>
      <c r="C43" s="61" t="s">
        <v>16</v>
      </c>
      <c r="D43" s="14" t="s">
        <v>11</v>
      </c>
      <c r="E43" s="72">
        <v>1</v>
      </c>
    </row>
    <row r="44" spans="1:5" ht="31.2" x14ac:dyDescent="0.3">
      <c r="A44" s="74">
        <v>15</v>
      </c>
      <c r="B44" s="15" t="s">
        <v>138</v>
      </c>
      <c r="C44" s="61" t="s">
        <v>16</v>
      </c>
      <c r="D44" s="14" t="s">
        <v>11</v>
      </c>
      <c r="E44" s="72">
        <v>1</v>
      </c>
    </row>
    <row r="45" spans="1:5" ht="31.2" x14ac:dyDescent="0.3">
      <c r="A45" s="74">
        <v>16</v>
      </c>
      <c r="B45" s="15" t="s">
        <v>133</v>
      </c>
      <c r="C45" s="61" t="s">
        <v>16</v>
      </c>
      <c r="D45" s="14" t="s">
        <v>11</v>
      </c>
      <c r="E45" s="72">
        <v>1</v>
      </c>
    </row>
    <row r="46" spans="1:5" ht="31.2" x14ac:dyDescent="0.3">
      <c r="A46" s="74">
        <v>17</v>
      </c>
      <c r="B46" s="15" t="s">
        <v>272</v>
      </c>
      <c r="C46" s="61" t="s">
        <v>16</v>
      </c>
      <c r="D46" s="14" t="s">
        <v>11</v>
      </c>
      <c r="E46" s="72">
        <v>1</v>
      </c>
    </row>
    <row r="47" spans="1:5" ht="31.2" x14ac:dyDescent="0.3">
      <c r="A47" s="74">
        <v>18</v>
      </c>
      <c r="B47" s="15" t="s">
        <v>271</v>
      </c>
      <c r="C47" s="61" t="s">
        <v>16</v>
      </c>
      <c r="D47" s="14" t="s">
        <v>11</v>
      </c>
      <c r="E47" s="72">
        <v>1</v>
      </c>
    </row>
  </sheetData>
  <sortState xmlns:xlrd2="http://schemas.microsoft.com/office/spreadsheetml/2017/richdata2" ref="B22:E28">
    <sortCondition ref="B22:B28"/>
  </sortState>
  <mergeCells count="4">
    <mergeCell ref="A2:E2"/>
    <mergeCell ref="A11:E11"/>
    <mergeCell ref="A21:E21"/>
    <mergeCell ref="A29:E29"/>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7" xr:uid="{B246106D-E3B1-483B-9D24-73CDB5AA3ED4}"/>
    <dataValidation allowBlank="1" showErrorMessage="1" sqref="B10 B22:B28 B30:B47" xr:uid="{A6847405-5B6D-45D5-90EA-A2C99D0F8E87}"/>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D20 D6:D16 D1:D4 D48:D1048576 D29</xm:sqref>
        </x14:dataValidation>
        <x14:dataValidation type="list" allowBlank="1" showInputMessage="1" showErrorMessage="1" xr:uid="{64B009F1-9C6A-4E7B-AA87-D9067D5E25EA}">
          <x14:formula1>
            <xm:f>Виды!$A$1:$A$7</xm:f>
          </x14:formula1>
          <xm:sqref>D19 D22:D28 D30:D47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17" activePane="bottomLeft" state="frozen"/>
      <selection activeCell="B41" sqref="B41"/>
      <selection pane="bottomLeft" activeCell="B41" sqref="B41"/>
    </sheetView>
  </sheetViews>
  <sheetFormatPr defaultColWidth="9.109375" defaultRowHeight="15.6" x14ac:dyDescent="0.3"/>
  <cols>
    <col min="1" max="1" width="32.6640625" style="139" customWidth="1"/>
    <col min="2" max="2" width="100.6640625" style="53" customWidth="1"/>
    <col min="3" max="3" width="25.6640625" style="143" bestFit="1" customWidth="1"/>
    <col min="4" max="4" width="14.44140625" style="143" customWidth="1"/>
    <col min="5" max="5" width="25.6640625" style="143" customWidth="1"/>
    <col min="6" max="6" width="14.33203125" style="143" customWidth="1"/>
    <col min="7" max="7" width="13.88671875" style="8" customWidth="1"/>
    <col min="8" max="8" width="20.88671875" style="8" customWidth="1"/>
    <col min="9" max="16384" width="9.109375" style="53"/>
  </cols>
  <sheetData>
    <row r="1" spans="1:8" ht="31.2" x14ac:dyDescent="0.3">
      <c r="A1" s="128" t="s">
        <v>1</v>
      </c>
      <c r="B1" s="129" t="s">
        <v>10</v>
      </c>
      <c r="C1" s="130" t="s">
        <v>2</v>
      </c>
      <c r="D1" s="128" t="s">
        <v>4</v>
      </c>
      <c r="E1" s="128" t="s">
        <v>3</v>
      </c>
      <c r="F1" s="128" t="s">
        <v>8</v>
      </c>
      <c r="G1" s="128" t="s">
        <v>33</v>
      </c>
      <c r="H1" s="128" t="s">
        <v>34</v>
      </c>
    </row>
    <row r="2" spans="1:8" x14ac:dyDescent="0.3">
      <c r="A2" s="12" t="s">
        <v>192</v>
      </c>
      <c r="B2" s="144" t="s">
        <v>193</v>
      </c>
      <c r="C2" s="9" t="s">
        <v>5</v>
      </c>
      <c r="D2" s="140">
        <v>1</v>
      </c>
      <c r="E2" s="140" t="s">
        <v>120</v>
      </c>
      <c r="F2" s="140">
        <v>1</v>
      </c>
      <c r="G2" s="8">
        <f t="shared" ref="G2:G47" si="0">COUNTIF($A$2:$A$999,A2)</f>
        <v>1</v>
      </c>
      <c r="H2" s="8" t="s">
        <v>37</v>
      </c>
    </row>
    <row r="3" spans="1:8" ht="62.4" x14ac:dyDescent="0.3">
      <c r="A3" s="12" t="s">
        <v>188</v>
      </c>
      <c r="B3" s="144" t="s">
        <v>189</v>
      </c>
      <c r="C3" s="9" t="s">
        <v>18</v>
      </c>
      <c r="D3" s="140">
        <v>1</v>
      </c>
      <c r="E3" s="140" t="s">
        <v>120</v>
      </c>
      <c r="F3" s="140">
        <v>1</v>
      </c>
      <c r="G3" s="8">
        <f t="shared" si="0"/>
        <v>1</v>
      </c>
      <c r="H3" s="8" t="s">
        <v>37</v>
      </c>
    </row>
    <row r="4" spans="1:8" ht="78" x14ac:dyDescent="0.3">
      <c r="A4" s="15" t="s">
        <v>181</v>
      </c>
      <c r="B4" s="144" t="s">
        <v>182</v>
      </c>
      <c r="C4" s="9" t="s">
        <v>18</v>
      </c>
      <c r="D4" s="140">
        <v>1</v>
      </c>
      <c r="E4" s="140" t="s">
        <v>120</v>
      </c>
      <c r="F4" s="140">
        <v>1</v>
      </c>
      <c r="G4" s="8">
        <f t="shared" si="0"/>
        <v>1</v>
      </c>
      <c r="H4" s="8" t="s">
        <v>37</v>
      </c>
    </row>
    <row r="5" spans="1:8" ht="46.8" x14ac:dyDescent="0.3">
      <c r="A5" s="12" t="s">
        <v>184</v>
      </c>
      <c r="B5" s="135" t="s">
        <v>185</v>
      </c>
      <c r="C5" s="9" t="s">
        <v>18</v>
      </c>
      <c r="D5" s="140">
        <v>1</v>
      </c>
      <c r="E5" s="140" t="s">
        <v>120</v>
      </c>
      <c r="F5" s="140">
        <v>1</v>
      </c>
      <c r="G5" s="8">
        <f t="shared" si="0"/>
        <v>1</v>
      </c>
      <c r="H5" s="8" t="s">
        <v>37</v>
      </c>
    </row>
    <row r="6" spans="1:8" ht="62.4" x14ac:dyDescent="0.3">
      <c r="A6" s="12" t="s">
        <v>190</v>
      </c>
      <c r="B6" s="144" t="s">
        <v>191</v>
      </c>
      <c r="C6" s="9" t="s">
        <v>18</v>
      </c>
      <c r="D6" s="140">
        <v>1</v>
      </c>
      <c r="E6" s="140" t="s">
        <v>120</v>
      </c>
      <c r="F6" s="140">
        <v>1</v>
      </c>
      <c r="G6" s="8">
        <f t="shared" si="0"/>
        <v>1</v>
      </c>
      <c r="H6" s="8" t="s">
        <v>37</v>
      </c>
    </row>
    <row r="7" spans="1:8" ht="46.8" x14ac:dyDescent="0.3">
      <c r="A7" s="12" t="s">
        <v>279</v>
      </c>
      <c r="B7" s="144" t="s">
        <v>187</v>
      </c>
      <c r="C7" s="9" t="s">
        <v>18</v>
      </c>
      <c r="D7" s="140">
        <v>1</v>
      </c>
      <c r="E7" s="140" t="s">
        <v>120</v>
      </c>
      <c r="F7" s="140">
        <v>1</v>
      </c>
      <c r="G7" s="8">
        <f t="shared" si="0"/>
        <v>1</v>
      </c>
      <c r="H7" s="8" t="s">
        <v>37</v>
      </c>
    </row>
    <row r="8" spans="1:8" ht="46.8" x14ac:dyDescent="0.3">
      <c r="A8" s="15" t="s">
        <v>275</v>
      </c>
      <c r="B8" s="144" t="s">
        <v>153</v>
      </c>
      <c r="C8" s="9" t="s">
        <v>11</v>
      </c>
      <c r="D8" s="14">
        <v>1</v>
      </c>
      <c r="E8" s="140" t="s">
        <v>120</v>
      </c>
      <c r="F8" s="14">
        <v>1</v>
      </c>
      <c r="G8" s="8">
        <f t="shared" si="0"/>
        <v>1</v>
      </c>
      <c r="H8" s="8" t="s">
        <v>37</v>
      </c>
    </row>
    <row r="9" spans="1:8" x14ac:dyDescent="0.3">
      <c r="A9" s="12" t="s">
        <v>285</v>
      </c>
      <c r="B9" s="133" t="s">
        <v>113</v>
      </c>
      <c r="C9" s="9" t="s">
        <v>7</v>
      </c>
      <c r="D9" s="14">
        <v>1</v>
      </c>
      <c r="E9" s="140" t="s">
        <v>106</v>
      </c>
      <c r="F9" s="14">
        <v>1</v>
      </c>
      <c r="G9" s="8">
        <f t="shared" si="0"/>
        <v>1</v>
      </c>
      <c r="H9" s="8" t="s">
        <v>37</v>
      </c>
    </row>
    <row r="10" spans="1:8" x14ac:dyDescent="0.3">
      <c r="A10" s="145" t="s">
        <v>171</v>
      </c>
      <c r="B10" s="144" t="s">
        <v>172</v>
      </c>
      <c r="C10" s="9" t="s">
        <v>5</v>
      </c>
      <c r="D10" s="140">
        <v>4</v>
      </c>
      <c r="E10" s="140" t="s">
        <v>120</v>
      </c>
      <c r="F10" s="140">
        <v>4</v>
      </c>
      <c r="G10" s="8">
        <f t="shared" si="0"/>
        <v>1</v>
      </c>
      <c r="H10" s="8" t="s">
        <v>37</v>
      </c>
    </row>
    <row r="11" spans="1:8" x14ac:dyDescent="0.3">
      <c r="A11" s="15" t="s">
        <v>166</v>
      </c>
      <c r="B11" s="144" t="s">
        <v>167</v>
      </c>
      <c r="C11" s="9" t="s">
        <v>11</v>
      </c>
      <c r="D11" s="14">
        <v>6</v>
      </c>
      <c r="E11" s="140" t="s">
        <v>120</v>
      </c>
      <c r="F11" s="14">
        <v>6</v>
      </c>
      <c r="G11" s="8">
        <f t="shared" si="0"/>
        <v>1</v>
      </c>
      <c r="H11" s="8" t="s">
        <v>37</v>
      </c>
    </row>
    <row r="12" spans="1:8" x14ac:dyDescent="0.3">
      <c r="A12" s="12" t="s">
        <v>269</v>
      </c>
      <c r="B12" s="131" t="s">
        <v>109</v>
      </c>
      <c r="C12" s="14" t="s">
        <v>7</v>
      </c>
      <c r="D12" s="14">
        <v>1</v>
      </c>
      <c r="E12" s="140" t="s">
        <v>106</v>
      </c>
      <c r="F12" s="14">
        <v>1</v>
      </c>
      <c r="G12" s="8">
        <f t="shared" si="0"/>
        <v>1</v>
      </c>
      <c r="H12" s="8" t="s">
        <v>37</v>
      </c>
    </row>
    <row r="13" spans="1:8" x14ac:dyDescent="0.3">
      <c r="A13" s="12" t="s">
        <v>110</v>
      </c>
      <c r="B13" s="144" t="s">
        <v>111</v>
      </c>
      <c r="C13" s="14" t="s">
        <v>7</v>
      </c>
      <c r="D13" s="14">
        <v>14</v>
      </c>
      <c r="E13" s="140" t="s">
        <v>106</v>
      </c>
      <c r="F13" s="14">
        <v>14</v>
      </c>
      <c r="G13" s="8">
        <f t="shared" si="0"/>
        <v>1</v>
      </c>
      <c r="H13" s="8" t="s">
        <v>37</v>
      </c>
    </row>
    <row r="14" spans="1:8" ht="46.8" x14ac:dyDescent="0.3">
      <c r="A14" s="15" t="s">
        <v>118</v>
      </c>
      <c r="B14" s="144" t="s">
        <v>119</v>
      </c>
      <c r="C14" s="14" t="s">
        <v>11</v>
      </c>
      <c r="D14" s="14">
        <v>1</v>
      </c>
      <c r="E14" s="140" t="s">
        <v>120</v>
      </c>
      <c r="F14" s="14">
        <v>1</v>
      </c>
      <c r="G14" s="8">
        <f t="shared" si="0"/>
        <v>1</v>
      </c>
      <c r="H14" s="8" t="s">
        <v>37</v>
      </c>
    </row>
    <row r="15" spans="1:8" ht="62.4" x14ac:dyDescent="0.3">
      <c r="A15" s="15" t="s">
        <v>270</v>
      </c>
      <c r="B15" s="144" t="s">
        <v>122</v>
      </c>
      <c r="C15" s="14" t="s">
        <v>11</v>
      </c>
      <c r="D15" s="14">
        <v>1</v>
      </c>
      <c r="E15" s="140" t="s">
        <v>123</v>
      </c>
      <c r="F15" s="14">
        <v>1</v>
      </c>
      <c r="G15" s="8">
        <f t="shared" si="0"/>
        <v>1</v>
      </c>
      <c r="H15" s="8" t="s">
        <v>37</v>
      </c>
    </row>
    <row r="16" spans="1:8" ht="31.2" x14ac:dyDescent="0.3">
      <c r="A16" s="15" t="s">
        <v>142</v>
      </c>
      <c r="B16" s="144" t="s">
        <v>143</v>
      </c>
      <c r="C16" s="14" t="s">
        <v>11</v>
      </c>
      <c r="D16" s="14">
        <v>3</v>
      </c>
      <c r="E16" s="140" t="s">
        <v>120</v>
      </c>
      <c r="F16" s="14">
        <v>3</v>
      </c>
      <c r="G16" s="8">
        <f t="shared" si="0"/>
        <v>1</v>
      </c>
      <c r="H16" s="8" t="s">
        <v>37</v>
      </c>
    </row>
    <row r="17" spans="1:8" ht="31.2" x14ac:dyDescent="0.3">
      <c r="A17" s="15" t="s">
        <v>144</v>
      </c>
      <c r="B17" s="144" t="s">
        <v>145</v>
      </c>
      <c r="C17" s="14" t="s">
        <v>11</v>
      </c>
      <c r="D17" s="14">
        <v>3</v>
      </c>
      <c r="E17" s="140" t="s">
        <v>120</v>
      </c>
      <c r="F17" s="14">
        <v>3</v>
      </c>
      <c r="G17" s="8">
        <f t="shared" si="0"/>
        <v>3</v>
      </c>
      <c r="H17" s="8" t="s">
        <v>37</v>
      </c>
    </row>
    <row r="18" spans="1:8" ht="31.2" x14ac:dyDescent="0.3">
      <c r="A18" s="15" t="s">
        <v>144</v>
      </c>
      <c r="B18" s="144" t="s">
        <v>146</v>
      </c>
      <c r="C18" s="14" t="s">
        <v>11</v>
      </c>
      <c r="D18" s="14">
        <v>3</v>
      </c>
      <c r="E18" s="140" t="s">
        <v>120</v>
      </c>
      <c r="F18" s="14">
        <v>3</v>
      </c>
      <c r="G18" s="8">
        <f t="shared" si="0"/>
        <v>3</v>
      </c>
      <c r="H18" s="8" t="s">
        <v>37</v>
      </c>
    </row>
    <row r="19" spans="1:8" ht="31.2" x14ac:dyDescent="0.3">
      <c r="A19" s="15" t="s">
        <v>144</v>
      </c>
      <c r="B19" s="144" t="s">
        <v>147</v>
      </c>
      <c r="C19" s="14" t="s">
        <v>11</v>
      </c>
      <c r="D19" s="14">
        <v>1</v>
      </c>
      <c r="E19" s="140" t="s">
        <v>120</v>
      </c>
      <c r="F19" s="14">
        <v>3</v>
      </c>
      <c r="G19" s="8">
        <f t="shared" si="0"/>
        <v>3</v>
      </c>
      <c r="H19" s="8" t="s">
        <v>37</v>
      </c>
    </row>
    <row r="20" spans="1:8" x14ac:dyDescent="0.3">
      <c r="A20" s="145" t="s">
        <v>169</v>
      </c>
      <c r="B20" s="131" t="s">
        <v>170</v>
      </c>
      <c r="C20" s="140" t="s">
        <v>5</v>
      </c>
      <c r="D20" s="140">
        <v>4</v>
      </c>
      <c r="E20" s="140" t="s">
        <v>120</v>
      </c>
      <c r="F20" s="140">
        <v>4</v>
      </c>
      <c r="G20" s="8">
        <f t="shared" si="0"/>
        <v>1</v>
      </c>
      <c r="H20" s="8" t="s">
        <v>37</v>
      </c>
    </row>
    <row r="21" spans="1:8" x14ac:dyDescent="0.3">
      <c r="A21" s="145" t="s">
        <v>29</v>
      </c>
      <c r="B21" s="144" t="s">
        <v>168</v>
      </c>
      <c r="C21" s="140" t="s">
        <v>5</v>
      </c>
      <c r="D21" s="140">
        <v>4</v>
      </c>
      <c r="E21" s="140" t="s">
        <v>120</v>
      </c>
      <c r="F21" s="140">
        <v>4</v>
      </c>
      <c r="G21" s="8">
        <f t="shared" si="0"/>
        <v>1</v>
      </c>
      <c r="H21" s="8" t="s">
        <v>37</v>
      </c>
    </row>
    <row r="22" spans="1:8" x14ac:dyDescent="0.3">
      <c r="A22" s="15" t="s">
        <v>164</v>
      </c>
      <c r="B22" s="144" t="s">
        <v>165</v>
      </c>
      <c r="C22" s="14" t="s">
        <v>11</v>
      </c>
      <c r="D22" s="14">
        <v>3</v>
      </c>
      <c r="E22" s="140" t="s">
        <v>120</v>
      </c>
      <c r="F22" s="14">
        <v>3</v>
      </c>
      <c r="G22" s="8">
        <f t="shared" si="0"/>
        <v>1</v>
      </c>
      <c r="H22" s="8" t="s">
        <v>37</v>
      </c>
    </row>
    <row r="23" spans="1:8" ht="31.2" x14ac:dyDescent="0.3">
      <c r="A23" s="15" t="s">
        <v>162</v>
      </c>
      <c r="B23" s="144" t="s">
        <v>163</v>
      </c>
      <c r="C23" s="14" t="s">
        <v>11</v>
      </c>
      <c r="D23" s="14">
        <v>1</v>
      </c>
      <c r="E23" s="140" t="s">
        <v>120</v>
      </c>
      <c r="F23" s="14">
        <v>1</v>
      </c>
      <c r="G23" s="8">
        <f t="shared" si="0"/>
        <v>1</v>
      </c>
      <c r="H23" s="8" t="s">
        <v>37</v>
      </c>
    </row>
    <row r="24" spans="1:8" x14ac:dyDescent="0.3">
      <c r="A24" s="12" t="s">
        <v>27</v>
      </c>
      <c r="B24" s="144" t="s">
        <v>176</v>
      </c>
      <c r="C24" s="140" t="s">
        <v>5</v>
      </c>
      <c r="D24" s="140">
        <v>1</v>
      </c>
      <c r="E24" s="140" t="s">
        <v>120</v>
      </c>
      <c r="F24" s="140">
        <v>1</v>
      </c>
      <c r="G24" s="8">
        <f t="shared" si="0"/>
        <v>1</v>
      </c>
      <c r="H24" s="8" t="s">
        <v>37</v>
      </c>
    </row>
    <row r="25" spans="1:8" ht="31.2" x14ac:dyDescent="0.3">
      <c r="A25" s="12" t="s">
        <v>194</v>
      </c>
      <c r="B25" s="131" t="s">
        <v>195</v>
      </c>
      <c r="C25" s="140" t="s">
        <v>18</v>
      </c>
      <c r="D25" s="140">
        <v>1</v>
      </c>
      <c r="E25" s="140" t="s">
        <v>120</v>
      </c>
      <c r="F25" s="140">
        <v>1</v>
      </c>
      <c r="G25" s="8">
        <f t="shared" si="0"/>
        <v>1</v>
      </c>
      <c r="H25" s="8" t="s">
        <v>37</v>
      </c>
    </row>
    <row r="26" spans="1:8" x14ac:dyDescent="0.3">
      <c r="A26" s="15" t="s">
        <v>135</v>
      </c>
      <c r="B26" s="144" t="s">
        <v>136</v>
      </c>
      <c r="C26" s="14" t="s">
        <v>11</v>
      </c>
      <c r="D26" s="14">
        <v>6</v>
      </c>
      <c r="E26" s="140" t="s">
        <v>137</v>
      </c>
      <c r="F26" s="14">
        <v>6</v>
      </c>
      <c r="G26" s="8">
        <f t="shared" si="0"/>
        <v>1</v>
      </c>
      <c r="H26" s="8" t="s">
        <v>37</v>
      </c>
    </row>
    <row r="27" spans="1:8" x14ac:dyDescent="0.3">
      <c r="A27" s="15" t="s">
        <v>277</v>
      </c>
      <c r="B27" s="144" t="s">
        <v>157</v>
      </c>
      <c r="C27" s="14" t="s">
        <v>11</v>
      </c>
      <c r="D27" s="14">
        <v>1</v>
      </c>
      <c r="E27" s="140" t="s">
        <v>120</v>
      </c>
      <c r="F27" s="14">
        <v>1</v>
      </c>
      <c r="G27" s="8">
        <f t="shared" si="0"/>
        <v>1</v>
      </c>
      <c r="H27" s="8" t="s">
        <v>37</v>
      </c>
    </row>
    <row r="28" spans="1:8" ht="31.2" x14ac:dyDescent="0.3">
      <c r="A28" s="15" t="s">
        <v>278</v>
      </c>
      <c r="B28" s="144" t="s">
        <v>159</v>
      </c>
      <c r="C28" s="14" t="s">
        <v>11</v>
      </c>
      <c r="D28" s="14">
        <v>1</v>
      </c>
      <c r="E28" s="140" t="s">
        <v>120</v>
      </c>
      <c r="F28" s="14">
        <v>1</v>
      </c>
      <c r="G28" s="8">
        <f t="shared" si="0"/>
        <v>1</v>
      </c>
      <c r="H28" s="8" t="s">
        <v>37</v>
      </c>
    </row>
    <row r="29" spans="1:8" ht="31.2" x14ac:dyDescent="0.3">
      <c r="A29" s="15" t="s">
        <v>273</v>
      </c>
      <c r="B29" s="144" t="s">
        <v>149</v>
      </c>
      <c r="C29" s="14" t="s">
        <v>11</v>
      </c>
      <c r="D29" s="14">
        <v>1</v>
      </c>
      <c r="E29" s="140" t="s">
        <v>123</v>
      </c>
      <c r="F29" s="14">
        <v>1</v>
      </c>
      <c r="G29" s="8">
        <f t="shared" si="0"/>
        <v>1</v>
      </c>
      <c r="H29" s="8" t="s">
        <v>37</v>
      </c>
    </row>
    <row r="30" spans="1:8" ht="31.2" x14ac:dyDescent="0.3">
      <c r="A30" s="12" t="s">
        <v>179</v>
      </c>
      <c r="B30" s="144" t="s">
        <v>180</v>
      </c>
      <c r="C30" s="140" t="s">
        <v>5</v>
      </c>
      <c r="D30" s="140">
        <v>4</v>
      </c>
      <c r="E30" s="140" t="s">
        <v>120</v>
      </c>
      <c r="F30" s="140">
        <v>4</v>
      </c>
      <c r="G30" s="8">
        <f t="shared" si="0"/>
        <v>1</v>
      </c>
      <c r="H30" s="8" t="s">
        <v>37</v>
      </c>
    </row>
    <row r="31" spans="1:8" ht="31.2" x14ac:dyDescent="0.3">
      <c r="A31" s="15" t="s">
        <v>140</v>
      </c>
      <c r="B31" s="144" t="s">
        <v>141</v>
      </c>
      <c r="C31" s="14" t="s">
        <v>11</v>
      </c>
      <c r="D31" s="14">
        <v>1</v>
      </c>
      <c r="E31" s="140" t="s">
        <v>123</v>
      </c>
      <c r="F31" s="14">
        <v>1</v>
      </c>
      <c r="G31" s="8">
        <f t="shared" si="0"/>
        <v>1</v>
      </c>
      <c r="H31" s="8" t="s">
        <v>37</v>
      </c>
    </row>
    <row r="32" spans="1:8" x14ac:dyDescent="0.3">
      <c r="A32" s="12" t="s">
        <v>177</v>
      </c>
      <c r="B32" s="144" t="s">
        <v>178</v>
      </c>
      <c r="C32" s="140" t="s">
        <v>5</v>
      </c>
      <c r="D32" s="140">
        <v>4</v>
      </c>
      <c r="E32" s="140" t="s">
        <v>120</v>
      </c>
      <c r="F32" s="140">
        <v>4</v>
      </c>
      <c r="G32" s="8">
        <f t="shared" si="0"/>
        <v>1</v>
      </c>
      <c r="H32" s="8" t="s">
        <v>37</v>
      </c>
    </row>
    <row r="33" spans="1:8" x14ac:dyDescent="0.3">
      <c r="A33" s="15" t="s">
        <v>38</v>
      </c>
      <c r="B33" s="144" t="s">
        <v>161</v>
      </c>
      <c r="C33" s="14" t="s">
        <v>11</v>
      </c>
      <c r="D33" s="14">
        <v>1</v>
      </c>
      <c r="E33" s="140" t="s">
        <v>123</v>
      </c>
      <c r="F33" s="14">
        <v>1</v>
      </c>
      <c r="G33" s="8">
        <f t="shared" si="0"/>
        <v>1</v>
      </c>
      <c r="H33" s="8" t="s">
        <v>37</v>
      </c>
    </row>
    <row r="34" spans="1:8" ht="46.8" x14ac:dyDescent="0.3">
      <c r="A34" s="12" t="s">
        <v>104</v>
      </c>
      <c r="B34" s="131" t="s">
        <v>105</v>
      </c>
      <c r="C34" s="14" t="s">
        <v>7</v>
      </c>
      <c r="D34" s="14">
        <v>5</v>
      </c>
      <c r="E34" s="140" t="s">
        <v>106</v>
      </c>
      <c r="F34" s="14">
        <v>5</v>
      </c>
      <c r="G34" s="8">
        <f t="shared" si="0"/>
        <v>1</v>
      </c>
      <c r="H34" s="8" t="s">
        <v>37</v>
      </c>
    </row>
    <row r="35" spans="1:8" x14ac:dyDescent="0.3">
      <c r="A35" s="12" t="s">
        <v>216</v>
      </c>
      <c r="B35" s="131" t="s">
        <v>217</v>
      </c>
      <c r="C35" s="14" t="s">
        <v>7</v>
      </c>
      <c r="D35" s="14">
        <v>12</v>
      </c>
      <c r="E35" s="14" t="s">
        <v>6</v>
      </c>
      <c r="F35" s="14">
        <v>12</v>
      </c>
      <c r="G35" s="8">
        <f t="shared" si="0"/>
        <v>1</v>
      </c>
      <c r="H35" s="8" t="s">
        <v>37</v>
      </c>
    </row>
    <row r="36" spans="1:8" x14ac:dyDescent="0.3">
      <c r="A36" s="12" t="s">
        <v>218</v>
      </c>
      <c r="B36" s="131" t="s">
        <v>219</v>
      </c>
      <c r="C36" s="14" t="s">
        <v>7</v>
      </c>
      <c r="D36" s="14">
        <v>24</v>
      </c>
      <c r="E36" s="14" t="s">
        <v>6</v>
      </c>
      <c r="F36" s="14">
        <v>24</v>
      </c>
      <c r="G36" s="8">
        <f t="shared" si="0"/>
        <v>1</v>
      </c>
      <c r="H36" s="8" t="s">
        <v>37</v>
      </c>
    </row>
    <row r="37" spans="1:8" x14ac:dyDescent="0.3">
      <c r="A37" s="145" t="s">
        <v>173</v>
      </c>
      <c r="B37" s="144" t="s">
        <v>174</v>
      </c>
      <c r="C37" s="140" t="s">
        <v>5</v>
      </c>
      <c r="D37" s="140">
        <v>1</v>
      </c>
      <c r="E37" s="140" t="s">
        <v>120</v>
      </c>
      <c r="F37" s="140">
        <v>1</v>
      </c>
      <c r="G37" s="8">
        <f t="shared" si="0"/>
        <v>1</v>
      </c>
      <c r="H37" s="8" t="s">
        <v>37</v>
      </c>
    </row>
    <row r="38" spans="1:8" ht="46.8" x14ac:dyDescent="0.3">
      <c r="A38" s="15" t="s">
        <v>274</v>
      </c>
      <c r="B38" s="144" t="s">
        <v>268</v>
      </c>
      <c r="C38" s="14" t="s">
        <v>11</v>
      </c>
      <c r="D38" s="14">
        <v>1</v>
      </c>
      <c r="E38" s="140" t="s">
        <v>123</v>
      </c>
      <c r="F38" s="14">
        <v>1</v>
      </c>
      <c r="G38" s="8">
        <f t="shared" si="0"/>
        <v>1</v>
      </c>
      <c r="H38" s="8" t="s">
        <v>37</v>
      </c>
    </row>
    <row r="39" spans="1:8" x14ac:dyDescent="0.3">
      <c r="A39" s="15" t="s">
        <v>276</v>
      </c>
      <c r="B39" s="144" t="s">
        <v>155</v>
      </c>
      <c r="C39" s="14" t="s">
        <v>11</v>
      </c>
      <c r="D39" s="14">
        <v>1</v>
      </c>
      <c r="E39" s="140" t="s">
        <v>123</v>
      </c>
      <c r="F39" s="14">
        <v>1</v>
      </c>
      <c r="G39" s="8">
        <f t="shared" si="0"/>
        <v>1</v>
      </c>
      <c r="H39" s="8" t="s">
        <v>37</v>
      </c>
    </row>
    <row r="40" spans="1:8" x14ac:dyDescent="0.3">
      <c r="A40" s="15" t="s">
        <v>138</v>
      </c>
      <c r="B40" s="144" t="s">
        <v>139</v>
      </c>
      <c r="C40" s="14" t="s">
        <v>11</v>
      </c>
      <c r="D40" s="14">
        <v>1</v>
      </c>
      <c r="E40" s="140" t="s">
        <v>120</v>
      </c>
      <c r="F40" s="14">
        <v>1</v>
      </c>
      <c r="G40" s="8">
        <f t="shared" si="0"/>
        <v>1</v>
      </c>
      <c r="H40" s="8" t="s">
        <v>37</v>
      </c>
    </row>
    <row r="41" spans="1:8" x14ac:dyDescent="0.3">
      <c r="A41" s="15" t="s">
        <v>133</v>
      </c>
      <c r="B41" s="144" t="s">
        <v>134</v>
      </c>
      <c r="C41" s="14" t="s">
        <v>11</v>
      </c>
      <c r="D41" s="14">
        <v>1</v>
      </c>
      <c r="E41" s="140" t="s">
        <v>123</v>
      </c>
      <c r="F41" s="14">
        <v>1</v>
      </c>
      <c r="G41" s="8">
        <f t="shared" si="0"/>
        <v>1</v>
      </c>
      <c r="H41" s="8" t="s">
        <v>37</v>
      </c>
    </row>
    <row r="42" spans="1:8" x14ac:dyDescent="0.3">
      <c r="A42" s="15" t="s">
        <v>272</v>
      </c>
      <c r="B42" s="144" t="s">
        <v>132</v>
      </c>
      <c r="C42" s="14" t="s">
        <v>11</v>
      </c>
      <c r="D42" s="14">
        <v>1</v>
      </c>
      <c r="E42" s="140" t="s">
        <v>123</v>
      </c>
      <c r="F42" s="14">
        <v>1</v>
      </c>
      <c r="G42" s="8">
        <f t="shared" si="0"/>
        <v>1</v>
      </c>
      <c r="H42" s="8" t="s">
        <v>37</v>
      </c>
    </row>
    <row r="43" spans="1:8" ht="62.4" x14ac:dyDescent="0.3">
      <c r="A43" s="15" t="s">
        <v>125</v>
      </c>
      <c r="B43" s="144" t="s">
        <v>126</v>
      </c>
      <c r="C43" s="14" t="s">
        <v>11</v>
      </c>
      <c r="D43" s="14">
        <v>1</v>
      </c>
      <c r="E43" s="140" t="s">
        <v>123</v>
      </c>
      <c r="F43" s="14">
        <v>1</v>
      </c>
      <c r="G43" s="8">
        <f t="shared" si="0"/>
        <v>1</v>
      </c>
      <c r="H43" s="8" t="s">
        <v>37</v>
      </c>
    </row>
    <row r="44" spans="1:8" ht="31.2" x14ac:dyDescent="0.3">
      <c r="A44" s="15" t="s">
        <v>286</v>
      </c>
      <c r="B44" s="144" t="s">
        <v>128</v>
      </c>
      <c r="C44" s="14" t="s">
        <v>11</v>
      </c>
      <c r="D44" s="14">
        <v>1</v>
      </c>
      <c r="E44" s="140" t="s">
        <v>123</v>
      </c>
      <c r="F44" s="14">
        <v>1</v>
      </c>
      <c r="G44" s="8">
        <f t="shared" si="0"/>
        <v>1</v>
      </c>
      <c r="H44" s="8" t="s">
        <v>37</v>
      </c>
    </row>
    <row r="45" spans="1:8" x14ac:dyDescent="0.3">
      <c r="A45" s="12" t="s">
        <v>114</v>
      </c>
      <c r="B45" s="144" t="s">
        <v>115</v>
      </c>
      <c r="C45" s="140" t="s">
        <v>11</v>
      </c>
      <c r="D45" s="140">
        <v>1</v>
      </c>
      <c r="E45" s="140" t="s">
        <v>117</v>
      </c>
      <c r="F45" s="140">
        <v>1</v>
      </c>
      <c r="G45" s="8">
        <f t="shared" si="0"/>
        <v>1</v>
      </c>
      <c r="H45" s="8" t="s">
        <v>37</v>
      </c>
    </row>
    <row r="46" spans="1:8" x14ac:dyDescent="0.3">
      <c r="A46" s="12" t="s">
        <v>220</v>
      </c>
      <c r="B46" s="131" t="s">
        <v>221</v>
      </c>
      <c r="C46" s="14" t="s">
        <v>7</v>
      </c>
      <c r="D46" s="14">
        <v>1</v>
      </c>
      <c r="E46" s="14" t="s">
        <v>6</v>
      </c>
      <c r="F46" s="14">
        <v>1</v>
      </c>
      <c r="G46" s="8">
        <f t="shared" si="0"/>
        <v>1</v>
      </c>
      <c r="H46" s="8" t="s">
        <v>37</v>
      </c>
    </row>
    <row r="47" spans="1:8" ht="31.2" x14ac:dyDescent="0.3">
      <c r="A47" s="15" t="s">
        <v>271</v>
      </c>
      <c r="B47" s="144" t="s">
        <v>130</v>
      </c>
      <c r="C47" s="14" t="s">
        <v>11</v>
      </c>
      <c r="D47" s="14">
        <v>1</v>
      </c>
      <c r="E47" s="140" t="s">
        <v>120</v>
      </c>
      <c r="F47" s="14">
        <v>1</v>
      </c>
      <c r="G47" s="8">
        <f t="shared" si="0"/>
        <v>1</v>
      </c>
      <c r="H47" s="8" t="s">
        <v>37</v>
      </c>
    </row>
    <row r="48" spans="1:8" x14ac:dyDescent="0.3">
      <c r="C48" s="136"/>
    </row>
    <row r="49" spans="3:3" x14ac:dyDescent="0.3">
      <c r="C49" s="136"/>
    </row>
    <row r="50" spans="3:3" x14ac:dyDescent="0.3">
      <c r="C50" s="136"/>
    </row>
    <row r="51" spans="3:3" x14ac:dyDescent="0.3">
      <c r="C51" s="136"/>
    </row>
    <row r="52" spans="3:3" x14ac:dyDescent="0.3">
      <c r="C52" s="136"/>
    </row>
    <row r="53" spans="3:3" x14ac:dyDescent="0.3">
      <c r="C53" s="136"/>
    </row>
    <row r="54" spans="3:3" x14ac:dyDescent="0.3">
      <c r="C54" s="136"/>
    </row>
    <row r="55" spans="3:3" x14ac:dyDescent="0.3">
      <c r="C55" s="136"/>
    </row>
    <row r="56" spans="3:3" x14ac:dyDescent="0.3">
      <c r="C56" s="136"/>
    </row>
    <row r="57" spans="3:3" x14ac:dyDescent="0.3">
      <c r="C57" s="136"/>
    </row>
    <row r="58" spans="3:3" x14ac:dyDescent="0.3">
      <c r="C58" s="136"/>
    </row>
    <row r="59" spans="3:3" x14ac:dyDescent="0.3">
      <c r="C59" s="136"/>
    </row>
    <row r="60" spans="3:3" x14ac:dyDescent="0.3">
      <c r="C60" s="136"/>
    </row>
    <row r="61" spans="3:3" x14ac:dyDescent="0.3">
      <c r="C61" s="136"/>
    </row>
    <row r="62" spans="3:3" x14ac:dyDescent="0.3">
      <c r="C62" s="136"/>
    </row>
    <row r="63" spans="3:3" x14ac:dyDescent="0.3">
      <c r="C63" s="136"/>
    </row>
    <row r="64" spans="3:3" x14ac:dyDescent="0.3">
      <c r="C64" s="136"/>
    </row>
    <row r="65" spans="3:3" x14ac:dyDescent="0.3">
      <c r="C65" s="136"/>
    </row>
    <row r="66" spans="3:3" x14ac:dyDescent="0.3">
      <c r="C66" s="136"/>
    </row>
    <row r="67" spans="3:3" x14ac:dyDescent="0.3">
      <c r="C67" s="136"/>
    </row>
    <row r="68" spans="3:3" x14ac:dyDescent="0.3">
      <c r="C68" s="136"/>
    </row>
    <row r="69" spans="3:3" x14ac:dyDescent="0.3">
      <c r="C69" s="136"/>
    </row>
    <row r="70" spans="3:3" x14ac:dyDescent="0.3">
      <c r="C70" s="136"/>
    </row>
    <row r="71" spans="3:3" x14ac:dyDescent="0.3">
      <c r="C71" s="136"/>
    </row>
    <row r="72" spans="3:3" x14ac:dyDescent="0.3">
      <c r="C72" s="136"/>
    </row>
    <row r="73" spans="3:3" x14ac:dyDescent="0.3">
      <c r="C73" s="136"/>
    </row>
    <row r="74" spans="3:3" x14ac:dyDescent="0.3">
      <c r="C74" s="136"/>
    </row>
    <row r="75" spans="3:3" x14ac:dyDescent="0.3">
      <c r="C75" s="136"/>
    </row>
    <row r="76" spans="3:3" x14ac:dyDescent="0.3">
      <c r="C76" s="136"/>
    </row>
    <row r="77" spans="3:3" x14ac:dyDescent="0.3">
      <c r="C77" s="136"/>
    </row>
    <row r="78" spans="3:3" x14ac:dyDescent="0.3">
      <c r="C78" s="136"/>
    </row>
    <row r="79" spans="3:3" x14ac:dyDescent="0.3">
      <c r="C79" s="136"/>
    </row>
    <row r="80" spans="3:3" x14ac:dyDescent="0.3">
      <c r="C80" s="136"/>
    </row>
    <row r="81" spans="3:3" x14ac:dyDescent="0.3">
      <c r="C81" s="136"/>
    </row>
    <row r="82" spans="3:3" x14ac:dyDescent="0.3">
      <c r="C82" s="136"/>
    </row>
    <row r="83" spans="3:3" x14ac:dyDescent="0.3">
      <c r="C83" s="136"/>
    </row>
    <row r="84" spans="3:3" x14ac:dyDescent="0.3">
      <c r="C84" s="136"/>
    </row>
    <row r="85" spans="3:3" x14ac:dyDescent="0.3">
      <c r="C85" s="136"/>
    </row>
    <row r="86" spans="3:3" x14ac:dyDescent="0.3">
      <c r="C86" s="136"/>
    </row>
    <row r="87" spans="3:3" x14ac:dyDescent="0.3">
      <c r="C87" s="136"/>
    </row>
    <row r="88" spans="3:3" x14ac:dyDescent="0.3">
      <c r="C88" s="136"/>
    </row>
    <row r="89" spans="3:3" x14ac:dyDescent="0.3">
      <c r="C89" s="136"/>
    </row>
    <row r="90" spans="3:3" x14ac:dyDescent="0.3">
      <c r="C90" s="136"/>
    </row>
    <row r="91" spans="3:3" x14ac:dyDescent="0.3">
      <c r="C91" s="136"/>
    </row>
    <row r="92" spans="3:3" x14ac:dyDescent="0.3">
      <c r="C92" s="136"/>
    </row>
    <row r="93" spans="3:3" x14ac:dyDescent="0.3">
      <c r="C93" s="136"/>
    </row>
    <row r="94" spans="3:3" x14ac:dyDescent="0.3">
      <c r="C94" s="136"/>
    </row>
    <row r="95" spans="3:3" x14ac:dyDescent="0.3">
      <c r="C95" s="136"/>
    </row>
    <row r="96" spans="3:3" x14ac:dyDescent="0.3">
      <c r="C96" s="136"/>
    </row>
    <row r="97" spans="3:3" x14ac:dyDescent="0.3">
      <c r="C97" s="136"/>
    </row>
    <row r="98" spans="3:3" x14ac:dyDescent="0.3">
      <c r="C98" s="136"/>
    </row>
    <row r="99" spans="3:3" x14ac:dyDescent="0.3">
      <c r="C99" s="136"/>
    </row>
    <row r="100" spans="3:3" x14ac:dyDescent="0.3">
      <c r="C100" s="136"/>
    </row>
    <row r="101" spans="3:3" x14ac:dyDescent="0.3">
      <c r="C101" s="136"/>
    </row>
    <row r="102" spans="3:3" x14ac:dyDescent="0.3">
      <c r="C102" s="136"/>
    </row>
    <row r="103" spans="3:3" x14ac:dyDescent="0.3">
      <c r="C103" s="136"/>
    </row>
    <row r="104" spans="3:3" x14ac:dyDescent="0.3">
      <c r="C104" s="136"/>
    </row>
    <row r="105" spans="3:3" x14ac:dyDescent="0.3">
      <c r="C105" s="136"/>
    </row>
    <row r="106" spans="3:3" x14ac:dyDescent="0.3">
      <c r="C106" s="136"/>
    </row>
    <row r="107" spans="3:3" x14ac:dyDescent="0.3">
      <c r="C107" s="136"/>
    </row>
    <row r="108" spans="3:3" x14ac:dyDescent="0.3">
      <c r="C108" s="136"/>
    </row>
    <row r="109" spans="3:3" x14ac:dyDescent="0.3">
      <c r="C109" s="136"/>
    </row>
    <row r="110" spans="3:3" x14ac:dyDescent="0.3">
      <c r="C110" s="136"/>
    </row>
    <row r="111" spans="3:3" x14ac:dyDescent="0.3">
      <c r="C111" s="136"/>
    </row>
    <row r="112" spans="3:3" x14ac:dyDescent="0.3">
      <c r="C112" s="136"/>
    </row>
    <row r="113" spans="3:3" x14ac:dyDescent="0.3">
      <c r="C113" s="136"/>
    </row>
    <row r="114" spans="3:3" x14ac:dyDescent="0.3">
      <c r="C114" s="136"/>
    </row>
    <row r="115" spans="3:3" x14ac:dyDescent="0.3">
      <c r="C115" s="136"/>
    </row>
    <row r="116" spans="3:3" x14ac:dyDescent="0.3">
      <c r="C116" s="136"/>
    </row>
    <row r="117" spans="3:3" x14ac:dyDescent="0.3">
      <c r="C117" s="136"/>
    </row>
    <row r="118" spans="3:3" x14ac:dyDescent="0.3">
      <c r="C118" s="136"/>
    </row>
    <row r="119" spans="3:3" x14ac:dyDescent="0.3">
      <c r="C119" s="136"/>
    </row>
    <row r="120" spans="3:3" x14ac:dyDescent="0.3">
      <c r="C120" s="136"/>
    </row>
    <row r="121" spans="3:3" x14ac:dyDescent="0.3">
      <c r="C121" s="136"/>
    </row>
    <row r="122" spans="3:3" x14ac:dyDescent="0.3">
      <c r="C122" s="136"/>
    </row>
    <row r="123" spans="3:3" x14ac:dyDescent="0.3">
      <c r="C123" s="136"/>
    </row>
    <row r="124" spans="3:3" x14ac:dyDescent="0.3">
      <c r="C124" s="136"/>
    </row>
    <row r="125" spans="3:3" x14ac:dyDescent="0.3">
      <c r="C125" s="136"/>
    </row>
    <row r="126" spans="3:3" x14ac:dyDescent="0.3">
      <c r="C126" s="136"/>
    </row>
    <row r="127" spans="3:3" x14ac:dyDescent="0.3">
      <c r="C127" s="136"/>
    </row>
    <row r="128" spans="3:3" x14ac:dyDescent="0.3">
      <c r="C128" s="136"/>
    </row>
    <row r="129" spans="3:3" x14ac:dyDescent="0.3">
      <c r="C129" s="136"/>
    </row>
    <row r="130" spans="3:3" x14ac:dyDescent="0.3">
      <c r="C130" s="136"/>
    </row>
    <row r="131" spans="3:3" x14ac:dyDescent="0.3">
      <c r="C131" s="136"/>
    </row>
    <row r="132" spans="3:3" x14ac:dyDescent="0.3">
      <c r="C132" s="136"/>
    </row>
    <row r="133" spans="3:3" x14ac:dyDescent="0.3">
      <c r="C133" s="136"/>
    </row>
    <row r="134" spans="3:3" x14ac:dyDescent="0.3">
      <c r="C134" s="136"/>
    </row>
    <row r="135" spans="3:3" x14ac:dyDescent="0.3">
      <c r="C135" s="136"/>
    </row>
    <row r="136" spans="3:3" x14ac:dyDescent="0.3">
      <c r="C136" s="136"/>
    </row>
    <row r="137" spans="3:3" x14ac:dyDescent="0.3">
      <c r="C137" s="136"/>
    </row>
    <row r="138" spans="3:3" x14ac:dyDescent="0.3">
      <c r="C138" s="136"/>
    </row>
    <row r="139" spans="3:3" x14ac:dyDescent="0.3">
      <c r="C139" s="136"/>
    </row>
    <row r="140" spans="3:3" x14ac:dyDescent="0.3">
      <c r="C140" s="136"/>
    </row>
    <row r="141" spans="3:3" x14ac:dyDescent="0.3">
      <c r="C141" s="136"/>
    </row>
    <row r="142" spans="3:3" x14ac:dyDescent="0.3">
      <c r="C142" s="136"/>
    </row>
    <row r="143" spans="3:3" x14ac:dyDescent="0.3">
      <c r="C143" s="136"/>
    </row>
    <row r="144" spans="3:3" x14ac:dyDescent="0.3">
      <c r="C144" s="136"/>
    </row>
    <row r="145" spans="3:3" x14ac:dyDescent="0.3">
      <c r="C145" s="136"/>
    </row>
    <row r="146" spans="3:3" x14ac:dyDescent="0.3">
      <c r="C146" s="136"/>
    </row>
    <row r="147" spans="3:3" x14ac:dyDescent="0.3">
      <c r="C147" s="136"/>
    </row>
    <row r="148" spans="3:3" x14ac:dyDescent="0.3">
      <c r="C148" s="136"/>
    </row>
    <row r="149" spans="3:3" x14ac:dyDescent="0.3">
      <c r="C149" s="136"/>
    </row>
    <row r="150" spans="3:3" x14ac:dyDescent="0.3">
      <c r="C150" s="136"/>
    </row>
    <row r="151" spans="3:3" x14ac:dyDescent="0.3">
      <c r="C151" s="136"/>
    </row>
    <row r="152" spans="3:3" x14ac:dyDescent="0.3">
      <c r="C152" s="136"/>
    </row>
    <row r="153" spans="3:3" x14ac:dyDescent="0.3">
      <c r="C153" s="136"/>
    </row>
    <row r="154" spans="3:3" x14ac:dyDescent="0.3">
      <c r="C154" s="136"/>
    </row>
    <row r="155" spans="3:3" x14ac:dyDescent="0.3">
      <c r="C155" s="136"/>
    </row>
    <row r="156" spans="3:3" x14ac:dyDescent="0.3">
      <c r="C156" s="136"/>
    </row>
    <row r="157" spans="3:3" x14ac:dyDescent="0.3">
      <c r="C157" s="136"/>
    </row>
    <row r="158" spans="3:3" x14ac:dyDescent="0.3">
      <c r="C158" s="136"/>
    </row>
    <row r="159" spans="3:3" x14ac:dyDescent="0.3">
      <c r="C159" s="136"/>
    </row>
    <row r="160" spans="3:3" x14ac:dyDescent="0.3">
      <c r="C160" s="136"/>
    </row>
    <row r="161" spans="3:3" x14ac:dyDescent="0.3">
      <c r="C161" s="136"/>
    </row>
    <row r="162" spans="3:3" x14ac:dyDescent="0.3">
      <c r="C162" s="136"/>
    </row>
    <row r="163" spans="3:3" x14ac:dyDescent="0.3">
      <c r="C163" s="136"/>
    </row>
    <row r="164" spans="3:3" x14ac:dyDescent="0.3">
      <c r="C164" s="136"/>
    </row>
    <row r="165" spans="3:3" x14ac:dyDescent="0.3">
      <c r="C165" s="136"/>
    </row>
    <row r="166" spans="3:3" x14ac:dyDescent="0.3">
      <c r="C166" s="136"/>
    </row>
    <row r="167" spans="3:3" x14ac:dyDescent="0.3">
      <c r="C167" s="136"/>
    </row>
    <row r="168" spans="3:3" x14ac:dyDescent="0.3">
      <c r="C168" s="136"/>
    </row>
    <row r="169" spans="3:3" x14ac:dyDescent="0.3">
      <c r="C169" s="136"/>
    </row>
    <row r="170" spans="3:3" x14ac:dyDescent="0.3">
      <c r="C170" s="136"/>
    </row>
    <row r="171" spans="3:3" x14ac:dyDescent="0.3">
      <c r="C171" s="136"/>
    </row>
    <row r="172" spans="3:3" x14ac:dyDescent="0.3">
      <c r="C172" s="136"/>
    </row>
    <row r="173" spans="3:3" x14ac:dyDescent="0.3">
      <c r="C173" s="136"/>
    </row>
    <row r="174" spans="3:3" x14ac:dyDescent="0.3">
      <c r="C174" s="136"/>
    </row>
    <row r="175" spans="3:3" x14ac:dyDescent="0.3">
      <c r="C175" s="136"/>
    </row>
    <row r="176" spans="3:3" x14ac:dyDescent="0.3">
      <c r="C176" s="136"/>
    </row>
    <row r="177" spans="3:3" x14ac:dyDescent="0.3">
      <c r="C177" s="136"/>
    </row>
    <row r="178" spans="3:3" x14ac:dyDescent="0.3">
      <c r="C178" s="136"/>
    </row>
    <row r="179" spans="3:3" x14ac:dyDescent="0.3">
      <c r="C179" s="136"/>
    </row>
    <row r="180" spans="3:3" x14ac:dyDescent="0.3">
      <c r="C180" s="136"/>
    </row>
    <row r="181" spans="3:3" x14ac:dyDescent="0.3">
      <c r="C181" s="136"/>
    </row>
    <row r="182" spans="3:3" x14ac:dyDescent="0.3">
      <c r="C182" s="136"/>
    </row>
    <row r="183" spans="3:3" x14ac:dyDescent="0.3">
      <c r="C183" s="136"/>
    </row>
    <row r="184" spans="3:3" x14ac:dyDescent="0.3">
      <c r="C184" s="136"/>
    </row>
    <row r="185" spans="3:3" x14ac:dyDescent="0.3">
      <c r="C185" s="136"/>
    </row>
    <row r="186" spans="3:3" x14ac:dyDescent="0.3">
      <c r="C186" s="136"/>
    </row>
    <row r="187" spans="3:3" x14ac:dyDescent="0.3">
      <c r="C187" s="136"/>
    </row>
    <row r="188" spans="3:3" x14ac:dyDescent="0.3">
      <c r="C188" s="136"/>
    </row>
    <row r="189" spans="3:3" x14ac:dyDescent="0.3">
      <c r="C189" s="136"/>
    </row>
    <row r="190" spans="3:3" x14ac:dyDescent="0.3">
      <c r="C190" s="136"/>
    </row>
    <row r="191" spans="3:3" x14ac:dyDescent="0.3">
      <c r="C191" s="136"/>
    </row>
    <row r="192" spans="3:3" x14ac:dyDescent="0.3">
      <c r="C192" s="136"/>
    </row>
    <row r="193" spans="3:3" x14ac:dyDescent="0.3">
      <c r="C193" s="136"/>
    </row>
    <row r="194" spans="3:3" x14ac:dyDescent="0.3">
      <c r="C194" s="136"/>
    </row>
    <row r="195" spans="3:3" x14ac:dyDescent="0.3">
      <c r="C195" s="136"/>
    </row>
    <row r="196" spans="3:3" x14ac:dyDescent="0.3">
      <c r="C196" s="136"/>
    </row>
    <row r="197" spans="3:3" x14ac:dyDescent="0.3">
      <c r="C197" s="136"/>
    </row>
    <row r="198" spans="3:3" x14ac:dyDescent="0.3">
      <c r="C198" s="136"/>
    </row>
    <row r="199" spans="3:3" x14ac:dyDescent="0.3">
      <c r="C199" s="136"/>
    </row>
    <row r="200" spans="3:3" x14ac:dyDescent="0.3">
      <c r="C200" s="136"/>
    </row>
    <row r="201" spans="3:3" x14ac:dyDescent="0.3">
      <c r="C201" s="136"/>
    </row>
    <row r="202" spans="3:3" x14ac:dyDescent="0.3">
      <c r="C202" s="136"/>
    </row>
    <row r="203" spans="3:3" x14ac:dyDescent="0.3">
      <c r="C203" s="136"/>
    </row>
    <row r="204" spans="3:3" x14ac:dyDescent="0.3">
      <c r="C204" s="136"/>
    </row>
    <row r="205" spans="3:3" x14ac:dyDescent="0.3">
      <c r="C205" s="136"/>
    </row>
    <row r="206" spans="3:3" x14ac:dyDescent="0.3">
      <c r="C206" s="136"/>
    </row>
    <row r="207" spans="3:3" x14ac:dyDescent="0.3">
      <c r="C207" s="136"/>
    </row>
    <row r="208" spans="3:3" x14ac:dyDescent="0.3">
      <c r="C208" s="136"/>
    </row>
    <row r="209" spans="3:3" x14ac:dyDescent="0.3">
      <c r="C209" s="136"/>
    </row>
    <row r="210" spans="3:3" x14ac:dyDescent="0.3">
      <c r="C210" s="136"/>
    </row>
    <row r="211" spans="3:3" x14ac:dyDescent="0.3">
      <c r="C211" s="136"/>
    </row>
    <row r="212" spans="3:3" x14ac:dyDescent="0.3">
      <c r="C212" s="136"/>
    </row>
    <row r="213" spans="3:3" x14ac:dyDescent="0.3">
      <c r="C213" s="136"/>
    </row>
    <row r="214" spans="3:3" x14ac:dyDescent="0.3">
      <c r="C214" s="136"/>
    </row>
    <row r="215" spans="3:3" x14ac:dyDescent="0.3">
      <c r="C215" s="136"/>
    </row>
    <row r="216" spans="3:3" x14ac:dyDescent="0.3">
      <c r="C216" s="136"/>
    </row>
    <row r="217" spans="3:3" x14ac:dyDescent="0.3">
      <c r="C217" s="136"/>
    </row>
    <row r="218" spans="3:3" x14ac:dyDescent="0.3">
      <c r="C218" s="136"/>
    </row>
    <row r="219" spans="3:3" x14ac:dyDescent="0.3">
      <c r="C219" s="136"/>
    </row>
    <row r="220" spans="3:3" x14ac:dyDescent="0.3">
      <c r="C220" s="136"/>
    </row>
    <row r="221" spans="3:3" x14ac:dyDescent="0.3">
      <c r="C221" s="136"/>
    </row>
    <row r="222" spans="3:3" x14ac:dyDescent="0.3">
      <c r="C222" s="136"/>
    </row>
    <row r="223" spans="3:3" x14ac:dyDescent="0.3">
      <c r="C223" s="136"/>
    </row>
    <row r="224" spans="3:3" x14ac:dyDescent="0.3">
      <c r="C224" s="136"/>
    </row>
    <row r="225" spans="3:3" x14ac:dyDescent="0.3">
      <c r="C225" s="136"/>
    </row>
    <row r="226" spans="3:3" x14ac:dyDescent="0.3">
      <c r="C226" s="136"/>
    </row>
    <row r="227" spans="3:3" x14ac:dyDescent="0.3">
      <c r="C227" s="136"/>
    </row>
    <row r="228" spans="3:3" x14ac:dyDescent="0.3">
      <c r="C228" s="136"/>
    </row>
    <row r="229" spans="3:3" x14ac:dyDescent="0.3">
      <c r="C229" s="136"/>
    </row>
    <row r="230" spans="3:3" x14ac:dyDescent="0.3">
      <c r="C230" s="136"/>
    </row>
    <row r="231" spans="3:3" x14ac:dyDescent="0.3">
      <c r="C231" s="136"/>
    </row>
    <row r="232" spans="3:3" x14ac:dyDescent="0.3">
      <c r="C232" s="136"/>
    </row>
    <row r="233" spans="3:3" x14ac:dyDescent="0.3">
      <c r="C233" s="136"/>
    </row>
    <row r="234" spans="3:3" x14ac:dyDescent="0.3">
      <c r="C234" s="136"/>
    </row>
    <row r="235" spans="3:3" x14ac:dyDescent="0.3">
      <c r="C235" s="136"/>
    </row>
    <row r="236" spans="3:3" x14ac:dyDescent="0.3">
      <c r="C236" s="136"/>
    </row>
    <row r="237" spans="3:3" x14ac:dyDescent="0.3">
      <c r="C237" s="136"/>
    </row>
    <row r="238" spans="3:3" x14ac:dyDescent="0.3">
      <c r="C238" s="136"/>
    </row>
    <row r="239" spans="3:3" x14ac:dyDescent="0.3">
      <c r="C239" s="136"/>
    </row>
    <row r="240" spans="3:3" x14ac:dyDescent="0.3">
      <c r="C240" s="136"/>
    </row>
    <row r="241" spans="3:3" x14ac:dyDescent="0.3">
      <c r="C241" s="136"/>
    </row>
    <row r="242" spans="3:3" x14ac:dyDescent="0.3">
      <c r="C242" s="136"/>
    </row>
    <row r="243" spans="3:3" x14ac:dyDescent="0.3">
      <c r="C243" s="136"/>
    </row>
    <row r="244" spans="3:3" x14ac:dyDescent="0.3">
      <c r="C244" s="136"/>
    </row>
    <row r="245" spans="3:3" x14ac:dyDescent="0.3">
      <c r="C245" s="136"/>
    </row>
    <row r="246" spans="3:3" x14ac:dyDescent="0.3">
      <c r="C246" s="136"/>
    </row>
    <row r="247" spans="3:3" x14ac:dyDescent="0.3">
      <c r="C247" s="136"/>
    </row>
    <row r="248" spans="3:3" x14ac:dyDescent="0.3">
      <c r="C248" s="136"/>
    </row>
    <row r="249" spans="3:3" x14ac:dyDescent="0.3">
      <c r="C249" s="136"/>
    </row>
    <row r="250" spans="3:3" x14ac:dyDescent="0.3">
      <c r="C250" s="136"/>
    </row>
    <row r="251" spans="3:3" x14ac:dyDescent="0.3">
      <c r="C251" s="136"/>
    </row>
    <row r="252" spans="3:3" x14ac:dyDescent="0.3">
      <c r="C252" s="136"/>
    </row>
    <row r="253" spans="3:3" x14ac:dyDescent="0.3">
      <c r="C253" s="136"/>
    </row>
    <row r="254" spans="3:3" x14ac:dyDescent="0.3">
      <c r="C254" s="136"/>
    </row>
    <row r="255" spans="3:3" x14ac:dyDescent="0.3">
      <c r="C255" s="136"/>
    </row>
    <row r="256" spans="3:3" x14ac:dyDescent="0.3">
      <c r="C256" s="136"/>
    </row>
    <row r="257" spans="3:3" x14ac:dyDescent="0.3">
      <c r="C257" s="136"/>
    </row>
    <row r="258" spans="3:3" x14ac:dyDescent="0.3">
      <c r="C258" s="136"/>
    </row>
    <row r="259" spans="3:3" x14ac:dyDescent="0.3">
      <c r="C259" s="136"/>
    </row>
    <row r="260" spans="3:3" x14ac:dyDescent="0.3">
      <c r="C260" s="136"/>
    </row>
    <row r="261" spans="3:3" x14ac:dyDescent="0.3">
      <c r="C261" s="136"/>
    </row>
    <row r="262" spans="3:3" x14ac:dyDescent="0.3">
      <c r="C262" s="136"/>
    </row>
    <row r="263" spans="3:3" x14ac:dyDescent="0.3">
      <c r="C263" s="136"/>
    </row>
    <row r="264" spans="3:3" x14ac:dyDescent="0.3">
      <c r="C264" s="136"/>
    </row>
    <row r="265" spans="3:3" x14ac:dyDescent="0.3">
      <c r="C265" s="136"/>
    </row>
    <row r="266" spans="3:3" x14ac:dyDescent="0.3">
      <c r="C266" s="136"/>
    </row>
    <row r="267" spans="3:3" x14ac:dyDescent="0.3">
      <c r="C267" s="136"/>
    </row>
    <row r="268" spans="3:3" x14ac:dyDescent="0.3">
      <c r="C268" s="136"/>
    </row>
    <row r="269" spans="3:3" x14ac:dyDescent="0.3">
      <c r="C269" s="136"/>
    </row>
    <row r="270" spans="3:3" x14ac:dyDescent="0.3">
      <c r="C270" s="136"/>
    </row>
    <row r="271" spans="3:3" x14ac:dyDescent="0.3">
      <c r="C271" s="136"/>
    </row>
    <row r="272" spans="3:3" x14ac:dyDescent="0.3">
      <c r="C272" s="136"/>
    </row>
    <row r="273" spans="3:3" x14ac:dyDescent="0.3">
      <c r="C273" s="136"/>
    </row>
    <row r="274" spans="3:3" x14ac:dyDescent="0.3">
      <c r="C274" s="136"/>
    </row>
    <row r="275" spans="3:3" x14ac:dyDescent="0.3">
      <c r="C275" s="136"/>
    </row>
    <row r="276" spans="3:3" x14ac:dyDescent="0.3">
      <c r="C276" s="136"/>
    </row>
    <row r="277" spans="3:3" x14ac:dyDescent="0.3">
      <c r="C277" s="136"/>
    </row>
    <row r="278" spans="3:3" x14ac:dyDescent="0.3">
      <c r="C278" s="136"/>
    </row>
    <row r="279" spans="3:3" x14ac:dyDescent="0.3">
      <c r="C279" s="136"/>
    </row>
    <row r="280" spans="3:3" x14ac:dyDescent="0.3">
      <c r="C280" s="136"/>
    </row>
    <row r="281" spans="3:3" x14ac:dyDescent="0.3">
      <c r="C281" s="136"/>
    </row>
    <row r="282" spans="3:3" x14ac:dyDescent="0.3">
      <c r="C282" s="136"/>
    </row>
    <row r="283" spans="3:3" x14ac:dyDescent="0.3">
      <c r="C283" s="136"/>
    </row>
    <row r="284" spans="3:3" x14ac:dyDescent="0.3">
      <c r="C284" s="136"/>
    </row>
    <row r="285" spans="3:3" x14ac:dyDescent="0.3">
      <c r="C285" s="136"/>
    </row>
    <row r="286" spans="3:3" x14ac:dyDescent="0.3">
      <c r="C286" s="136"/>
    </row>
    <row r="287" spans="3:3" x14ac:dyDescent="0.3">
      <c r="C287" s="136"/>
    </row>
    <row r="288" spans="3:3" x14ac:dyDescent="0.3">
      <c r="C288" s="136"/>
    </row>
    <row r="289" spans="3:3" x14ac:dyDescent="0.3">
      <c r="C289" s="136"/>
    </row>
    <row r="290" spans="3:3" x14ac:dyDescent="0.3">
      <c r="C290" s="136"/>
    </row>
    <row r="291" spans="3:3" x14ac:dyDescent="0.3">
      <c r="C291" s="136"/>
    </row>
    <row r="292" spans="3:3" x14ac:dyDescent="0.3">
      <c r="C292" s="136"/>
    </row>
    <row r="293" spans="3:3" x14ac:dyDescent="0.3">
      <c r="C293" s="136"/>
    </row>
    <row r="294" spans="3:3" x14ac:dyDescent="0.3">
      <c r="C294" s="136"/>
    </row>
    <row r="295" spans="3:3" x14ac:dyDescent="0.3">
      <c r="C295" s="136"/>
    </row>
    <row r="296" spans="3:3" x14ac:dyDescent="0.3">
      <c r="C296" s="136"/>
    </row>
    <row r="297" spans="3:3" x14ac:dyDescent="0.3">
      <c r="C297" s="136"/>
    </row>
    <row r="298" spans="3:3" x14ac:dyDescent="0.3">
      <c r="C298" s="136"/>
    </row>
    <row r="299" spans="3:3" x14ac:dyDescent="0.3">
      <c r="C299" s="136"/>
    </row>
    <row r="300" spans="3:3" x14ac:dyDescent="0.3">
      <c r="C300" s="136"/>
    </row>
    <row r="301" spans="3:3" x14ac:dyDescent="0.3">
      <c r="C301" s="136"/>
    </row>
    <row r="302" spans="3:3" x14ac:dyDescent="0.3">
      <c r="C302" s="136"/>
    </row>
    <row r="303" spans="3:3" x14ac:dyDescent="0.3">
      <c r="C303" s="136"/>
    </row>
    <row r="304" spans="3:3" x14ac:dyDescent="0.3">
      <c r="C304" s="136"/>
    </row>
    <row r="305" spans="3:3" x14ac:dyDescent="0.3">
      <c r="C305" s="136"/>
    </row>
    <row r="306" spans="3:3" x14ac:dyDescent="0.3">
      <c r="C306" s="136"/>
    </row>
    <row r="307" spans="3:3" x14ac:dyDescent="0.3">
      <c r="C307" s="136"/>
    </row>
    <row r="308" spans="3:3" x14ac:dyDescent="0.3">
      <c r="C308" s="136"/>
    </row>
    <row r="309" spans="3:3" x14ac:dyDescent="0.3">
      <c r="C309" s="136"/>
    </row>
    <row r="310" spans="3:3" x14ac:dyDescent="0.3">
      <c r="C310" s="136"/>
    </row>
    <row r="311" spans="3:3" x14ac:dyDescent="0.3">
      <c r="C311" s="136"/>
    </row>
    <row r="312" spans="3:3" x14ac:dyDescent="0.3">
      <c r="C312" s="136"/>
    </row>
    <row r="313" spans="3:3" x14ac:dyDescent="0.3">
      <c r="C313" s="136"/>
    </row>
    <row r="314" spans="3:3" x14ac:dyDescent="0.3">
      <c r="C314" s="136"/>
    </row>
    <row r="315" spans="3:3" x14ac:dyDescent="0.3">
      <c r="C315" s="136"/>
    </row>
    <row r="316" spans="3:3" x14ac:dyDescent="0.3">
      <c r="C316" s="136"/>
    </row>
    <row r="317" spans="3:3" x14ac:dyDescent="0.3">
      <c r="C317" s="136"/>
    </row>
    <row r="318" spans="3:3" x14ac:dyDescent="0.3">
      <c r="C318" s="136"/>
    </row>
    <row r="319" spans="3:3" x14ac:dyDescent="0.3">
      <c r="C319" s="136"/>
    </row>
    <row r="320" spans="3:3" x14ac:dyDescent="0.3">
      <c r="C320" s="136"/>
    </row>
    <row r="321" spans="3:3" x14ac:dyDescent="0.3">
      <c r="C321" s="136"/>
    </row>
    <row r="322" spans="3:3" x14ac:dyDescent="0.3">
      <c r="C322" s="136"/>
    </row>
    <row r="323" spans="3:3" x14ac:dyDescent="0.3">
      <c r="C323" s="136"/>
    </row>
    <row r="324" spans="3:3" x14ac:dyDescent="0.3">
      <c r="C324" s="136"/>
    </row>
    <row r="325" spans="3:3" x14ac:dyDescent="0.3">
      <c r="C325" s="136"/>
    </row>
    <row r="326" spans="3:3" x14ac:dyDescent="0.3">
      <c r="C326" s="136"/>
    </row>
    <row r="327" spans="3:3" x14ac:dyDescent="0.3">
      <c r="C327" s="136"/>
    </row>
    <row r="328" spans="3:3" x14ac:dyDescent="0.3">
      <c r="C328" s="136"/>
    </row>
    <row r="329" spans="3:3" x14ac:dyDescent="0.3">
      <c r="C329" s="136"/>
    </row>
    <row r="330" spans="3:3" x14ac:dyDescent="0.3">
      <c r="C330" s="136"/>
    </row>
    <row r="331" spans="3:3" x14ac:dyDescent="0.3">
      <c r="C331" s="136"/>
    </row>
    <row r="332" spans="3:3" x14ac:dyDescent="0.3">
      <c r="C332" s="136"/>
    </row>
    <row r="333" spans="3:3" x14ac:dyDescent="0.3">
      <c r="C333" s="136"/>
    </row>
    <row r="334" spans="3:3" x14ac:dyDescent="0.3">
      <c r="C334" s="136"/>
    </row>
    <row r="335" spans="3:3" x14ac:dyDescent="0.3">
      <c r="C335" s="136"/>
    </row>
    <row r="336" spans="3:3" x14ac:dyDescent="0.3">
      <c r="C336" s="136"/>
    </row>
    <row r="337" spans="3:3" x14ac:dyDescent="0.3">
      <c r="C337" s="136"/>
    </row>
    <row r="338" spans="3:3" x14ac:dyDescent="0.3">
      <c r="C338" s="136"/>
    </row>
    <row r="339" spans="3:3" x14ac:dyDescent="0.3">
      <c r="C339" s="136"/>
    </row>
    <row r="340" spans="3:3" x14ac:dyDescent="0.3">
      <c r="C340" s="136"/>
    </row>
    <row r="341" spans="3:3" x14ac:dyDescent="0.3">
      <c r="C341" s="136"/>
    </row>
    <row r="342" spans="3:3" x14ac:dyDescent="0.3">
      <c r="C342" s="136"/>
    </row>
    <row r="343" spans="3:3" x14ac:dyDescent="0.3">
      <c r="C343" s="136"/>
    </row>
    <row r="344" spans="3:3" x14ac:dyDescent="0.3">
      <c r="C344" s="136"/>
    </row>
    <row r="345" spans="3:3" x14ac:dyDescent="0.3">
      <c r="C345" s="136"/>
    </row>
    <row r="346" spans="3:3" x14ac:dyDescent="0.3">
      <c r="C346" s="136"/>
    </row>
    <row r="347" spans="3:3" x14ac:dyDescent="0.3">
      <c r="C347" s="136"/>
    </row>
    <row r="348" spans="3:3" x14ac:dyDescent="0.3">
      <c r="C348" s="136"/>
    </row>
    <row r="349" spans="3:3" x14ac:dyDescent="0.3">
      <c r="C349" s="136"/>
    </row>
    <row r="350" spans="3:3" x14ac:dyDescent="0.3">
      <c r="C350" s="136"/>
    </row>
    <row r="351" spans="3:3" x14ac:dyDescent="0.3">
      <c r="C351" s="136"/>
    </row>
    <row r="352" spans="3:3" x14ac:dyDescent="0.3">
      <c r="C352" s="136"/>
    </row>
    <row r="353" spans="3:3" x14ac:dyDescent="0.3">
      <c r="C353" s="136"/>
    </row>
    <row r="354" spans="3:3" x14ac:dyDescent="0.3">
      <c r="C354" s="136"/>
    </row>
    <row r="355" spans="3:3" x14ac:dyDescent="0.3">
      <c r="C355" s="136"/>
    </row>
    <row r="356" spans="3:3" x14ac:dyDescent="0.3">
      <c r="C356" s="136"/>
    </row>
    <row r="357" spans="3:3" x14ac:dyDescent="0.3">
      <c r="C357" s="136"/>
    </row>
    <row r="358" spans="3:3" x14ac:dyDescent="0.3">
      <c r="C358" s="136"/>
    </row>
    <row r="359" spans="3:3" x14ac:dyDescent="0.3">
      <c r="C359" s="136"/>
    </row>
    <row r="360" spans="3:3" x14ac:dyDescent="0.3">
      <c r="C360" s="136"/>
    </row>
    <row r="361" spans="3:3" x14ac:dyDescent="0.3">
      <c r="C361" s="136"/>
    </row>
    <row r="362" spans="3:3" x14ac:dyDescent="0.3">
      <c r="C362" s="136"/>
    </row>
    <row r="363" spans="3:3" x14ac:dyDescent="0.3">
      <c r="C363" s="136"/>
    </row>
    <row r="364" spans="3:3" x14ac:dyDescent="0.3">
      <c r="C364" s="136"/>
    </row>
    <row r="365" spans="3:3" x14ac:dyDescent="0.3">
      <c r="C365" s="136"/>
    </row>
    <row r="366" spans="3:3" x14ac:dyDescent="0.3">
      <c r="C366" s="136"/>
    </row>
    <row r="367" spans="3:3" x14ac:dyDescent="0.3">
      <c r="C367" s="136"/>
    </row>
    <row r="368" spans="3:3" x14ac:dyDescent="0.3">
      <c r="C368" s="136"/>
    </row>
    <row r="369" spans="3:3" x14ac:dyDescent="0.3">
      <c r="C369" s="136"/>
    </row>
    <row r="370" spans="3:3" x14ac:dyDescent="0.3">
      <c r="C370" s="136"/>
    </row>
    <row r="371" spans="3:3" x14ac:dyDescent="0.3">
      <c r="C371" s="136"/>
    </row>
    <row r="372" spans="3:3" x14ac:dyDescent="0.3">
      <c r="C372" s="136"/>
    </row>
    <row r="373" spans="3:3" x14ac:dyDescent="0.3">
      <c r="C373" s="136"/>
    </row>
    <row r="374" spans="3:3" x14ac:dyDescent="0.3">
      <c r="C374" s="136"/>
    </row>
    <row r="375" spans="3:3" x14ac:dyDescent="0.3">
      <c r="C375" s="136"/>
    </row>
    <row r="376" spans="3:3" x14ac:dyDescent="0.3">
      <c r="C376" s="136"/>
    </row>
    <row r="377" spans="3:3" x14ac:dyDescent="0.3">
      <c r="C377" s="136"/>
    </row>
    <row r="378" spans="3:3" x14ac:dyDescent="0.3">
      <c r="C378" s="136"/>
    </row>
    <row r="379" spans="3:3" x14ac:dyDescent="0.3">
      <c r="C379" s="136"/>
    </row>
    <row r="380" spans="3:3" x14ac:dyDescent="0.3">
      <c r="C380" s="136"/>
    </row>
    <row r="381" spans="3:3" x14ac:dyDescent="0.3">
      <c r="C381" s="136"/>
    </row>
    <row r="382" spans="3:3" x14ac:dyDescent="0.3">
      <c r="C382" s="136"/>
    </row>
    <row r="383" spans="3:3" x14ac:dyDescent="0.3">
      <c r="C383" s="136"/>
    </row>
    <row r="384" spans="3:3" x14ac:dyDescent="0.3">
      <c r="C384" s="136"/>
    </row>
    <row r="385" spans="3:3" x14ac:dyDescent="0.3">
      <c r="C385" s="136"/>
    </row>
    <row r="386" spans="3:3" x14ac:dyDescent="0.3">
      <c r="C386" s="136"/>
    </row>
    <row r="387" spans="3:3" x14ac:dyDescent="0.3">
      <c r="C387" s="136"/>
    </row>
    <row r="388" spans="3:3" x14ac:dyDescent="0.3">
      <c r="C388" s="136"/>
    </row>
    <row r="389" spans="3:3" x14ac:dyDescent="0.3">
      <c r="C389" s="136"/>
    </row>
    <row r="390" spans="3:3" x14ac:dyDescent="0.3">
      <c r="C390" s="136"/>
    </row>
    <row r="391" spans="3:3" x14ac:dyDescent="0.3">
      <c r="C391" s="136"/>
    </row>
    <row r="392" spans="3:3" x14ac:dyDescent="0.3">
      <c r="C392" s="136"/>
    </row>
    <row r="393" spans="3:3" x14ac:dyDescent="0.3">
      <c r="C393" s="136"/>
    </row>
    <row r="394" spans="3:3" x14ac:dyDescent="0.3">
      <c r="C394" s="136"/>
    </row>
    <row r="395" spans="3:3" x14ac:dyDescent="0.3">
      <c r="C395" s="136"/>
    </row>
    <row r="396" spans="3:3" x14ac:dyDescent="0.3">
      <c r="C396" s="136"/>
    </row>
    <row r="397" spans="3:3" x14ac:dyDescent="0.3">
      <c r="C397" s="136"/>
    </row>
    <row r="398" spans="3:3" x14ac:dyDescent="0.3">
      <c r="C398" s="136"/>
    </row>
    <row r="399" spans="3:3" x14ac:dyDescent="0.3">
      <c r="C399" s="136"/>
    </row>
    <row r="400" spans="3:3" x14ac:dyDescent="0.3">
      <c r="C400" s="136"/>
    </row>
    <row r="401" spans="3:3" x14ac:dyDescent="0.3">
      <c r="C401" s="136"/>
    </row>
    <row r="402" spans="3:3" x14ac:dyDescent="0.3">
      <c r="C402" s="136"/>
    </row>
    <row r="403" spans="3:3" x14ac:dyDescent="0.3">
      <c r="C403" s="136"/>
    </row>
    <row r="404" spans="3:3" x14ac:dyDescent="0.3">
      <c r="C404" s="136"/>
    </row>
    <row r="405" spans="3:3" x14ac:dyDescent="0.3">
      <c r="C405" s="136"/>
    </row>
    <row r="406" spans="3:3" x14ac:dyDescent="0.3">
      <c r="C406" s="136"/>
    </row>
    <row r="407" spans="3:3" x14ac:dyDescent="0.3">
      <c r="C407" s="136"/>
    </row>
    <row r="408" spans="3:3" x14ac:dyDescent="0.3">
      <c r="C408" s="136"/>
    </row>
    <row r="409" spans="3:3" x14ac:dyDescent="0.3">
      <c r="C409" s="136"/>
    </row>
    <row r="410" spans="3:3" x14ac:dyDescent="0.3">
      <c r="C410" s="136"/>
    </row>
    <row r="411" spans="3:3" x14ac:dyDescent="0.3">
      <c r="C411" s="136"/>
    </row>
    <row r="412" spans="3:3" x14ac:dyDescent="0.3">
      <c r="C412" s="136"/>
    </row>
    <row r="413" spans="3:3" x14ac:dyDescent="0.3">
      <c r="C413" s="136"/>
    </row>
    <row r="414" spans="3:3" x14ac:dyDescent="0.3">
      <c r="C414" s="136"/>
    </row>
    <row r="415" spans="3:3" x14ac:dyDescent="0.3">
      <c r="C415" s="136"/>
    </row>
    <row r="416" spans="3:3" x14ac:dyDescent="0.3">
      <c r="C416" s="136"/>
    </row>
    <row r="417" spans="3:3" x14ac:dyDescent="0.3">
      <c r="C417" s="136"/>
    </row>
    <row r="418" spans="3:3" x14ac:dyDescent="0.3">
      <c r="C418" s="136"/>
    </row>
    <row r="419" spans="3:3" x14ac:dyDescent="0.3">
      <c r="C419" s="136"/>
    </row>
    <row r="420" spans="3:3" x14ac:dyDescent="0.3">
      <c r="C420" s="136"/>
    </row>
    <row r="421" spans="3:3" x14ac:dyDescent="0.3">
      <c r="C421" s="136"/>
    </row>
    <row r="422" spans="3:3" x14ac:dyDescent="0.3">
      <c r="C422" s="136"/>
    </row>
    <row r="423" spans="3:3" x14ac:dyDescent="0.3">
      <c r="C423" s="136"/>
    </row>
    <row r="424" spans="3:3" x14ac:dyDescent="0.3">
      <c r="C424" s="136"/>
    </row>
    <row r="425" spans="3:3" x14ac:dyDescent="0.3">
      <c r="C425" s="136"/>
    </row>
    <row r="426" spans="3:3" x14ac:dyDescent="0.3">
      <c r="C426" s="136"/>
    </row>
    <row r="427" spans="3:3" x14ac:dyDescent="0.3">
      <c r="C427" s="136"/>
    </row>
    <row r="428" spans="3:3" x14ac:dyDescent="0.3">
      <c r="C428" s="136"/>
    </row>
    <row r="429" spans="3:3" x14ac:dyDescent="0.3">
      <c r="C429" s="136"/>
    </row>
    <row r="430" spans="3:3" x14ac:dyDescent="0.3">
      <c r="C430" s="136"/>
    </row>
    <row r="431" spans="3:3" x14ac:dyDescent="0.3">
      <c r="C431" s="136"/>
    </row>
    <row r="432" spans="3:3" x14ac:dyDescent="0.3">
      <c r="C432" s="136"/>
    </row>
    <row r="433" spans="3:3" x14ac:dyDescent="0.3">
      <c r="C433" s="136"/>
    </row>
    <row r="434" spans="3:3" x14ac:dyDescent="0.3">
      <c r="C434" s="136"/>
    </row>
    <row r="435" spans="3:3" x14ac:dyDescent="0.3">
      <c r="C435" s="136"/>
    </row>
    <row r="436" spans="3:3" x14ac:dyDescent="0.3">
      <c r="C436" s="136"/>
    </row>
    <row r="437" spans="3:3" x14ac:dyDescent="0.3">
      <c r="C437" s="136"/>
    </row>
    <row r="438" spans="3:3" x14ac:dyDescent="0.3">
      <c r="C438" s="136"/>
    </row>
    <row r="439" spans="3:3" x14ac:dyDescent="0.3">
      <c r="C439" s="136"/>
    </row>
    <row r="440" spans="3:3" x14ac:dyDescent="0.3">
      <c r="C440" s="136"/>
    </row>
    <row r="441" spans="3:3" x14ac:dyDescent="0.3">
      <c r="C441" s="136"/>
    </row>
    <row r="442" spans="3:3" x14ac:dyDescent="0.3">
      <c r="C442" s="136"/>
    </row>
    <row r="443" spans="3:3" x14ac:dyDescent="0.3">
      <c r="C443" s="136"/>
    </row>
    <row r="444" spans="3:3" x14ac:dyDescent="0.3">
      <c r="C444" s="136"/>
    </row>
    <row r="445" spans="3:3" x14ac:dyDescent="0.3">
      <c r="C445" s="136"/>
    </row>
    <row r="446" spans="3:3" x14ac:dyDescent="0.3">
      <c r="C446" s="136"/>
    </row>
    <row r="447" spans="3:3" x14ac:dyDescent="0.3">
      <c r="C447" s="136"/>
    </row>
    <row r="448" spans="3:3" x14ac:dyDescent="0.3">
      <c r="C448" s="136"/>
    </row>
    <row r="449" spans="3:3" x14ac:dyDescent="0.3">
      <c r="C449" s="136"/>
    </row>
    <row r="450" spans="3:3" x14ac:dyDescent="0.3">
      <c r="C450" s="136"/>
    </row>
    <row r="451" spans="3:3" x14ac:dyDescent="0.3">
      <c r="C451" s="136"/>
    </row>
    <row r="452" spans="3:3" x14ac:dyDescent="0.3">
      <c r="C452" s="136"/>
    </row>
    <row r="453" spans="3:3" x14ac:dyDescent="0.3">
      <c r="C453" s="136"/>
    </row>
    <row r="454" spans="3:3" x14ac:dyDescent="0.3">
      <c r="C454" s="136"/>
    </row>
    <row r="455" spans="3:3" x14ac:dyDescent="0.3">
      <c r="C455" s="136"/>
    </row>
    <row r="456" spans="3:3" x14ac:dyDescent="0.3">
      <c r="C456" s="136"/>
    </row>
    <row r="457" spans="3:3" x14ac:dyDescent="0.3">
      <c r="C457" s="136"/>
    </row>
    <row r="458" spans="3:3" x14ac:dyDescent="0.3">
      <c r="C458" s="136"/>
    </row>
    <row r="459" spans="3:3" x14ac:dyDescent="0.3">
      <c r="C459" s="136"/>
    </row>
    <row r="460" spans="3:3" x14ac:dyDescent="0.3">
      <c r="C460" s="136"/>
    </row>
    <row r="461" spans="3:3" x14ac:dyDescent="0.3">
      <c r="C461" s="136"/>
    </row>
    <row r="462" spans="3:3" x14ac:dyDescent="0.3">
      <c r="C462" s="136"/>
    </row>
    <row r="463" spans="3:3" x14ac:dyDescent="0.3">
      <c r="C463" s="136"/>
    </row>
    <row r="464" spans="3:3" x14ac:dyDescent="0.3">
      <c r="C464" s="136"/>
    </row>
    <row r="465" spans="3:3" x14ac:dyDescent="0.3">
      <c r="C465" s="136"/>
    </row>
    <row r="466" spans="3:3" x14ac:dyDescent="0.3">
      <c r="C466" s="136"/>
    </row>
    <row r="467" spans="3:3" x14ac:dyDescent="0.3">
      <c r="C467" s="136"/>
    </row>
    <row r="468" spans="3:3" x14ac:dyDescent="0.3">
      <c r="C468" s="136"/>
    </row>
    <row r="469" spans="3:3" x14ac:dyDescent="0.3">
      <c r="C469" s="136"/>
    </row>
    <row r="470" spans="3:3" x14ac:dyDescent="0.3">
      <c r="C470" s="136"/>
    </row>
    <row r="471" spans="3:3" x14ac:dyDescent="0.3">
      <c r="C471" s="136"/>
    </row>
    <row r="472" spans="3:3" x14ac:dyDescent="0.3">
      <c r="C472" s="136"/>
    </row>
    <row r="473" spans="3:3" x14ac:dyDescent="0.3">
      <c r="C473" s="136"/>
    </row>
    <row r="474" spans="3:3" x14ac:dyDescent="0.3">
      <c r="C474" s="136"/>
    </row>
    <row r="475" spans="3:3" x14ac:dyDescent="0.3">
      <c r="C475" s="136"/>
    </row>
    <row r="476" spans="3:3" x14ac:dyDescent="0.3">
      <c r="C476" s="136"/>
    </row>
    <row r="477" spans="3:3" x14ac:dyDescent="0.3">
      <c r="C477" s="136"/>
    </row>
    <row r="478" spans="3:3" x14ac:dyDescent="0.3">
      <c r="C478" s="136"/>
    </row>
    <row r="479" spans="3:3" x14ac:dyDescent="0.3">
      <c r="C479" s="136"/>
    </row>
    <row r="480" spans="3:3" x14ac:dyDescent="0.3">
      <c r="C480" s="136"/>
    </row>
    <row r="481" spans="3:3" x14ac:dyDescent="0.3">
      <c r="C481" s="136"/>
    </row>
    <row r="482" spans="3:3" x14ac:dyDescent="0.3">
      <c r="C482" s="136"/>
    </row>
    <row r="483" spans="3:3" x14ac:dyDescent="0.3">
      <c r="C483" s="136"/>
    </row>
    <row r="484" spans="3:3" x14ac:dyDescent="0.3">
      <c r="C484" s="136"/>
    </row>
    <row r="485" spans="3:3" x14ac:dyDescent="0.3">
      <c r="C485" s="136"/>
    </row>
    <row r="486" spans="3:3" x14ac:dyDescent="0.3">
      <c r="C486" s="136"/>
    </row>
    <row r="487" spans="3:3" x14ac:dyDescent="0.3">
      <c r="C487" s="136"/>
    </row>
    <row r="488" spans="3:3" x14ac:dyDescent="0.3">
      <c r="C488" s="136"/>
    </row>
    <row r="489" spans="3:3" x14ac:dyDescent="0.3">
      <c r="C489" s="136"/>
    </row>
    <row r="490" spans="3:3" x14ac:dyDescent="0.3">
      <c r="C490" s="136"/>
    </row>
    <row r="491" spans="3:3" x14ac:dyDescent="0.3">
      <c r="C491" s="136"/>
    </row>
    <row r="492" spans="3:3" x14ac:dyDescent="0.3">
      <c r="C492" s="136"/>
    </row>
    <row r="493" spans="3:3" x14ac:dyDescent="0.3">
      <c r="C493" s="136"/>
    </row>
    <row r="494" spans="3:3" x14ac:dyDescent="0.3">
      <c r="C494" s="136"/>
    </row>
    <row r="495" spans="3:3" x14ac:dyDescent="0.3">
      <c r="C495" s="136"/>
    </row>
    <row r="496" spans="3:3" x14ac:dyDescent="0.3">
      <c r="C496" s="136"/>
    </row>
    <row r="497" spans="3:3" x14ac:dyDescent="0.3">
      <c r="C497" s="136"/>
    </row>
    <row r="498" spans="3:3" x14ac:dyDescent="0.3">
      <c r="C498" s="136"/>
    </row>
    <row r="499" spans="3:3" x14ac:dyDescent="0.3">
      <c r="C499" s="136"/>
    </row>
    <row r="500" spans="3:3" x14ac:dyDescent="0.3">
      <c r="C500" s="136"/>
    </row>
    <row r="501" spans="3:3" x14ac:dyDescent="0.3">
      <c r="C501" s="136"/>
    </row>
    <row r="502" spans="3:3" x14ac:dyDescent="0.3">
      <c r="C502" s="136"/>
    </row>
    <row r="503" spans="3:3" x14ac:dyDescent="0.3">
      <c r="C503" s="136"/>
    </row>
    <row r="504" spans="3:3" x14ac:dyDescent="0.3">
      <c r="C504" s="136"/>
    </row>
    <row r="505" spans="3:3" x14ac:dyDescent="0.3">
      <c r="C505" s="136"/>
    </row>
    <row r="506" spans="3:3" x14ac:dyDescent="0.3">
      <c r="C506" s="136"/>
    </row>
    <row r="507" spans="3:3" x14ac:dyDescent="0.3">
      <c r="C507" s="136"/>
    </row>
    <row r="508" spans="3:3" x14ac:dyDescent="0.3">
      <c r="C508" s="136"/>
    </row>
    <row r="509" spans="3:3" x14ac:dyDescent="0.3">
      <c r="C509" s="136"/>
    </row>
    <row r="510" spans="3:3" x14ac:dyDescent="0.3">
      <c r="C510" s="136"/>
    </row>
    <row r="511" spans="3:3" x14ac:dyDescent="0.3">
      <c r="C511" s="136"/>
    </row>
    <row r="512" spans="3:3" x14ac:dyDescent="0.3">
      <c r="C512" s="136"/>
    </row>
    <row r="513" spans="3:3" x14ac:dyDescent="0.3">
      <c r="C513" s="136"/>
    </row>
    <row r="514" spans="3:3" x14ac:dyDescent="0.3">
      <c r="C514" s="136"/>
    </row>
    <row r="515" spans="3:3" x14ac:dyDescent="0.3">
      <c r="C515" s="136"/>
    </row>
    <row r="516" spans="3:3" x14ac:dyDescent="0.3">
      <c r="C516" s="136"/>
    </row>
    <row r="517" spans="3:3" x14ac:dyDescent="0.3">
      <c r="C517" s="136"/>
    </row>
    <row r="518" spans="3:3" x14ac:dyDescent="0.3">
      <c r="C518" s="136"/>
    </row>
    <row r="519" spans="3:3" x14ac:dyDescent="0.3">
      <c r="C519" s="136"/>
    </row>
    <row r="520" spans="3:3" x14ac:dyDescent="0.3">
      <c r="C520" s="136"/>
    </row>
    <row r="521" spans="3:3" x14ac:dyDescent="0.3">
      <c r="C521" s="136"/>
    </row>
    <row r="522" spans="3:3" x14ac:dyDescent="0.3">
      <c r="C522" s="136"/>
    </row>
    <row r="523" spans="3:3" x14ac:dyDescent="0.3">
      <c r="C523" s="136"/>
    </row>
    <row r="524" spans="3:3" x14ac:dyDescent="0.3">
      <c r="C524" s="136"/>
    </row>
    <row r="525" spans="3:3" x14ac:dyDescent="0.3">
      <c r="C525" s="136"/>
    </row>
    <row r="526" spans="3:3" x14ac:dyDescent="0.3">
      <c r="C526" s="136"/>
    </row>
    <row r="527" spans="3:3" x14ac:dyDescent="0.3">
      <c r="C527" s="136"/>
    </row>
    <row r="528" spans="3:3" x14ac:dyDescent="0.3">
      <c r="C528" s="136"/>
    </row>
    <row r="529" spans="3:3" x14ac:dyDescent="0.3">
      <c r="C529" s="136"/>
    </row>
    <row r="530" spans="3:3" x14ac:dyDescent="0.3">
      <c r="C530" s="136"/>
    </row>
    <row r="531" spans="3:3" x14ac:dyDescent="0.3">
      <c r="C531" s="136"/>
    </row>
    <row r="532" spans="3:3" x14ac:dyDescent="0.3">
      <c r="C532" s="136"/>
    </row>
    <row r="533" spans="3:3" x14ac:dyDescent="0.3">
      <c r="C533" s="136"/>
    </row>
    <row r="534" spans="3:3" x14ac:dyDescent="0.3">
      <c r="C534" s="136"/>
    </row>
    <row r="535" spans="3:3" x14ac:dyDescent="0.3">
      <c r="C535" s="136"/>
    </row>
    <row r="536" spans="3:3" x14ac:dyDescent="0.3">
      <c r="C536" s="136"/>
    </row>
    <row r="537" spans="3:3" x14ac:dyDescent="0.3">
      <c r="C537" s="136"/>
    </row>
    <row r="538" spans="3:3" x14ac:dyDescent="0.3">
      <c r="C538" s="136"/>
    </row>
    <row r="539" spans="3:3" x14ac:dyDescent="0.3">
      <c r="C539" s="136"/>
    </row>
    <row r="540" spans="3:3" x14ac:dyDescent="0.3">
      <c r="C540" s="136"/>
    </row>
    <row r="541" spans="3:3" x14ac:dyDescent="0.3">
      <c r="C541" s="136"/>
    </row>
    <row r="542" spans="3:3" x14ac:dyDescent="0.3">
      <c r="C542" s="136"/>
    </row>
    <row r="543" spans="3:3" x14ac:dyDescent="0.3">
      <c r="C543" s="136"/>
    </row>
    <row r="544" spans="3:3" x14ac:dyDescent="0.3">
      <c r="C544" s="136"/>
    </row>
    <row r="545" spans="3:3" x14ac:dyDescent="0.3">
      <c r="C545" s="136"/>
    </row>
    <row r="546" spans="3:3" x14ac:dyDescent="0.3">
      <c r="C546" s="136"/>
    </row>
    <row r="547" spans="3:3" x14ac:dyDescent="0.3">
      <c r="C547" s="136"/>
    </row>
    <row r="548" spans="3:3" x14ac:dyDescent="0.3">
      <c r="C548" s="136"/>
    </row>
    <row r="549" spans="3:3" x14ac:dyDescent="0.3">
      <c r="C549" s="136"/>
    </row>
    <row r="550" spans="3:3" x14ac:dyDescent="0.3">
      <c r="C550" s="136"/>
    </row>
    <row r="551" spans="3:3" x14ac:dyDescent="0.3">
      <c r="C551" s="136"/>
    </row>
    <row r="552" spans="3:3" x14ac:dyDescent="0.3">
      <c r="C552" s="136"/>
    </row>
    <row r="553" spans="3:3" x14ac:dyDescent="0.3">
      <c r="C553" s="136"/>
    </row>
    <row r="554" spans="3:3" x14ac:dyDescent="0.3">
      <c r="C554" s="136"/>
    </row>
    <row r="555" spans="3:3" x14ac:dyDescent="0.3">
      <c r="C555" s="136"/>
    </row>
    <row r="556" spans="3:3" x14ac:dyDescent="0.3">
      <c r="C556" s="136"/>
    </row>
    <row r="557" spans="3:3" x14ac:dyDescent="0.3">
      <c r="C557" s="136"/>
    </row>
    <row r="558" spans="3:3" x14ac:dyDescent="0.3">
      <c r="C558" s="136"/>
    </row>
    <row r="559" spans="3:3" x14ac:dyDescent="0.3">
      <c r="C559" s="136"/>
    </row>
    <row r="560" spans="3:3" x14ac:dyDescent="0.3">
      <c r="C560" s="136"/>
    </row>
    <row r="561" spans="3:3" x14ac:dyDescent="0.3">
      <c r="C561" s="136"/>
    </row>
    <row r="562" spans="3:3" x14ac:dyDescent="0.3">
      <c r="C562" s="136"/>
    </row>
    <row r="563" spans="3:3" x14ac:dyDescent="0.3">
      <c r="C563" s="136"/>
    </row>
    <row r="564" spans="3:3" x14ac:dyDescent="0.3">
      <c r="C564" s="136"/>
    </row>
    <row r="565" spans="3:3" x14ac:dyDescent="0.3">
      <c r="C565" s="136"/>
    </row>
    <row r="566" spans="3:3" x14ac:dyDescent="0.3">
      <c r="C566" s="136"/>
    </row>
    <row r="567" spans="3:3" x14ac:dyDescent="0.3">
      <c r="C567" s="136"/>
    </row>
    <row r="568" spans="3:3" x14ac:dyDescent="0.3">
      <c r="C568" s="136"/>
    </row>
    <row r="569" spans="3:3" x14ac:dyDescent="0.3">
      <c r="C569" s="136"/>
    </row>
    <row r="570" spans="3:3" x14ac:dyDescent="0.3">
      <c r="C570" s="136"/>
    </row>
    <row r="571" spans="3:3" x14ac:dyDescent="0.3">
      <c r="C571" s="136"/>
    </row>
    <row r="572" spans="3:3" x14ac:dyDescent="0.3">
      <c r="C572" s="136"/>
    </row>
    <row r="573" spans="3:3" x14ac:dyDescent="0.3">
      <c r="C573" s="136"/>
    </row>
    <row r="574" spans="3:3" x14ac:dyDescent="0.3">
      <c r="C574" s="136"/>
    </row>
    <row r="575" spans="3:3" x14ac:dyDescent="0.3">
      <c r="C575" s="136"/>
    </row>
    <row r="576" spans="3:3" x14ac:dyDescent="0.3">
      <c r="C576" s="136"/>
    </row>
    <row r="577" spans="3:3" x14ac:dyDescent="0.3">
      <c r="C577" s="136"/>
    </row>
    <row r="578" spans="3:3" x14ac:dyDescent="0.3">
      <c r="C578" s="136"/>
    </row>
    <row r="579" spans="3:3" x14ac:dyDescent="0.3">
      <c r="C579" s="136"/>
    </row>
    <row r="580" spans="3:3" x14ac:dyDescent="0.3">
      <c r="C580" s="136"/>
    </row>
    <row r="581" spans="3:3" x14ac:dyDescent="0.3">
      <c r="C581" s="136"/>
    </row>
    <row r="582" spans="3:3" x14ac:dyDescent="0.3">
      <c r="C582" s="136"/>
    </row>
    <row r="583" spans="3:3" x14ac:dyDescent="0.3">
      <c r="C583" s="136"/>
    </row>
    <row r="584" spans="3:3" x14ac:dyDescent="0.3">
      <c r="C584" s="136"/>
    </row>
    <row r="585" spans="3:3" x14ac:dyDescent="0.3">
      <c r="C585" s="136"/>
    </row>
    <row r="586" spans="3:3" x14ac:dyDescent="0.3">
      <c r="C586" s="136"/>
    </row>
    <row r="587" spans="3:3" x14ac:dyDescent="0.3">
      <c r="C587" s="136"/>
    </row>
    <row r="588" spans="3:3" x14ac:dyDescent="0.3">
      <c r="C588" s="136"/>
    </row>
    <row r="589" spans="3:3" x14ac:dyDescent="0.3">
      <c r="C589" s="136"/>
    </row>
    <row r="590" spans="3:3" x14ac:dyDescent="0.3">
      <c r="C590" s="136"/>
    </row>
    <row r="591" spans="3:3" x14ac:dyDescent="0.3">
      <c r="C591" s="136"/>
    </row>
    <row r="592" spans="3:3" x14ac:dyDescent="0.3">
      <c r="C592" s="136"/>
    </row>
    <row r="593" spans="3:3" x14ac:dyDescent="0.3">
      <c r="C593" s="136"/>
    </row>
    <row r="594" spans="3:3" x14ac:dyDescent="0.3">
      <c r="C594" s="136"/>
    </row>
    <row r="595" spans="3:3" x14ac:dyDescent="0.3">
      <c r="C595" s="136"/>
    </row>
    <row r="596" spans="3:3" x14ac:dyDescent="0.3">
      <c r="C596" s="136"/>
    </row>
    <row r="597" spans="3:3" x14ac:dyDescent="0.3">
      <c r="C597" s="136"/>
    </row>
    <row r="598" spans="3:3" x14ac:dyDescent="0.3">
      <c r="C598" s="136"/>
    </row>
    <row r="599" spans="3:3" x14ac:dyDescent="0.3">
      <c r="C599" s="136"/>
    </row>
    <row r="600" spans="3:3" x14ac:dyDescent="0.3">
      <c r="C600" s="136"/>
    </row>
    <row r="601" spans="3:3" x14ac:dyDescent="0.3">
      <c r="C601" s="136"/>
    </row>
    <row r="602" spans="3:3" x14ac:dyDescent="0.3">
      <c r="C602" s="136"/>
    </row>
    <row r="603" spans="3:3" x14ac:dyDescent="0.3">
      <c r="C603" s="136"/>
    </row>
    <row r="604" spans="3:3" x14ac:dyDescent="0.3">
      <c r="C604" s="136"/>
    </row>
    <row r="605" spans="3:3" x14ac:dyDescent="0.3">
      <c r="C605" s="136"/>
    </row>
    <row r="606" spans="3:3" x14ac:dyDescent="0.3">
      <c r="C606" s="136"/>
    </row>
    <row r="607" spans="3:3" x14ac:dyDescent="0.3">
      <c r="C607" s="136"/>
    </row>
    <row r="608" spans="3:3" x14ac:dyDescent="0.3">
      <c r="C608" s="136"/>
    </row>
    <row r="609" spans="3:3" x14ac:dyDescent="0.3">
      <c r="C609" s="136"/>
    </row>
    <row r="610" spans="3:3" x14ac:dyDescent="0.3">
      <c r="C610" s="136"/>
    </row>
    <row r="611" spans="3:3" x14ac:dyDescent="0.3">
      <c r="C611" s="136"/>
    </row>
    <row r="612" spans="3:3" x14ac:dyDescent="0.3">
      <c r="C612" s="136"/>
    </row>
    <row r="613" spans="3:3" x14ac:dyDescent="0.3">
      <c r="C613" s="136"/>
    </row>
    <row r="614" spans="3:3" x14ac:dyDescent="0.3">
      <c r="C614" s="136"/>
    </row>
    <row r="615" spans="3:3" x14ac:dyDescent="0.3">
      <c r="C615" s="136"/>
    </row>
    <row r="616" spans="3:3" x14ac:dyDescent="0.3">
      <c r="C616" s="136"/>
    </row>
    <row r="617" spans="3:3" x14ac:dyDescent="0.3">
      <c r="C617" s="136"/>
    </row>
    <row r="618" spans="3:3" x14ac:dyDescent="0.3">
      <c r="C618" s="136"/>
    </row>
    <row r="619" spans="3:3" x14ac:dyDescent="0.3">
      <c r="C619" s="136"/>
    </row>
    <row r="620" spans="3:3" x14ac:dyDescent="0.3">
      <c r="C620" s="136"/>
    </row>
    <row r="621" spans="3:3" x14ac:dyDescent="0.3">
      <c r="C621" s="136"/>
    </row>
    <row r="622" spans="3:3" x14ac:dyDescent="0.3">
      <c r="C622" s="136"/>
    </row>
    <row r="623" spans="3:3" x14ac:dyDescent="0.3">
      <c r="C623" s="136"/>
    </row>
    <row r="624" spans="3:3" x14ac:dyDescent="0.3">
      <c r="C624" s="136"/>
    </row>
    <row r="625" spans="3:3" x14ac:dyDescent="0.3">
      <c r="C625" s="136"/>
    </row>
    <row r="626" spans="3:3" x14ac:dyDescent="0.3">
      <c r="C626" s="136"/>
    </row>
    <row r="627" spans="3:3" x14ac:dyDescent="0.3">
      <c r="C627" s="136"/>
    </row>
    <row r="628" spans="3:3" x14ac:dyDescent="0.3">
      <c r="C628" s="136"/>
    </row>
    <row r="629" spans="3:3" x14ac:dyDescent="0.3">
      <c r="C629" s="136"/>
    </row>
    <row r="630" spans="3:3" x14ac:dyDescent="0.3">
      <c r="C630" s="136"/>
    </row>
    <row r="631" spans="3:3" x14ac:dyDescent="0.3">
      <c r="C631" s="136"/>
    </row>
    <row r="632" spans="3:3" x14ac:dyDescent="0.3">
      <c r="C632" s="136"/>
    </row>
    <row r="633" spans="3:3" x14ac:dyDescent="0.3">
      <c r="C633" s="136"/>
    </row>
    <row r="634" spans="3:3" x14ac:dyDescent="0.3">
      <c r="C634" s="136"/>
    </row>
    <row r="635" spans="3:3" x14ac:dyDescent="0.3">
      <c r="C635" s="136"/>
    </row>
    <row r="636" spans="3:3" x14ac:dyDescent="0.3">
      <c r="C636" s="136"/>
    </row>
    <row r="637" spans="3:3" x14ac:dyDescent="0.3">
      <c r="C637" s="136"/>
    </row>
    <row r="638" spans="3:3" x14ac:dyDescent="0.3">
      <c r="C638" s="136"/>
    </row>
    <row r="639" spans="3:3" x14ac:dyDescent="0.3">
      <c r="C639" s="136"/>
    </row>
    <row r="640" spans="3:3" x14ac:dyDescent="0.3">
      <c r="C640" s="136"/>
    </row>
    <row r="641" spans="3:3" x14ac:dyDescent="0.3">
      <c r="C641" s="136"/>
    </row>
    <row r="642" spans="3:3" x14ac:dyDescent="0.3">
      <c r="C642" s="136"/>
    </row>
    <row r="643" spans="3:3" x14ac:dyDescent="0.3">
      <c r="C643" s="136"/>
    </row>
    <row r="644" spans="3:3" x14ac:dyDescent="0.3">
      <c r="C644" s="136"/>
    </row>
    <row r="645" spans="3:3" x14ac:dyDescent="0.3">
      <c r="C645" s="136"/>
    </row>
    <row r="646" spans="3:3" x14ac:dyDescent="0.3">
      <c r="C646" s="136"/>
    </row>
    <row r="647" spans="3:3" x14ac:dyDescent="0.3">
      <c r="C647" s="136"/>
    </row>
    <row r="648" spans="3:3" x14ac:dyDescent="0.3">
      <c r="C648" s="136"/>
    </row>
    <row r="649" spans="3:3" x14ac:dyDescent="0.3">
      <c r="C649" s="136"/>
    </row>
    <row r="650" spans="3:3" x14ac:dyDescent="0.3">
      <c r="C650" s="136"/>
    </row>
    <row r="651" spans="3:3" x14ac:dyDescent="0.3">
      <c r="C651" s="136"/>
    </row>
    <row r="652" spans="3:3" x14ac:dyDescent="0.3">
      <c r="C652" s="136"/>
    </row>
    <row r="653" spans="3:3" x14ac:dyDescent="0.3">
      <c r="C653" s="136"/>
    </row>
    <row r="654" spans="3:3" x14ac:dyDescent="0.3">
      <c r="C654" s="136"/>
    </row>
    <row r="655" spans="3:3" x14ac:dyDescent="0.3">
      <c r="C655" s="136"/>
    </row>
    <row r="656" spans="3:3" x14ac:dyDescent="0.3">
      <c r="C656" s="136"/>
    </row>
    <row r="657" spans="3:3" x14ac:dyDescent="0.3">
      <c r="C657" s="136"/>
    </row>
    <row r="658" spans="3:3" x14ac:dyDescent="0.3">
      <c r="C658" s="136"/>
    </row>
    <row r="659" spans="3:3" x14ac:dyDescent="0.3">
      <c r="C659" s="136"/>
    </row>
    <row r="660" spans="3:3" x14ac:dyDescent="0.3">
      <c r="C660" s="136"/>
    </row>
    <row r="661" spans="3:3" x14ac:dyDescent="0.3">
      <c r="C661" s="136"/>
    </row>
    <row r="662" spans="3:3" x14ac:dyDescent="0.3">
      <c r="C662" s="136"/>
    </row>
    <row r="663" spans="3:3" x14ac:dyDescent="0.3">
      <c r="C663" s="136"/>
    </row>
    <row r="664" spans="3:3" x14ac:dyDescent="0.3">
      <c r="C664" s="136"/>
    </row>
    <row r="665" spans="3:3" x14ac:dyDescent="0.3">
      <c r="C665" s="136"/>
    </row>
    <row r="666" spans="3:3" x14ac:dyDescent="0.3">
      <c r="C666" s="136"/>
    </row>
    <row r="667" spans="3:3" x14ac:dyDescent="0.3">
      <c r="C667" s="136"/>
    </row>
    <row r="668" spans="3:3" x14ac:dyDescent="0.3">
      <c r="C668" s="136"/>
    </row>
    <row r="669" spans="3:3" x14ac:dyDescent="0.3">
      <c r="C669" s="136"/>
    </row>
    <row r="670" spans="3:3" x14ac:dyDescent="0.3">
      <c r="C670" s="136"/>
    </row>
    <row r="671" spans="3:3" x14ac:dyDescent="0.3">
      <c r="C671" s="136"/>
    </row>
    <row r="672" spans="3:3" x14ac:dyDescent="0.3">
      <c r="C672" s="136"/>
    </row>
    <row r="673" spans="3:3" x14ac:dyDescent="0.3">
      <c r="C673" s="136"/>
    </row>
    <row r="674" spans="3:3" x14ac:dyDescent="0.3">
      <c r="C674" s="136"/>
    </row>
    <row r="675" spans="3:3" x14ac:dyDescent="0.3">
      <c r="C675" s="136"/>
    </row>
    <row r="676" spans="3:3" x14ac:dyDescent="0.3">
      <c r="C676" s="136"/>
    </row>
    <row r="677" spans="3:3" x14ac:dyDescent="0.3">
      <c r="C677" s="136"/>
    </row>
    <row r="678" spans="3:3" x14ac:dyDescent="0.3">
      <c r="C678" s="136"/>
    </row>
    <row r="679" spans="3:3" x14ac:dyDescent="0.3">
      <c r="C679" s="136"/>
    </row>
    <row r="680" spans="3:3" x14ac:dyDescent="0.3">
      <c r="C680" s="136"/>
    </row>
    <row r="681" spans="3:3" x14ac:dyDescent="0.3">
      <c r="C681" s="136"/>
    </row>
    <row r="682" spans="3:3" x14ac:dyDescent="0.3">
      <c r="C682" s="136"/>
    </row>
    <row r="683" spans="3:3" x14ac:dyDescent="0.3">
      <c r="C683" s="136"/>
    </row>
    <row r="684" spans="3:3" x14ac:dyDescent="0.3">
      <c r="C684" s="136"/>
    </row>
    <row r="685" spans="3:3" x14ac:dyDescent="0.3">
      <c r="C685" s="136"/>
    </row>
    <row r="686" spans="3:3" x14ac:dyDescent="0.3">
      <c r="C686" s="136"/>
    </row>
    <row r="687" spans="3:3" x14ac:dyDescent="0.3">
      <c r="C687" s="136"/>
    </row>
    <row r="688" spans="3:3" x14ac:dyDescent="0.3">
      <c r="C688" s="136"/>
    </row>
    <row r="689" spans="3:3" x14ac:dyDescent="0.3">
      <c r="C689" s="136"/>
    </row>
    <row r="690" spans="3:3" x14ac:dyDescent="0.3">
      <c r="C690" s="136"/>
    </row>
    <row r="691" spans="3:3" x14ac:dyDescent="0.3">
      <c r="C691" s="136"/>
    </row>
    <row r="692" spans="3:3" x14ac:dyDescent="0.3">
      <c r="C692" s="136"/>
    </row>
    <row r="693" spans="3:3" x14ac:dyDescent="0.3">
      <c r="C693" s="136"/>
    </row>
    <row r="694" spans="3:3" x14ac:dyDescent="0.3">
      <c r="C694" s="136"/>
    </row>
    <row r="695" spans="3:3" x14ac:dyDescent="0.3">
      <c r="C695" s="136"/>
    </row>
    <row r="696" spans="3:3" x14ac:dyDescent="0.3">
      <c r="C696" s="136"/>
    </row>
    <row r="697" spans="3:3" x14ac:dyDescent="0.3">
      <c r="C697" s="136"/>
    </row>
    <row r="698" spans="3:3" x14ac:dyDescent="0.3">
      <c r="C698" s="136"/>
    </row>
    <row r="699" spans="3:3" x14ac:dyDescent="0.3">
      <c r="C699" s="136"/>
    </row>
    <row r="700" spans="3:3" x14ac:dyDescent="0.3">
      <c r="C700" s="136"/>
    </row>
    <row r="701" spans="3:3" x14ac:dyDescent="0.3">
      <c r="C701" s="136"/>
    </row>
    <row r="702" spans="3:3" x14ac:dyDescent="0.3">
      <c r="C702" s="136"/>
    </row>
    <row r="703" spans="3:3" x14ac:dyDescent="0.3">
      <c r="C703" s="136"/>
    </row>
    <row r="704" spans="3:3" x14ac:dyDescent="0.3">
      <c r="C704" s="136"/>
    </row>
    <row r="705" spans="3:3" x14ac:dyDescent="0.3">
      <c r="C705" s="136"/>
    </row>
    <row r="706" spans="3:3" x14ac:dyDescent="0.3">
      <c r="C706" s="136"/>
    </row>
    <row r="707" spans="3:3" x14ac:dyDescent="0.3">
      <c r="C707" s="136"/>
    </row>
    <row r="708" spans="3:3" x14ac:dyDescent="0.3">
      <c r="C708" s="136"/>
    </row>
    <row r="709" spans="3:3" x14ac:dyDescent="0.3">
      <c r="C709" s="136"/>
    </row>
    <row r="710" spans="3:3" x14ac:dyDescent="0.3">
      <c r="C710" s="136"/>
    </row>
    <row r="711" spans="3:3" x14ac:dyDescent="0.3">
      <c r="C711" s="136"/>
    </row>
    <row r="712" spans="3:3" x14ac:dyDescent="0.3">
      <c r="C712" s="136"/>
    </row>
    <row r="713" spans="3:3" x14ac:dyDescent="0.3">
      <c r="C713" s="136"/>
    </row>
    <row r="714" spans="3:3" x14ac:dyDescent="0.3">
      <c r="C714" s="136"/>
    </row>
    <row r="715" spans="3:3" x14ac:dyDescent="0.3">
      <c r="C715" s="136"/>
    </row>
    <row r="716" spans="3:3" x14ac:dyDescent="0.3">
      <c r="C716" s="136"/>
    </row>
    <row r="717" spans="3:3" x14ac:dyDescent="0.3">
      <c r="C717" s="136"/>
    </row>
    <row r="718" spans="3:3" x14ac:dyDescent="0.3">
      <c r="C718" s="136"/>
    </row>
    <row r="719" spans="3:3" x14ac:dyDescent="0.3">
      <c r="C719" s="136"/>
    </row>
    <row r="720" spans="3:3" x14ac:dyDescent="0.3">
      <c r="C720" s="136"/>
    </row>
    <row r="721" spans="3:3" x14ac:dyDescent="0.3">
      <c r="C721" s="136"/>
    </row>
    <row r="722" spans="3:3" x14ac:dyDescent="0.3">
      <c r="C722" s="136"/>
    </row>
    <row r="723" spans="3:3" x14ac:dyDescent="0.3">
      <c r="C723" s="136"/>
    </row>
    <row r="724" spans="3:3" x14ac:dyDescent="0.3">
      <c r="C724" s="136"/>
    </row>
    <row r="725" spans="3:3" x14ac:dyDescent="0.3">
      <c r="C725" s="136"/>
    </row>
    <row r="726" spans="3:3" x14ac:dyDescent="0.3">
      <c r="C726" s="136"/>
    </row>
    <row r="727" spans="3:3" x14ac:dyDescent="0.3">
      <c r="C727" s="136"/>
    </row>
    <row r="728" spans="3:3" x14ac:dyDescent="0.3">
      <c r="C728" s="136"/>
    </row>
    <row r="729" spans="3:3" x14ac:dyDescent="0.3">
      <c r="C729" s="136"/>
    </row>
    <row r="730" spans="3:3" x14ac:dyDescent="0.3">
      <c r="C730" s="136"/>
    </row>
    <row r="731" spans="3:3" x14ac:dyDescent="0.3">
      <c r="C731" s="136"/>
    </row>
    <row r="732" spans="3:3" x14ac:dyDescent="0.3">
      <c r="C732" s="136"/>
    </row>
    <row r="733" spans="3:3" x14ac:dyDescent="0.3">
      <c r="C733" s="136"/>
    </row>
    <row r="734" spans="3:3" x14ac:dyDescent="0.3">
      <c r="C734" s="136"/>
    </row>
    <row r="735" spans="3:3" x14ac:dyDescent="0.3">
      <c r="C735" s="136"/>
    </row>
    <row r="736" spans="3:3" x14ac:dyDescent="0.3">
      <c r="C736" s="136"/>
    </row>
    <row r="737" spans="3:3" x14ac:dyDescent="0.3">
      <c r="C737" s="136"/>
    </row>
    <row r="738" spans="3:3" x14ac:dyDescent="0.3">
      <c r="C738" s="136"/>
    </row>
    <row r="739" spans="3:3" x14ac:dyDescent="0.3">
      <c r="C739" s="136"/>
    </row>
    <row r="740" spans="3:3" x14ac:dyDescent="0.3">
      <c r="C740" s="136"/>
    </row>
    <row r="741" spans="3:3" x14ac:dyDescent="0.3">
      <c r="C741" s="136"/>
    </row>
    <row r="742" spans="3:3" x14ac:dyDescent="0.3">
      <c r="C742" s="136"/>
    </row>
    <row r="743" spans="3:3" x14ac:dyDescent="0.3">
      <c r="C743" s="136"/>
    </row>
    <row r="744" spans="3:3" x14ac:dyDescent="0.3">
      <c r="C744" s="136"/>
    </row>
    <row r="745" spans="3:3" x14ac:dyDescent="0.3">
      <c r="C745" s="136"/>
    </row>
    <row r="746" spans="3:3" x14ac:dyDescent="0.3">
      <c r="C746" s="136"/>
    </row>
    <row r="747" spans="3:3" x14ac:dyDescent="0.3">
      <c r="C747" s="136"/>
    </row>
    <row r="748" spans="3:3" x14ac:dyDescent="0.3">
      <c r="C748" s="136"/>
    </row>
    <row r="749" spans="3:3" x14ac:dyDescent="0.3">
      <c r="C749" s="136"/>
    </row>
    <row r="750" spans="3:3" x14ac:dyDescent="0.3">
      <c r="C750" s="136"/>
    </row>
    <row r="751" spans="3:3" x14ac:dyDescent="0.3">
      <c r="C751" s="136"/>
    </row>
    <row r="752" spans="3:3" x14ac:dyDescent="0.3">
      <c r="C752" s="136"/>
    </row>
    <row r="753" spans="3:3" x14ac:dyDescent="0.3">
      <c r="C753" s="136"/>
    </row>
    <row r="754" spans="3:3" x14ac:dyDescent="0.3">
      <c r="C754" s="136"/>
    </row>
    <row r="755" spans="3:3" x14ac:dyDescent="0.3">
      <c r="C755" s="136"/>
    </row>
    <row r="756" spans="3:3" x14ac:dyDescent="0.3">
      <c r="C756" s="136"/>
    </row>
    <row r="757" spans="3:3" x14ac:dyDescent="0.3">
      <c r="C757" s="136"/>
    </row>
    <row r="758" spans="3:3" x14ac:dyDescent="0.3">
      <c r="C758" s="136"/>
    </row>
    <row r="759" spans="3:3" x14ac:dyDescent="0.3">
      <c r="C759" s="136"/>
    </row>
    <row r="760" spans="3:3" x14ac:dyDescent="0.3">
      <c r="C760" s="136"/>
    </row>
    <row r="761" spans="3:3" x14ac:dyDescent="0.3">
      <c r="C761" s="136"/>
    </row>
    <row r="762" spans="3:3" x14ac:dyDescent="0.3">
      <c r="C762" s="136"/>
    </row>
    <row r="763" spans="3:3" x14ac:dyDescent="0.3">
      <c r="C763" s="136"/>
    </row>
    <row r="764" spans="3:3" x14ac:dyDescent="0.3">
      <c r="C764" s="136"/>
    </row>
    <row r="765" spans="3:3" x14ac:dyDescent="0.3">
      <c r="C765" s="136"/>
    </row>
    <row r="766" spans="3:3" x14ac:dyDescent="0.3">
      <c r="C766" s="136"/>
    </row>
    <row r="767" spans="3:3" x14ac:dyDescent="0.3">
      <c r="C767" s="136"/>
    </row>
    <row r="768" spans="3:3" x14ac:dyDescent="0.3">
      <c r="C768" s="136"/>
    </row>
    <row r="769" spans="3:3" x14ac:dyDescent="0.3">
      <c r="C769" s="136"/>
    </row>
    <row r="770" spans="3:3" x14ac:dyDescent="0.3">
      <c r="C770" s="136"/>
    </row>
    <row r="771" spans="3:3" x14ac:dyDescent="0.3">
      <c r="C771" s="136"/>
    </row>
    <row r="772" spans="3:3" x14ac:dyDescent="0.3">
      <c r="C772" s="136"/>
    </row>
    <row r="773" spans="3:3" x14ac:dyDescent="0.3">
      <c r="C773" s="136"/>
    </row>
    <row r="774" spans="3:3" x14ac:dyDescent="0.3">
      <c r="C774" s="136"/>
    </row>
    <row r="775" spans="3:3" x14ac:dyDescent="0.3">
      <c r="C775" s="136"/>
    </row>
    <row r="776" spans="3:3" x14ac:dyDescent="0.3">
      <c r="C776" s="136"/>
    </row>
    <row r="777" spans="3:3" x14ac:dyDescent="0.3">
      <c r="C777" s="136"/>
    </row>
    <row r="778" spans="3:3" x14ac:dyDescent="0.3">
      <c r="C778" s="136"/>
    </row>
    <row r="779" spans="3:3" x14ac:dyDescent="0.3">
      <c r="C779" s="136"/>
    </row>
    <row r="780" spans="3:3" x14ac:dyDescent="0.3">
      <c r="C780" s="136"/>
    </row>
    <row r="781" spans="3:3" x14ac:dyDescent="0.3">
      <c r="C781" s="136"/>
    </row>
    <row r="782" spans="3:3" x14ac:dyDescent="0.3">
      <c r="C782" s="136"/>
    </row>
    <row r="783" spans="3:3" x14ac:dyDescent="0.3">
      <c r="C783" s="136"/>
    </row>
    <row r="784" spans="3:3" x14ac:dyDescent="0.3">
      <c r="C784" s="136"/>
    </row>
    <row r="785" spans="3:3" x14ac:dyDescent="0.3">
      <c r="C785" s="136"/>
    </row>
    <row r="786" spans="3:3" x14ac:dyDescent="0.3">
      <c r="C786" s="136"/>
    </row>
    <row r="787" spans="3:3" x14ac:dyDescent="0.3">
      <c r="C787" s="136"/>
    </row>
    <row r="788" spans="3:3" x14ac:dyDescent="0.3">
      <c r="C788" s="136"/>
    </row>
    <row r="789" spans="3:3" x14ac:dyDescent="0.3">
      <c r="C789" s="136"/>
    </row>
    <row r="790" spans="3:3" x14ac:dyDescent="0.3">
      <c r="C790" s="136"/>
    </row>
    <row r="791" spans="3:3" x14ac:dyDescent="0.3">
      <c r="C791" s="136"/>
    </row>
    <row r="792" spans="3:3" x14ac:dyDescent="0.3">
      <c r="C792" s="136"/>
    </row>
    <row r="793" spans="3:3" x14ac:dyDescent="0.3">
      <c r="C793" s="136"/>
    </row>
    <row r="794" spans="3:3" x14ac:dyDescent="0.3">
      <c r="C794" s="136"/>
    </row>
    <row r="795" spans="3:3" x14ac:dyDescent="0.3">
      <c r="C795" s="136"/>
    </row>
    <row r="796" spans="3:3" x14ac:dyDescent="0.3">
      <c r="C796" s="136"/>
    </row>
    <row r="797" spans="3:3" x14ac:dyDescent="0.3">
      <c r="C797" s="136"/>
    </row>
    <row r="798" spans="3:3" x14ac:dyDescent="0.3">
      <c r="C798" s="136"/>
    </row>
    <row r="799" spans="3:3" x14ac:dyDescent="0.3">
      <c r="C799" s="136"/>
    </row>
    <row r="800" spans="3:3" x14ac:dyDescent="0.3">
      <c r="C800" s="136"/>
    </row>
    <row r="801" spans="3:3" x14ac:dyDescent="0.3">
      <c r="C801" s="136"/>
    </row>
    <row r="802" spans="3:3" x14ac:dyDescent="0.3">
      <c r="C802" s="136"/>
    </row>
    <row r="803" spans="3:3" x14ac:dyDescent="0.3">
      <c r="C803" s="136"/>
    </row>
    <row r="804" spans="3:3" x14ac:dyDescent="0.3">
      <c r="C804" s="136"/>
    </row>
    <row r="805" spans="3:3" x14ac:dyDescent="0.3">
      <c r="C805" s="136"/>
    </row>
    <row r="806" spans="3:3" x14ac:dyDescent="0.3">
      <c r="C806" s="136"/>
    </row>
    <row r="807" spans="3:3" x14ac:dyDescent="0.3">
      <c r="C807" s="136"/>
    </row>
    <row r="808" spans="3:3" x14ac:dyDescent="0.3">
      <c r="C808" s="136"/>
    </row>
    <row r="809" spans="3:3" x14ac:dyDescent="0.3">
      <c r="C809" s="136"/>
    </row>
    <row r="810" spans="3:3" x14ac:dyDescent="0.3">
      <c r="C810" s="136"/>
    </row>
    <row r="811" spans="3:3" x14ac:dyDescent="0.3">
      <c r="C811" s="136"/>
    </row>
    <row r="812" spans="3:3" x14ac:dyDescent="0.3">
      <c r="C812" s="136"/>
    </row>
    <row r="813" spans="3:3" x14ac:dyDescent="0.3">
      <c r="C813" s="136"/>
    </row>
    <row r="814" spans="3:3" x14ac:dyDescent="0.3">
      <c r="C814" s="136"/>
    </row>
    <row r="815" spans="3:3" x14ac:dyDescent="0.3">
      <c r="C815" s="136"/>
    </row>
    <row r="816" spans="3:3" x14ac:dyDescent="0.3">
      <c r="C816" s="136"/>
    </row>
    <row r="817" spans="3:3" x14ac:dyDescent="0.3">
      <c r="C817" s="136"/>
    </row>
    <row r="818" spans="3:3" x14ac:dyDescent="0.3">
      <c r="C818" s="136"/>
    </row>
    <row r="819" spans="3:3" x14ac:dyDescent="0.3">
      <c r="C819" s="136"/>
    </row>
    <row r="820" spans="3:3" x14ac:dyDescent="0.3">
      <c r="C820" s="136"/>
    </row>
    <row r="821" spans="3:3" x14ac:dyDescent="0.3">
      <c r="C821" s="136"/>
    </row>
    <row r="822" spans="3:3" x14ac:dyDescent="0.3">
      <c r="C822" s="136"/>
    </row>
    <row r="823" spans="3:3" x14ac:dyDescent="0.3">
      <c r="C823" s="136"/>
    </row>
    <row r="824" spans="3:3" x14ac:dyDescent="0.3">
      <c r="C824" s="136"/>
    </row>
    <row r="825" spans="3:3" x14ac:dyDescent="0.3">
      <c r="C825" s="136"/>
    </row>
    <row r="826" spans="3:3" x14ac:dyDescent="0.3">
      <c r="C826" s="136"/>
    </row>
    <row r="827" spans="3:3" x14ac:dyDescent="0.3">
      <c r="C827" s="136"/>
    </row>
    <row r="828" spans="3:3" x14ac:dyDescent="0.3">
      <c r="C828" s="136"/>
    </row>
    <row r="829" spans="3:3" x14ac:dyDescent="0.3">
      <c r="C829" s="136"/>
    </row>
    <row r="830" spans="3:3" x14ac:dyDescent="0.3">
      <c r="C830" s="136"/>
    </row>
    <row r="831" spans="3:3" x14ac:dyDescent="0.3">
      <c r="C831" s="136"/>
    </row>
    <row r="832" spans="3:3" x14ac:dyDescent="0.3">
      <c r="C832" s="136"/>
    </row>
    <row r="833" spans="3:3" x14ac:dyDescent="0.3">
      <c r="C833" s="136"/>
    </row>
    <row r="834" spans="3:3" x14ac:dyDescent="0.3">
      <c r="C834" s="136"/>
    </row>
    <row r="835" spans="3:3" x14ac:dyDescent="0.3">
      <c r="C835" s="136"/>
    </row>
    <row r="836" spans="3:3" x14ac:dyDescent="0.3">
      <c r="C836" s="136"/>
    </row>
    <row r="837" spans="3:3" x14ac:dyDescent="0.3">
      <c r="C837" s="136"/>
    </row>
    <row r="838" spans="3:3" x14ac:dyDescent="0.3">
      <c r="C838" s="136"/>
    </row>
    <row r="839" spans="3:3" x14ac:dyDescent="0.3">
      <c r="C839" s="136"/>
    </row>
    <row r="840" spans="3:3" x14ac:dyDescent="0.3">
      <c r="C840" s="136"/>
    </row>
    <row r="841" spans="3:3" x14ac:dyDescent="0.3">
      <c r="C841" s="136"/>
    </row>
    <row r="842" spans="3:3" x14ac:dyDescent="0.3">
      <c r="C842" s="136"/>
    </row>
    <row r="843" spans="3:3" x14ac:dyDescent="0.3">
      <c r="C843" s="136"/>
    </row>
    <row r="844" spans="3:3" x14ac:dyDescent="0.3">
      <c r="C844" s="136"/>
    </row>
    <row r="845" spans="3:3" x14ac:dyDescent="0.3">
      <c r="C845" s="136"/>
    </row>
    <row r="846" spans="3:3" x14ac:dyDescent="0.3">
      <c r="C846" s="136"/>
    </row>
    <row r="847" spans="3:3" x14ac:dyDescent="0.3">
      <c r="C847" s="136"/>
    </row>
    <row r="848" spans="3:3" x14ac:dyDescent="0.3">
      <c r="C848" s="136"/>
    </row>
    <row r="849" spans="3:3" x14ac:dyDescent="0.3">
      <c r="C849" s="136"/>
    </row>
    <row r="850" spans="3:3" x14ac:dyDescent="0.3">
      <c r="C850" s="136"/>
    </row>
    <row r="851" spans="3:3" x14ac:dyDescent="0.3">
      <c r="C851" s="136"/>
    </row>
    <row r="852" spans="3:3" x14ac:dyDescent="0.3">
      <c r="C852" s="136"/>
    </row>
    <row r="853" spans="3:3" x14ac:dyDescent="0.3">
      <c r="C853" s="136"/>
    </row>
    <row r="854" spans="3:3" x14ac:dyDescent="0.3">
      <c r="C854" s="136"/>
    </row>
    <row r="855" spans="3:3" x14ac:dyDescent="0.3">
      <c r="C855" s="136"/>
    </row>
    <row r="856" spans="3:3" x14ac:dyDescent="0.3">
      <c r="C856" s="136"/>
    </row>
    <row r="857" spans="3:3" x14ac:dyDescent="0.3">
      <c r="C857" s="136"/>
    </row>
    <row r="858" spans="3:3" x14ac:dyDescent="0.3">
      <c r="C858" s="136"/>
    </row>
    <row r="859" spans="3:3" x14ac:dyDescent="0.3">
      <c r="C859" s="136"/>
    </row>
    <row r="860" spans="3:3" x14ac:dyDescent="0.3">
      <c r="C860" s="136"/>
    </row>
    <row r="861" spans="3:3" x14ac:dyDescent="0.3">
      <c r="C861" s="136"/>
    </row>
    <row r="862" spans="3:3" x14ac:dyDescent="0.3">
      <c r="C862" s="136"/>
    </row>
    <row r="863" spans="3:3" x14ac:dyDescent="0.3">
      <c r="C863" s="136"/>
    </row>
    <row r="864" spans="3:3" x14ac:dyDescent="0.3">
      <c r="C864" s="136"/>
    </row>
    <row r="865" spans="3:3" x14ac:dyDescent="0.3">
      <c r="C865" s="136"/>
    </row>
    <row r="866" spans="3:3" x14ac:dyDescent="0.3">
      <c r="C866" s="136"/>
    </row>
    <row r="867" spans="3:3" x14ac:dyDescent="0.3">
      <c r="C867" s="136"/>
    </row>
    <row r="868" spans="3:3" x14ac:dyDescent="0.3">
      <c r="C868" s="136"/>
    </row>
    <row r="869" spans="3:3" x14ac:dyDescent="0.3">
      <c r="C869" s="136"/>
    </row>
    <row r="870" spans="3:3" x14ac:dyDescent="0.3">
      <c r="C870" s="136"/>
    </row>
    <row r="871" spans="3:3" x14ac:dyDescent="0.3">
      <c r="C871" s="136"/>
    </row>
    <row r="872" spans="3:3" x14ac:dyDescent="0.3">
      <c r="C872" s="136"/>
    </row>
    <row r="873" spans="3:3" x14ac:dyDescent="0.3">
      <c r="C873" s="136"/>
    </row>
    <row r="874" spans="3:3" x14ac:dyDescent="0.3">
      <c r="C874" s="136"/>
    </row>
    <row r="875" spans="3:3" x14ac:dyDescent="0.3">
      <c r="C875" s="136"/>
    </row>
    <row r="876" spans="3:3" x14ac:dyDescent="0.3">
      <c r="C876" s="136"/>
    </row>
    <row r="877" spans="3:3" x14ac:dyDescent="0.3">
      <c r="C877" s="136"/>
    </row>
    <row r="878" spans="3:3" x14ac:dyDescent="0.3">
      <c r="C878" s="136"/>
    </row>
    <row r="879" spans="3:3" x14ac:dyDescent="0.3">
      <c r="C879" s="136"/>
    </row>
    <row r="880" spans="3:3" x14ac:dyDescent="0.3">
      <c r="C880" s="136"/>
    </row>
    <row r="881" spans="3:3" x14ac:dyDescent="0.3">
      <c r="C881" s="136"/>
    </row>
    <row r="882" spans="3:3" x14ac:dyDescent="0.3">
      <c r="C882" s="136"/>
    </row>
    <row r="883" spans="3:3" x14ac:dyDescent="0.3">
      <c r="C883" s="136"/>
    </row>
    <row r="884" spans="3:3" x14ac:dyDescent="0.3">
      <c r="C884" s="136"/>
    </row>
    <row r="885" spans="3:3" x14ac:dyDescent="0.3">
      <c r="C885" s="136"/>
    </row>
    <row r="886" spans="3:3" x14ac:dyDescent="0.3">
      <c r="C886" s="136"/>
    </row>
    <row r="887" spans="3:3" x14ac:dyDescent="0.3">
      <c r="C887" s="136"/>
    </row>
    <row r="888" spans="3:3" x14ac:dyDescent="0.3">
      <c r="C888" s="136"/>
    </row>
    <row r="889" spans="3:3" x14ac:dyDescent="0.3">
      <c r="C889" s="136"/>
    </row>
    <row r="890" spans="3:3" x14ac:dyDescent="0.3">
      <c r="C890" s="136"/>
    </row>
    <row r="891" spans="3:3" x14ac:dyDescent="0.3">
      <c r="C891" s="136"/>
    </row>
    <row r="892" spans="3:3" x14ac:dyDescent="0.3">
      <c r="C892" s="136"/>
    </row>
    <row r="893" spans="3:3" x14ac:dyDescent="0.3">
      <c r="C893" s="136"/>
    </row>
    <row r="894" spans="3:3" x14ac:dyDescent="0.3">
      <c r="C894" s="136"/>
    </row>
    <row r="895" spans="3:3" x14ac:dyDescent="0.3">
      <c r="C895" s="136"/>
    </row>
    <row r="896" spans="3:3" x14ac:dyDescent="0.3">
      <c r="C896" s="136"/>
    </row>
    <row r="897" spans="3:3" x14ac:dyDescent="0.3">
      <c r="C897" s="136"/>
    </row>
    <row r="898" spans="3:3" x14ac:dyDescent="0.3">
      <c r="C898" s="136"/>
    </row>
    <row r="899" spans="3:3" x14ac:dyDescent="0.3">
      <c r="C899" s="136"/>
    </row>
    <row r="900" spans="3:3" x14ac:dyDescent="0.3">
      <c r="C900" s="136"/>
    </row>
    <row r="901" spans="3:3" x14ac:dyDescent="0.3">
      <c r="C901" s="136"/>
    </row>
    <row r="902" spans="3:3" x14ac:dyDescent="0.3">
      <c r="C902" s="136"/>
    </row>
    <row r="903" spans="3:3" x14ac:dyDescent="0.3">
      <c r="C903" s="136"/>
    </row>
    <row r="904" spans="3:3" x14ac:dyDescent="0.3">
      <c r="C904" s="136"/>
    </row>
    <row r="905" spans="3:3" x14ac:dyDescent="0.3">
      <c r="C905" s="136"/>
    </row>
    <row r="906" spans="3:3" x14ac:dyDescent="0.3">
      <c r="C906" s="136"/>
    </row>
    <row r="907" spans="3:3" x14ac:dyDescent="0.3">
      <c r="C907" s="136"/>
    </row>
    <row r="908" spans="3:3" x14ac:dyDescent="0.3">
      <c r="C908" s="136"/>
    </row>
    <row r="909" spans="3:3" x14ac:dyDescent="0.3">
      <c r="C909" s="136"/>
    </row>
    <row r="910" spans="3:3" x14ac:dyDescent="0.3">
      <c r="C910" s="136"/>
    </row>
    <row r="911" spans="3:3" x14ac:dyDescent="0.3">
      <c r="C911" s="136"/>
    </row>
    <row r="912" spans="3:3" x14ac:dyDescent="0.3">
      <c r="C912" s="136"/>
    </row>
    <row r="913" spans="3:3" x14ac:dyDescent="0.3">
      <c r="C913" s="136"/>
    </row>
    <row r="914" spans="3:3" x14ac:dyDescent="0.3">
      <c r="C914" s="136"/>
    </row>
    <row r="915" spans="3:3" x14ac:dyDescent="0.3">
      <c r="C915" s="136"/>
    </row>
    <row r="916" spans="3:3" x14ac:dyDescent="0.3">
      <c r="C916" s="136"/>
    </row>
    <row r="917" spans="3:3" x14ac:dyDescent="0.3">
      <c r="C917" s="136"/>
    </row>
    <row r="918" spans="3:3" x14ac:dyDescent="0.3">
      <c r="C918" s="136"/>
    </row>
    <row r="919" spans="3:3" x14ac:dyDescent="0.3">
      <c r="C919" s="136"/>
    </row>
    <row r="920" spans="3:3" x14ac:dyDescent="0.3">
      <c r="C920" s="136"/>
    </row>
    <row r="921" spans="3:3" x14ac:dyDescent="0.3">
      <c r="C921" s="136"/>
    </row>
    <row r="922" spans="3:3" x14ac:dyDescent="0.3">
      <c r="C922" s="136"/>
    </row>
    <row r="923" spans="3:3" x14ac:dyDescent="0.3">
      <c r="C923" s="136"/>
    </row>
    <row r="924" spans="3:3" x14ac:dyDescent="0.3">
      <c r="C924" s="136"/>
    </row>
    <row r="925" spans="3:3" x14ac:dyDescent="0.3">
      <c r="C925" s="136"/>
    </row>
    <row r="926" spans="3:3" x14ac:dyDescent="0.3">
      <c r="C926" s="136"/>
    </row>
    <row r="927" spans="3:3" x14ac:dyDescent="0.3">
      <c r="C927" s="136"/>
    </row>
    <row r="928" spans="3:3" x14ac:dyDescent="0.3">
      <c r="C928" s="136"/>
    </row>
    <row r="929" spans="3:3" x14ac:dyDescent="0.3">
      <c r="C929" s="136"/>
    </row>
    <row r="930" spans="3:3" x14ac:dyDescent="0.3">
      <c r="C930" s="136"/>
    </row>
    <row r="931" spans="3:3" x14ac:dyDescent="0.3">
      <c r="C931" s="136"/>
    </row>
    <row r="932" spans="3:3" x14ac:dyDescent="0.3">
      <c r="C932" s="136"/>
    </row>
    <row r="933" spans="3:3" x14ac:dyDescent="0.3">
      <c r="C933" s="136"/>
    </row>
    <row r="934" spans="3:3" x14ac:dyDescent="0.3">
      <c r="C934" s="136"/>
    </row>
    <row r="935" spans="3:3" x14ac:dyDescent="0.3">
      <c r="C935" s="136"/>
    </row>
    <row r="936" spans="3:3" x14ac:dyDescent="0.3">
      <c r="C936" s="136"/>
    </row>
    <row r="937" spans="3:3" x14ac:dyDescent="0.3">
      <c r="C937" s="136"/>
    </row>
    <row r="938" spans="3:3" x14ac:dyDescent="0.3">
      <c r="C938" s="136"/>
    </row>
    <row r="939" spans="3:3" x14ac:dyDescent="0.3">
      <c r="C939" s="136"/>
    </row>
    <row r="940" spans="3:3" x14ac:dyDescent="0.3">
      <c r="C940" s="136"/>
    </row>
    <row r="941" spans="3:3" x14ac:dyDescent="0.3">
      <c r="C941" s="136"/>
    </row>
    <row r="942" spans="3:3" x14ac:dyDescent="0.3">
      <c r="C942" s="136"/>
    </row>
    <row r="943" spans="3:3" x14ac:dyDescent="0.3">
      <c r="C943" s="136"/>
    </row>
    <row r="944" spans="3:3" x14ac:dyDescent="0.3">
      <c r="C944" s="136"/>
    </row>
    <row r="945" spans="3:3" x14ac:dyDescent="0.3">
      <c r="C945" s="136"/>
    </row>
    <row r="946" spans="3:3" x14ac:dyDescent="0.3">
      <c r="C946" s="136"/>
    </row>
    <row r="947" spans="3:3" x14ac:dyDescent="0.3">
      <c r="C947" s="136"/>
    </row>
    <row r="948" spans="3:3" x14ac:dyDescent="0.3">
      <c r="C948" s="136"/>
    </row>
    <row r="949" spans="3:3" x14ac:dyDescent="0.3">
      <c r="C949" s="136"/>
    </row>
    <row r="950" spans="3:3" x14ac:dyDescent="0.3">
      <c r="C950" s="136"/>
    </row>
    <row r="951" spans="3:3" x14ac:dyDescent="0.3">
      <c r="C951" s="136"/>
    </row>
    <row r="952" spans="3:3" x14ac:dyDescent="0.3">
      <c r="C952" s="136"/>
    </row>
    <row r="953" spans="3:3" x14ac:dyDescent="0.3">
      <c r="C953" s="136"/>
    </row>
    <row r="954" spans="3:3" x14ac:dyDescent="0.3">
      <c r="C954" s="136"/>
    </row>
    <row r="955" spans="3:3" x14ac:dyDescent="0.3">
      <c r="C955" s="136"/>
    </row>
    <row r="956" spans="3:3" x14ac:dyDescent="0.3">
      <c r="C956" s="136"/>
    </row>
    <row r="957" spans="3:3" x14ac:dyDescent="0.3">
      <c r="C957" s="136"/>
    </row>
    <row r="958" spans="3:3" x14ac:dyDescent="0.3">
      <c r="C958" s="136"/>
    </row>
    <row r="959" spans="3:3" x14ac:dyDescent="0.3">
      <c r="C959" s="136"/>
    </row>
    <row r="960" spans="3:3" x14ac:dyDescent="0.3">
      <c r="C960" s="136"/>
    </row>
    <row r="961" spans="3:3" x14ac:dyDescent="0.3">
      <c r="C961" s="136"/>
    </row>
    <row r="962" spans="3:3" x14ac:dyDescent="0.3">
      <c r="C962" s="136"/>
    </row>
    <row r="963" spans="3:3" x14ac:dyDescent="0.3">
      <c r="C963" s="136"/>
    </row>
    <row r="964" spans="3:3" x14ac:dyDescent="0.3">
      <c r="C964" s="136"/>
    </row>
    <row r="965" spans="3:3" x14ac:dyDescent="0.3">
      <c r="C965" s="136"/>
    </row>
    <row r="966" spans="3:3" x14ac:dyDescent="0.3">
      <c r="C966" s="136"/>
    </row>
    <row r="967" spans="3:3" x14ac:dyDescent="0.3">
      <c r="C967" s="136"/>
    </row>
    <row r="968" spans="3:3" x14ac:dyDescent="0.3">
      <c r="C968" s="136"/>
    </row>
    <row r="969" spans="3:3" x14ac:dyDescent="0.3">
      <c r="C969" s="136"/>
    </row>
    <row r="970" spans="3:3" x14ac:dyDescent="0.3">
      <c r="C970" s="136"/>
    </row>
    <row r="971" spans="3:3" x14ac:dyDescent="0.3">
      <c r="C971" s="136"/>
    </row>
    <row r="972" spans="3:3" x14ac:dyDescent="0.3">
      <c r="C972" s="136"/>
    </row>
    <row r="973" spans="3:3" x14ac:dyDescent="0.3">
      <c r="C973" s="136"/>
    </row>
    <row r="974" spans="3:3" x14ac:dyDescent="0.3">
      <c r="C974" s="136"/>
    </row>
    <row r="975" spans="3:3" x14ac:dyDescent="0.3">
      <c r="C975" s="136"/>
    </row>
    <row r="976" spans="3:3" x14ac:dyDescent="0.3">
      <c r="C976" s="136"/>
    </row>
    <row r="977" spans="3:3" x14ac:dyDescent="0.3">
      <c r="C977" s="136"/>
    </row>
    <row r="978" spans="3:3" x14ac:dyDescent="0.3">
      <c r="C978" s="136"/>
    </row>
    <row r="979" spans="3:3" x14ac:dyDescent="0.3">
      <c r="C979" s="136"/>
    </row>
    <row r="980" spans="3:3" x14ac:dyDescent="0.3">
      <c r="C980" s="136"/>
    </row>
    <row r="981" spans="3:3" x14ac:dyDescent="0.3">
      <c r="C981" s="136"/>
    </row>
    <row r="982" spans="3:3" x14ac:dyDescent="0.3">
      <c r="C982" s="136"/>
    </row>
    <row r="983" spans="3:3" x14ac:dyDescent="0.3">
      <c r="C983" s="136"/>
    </row>
    <row r="984" spans="3:3" x14ac:dyDescent="0.3">
      <c r="C984" s="136"/>
    </row>
    <row r="985" spans="3:3" x14ac:dyDescent="0.3">
      <c r="C985" s="136"/>
    </row>
    <row r="986" spans="3:3" x14ac:dyDescent="0.3">
      <c r="C986" s="136"/>
    </row>
    <row r="987" spans="3:3" x14ac:dyDescent="0.3">
      <c r="C987" s="136"/>
    </row>
    <row r="988" spans="3:3" x14ac:dyDescent="0.3">
      <c r="C988" s="136"/>
    </row>
    <row r="989" spans="3:3" x14ac:dyDescent="0.3">
      <c r="C989" s="136"/>
    </row>
    <row r="990" spans="3:3" x14ac:dyDescent="0.3">
      <c r="C990" s="136"/>
    </row>
    <row r="991" spans="3:3" x14ac:dyDescent="0.3">
      <c r="C991" s="136"/>
    </row>
    <row r="992" spans="3:3" x14ac:dyDescent="0.3">
      <c r="C992" s="136"/>
    </row>
    <row r="993" spans="3:3" x14ac:dyDescent="0.3">
      <c r="C993" s="136"/>
    </row>
    <row r="994" spans="3:3" x14ac:dyDescent="0.3">
      <c r="C994" s="136"/>
    </row>
    <row r="995" spans="3:3" x14ac:dyDescent="0.3">
      <c r="C995" s="136"/>
    </row>
    <row r="996" spans="3:3" x14ac:dyDescent="0.3">
      <c r="C996" s="136"/>
    </row>
    <row r="997" spans="3:3" x14ac:dyDescent="0.3">
      <c r="C997" s="136"/>
    </row>
    <row r="998" spans="3:3" x14ac:dyDescent="0.3">
      <c r="C998" s="136"/>
    </row>
    <row r="999" spans="3:3" x14ac:dyDescent="0.3">
      <c r="C999" s="136"/>
    </row>
  </sheetData>
  <autoFilter ref="A1:H47" xr:uid="{B23CC546-2D1F-4D77-8557-6B74FEFF857B}">
    <sortState xmlns:xlrd2="http://schemas.microsoft.com/office/spreadsheetml/2017/richdata2" ref="A2:H47">
      <sortCondition ref="A2:A47"/>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47">
    <cfRule type="colorScale" priority="335">
      <colorScale>
        <cfvo type="min"/>
        <cfvo type="percentile" val="50"/>
        <cfvo type="max"/>
        <color rgb="FFF8696B"/>
        <color rgb="FFFFEB84"/>
        <color rgb="FF63BE7B"/>
      </colorScale>
    </cfRule>
  </conditionalFormatting>
  <conditionalFormatting sqref="H2:H47">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47" xr:uid="{D21DAE20-EAB0-4C6B-AEC9-307264B14F56}">
      <formula1>"Базовая часть, Вариативная часть"</formula1>
    </dataValidation>
    <dataValidation allowBlank="1" showErrorMessage="1" sqref="A2:B47" xr:uid="{B00316F2-A43B-4807-B225-19A4009CB7E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41" sqref="B41"/>
      <selection pane="bottomLeft" activeCell="B41" sqref="B41"/>
    </sheetView>
  </sheetViews>
  <sheetFormatPr defaultColWidth="9.109375" defaultRowHeight="15.6" x14ac:dyDescent="0.3"/>
  <cols>
    <col min="1" max="1" width="32.6640625" style="139" customWidth="1"/>
    <col min="2" max="2" width="100.6640625" style="53" customWidth="1"/>
    <col min="3" max="3" width="25.6640625" style="143" bestFit="1" customWidth="1"/>
    <col min="4" max="4" width="14.44140625" style="143" customWidth="1"/>
    <col min="5" max="5" width="25.6640625" style="143" customWidth="1"/>
    <col min="6" max="6" width="14.33203125" style="143" customWidth="1"/>
    <col min="7" max="7" width="13.88671875" style="8" customWidth="1"/>
    <col min="8" max="8" width="20.88671875" style="8" customWidth="1"/>
    <col min="9" max="16384" width="9.109375" style="53"/>
  </cols>
  <sheetData>
    <row r="1" spans="1:8" ht="31.2" x14ac:dyDescent="0.3">
      <c r="A1" s="128" t="s">
        <v>1</v>
      </c>
      <c r="B1" s="129" t="s">
        <v>10</v>
      </c>
      <c r="C1" s="130" t="s">
        <v>2</v>
      </c>
      <c r="D1" s="128" t="s">
        <v>4</v>
      </c>
      <c r="E1" s="128" t="s">
        <v>3</v>
      </c>
      <c r="F1" s="128" t="s">
        <v>8</v>
      </c>
      <c r="G1" s="128" t="s">
        <v>33</v>
      </c>
      <c r="H1" s="128" t="s">
        <v>34</v>
      </c>
    </row>
    <row r="2" spans="1:8" ht="62.4" x14ac:dyDescent="0.3">
      <c r="A2" s="15" t="s">
        <v>231</v>
      </c>
      <c r="B2" s="131" t="s">
        <v>232</v>
      </c>
      <c r="C2" s="9" t="s">
        <v>11</v>
      </c>
      <c r="D2" s="142">
        <v>1</v>
      </c>
      <c r="E2" s="142" t="s">
        <v>230</v>
      </c>
      <c r="F2" s="140">
        <v>1</v>
      </c>
      <c r="G2" s="16">
        <f>COUNTIF($A$2:$A$999,A2)</f>
        <v>1</v>
      </c>
      <c r="H2" s="16" t="s">
        <v>37</v>
      </c>
    </row>
    <row r="3" spans="1:8" ht="46.8" x14ac:dyDescent="0.3">
      <c r="A3" s="15" t="s">
        <v>267</v>
      </c>
      <c r="B3" s="144" t="s">
        <v>229</v>
      </c>
      <c r="C3" s="9" t="s">
        <v>11</v>
      </c>
      <c r="D3" s="146">
        <v>1</v>
      </c>
      <c r="E3" s="146" t="s">
        <v>230</v>
      </c>
      <c r="F3" s="130">
        <v>5</v>
      </c>
      <c r="G3" s="16">
        <f>COUNTIF($A$2:$A$999,A3)</f>
        <v>1</v>
      </c>
      <c r="H3" s="16" t="s">
        <v>37</v>
      </c>
    </row>
    <row r="4" spans="1:8" x14ac:dyDescent="0.3">
      <c r="A4" s="12" t="s">
        <v>218</v>
      </c>
      <c r="B4" s="131" t="s">
        <v>219</v>
      </c>
      <c r="C4" s="9" t="s">
        <v>7</v>
      </c>
      <c r="D4" s="140">
        <v>1</v>
      </c>
      <c r="E4" s="140" t="s">
        <v>233</v>
      </c>
      <c r="F4" s="130">
        <v>12</v>
      </c>
      <c r="G4" s="16">
        <f>COUNTIF($A$2:$A$999,A4)</f>
        <v>1</v>
      </c>
      <c r="H4" s="16" t="s">
        <v>37</v>
      </c>
    </row>
    <row r="5" spans="1:8" x14ac:dyDescent="0.3">
      <c r="C5" s="136"/>
    </row>
    <row r="6" spans="1:8" x14ac:dyDescent="0.3">
      <c r="C6" s="136"/>
    </row>
    <row r="7" spans="1:8" x14ac:dyDescent="0.3">
      <c r="C7" s="136"/>
    </row>
    <row r="8" spans="1:8" x14ac:dyDescent="0.3">
      <c r="C8" s="136"/>
    </row>
    <row r="9" spans="1:8" x14ac:dyDescent="0.3">
      <c r="C9" s="136"/>
    </row>
    <row r="10" spans="1:8" x14ac:dyDescent="0.3">
      <c r="C10" s="136"/>
    </row>
    <row r="11" spans="1:8" x14ac:dyDescent="0.3">
      <c r="C11" s="136"/>
    </row>
    <row r="12" spans="1:8" x14ac:dyDescent="0.3">
      <c r="C12" s="136"/>
    </row>
    <row r="13" spans="1:8" x14ac:dyDescent="0.3">
      <c r="C13" s="136"/>
    </row>
    <row r="14" spans="1:8" x14ac:dyDescent="0.3">
      <c r="C14" s="136"/>
    </row>
    <row r="15" spans="1:8" x14ac:dyDescent="0.3">
      <c r="C15" s="136"/>
    </row>
    <row r="16" spans="1:8" x14ac:dyDescent="0.3">
      <c r="C16" s="136"/>
    </row>
    <row r="17" spans="3:3" x14ac:dyDescent="0.3">
      <c r="C17" s="136"/>
    </row>
    <row r="18" spans="3:3" x14ac:dyDescent="0.3">
      <c r="C18" s="136"/>
    </row>
    <row r="19" spans="3:3" x14ac:dyDescent="0.3">
      <c r="C19" s="136"/>
    </row>
    <row r="20" spans="3:3" x14ac:dyDescent="0.3">
      <c r="C20" s="136"/>
    </row>
    <row r="21" spans="3:3" x14ac:dyDescent="0.3">
      <c r="C21" s="136"/>
    </row>
    <row r="22" spans="3:3" x14ac:dyDescent="0.3">
      <c r="C22" s="136"/>
    </row>
    <row r="23" spans="3:3" x14ac:dyDescent="0.3">
      <c r="C23" s="136"/>
    </row>
    <row r="24" spans="3:3" x14ac:dyDescent="0.3">
      <c r="C24" s="136"/>
    </row>
    <row r="25" spans="3:3" x14ac:dyDescent="0.3">
      <c r="C25" s="136"/>
    </row>
    <row r="26" spans="3:3" x14ac:dyDescent="0.3">
      <c r="C26" s="136"/>
    </row>
    <row r="27" spans="3:3" x14ac:dyDescent="0.3">
      <c r="C27" s="136"/>
    </row>
    <row r="28" spans="3:3" x14ac:dyDescent="0.3">
      <c r="C28" s="136"/>
    </row>
    <row r="29" spans="3:3" x14ac:dyDescent="0.3">
      <c r="C29" s="136"/>
    </row>
    <row r="30" spans="3:3" x14ac:dyDescent="0.3">
      <c r="C30" s="136"/>
    </row>
    <row r="31" spans="3:3" x14ac:dyDescent="0.3">
      <c r="C31" s="136"/>
    </row>
    <row r="32" spans="3:3" x14ac:dyDescent="0.3">
      <c r="C32" s="136"/>
    </row>
    <row r="33" spans="3:3" x14ac:dyDescent="0.3">
      <c r="C33" s="136"/>
    </row>
    <row r="34" spans="3:3" x14ac:dyDescent="0.3">
      <c r="C34" s="136"/>
    </row>
    <row r="35" spans="3:3" x14ac:dyDescent="0.3">
      <c r="C35" s="136"/>
    </row>
    <row r="36" spans="3:3" x14ac:dyDescent="0.3">
      <c r="C36" s="136"/>
    </row>
    <row r="37" spans="3:3" x14ac:dyDescent="0.3">
      <c r="C37" s="136"/>
    </row>
    <row r="38" spans="3:3" x14ac:dyDescent="0.3">
      <c r="C38" s="136"/>
    </row>
    <row r="39" spans="3:3" x14ac:dyDescent="0.3">
      <c r="C39" s="136"/>
    </row>
    <row r="40" spans="3:3" x14ac:dyDescent="0.3">
      <c r="C40" s="136"/>
    </row>
    <row r="41" spans="3:3" x14ac:dyDescent="0.3">
      <c r="C41" s="136"/>
    </row>
    <row r="42" spans="3:3" x14ac:dyDescent="0.3">
      <c r="C42" s="136"/>
    </row>
    <row r="43" spans="3:3" x14ac:dyDescent="0.3">
      <c r="C43" s="136"/>
    </row>
    <row r="44" spans="3:3" x14ac:dyDescent="0.3">
      <c r="C44" s="136"/>
    </row>
    <row r="45" spans="3:3" x14ac:dyDescent="0.3">
      <c r="C45" s="136"/>
    </row>
    <row r="46" spans="3:3" x14ac:dyDescent="0.3">
      <c r="C46" s="136"/>
    </row>
    <row r="47" spans="3:3" x14ac:dyDescent="0.3">
      <c r="C47" s="136"/>
    </row>
    <row r="48" spans="3:3" x14ac:dyDescent="0.3">
      <c r="C48" s="136"/>
    </row>
    <row r="49" spans="3:3" x14ac:dyDescent="0.3">
      <c r="C49" s="136"/>
    </row>
    <row r="50" spans="3:3" x14ac:dyDescent="0.3">
      <c r="C50" s="136"/>
    </row>
    <row r="51" spans="3:3" x14ac:dyDescent="0.3">
      <c r="C51" s="136"/>
    </row>
    <row r="52" spans="3:3" x14ac:dyDescent="0.3">
      <c r="C52" s="136"/>
    </row>
    <row r="53" spans="3:3" x14ac:dyDescent="0.3">
      <c r="C53" s="136"/>
    </row>
    <row r="54" spans="3:3" x14ac:dyDescent="0.3">
      <c r="C54" s="136"/>
    </row>
    <row r="55" spans="3:3" x14ac:dyDescent="0.3">
      <c r="C55" s="136"/>
    </row>
    <row r="56" spans="3:3" x14ac:dyDescent="0.3">
      <c r="C56" s="136"/>
    </row>
    <row r="57" spans="3:3" x14ac:dyDescent="0.3">
      <c r="C57" s="136"/>
    </row>
    <row r="58" spans="3:3" x14ac:dyDescent="0.3">
      <c r="C58" s="136"/>
    </row>
    <row r="59" spans="3:3" x14ac:dyDescent="0.3">
      <c r="C59" s="136"/>
    </row>
    <row r="60" spans="3:3" x14ac:dyDescent="0.3">
      <c r="C60" s="136"/>
    </row>
    <row r="61" spans="3:3" x14ac:dyDescent="0.3">
      <c r="C61" s="136"/>
    </row>
    <row r="62" spans="3:3" x14ac:dyDescent="0.3">
      <c r="C62" s="136"/>
    </row>
    <row r="63" spans="3:3" x14ac:dyDescent="0.3">
      <c r="C63" s="136"/>
    </row>
    <row r="64" spans="3:3" x14ac:dyDescent="0.3">
      <c r="C64" s="136"/>
    </row>
    <row r="65" spans="3:3" x14ac:dyDescent="0.3">
      <c r="C65" s="136"/>
    </row>
    <row r="66" spans="3:3" x14ac:dyDescent="0.3">
      <c r="C66" s="136"/>
    </row>
    <row r="67" spans="3:3" x14ac:dyDescent="0.3">
      <c r="C67" s="136"/>
    </row>
    <row r="68" spans="3:3" x14ac:dyDescent="0.3">
      <c r="C68" s="136"/>
    </row>
    <row r="69" spans="3:3" x14ac:dyDescent="0.3">
      <c r="C69" s="136"/>
    </row>
    <row r="70" spans="3:3" x14ac:dyDescent="0.3">
      <c r="C70" s="136"/>
    </row>
    <row r="71" spans="3:3" x14ac:dyDescent="0.3">
      <c r="C71" s="136"/>
    </row>
    <row r="72" spans="3:3" x14ac:dyDescent="0.3">
      <c r="C72" s="136"/>
    </row>
    <row r="73" spans="3:3" x14ac:dyDescent="0.3">
      <c r="C73" s="136"/>
    </row>
    <row r="74" spans="3:3" x14ac:dyDescent="0.3">
      <c r="C74" s="136"/>
    </row>
    <row r="75" spans="3:3" x14ac:dyDescent="0.3">
      <c r="C75" s="136"/>
    </row>
    <row r="76" spans="3:3" x14ac:dyDescent="0.3">
      <c r="C76" s="136"/>
    </row>
    <row r="77" spans="3:3" x14ac:dyDescent="0.3">
      <c r="C77" s="136"/>
    </row>
    <row r="78" spans="3:3" x14ac:dyDescent="0.3">
      <c r="C78" s="136"/>
    </row>
    <row r="79" spans="3:3" x14ac:dyDescent="0.3">
      <c r="C79" s="136"/>
    </row>
    <row r="80" spans="3:3" x14ac:dyDescent="0.3">
      <c r="C80" s="136"/>
    </row>
    <row r="81" spans="3:3" x14ac:dyDescent="0.3">
      <c r="C81" s="136"/>
    </row>
    <row r="82" spans="3:3" x14ac:dyDescent="0.3">
      <c r="C82" s="136"/>
    </row>
    <row r="83" spans="3:3" x14ac:dyDescent="0.3">
      <c r="C83" s="136"/>
    </row>
    <row r="84" spans="3:3" x14ac:dyDescent="0.3">
      <c r="C84" s="136"/>
    </row>
    <row r="85" spans="3:3" x14ac:dyDescent="0.3">
      <c r="C85" s="136"/>
    </row>
    <row r="86" spans="3:3" x14ac:dyDescent="0.3">
      <c r="C86" s="136"/>
    </row>
    <row r="87" spans="3:3" x14ac:dyDescent="0.3">
      <c r="C87" s="136"/>
    </row>
    <row r="88" spans="3:3" x14ac:dyDescent="0.3">
      <c r="C88" s="136"/>
    </row>
    <row r="89" spans="3:3" x14ac:dyDescent="0.3">
      <c r="C89" s="136"/>
    </row>
    <row r="90" spans="3:3" x14ac:dyDescent="0.3">
      <c r="C90" s="136"/>
    </row>
    <row r="91" spans="3:3" x14ac:dyDescent="0.3">
      <c r="C91" s="136"/>
    </row>
    <row r="92" spans="3:3" x14ac:dyDescent="0.3">
      <c r="C92" s="136"/>
    </row>
    <row r="93" spans="3:3" x14ac:dyDescent="0.3">
      <c r="C93" s="136"/>
    </row>
    <row r="94" spans="3:3" x14ac:dyDescent="0.3">
      <c r="C94" s="136"/>
    </row>
    <row r="95" spans="3:3" x14ac:dyDescent="0.3">
      <c r="C95" s="136"/>
    </row>
    <row r="96" spans="3:3" x14ac:dyDescent="0.3">
      <c r="C96" s="136"/>
    </row>
    <row r="97" spans="3:3" x14ac:dyDescent="0.3">
      <c r="C97" s="136"/>
    </row>
    <row r="98" spans="3:3" x14ac:dyDescent="0.3">
      <c r="C98" s="136"/>
    </row>
    <row r="99" spans="3:3" x14ac:dyDescent="0.3">
      <c r="C99" s="136"/>
    </row>
    <row r="100" spans="3:3" x14ac:dyDescent="0.3">
      <c r="C100" s="136"/>
    </row>
    <row r="101" spans="3:3" x14ac:dyDescent="0.3">
      <c r="C101" s="136"/>
    </row>
    <row r="102" spans="3:3" x14ac:dyDescent="0.3">
      <c r="C102" s="136"/>
    </row>
    <row r="103" spans="3:3" x14ac:dyDescent="0.3">
      <c r="C103" s="136"/>
    </row>
    <row r="104" spans="3:3" x14ac:dyDescent="0.3">
      <c r="C104" s="136"/>
    </row>
    <row r="105" spans="3:3" x14ac:dyDescent="0.3">
      <c r="C105" s="136"/>
    </row>
    <row r="106" spans="3:3" x14ac:dyDescent="0.3">
      <c r="C106" s="136"/>
    </row>
    <row r="107" spans="3:3" x14ac:dyDescent="0.3">
      <c r="C107" s="136"/>
    </row>
    <row r="108" spans="3:3" x14ac:dyDescent="0.3">
      <c r="C108" s="136"/>
    </row>
    <row r="109" spans="3:3" x14ac:dyDescent="0.3">
      <c r="C109" s="136"/>
    </row>
    <row r="110" spans="3:3" x14ac:dyDescent="0.3">
      <c r="C110" s="136"/>
    </row>
    <row r="111" spans="3:3" x14ac:dyDescent="0.3">
      <c r="C111" s="136"/>
    </row>
    <row r="112" spans="3:3" x14ac:dyDescent="0.3">
      <c r="C112" s="136"/>
    </row>
    <row r="113" spans="3:3" x14ac:dyDescent="0.3">
      <c r="C113" s="136"/>
    </row>
    <row r="114" spans="3:3" x14ac:dyDescent="0.3">
      <c r="C114" s="136"/>
    </row>
    <row r="115" spans="3:3" x14ac:dyDescent="0.3">
      <c r="C115" s="136"/>
    </row>
    <row r="116" spans="3:3" x14ac:dyDescent="0.3">
      <c r="C116" s="136"/>
    </row>
    <row r="117" spans="3:3" x14ac:dyDescent="0.3">
      <c r="C117" s="136"/>
    </row>
    <row r="118" spans="3:3" x14ac:dyDescent="0.3">
      <c r="C118" s="136"/>
    </row>
    <row r="119" spans="3:3" x14ac:dyDescent="0.3">
      <c r="C119" s="136"/>
    </row>
    <row r="120" spans="3:3" x14ac:dyDescent="0.3">
      <c r="C120" s="136"/>
    </row>
    <row r="121" spans="3:3" x14ac:dyDescent="0.3">
      <c r="C121" s="136"/>
    </row>
    <row r="122" spans="3:3" x14ac:dyDescent="0.3">
      <c r="C122" s="136"/>
    </row>
    <row r="123" spans="3:3" x14ac:dyDescent="0.3">
      <c r="C123" s="136"/>
    </row>
    <row r="124" spans="3:3" x14ac:dyDescent="0.3">
      <c r="C124" s="136"/>
    </row>
    <row r="125" spans="3:3" x14ac:dyDescent="0.3">
      <c r="C125" s="136"/>
    </row>
    <row r="126" spans="3:3" x14ac:dyDescent="0.3">
      <c r="C126" s="136"/>
    </row>
    <row r="127" spans="3:3" x14ac:dyDescent="0.3">
      <c r="C127" s="136"/>
    </row>
    <row r="128" spans="3:3" x14ac:dyDescent="0.3">
      <c r="C128" s="136"/>
    </row>
    <row r="129" spans="3:3" x14ac:dyDescent="0.3">
      <c r="C129" s="136"/>
    </row>
    <row r="130" spans="3:3" x14ac:dyDescent="0.3">
      <c r="C130" s="136"/>
    </row>
    <row r="131" spans="3:3" x14ac:dyDescent="0.3">
      <c r="C131" s="136"/>
    </row>
    <row r="132" spans="3:3" x14ac:dyDescent="0.3">
      <c r="C132" s="136"/>
    </row>
    <row r="133" spans="3:3" x14ac:dyDescent="0.3">
      <c r="C133" s="136"/>
    </row>
    <row r="134" spans="3:3" x14ac:dyDescent="0.3">
      <c r="C134" s="136"/>
    </row>
    <row r="135" spans="3:3" x14ac:dyDescent="0.3">
      <c r="C135" s="136"/>
    </row>
    <row r="136" spans="3:3" x14ac:dyDescent="0.3">
      <c r="C136" s="136"/>
    </row>
    <row r="137" spans="3:3" x14ac:dyDescent="0.3">
      <c r="C137" s="136"/>
    </row>
    <row r="138" spans="3:3" x14ac:dyDescent="0.3">
      <c r="C138" s="136"/>
    </row>
    <row r="139" spans="3:3" x14ac:dyDescent="0.3">
      <c r="C139" s="136"/>
    </row>
    <row r="140" spans="3:3" x14ac:dyDescent="0.3">
      <c r="C140" s="136"/>
    </row>
    <row r="141" spans="3:3" x14ac:dyDescent="0.3">
      <c r="C141" s="136"/>
    </row>
    <row r="142" spans="3:3" x14ac:dyDescent="0.3">
      <c r="C142" s="136"/>
    </row>
    <row r="143" spans="3:3" x14ac:dyDescent="0.3">
      <c r="C143" s="136"/>
    </row>
    <row r="144" spans="3:3" x14ac:dyDescent="0.3">
      <c r="C144" s="136"/>
    </row>
    <row r="145" spans="3:3" x14ac:dyDescent="0.3">
      <c r="C145" s="136"/>
    </row>
    <row r="146" spans="3:3" x14ac:dyDescent="0.3">
      <c r="C146" s="136"/>
    </row>
    <row r="147" spans="3:3" x14ac:dyDescent="0.3">
      <c r="C147" s="136"/>
    </row>
    <row r="148" spans="3:3" x14ac:dyDescent="0.3">
      <c r="C148" s="136"/>
    </row>
    <row r="149" spans="3:3" x14ac:dyDescent="0.3">
      <c r="C149" s="136"/>
    </row>
    <row r="150" spans="3:3" x14ac:dyDescent="0.3">
      <c r="C150" s="136"/>
    </row>
    <row r="151" spans="3:3" x14ac:dyDescent="0.3">
      <c r="C151" s="136"/>
    </row>
    <row r="152" spans="3:3" x14ac:dyDescent="0.3">
      <c r="C152" s="136"/>
    </row>
    <row r="153" spans="3:3" x14ac:dyDescent="0.3">
      <c r="C153" s="136"/>
    </row>
    <row r="154" spans="3:3" x14ac:dyDescent="0.3">
      <c r="C154" s="136"/>
    </row>
    <row r="155" spans="3:3" x14ac:dyDescent="0.3">
      <c r="C155" s="136"/>
    </row>
    <row r="156" spans="3:3" x14ac:dyDescent="0.3">
      <c r="C156" s="136"/>
    </row>
    <row r="157" spans="3:3" x14ac:dyDescent="0.3">
      <c r="C157" s="136"/>
    </row>
    <row r="158" spans="3:3" x14ac:dyDescent="0.3">
      <c r="C158" s="136"/>
    </row>
    <row r="159" spans="3:3" x14ac:dyDescent="0.3">
      <c r="C159" s="136"/>
    </row>
    <row r="160" spans="3:3" x14ac:dyDescent="0.3">
      <c r="C160" s="136"/>
    </row>
    <row r="161" spans="3:3" x14ac:dyDescent="0.3">
      <c r="C161" s="136"/>
    </row>
    <row r="162" spans="3:3" x14ac:dyDescent="0.3">
      <c r="C162" s="136"/>
    </row>
    <row r="163" spans="3:3" x14ac:dyDescent="0.3">
      <c r="C163" s="136"/>
    </row>
    <row r="164" spans="3:3" x14ac:dyDescent="0.3">
      <c r="C164" s="136"/>
    </row>
    <row r="165" spans="3:3" x14ac:dyDescent="0.3">
      <c r="C165" s="136"/>
    </row>
    <row r="166" spans="3:3" x14ac:dyDescent="0.3">
      <c r="C166" s="136"/>
    </row>
    <row r="167" spans="3:3" x14ac:dyDescent="0.3">
      <c r="C167" s="136"/>
    </row>
    <row r="168" spans="3:3" x14ac:dyDescent="0.3">
      <c r="C168" s="136"/>
    </row>
    <row r="169" spans="3:3" x14ac:dyDescent="0.3">
      <c r="C169" s="136"/>
    </row>
    <row r="170" spans="3:3" x14ac:dyDescent="0.3">
      <c r="C170" s="136"/>
    </row>
    <row r="171" spans="3:3" x14ac:dyDescent="0.3">
      <c r="C171" s="136"/>
    </row>
    <row r="172" spans="3:3" x14ac:dyDescent="0.3">
      <c r="C172" s="136"/>
    </row>
    <row r="173" spans="3:3" x14ac:dyDescent="0.3">
      <c r="C173" s="136"/>
    </row>
    <row r="174" spans="3:3" x14ac:dyDescent="0.3">
      <c r="C174" s="136"/>
    </row>
    <row r="175" spans="3:3" x14ac:dyDescent="0.3">
      <c r="C175" s="136"/>
    </row>
    <row r="176" spans="3:3" x14ac:dyDescent="0.3">
      <c r="C176" s="136"/>
    </row>
    <row r="177" spans="3:3" x14ac:dyDescent="0.3">
      <c r="C177" s="136"/>
    </row>
    <row r="178" spans="3:3" x14ac:dyDescent="0.3">
      <c r="C178" s="136"/>
    </row>
    <row r="179" spans="3:3" x14ac:dyDescent="0.3">
      <c r="C179" s="136"/>
    </row>
    <row r="180" spans="3:3" x14ac:dyDescent="0.3">
      <c r="C180" s="136"/>
    </row>
    <row r="181" spans="3:3" x14ac:dyDescent="0.3">
      <c r="C181" s="136"/>
    </row>
    <row r="182" spans="3:3" x14ac:dyDescent="0.3">
      <c r="C182" s="136"/>
    </row>
    <row r="183" spans="3:3" x14ac:dyDescent="0.3">
      <c r="C183" s="136"/>
    </row>
    <row r="184" spans="3:3" x14ac:dyDescent="0.3">
      <c r="C184" s="136"/>
    </row>
    <row r="185" spans="3:3" x14ac:dyDescent="0.3">
      <c r="C185" s="136"/>
    </row>
    <row r="186" spans="3:3" x14ac:dyDescent="0.3">
      <c r="C186" s="136"/>
    </row>
    <row r="187" spans="3:3" x14ac:dyDescent="0.3">
      <c r="C187" s="136"/>
    </row>
    <row r="188" spans="3:3" x14ac:dyDescent="0.3">
      <c r="C188" s="136"/>
    </row>
    <row r="189" spans="3:3" x14ac:dyDescent="0.3">
      <c r="C189" s="136"/>
    </row>
    <row r="190" spans="3:3" x14ac:dyDescent="0.3">
      <c r="C190" s="136"/>
    </row>
    <row r="191" spans="3:3" x14ac:dyDescent="0.3">
      <c r="C191" s="136"/>
    </row>
    <row r="192" spans="3:3" x14ac:dyDescent="0.3">
      <c r="C192" s="136"/>
    </row>
    <row r="193" spans="3:3" x14ac:dyDescent="0.3">
      <c r="C193" s="136"/>
    </row>
    <row r="194" spans="3:3" x14ac:dyDescent="0.3">
      <c r="C194" s="136"/>
    </row>
    <row r="195" spans="3:3" x14ac:dyDescent="0.3">
      <c r="C195" s="136"/>
    </row>
    <row r="196" spans="3:3" x14ac:dyDescent="0.3">
      <c r="C196" s="136"/>
    </row>
    <row r="197" spans="3:3" x14ac:dyDescent="0.3">
      <c r="C197" s="136"/>
    </row>
    <row r="198" spans="3:3" x14ac:dyDescent="0.3">
      <c r="C198" s="136"/>
    </row>
    <row r="199" spans="3:3" x14ac:dyDescent="0.3">
      <c r="C199" s="136"/>
    </row>
    <row r="200" spans="3:3" x14ac:dyDescent="0.3">
      <c r="C200" s="136"/>
    </row>
    <row r="201" spans="3:3" x14ac:dyDescent="0.3">
      <c r="C201" s="136"/>
    </row>
    <row r="202" spans="3:3" x14ac:dyDescent="0.3">
      <c r="C202" s="136"/>
    </row>
    <row r="203" spans="3:3" x14ac:dyDescent="0.3">
      <c r="C203" s="136"/>
    </row>
    <row r="204" spans="3:3" x14ac:dyDescent="0.3">
      <c r="C204" s="136"/>
    </row>
    <row r="205" spans="3:3" x14ac:dyDescent="0.3">
      <c r="C205" s="136"/>
    </row>
    <row r="206" spans="3:3" x14ac:dyDescent="0.3">
      <c r="C206" s="136"/>
    </row>
    <row r="207" spans="3:3" x14ac:dyDescent="0.3">
      <c r="C207" s="136"/>
    </row>
    <row r="208" spans="3:3" x14ac:dyDescent="0.3">
      <c r="C208" s="136"/>
    </row>
    <row r="209" spans="3:3" x14ac:dyDescent="0.3">
      <c r="C209" s="136"/>
    </row>
    <row r="210" spans="3:3" x14ac:dyDescent="0.3">
      <c r="C210" s="136"/>
    </row>
    <row r="211" spans="3:3" x14ac:dyDescent="0.3">
      <c r="C211" s="136"/>
    </row>
    <row r="212" spans="3:3" x14ac:dyDescent="0.3">
      <c r="C212" s="136"/>
    </row>
    <row r="213" spans="3:3" x14ac:dyDescent="0.3">
      <c r="C213" s="136"/>
    </row>
    <row r="214" spans="3:3" x14ac:dyDescent="0.3">
      <c r="C214" s="136"/>
    </row>
    <row r="215" spans="3:3" x14ac:dyDescent="0.3">
      <c r="C215" s="136"/>
    </row>
    <row r="216" spans="3:3" x14ac:dyDescent="0.3">
      <c r="C216" s="136"/>
    </row>
    <row r="217" spans="3:3" x14ac:dyDescent="0.3">
      <c r="C217" s="136"/>
    </row>
    <row r="218" spans="3:3" x14ac:dyDescent="0.3">
      <c r="C218" s="136"/>
    </row>
    <row r="219" spans="3:3" x14ac:dyDescent="0.3">
      <c r="C219" s="136"/>
    </row>
    <row r="220" spans="3:3" x14ac:dyDescent="0.3">
      <c r="C220" s="136"/>
    </row>
    <row r="221" spans="3:3" x14ac:dyDescent="0.3">
      <c r="C221" s="136"/>
    </row>
    <row r="222" spans="3:3" x14ac:dyDescent="0.3">
      <c r="C222" s="136"/>
    </row>
    <row r="223" spans="3:3" x14ac:dyDescent="0.3">
      <c r="C223" s="136"/>
    </row>
    <row r="224" spans="3:3" x14ac:dyDescent="0.3">
      <c r="C224" s="136"/>
    </row>
    <row r="225" spans="3:3" x14ac:dyDescent="0.3">
      <c r="C225" s="136"/>
    </row>
    <row r="226" spans="3:3" x14ac:dyDescent="0.3">
      <c r="C226" s="136"/>
    </row>
    <row r="227" spans="3:3" x14ac:dyDescent="0.3">
      <c r="C227" s="136"/>
    </row>
    <row r="228" spans="3:3" x14ac:dyDescent="0.3">
      <c r="C228" s="136"/>
    </row>
    <row r="229" spans="3:3" x14ac:dyDescent="0.3">
      <c r="C229" s="136"/>
    </row>
    <row r="230" spans="3:3" x14ac:dyDescent="0.3">
      <c r="C230" s="136"/>
    </row>
    <row r="231" spans="3:3" x14ac:dyDescent="0.3">
      <c r="C231" s="136"/>
    </row>
    <row r="232" spans="3:3" x14ac:dyDescent="0.3">
      <c r="C232" s="136"/>
    </row>
    <row r="233" spans="3:3" x14ac:dyDescent="0.3">
      <c r="C233" s="136"/>
    </row>
    <row r="234" spans="3:3" x14ac:dyDescent="0.3">
      <c r="C234" s="136"/>
    </row>
    <row r="235" spans="3:3" x14ac:dyDescent="0.3">
      <c r="C235" s="136"/>
    </row>
    <row r="236" spans="3:3" x14ac:dyDescent="0.3">
      <c r="C236" s="136"/>
    </row>
    <row r="237" spans="3:3" x14ac:dyDescent="0.3">
      <c r="C237" s="136"/>
    </row>
    <row r="238" spans="3:3" x14ac:dyDescent="0.3">
      <c r="C238" s="136"/>
    </row>
    <row r="239" spans="3:3" x14ac:dyDescent="0.3">
      <c r="C239" s="136"/>
    </row>
    <row r="240" spans="3:3" x14ac:dyDescent="0.3">
      <c r="C240" s="136"/>
    </row>
    <row r="241" spans="3:3" x14ac:dyDescent="0.3">
      <c r="C241" s="136"/>
    </row>
    <row r="242" spans="3:3" x14ac:dyDescent="0.3">
      <c r="C242" s="136"/>
    </row>
    <row r="243" spans="3:3" x14ac:dyDescent="0.3">
      <c r="C243" s="136"/>
    </row>
    <row r="244" spans="3:3" x14ac:dyDescent="0.3">
      <c r="C244" s="136"/>
    </row>
    <row r="245" spans="3:3" x14ac:dyDescent="0.3">
      <c r="C245" s="136"/>
    </row>
    <row r="246" spans="3:3" x14ac:dyDescent="0.3">
      <c r="C246" s="136"/>
    </row>
    <row r="247" spans="3:3" x14ac:dyDescent="0.3">
      <c r="C247" s="136"/>
    </row>
    <row r="248" spans="3:3" x14ac:dyDescent="0.3">
      <c r="C248" s="136"/>
    </row>
    <row r="249" spans="3:3" x14ac:dyDescent="0.3">
      <c r="C249" s="136"/>
    </row>
    <row r="250" spans="3:3" x14ac:dyDescent="0.3">
      <c r="C250" s="136"/>
    </row>
    <row r="251" spans="3:3" x14ac:dyDescent="0.3">
      <c r="C251" s="136"/>
    </row>
    <row r="252" spans="3:3" x14ac:dyDescent="0.3">
      <c r="C252" s="136"/>
    </row>
    <row r="253" spans="3:3" x14ac:dyDescent="0.3">
      <c r="C253" s="136"/>
    </row>
    <row r="254" spans="3:3" x14ac:dyDescent="0.3">
      <c r="C254" s="136"/>
    </row>
    <row r="255" spans="3:3" x14ac:dyDescent="0.3">
      <c r="C255" s="136"/>
    </row>
    <row r="256" spans="3:3" x14ac:dyDescent="0.3">
      <c r="C256" s="136"/>
    </row>
    <row r="257" spans="3:3" x14ac:dyDescent="0.3">
      <c r="C257" s="136"/>
    </row>
    <row r="258" spans="3:3" x14ac:dyDescent="0.3">
      <c r="C258" s="136"/>
    </row>
    <row r="259" spans="3:3" x14ac:dyDescent="0.3">
      <c r="C259" s="136"/>
    </row>
    <row r="260" spans="3:3" x14ac:dyDescent="0.3">
      <c r="C260" s="136"/>
    </row>
    <row r="261" spans="3:3" x14ac:dyDescent="0.3">
      <c r="C261" s="136"/>
    </row>
    <row r="262" spans="3:3" x14ac:dyDescent="0.3">
      <c r="C262" s="136"/>
    </row>
    <row r="263" spans="3:3" x14ac:dyDescent="0.3">
      <c r="C263" s="136"/>
    </row>
    <row r="264" spans="3:3" x14ac:dyDescent="0.3">
      <c r="C264" s="136"/>
    </row>
    <row r="265" spans="3:3" x14ac:dyDescent="0.3">
      <c r="C265" s="136"/>
    </row>
    <row r="266" spans="3:3" x14ac:dyDescent="0.3">
      <c r="C266" s="136"/>
    </row>
    <row r="267" spans="3:3" x14ac:dyDescent="0.3">
      <c r="C267" s="136"/>
    </row>
    <row r="268" spans="3:3" x14ac:dyDescent="0.3">
      <c r="C268" s="136"/>
    </row>
    <row r="269" spans="3:3" x14ac:dyDescent="0.3">
      <c r="C269" s="136"/>
    </row>
    <row r="270" spans="3:3" x14ac:dyDescent="0.3">
      <c r="C270" s="136"/>
    </row>
    <row r="271" spans="3:3" x14ac:dyDescent="0.3">
      <c r="C271" s="136"/>
    </row>
    <row r="272" spans="3:3" x14ac:dyDescent="0.3">
      <c r="C272" s="136"/>
    </row>
    <row r="273" spans="3:3" x14ac:dyDescent="0.3">
      <c r="C273" s="136"/>
    </row>
    <row r="274" spans="3:3" x14ac:dyDescent="0.3">
      <c r="C274" s="136"/>
    </row>
    <row r="275" spans="3:3" x14ac:dyDescent="0.3">
      <c r="C275" s="136"/>
    </row>
    <row r="276" spans="3:3" x14ac:dyDescent="0.3">
      <c r="C276" s="136"/>
    </row>
    <row r="277" spans="3:3" x14ac:dyDescent="0.3">
      <c r="C277" s="136"/>
    </row>
    <row r="278" spans="3:3" x14ac:dyDescent="0.3">
      <c r="C278" s="136"/>
    </row>
    <row r="279" spans="3:3" x14ac:dyDescent="0.3">
      <c r="C279" s="136"/>
    </row>
    <row r="280" spans="3:3" x14ac:dyDescent="0.3">
      <c r="C280" s="136"/>
    </row>
    <row r="281" spans="3:3" x14ac:dyDescent="0.3">
      <c r="C281" s="136"/>
    </row>
    <row r="282" spans="3:3" x14ac:dyDescent="0.3">
      <c r="C282" s="136"/>
    </row>
    <row r="283" spans="3:3" x14ac:dyDescent="0.3">
      <c r="C283" s="136"/>
    </row>
    <row r="284" spans="3:3" x14ac:dyDescent="0.3">
      <c r="C284" s="136"/>
    </row>
    <row r="285" spans="3:3" x14ac:dyDescent="0.3">
      <c r="C285" s="136"/>
    </row>
    <row r="286" spans="3:3" x14ac:dyDescent="0.3">
      <c r="C286" s="136"/>
    </row>
    <row r="287" spans="3:3" x14ac:dyDescent="0.3">
      <c r="C287" s="136"/>
    </row>
    <row r="288" spans="3:3" x14ac:dyDescent="0.3">
      <c r="C288" s="136"/>
    </row>
    <row r="289" spans="3:3" x14ac:dyDescent="0.3">
      <c r="C289" s="136"/>
    </row>
    <row r="290" spans="3:3" x14ac:dyDescent="0.3">
      <c r="C290" s="136"/>
    </row>
    <row r="291" spans="3:3" x14ac:dyDescent="0.3">
      <c r="C291" s="136"/>
    </row>
    <row r="292" spans="3:3" x14ac:dyDescent="0.3">
      <c r="C292" s="136"/>
    </row>
    <row r="293" spans="3:3" x14ac:dyDescent="0.3">
      <c r="C293" s="136"/>
    </row>
    <row r="294" spans="3:3" x14ac:dyDescent="0.3">
      <c r="C294" s="136"/>
    </row>
    <row r="295" spans="3:3" x14ac:dyDescent="0.3">
      <c r="C295" s="136"/>
    </row>
    <row r="296" spans="3:3" x14ac:dyDescent="0.3">
      <c r="C296" s="136"/>
    </row>
    <row r="297" spans="3:3" x14ac:dyDescent="0.3">
      <c r="C297" s="136"/>
    </row>
    <row r="298" spans="3:3" x14ac:dyDescent="0.3">
      <c r="C298" s="136"/>
    </row>
    <row r="299" spans="3:3" x14ac:dyDescent="0.3">
      <c r="C299" s="136"/>
    </row>
    <row r="300" spans="3:3" x14ac:dyDescent="0.3">
      <c r="C300" s="136"/>
    </row>
    <row r="301" spans="3:3" x14ac:dyDescent="0.3">
      <c r="C301" s="136"/>
    </row>
    <row r="302" spans="3:3" x14ac:dyDescent="0.3">
      <c r="C302" s="136"/>
    </row>
    <row r="303" spans="3:3" x14ac:dyDescent="0.3">
      <c r="C303" s="136"/>
    </row>
    <row r="304" spans="3:3" x14ac:dyDescent="0.3">
      <c r="C304" s="136"/>
    </row>
    <row r="305" spans="3:3" x14ac:dyDescent="0.3">
      <c r="C305" s="136"/>
    </row>
    <row r="306" spans="3:3" x14ac:dyDescent="0.3">
      <c r="C306" s="136"/>
    </row>
    <row r="307" spans="3:3" x14ac:dyDescent="0.3">
      <c r="C307" s="136"/>
    </row>
    <row r="308" spans="3:3" x14ac:dyDescent="0.3">
      <c r="C308" s="136"/>
    </row>
    <row r="309" spans="3:3" x14ac:dyDescent="0.3">
      <c r="C309" s="136"/>
    </row>
    <row r="310" spans="3:3" x14ac:dyDescent="0.3">
      <c r="C310" s="136"/>
    </row>
    <row r="311" spans="3:3" x14ac:dyDescent="0.3">
      <c r="C311" s="136"/>
    </row>
    <row r="312" spans="3:3" x14ac:dyDescent="0.3">
      <c r="C312" s="136"/>
    </row>
    <row r="313" spans="3:3" x14ac:dyDescent="0.3">
      <c r="C313" s="136"/>
    </row>
    <row r="314" spans="3:3" x14ac:dyDescent="0.3">
      <c r="C314" s="136"/>
    </row>
    <row r="315" spans="3:3" x14ac:dyDescent="0.3">
      <c r="C315" s="136"/>
    </row>
    <row r="316" spans="3:3" x14ac:dyDescent="0.3">
      <c r="C316" s="136"/>
    </row>
    <row r="317" spans="3:3" x14ac:dyDescent="0.3">
      <c r="C317" s="136"/>
    </row>
    <row r="318" spans="3:3" x14ac:dyDescent="0.3">
      <c r="C318" s="136"/>
    </row>
    <row r="319" spans="3:3" x14ac:dyDescent="0.3">
      <c r="C319" s="136"/>
    </row>
    <row r="320" spans="3:3" x14ac:dyDescent="0.3">
      <c r="C320" s="136"/>
    </row>
    <row r="321" spans="3:3" x14ac:dyDescent="0.3">
      <c r="C321" s="136"/>
    </row>
    <row r="322" spans="3:3" x14ac:dyDescent="0.3">
      <c r="C322" s="136"/>
    </row>
    <row r="323" spans="3:3" x14ac:dyDescent="0.3">
      <c r="C323" s="136"/>
    </row>
    <row r="324" spans="3:3" x14ac:dyDescent="0.3">
      <c r="C324" s="136"/>
    </row>
    <row r="325" spans="3:3" x14ac:dyDescent="0.3">
      <c r="C325" s="136"/>
    </row>
    <row r="326" spans="3:3" x14ac:dyDescent="0.3">
      <c r="C326" s="136"/>
    </row>
    <row r="327" spans="3:3" x14ac:dyDescent="0.3">
      <c r="C327" s="136"/>
    </row>
    <row r="328" spans="3:3" x14ac:dyDescent="0.3">
      <c r="C328" s="136"/>
    </row>
    <row r="329" spans="3:3" x14ac:dyDescent="0.3">
      <c r="C329" s="136"/>
    </row>
    <row r="330" spans="3:3" x14ac:dyDescent="0.3">
      <c r="C330" s="136"/>
    </row>
    <row r="331" spans="3:3" x14ac:dyDescent="0.3">
      <c r="C331" s="136"/>
    </row>
    <row r="332" spans="3:3" x14ac:dyDescent="0.3">
      <c r="C332" s="136"/>
    </row>
    <row r="333" spans="3:3" x14ac:dyDescent="0.3">
      <c r="C333" s="136"/>
    </row>
    <row r="334" spans="3:3" x14ac:dyDescent="0.3">
      <c r="C334" s="136"/>
    </row>
    <row r="335" spans="3:3" x14ac:dyDescent="0.3">
      <c r="C335" s="136"/>
    </row>
    <row r="336" spans="3:3" x14ac:dyDescent="0.3">
      <c r="C336" s="136"/>
    </row>
    <row r="337" spans="3:3" x14ac:dyDescent="0.3">
      <c r="C337" s="136"/>
    </row>
    <row r="338" spans="3:3" x14ac:dyDescent="0.3">
      <c r="C338" s="136"/>
    </row>
    <row r="339" spans="3:3" x14ac:dyDescent="0.3">
      <c r="C339" s="136"/>
    </row>
    <row r="340" spans="3:3" x14ac:dyDescent="0.3">
      <c r="C340" s="136"/>
    </row>
    <row r="341" spans="3:3" x14ac:dyDescent="0.3">
      <c r="C341" s="136"/>
    </row>
    <row r="342" spans="3:3" x14ac:dyDescent="0.3">
      <c r="C342" s="136"/>
    </row>
    <row r="343" spans="3:3" x14ac:dyDescent="0.3">
      <c r="C343" s="136"/>
    </row>
    <row r="344" spans="3:3" x14ac:dyDescent="0.3">
      <c r="C344" s="136"/>
    </row>
    <row r="345" spans="3:3" x14ac:dyDescent="0.3">
      <c r="C345" s="136"/>
    </row>
    <row r="346" spans="3:3" x14ac:dyDescent="0.3">
      <c r="C346" s="136"/>
    </row>
    <row r="347" spans="3:3" x14ac:dyDescent="0.3">
      <c r="C347" s="136"/>
    </row>
    <row r="348" spans="3:3" x14ac:dyDescent="0.3">
      <c r="C348" s="136"/>
    </row>
    <row r="349" spans="3:3" x14ac:dyDescent="0.3">
      <c r="C349" s="136"/>
    </row>
    <row r="350" spans="3:3" x14ac:dyDescent="0.3">
      <c r="C350" s="136"/>
    </row>
    <row r="351" spans="3:3" x14ac:dyDescent="0.3">
      <c r="C351" s="136"/>
    </row>
    <row r="352" spans="3:3" x14ac:dyDescent="0.3">
      <c r="C352" s="136"/>
    </row>
    <row r="353" spans="3:3" x14ac:dyDescent="0.3">
      <c r="C353" s="136"/>
    </row>
    <row r="354" spans="3:3" x14ac:dyDescent="0.3">
      <c r="C354" s="136"/>
    </row>
    <row r="355" spans="3:3" x14ac:dyDescent="0.3">
      <c r="C355" s="136"/>
    </row>
    <row r="356" spans="3:3" x14ac:dyDescent="0.3">
      <c r="C356" s="136"/>
    </row>
    <row r="357" spans="3:3" x14ac:dyDescent="0.3">
      <c r="C357" s="136"/>
    </row>
    <row r="358" spans="3:3" x14ac:dyDescent="0.3">
      <c r="C358" s="136"/>
    </row>
    <row r="359" spans="3:3" x14ac:dyDescent="0.3">
      <c r="C359" s="136"/>
    </row>
    <row r="360" spans="3:3" x14ac:dyDescent="0.3">
      <c r="C360" s="136"/>
    </row>
    <row r="361" spans="3:3" x14ac:dyDescent="0.3">
      <c r="C361" s="136"/>
    </row>
    <row r="362" spans="3:3" x14ac:dyDescent="0.3">
      <c r="C362" s="136"/>
    </row>
    <row r="363" spans="3:3" x14ac:dyDescent="0.3">
      <c r="C363" s="136"/>
    </row>
    <row r="364" spans="3:3" x14ac:dyDescent="0.3">
      <c r="C364" s="136"/>
    </row>
    <row r="365" spans="3:3" x14ac:dyDescent="0.3">
      <c r="C365" s="136"/>
    </row>
    <row r="366" spans="3:3" x14ac:dyDescent="0.3">
      <c r="C366" s="136"/>
    </row>
    <row r="367" spans="3:3" x14ac:dyDescent="0.3">
      <c r="C367" s="136"/>
    </row>
    <row r="368" spans="3:3" x14ac:dyDescent="0.3">
      <c r="C368" s="136"/>
    </row>
    <row r="369" spans="3:3" x14ac:dyDescent="0.3">
      <c r="C369" s="136"/>
    </row>
    <row r="370" spans="3:3" x14ac:dyDescent="0.3">
      <c r="C370" s="136"/>
    </row>
    <row r="371" spans="3:3" x14ac:dyDescent="0.3">
      <c r="C371" s="136"/>
    </row>
    <row r="372" spans="3:3" x14ac:dyDescent="0.3">
      <c r="C372" s="136"/>
    </row>
    <row r="373" spans="3:3" x14ac:dyDescent="0.3">
      <c r="C373" s="136"/>
    </row>
    <row r="374" spans="3:3" x14ac:dyDescent="0.3">
      <c r="C374" s="136"/>
    </row>
    <row r="375" spans="3:3" x14ac:dyDescent="0.3">
      <c r="C375" s="136"/>
    </row>
    <row r="376" spans="3:3" x14ac:dyDescent="0.3">
      <c r="C376" s="136"/>
    </row>
    <row r="377" spans="3:3" x14ac:dyDescent="0.3">
      <c r="C377" s="136"/>
    </row>
    <row r="378" spans="3:3" x14ac:dyDescent="0.3">
      <c r="C378" s="136"/>
    </row>
    <row r="379" spans="3:3" x14ac:dyDescent="0.3">
      <c r="C379" s="136"/>
    </row>
    <row r="380" spans="3:3" x14ac:dyDescent="0.3">
      <c r="C380" s="136"/>
    </row>
    <row r="381" spans="3:3" x14ac:dyDescent="0.3">
      <c r="C381" s="136"/>
    </row>
    <row r="382" spans="3:3" x14ac:dyDescent="0.3">
      <c r="C382" s="136"/>
    </row>
    <row r="383" spans="3:3" x14ac:dyDescent="0.3">
      <c r="C383" s="136"/>
    </row>
    <row r="384" spans="3:3" x14ac:dyDescent="0.3">
      <c r="C384" s="136"/>
    </row>
    <row r="385" spans="3:3" x14ac:dyDescent="0.3">
      <c r="C385" s="136"/>
    </row>
    <row r="386" spans="3:3" x14ac:dyDescent="0.3">
      <c r="C386" s="136"/>
    </row>
    <row r="387" spans="3:3" x14ac:dyDescent="0.3">
      <c r="C387" s="136"/>
    </row>
    <row r="388" spans="3:3" x14ac:dyDescent="0.3">
      <c r="C388" s="136"/>
    </row>
    <row r="389" spans="3:3" x14ac:dyDescent="0.3">
      <c r="C389" s="136"/>
    </row>
    <row r="390" spans="3:3" x14ac:dyDescent="0.3">
      <c r="C390" s="136"/>
    </row>
    <row r="391" spans="3:3" x14ac:dyDescent="0.3">
      <c r="C391" s="136"/>
    </row>
    <row r="392" spans="3:3" x14ac:dyDescent="0.3">
      <c r="C392" s="136"/>
    </row>
    <row r="393" spans="3:3" x14ac:dyDescent="0.3">
      <c r="C393" s="136"/>
    </row>
    <row r="394" spans="3:3" x14ac:dyDescent="0.3">
      <c r="C394" s="136"/>
    </row>
    <row r="395" spans="3:3" x14ac:dyDescent="0.3">
      <c r="C395" s="136"/>
    </row>
    <row r="396" spans="3:3" x14ac:dyDescent="0.3">
      <c r="C396" s="136"/>
    </row>
    <row r="397" spans="3:3" x14ac:dyDescent="0.3">
      <c r="C397" s="136"/>
    </row>
    <row r="398" spans="3:3" x14ac:dyDescent="0.3">
      <c r="C398" s="136"/>
    </row>
    <row r="399" spans="3:3" x14ac:dyDescent="0.3">
      <c r="C399" s="136"/>
    </row>
    <row r="400" spans="3:3" x14ac:dyDescent="0.3">
      <c r="C400" s="136"/>
    </row>
    <row r="401" spans="3:3" x14ac:dyDescent="0.3">
      <c r="C401" s="136"/>
    </row>
    <row r="402" spans="3:3" x14ac:dyDescent="0.3">
      <c r="C402" s="136"/>
    </row>
    <row r="403" spans="3:3" x14ac:dyDescent="0.3">
      <c r="C403" s="136"/>
    </row>
    <row r="404" spans="3:3" x14ac:dyDescent="0.3">
      <c r="C404" s="136"/>
    </row>
    <row r="405" spans="3:3" x14ac:dyDescent="0.3">
      <c r="C405" s="136"/>
    </row>
    <row r="406" spans="3:3" x14ac:dyDescent="0.3">
      <c r="C406" s="136"/>
    </row>
    <row r="407" spans="3:3" x14ac:dyDescent="0.3">
      <c r="C407" s="136"/>
    </row>
    <row r="408" spans="3:3" x14ac:dyDescent="0.3">
      <c r="C408" s="136"/>
    </row>
    <row r="409" spans="3:3" x14ac:dyDescent="0.3">
      <c r="C409" s="136"/>
    </row>
    <row r="410" spans="3:3" x14ac:dyDescent="0.3">
      <c r="C410" s="136"/>
    </row>
    <row r="411" spans="3:3" x14ac:dyDescent="0.3">
      <c r="C411" s="136"/>
    </row>
    <row r="412" spans="3:3" x14ac:dyDescent="0.3">
      <c r="C412" s="136"/>
    </row>
    <row r="413" spans="3:3" x14ac:dyDescent="0.3">
      <c r="C413" s="136"/>
    </row>
    <row r="414" spans="3:3" x14ac:dyDescent="0.3">
      <c r="C414" s="136"/>
    </row>
    <row r="415" spans="3:3" x14ac:dyDescent="0.3">
      <c r="C415" s="136"/>
    </row>
    <row r="416" spans="3:3" x14ac:dyDescent="0.3">
      <c r="C416" s="136"/>
    </row>
    <row r="417" spans="3:3" x14ac:dyDescent="0.3">
      <c r="C417" s="136"/>
    </row>
    <row r="418" spans="3:3" x14ac:dyDescent="0.3">
      <c r="C418" s="136"/>
    </row>
    <row r="419" spans="3:3" x14ac:dyDescent="0.3">
      <c r="C419" s="136"/>
    </row>
    <row r="420" spans="3:3" x14ac:dyDescent="0.3">
      <c r="C420" s="136"/>
    </row>
    <row r="421" spans="3:3" x14ac:dyDescent="0.3">
      <c r="C421" s="136"/>
    </row>
    <row r="422" spans="3:3" x14ac:dyDescent="0.3">
      <c r="C422" s="136"/>
    </row>
    <row r="423" spans="3:3" x14ac:dyDescent="0.3">
      <c r="C423" s="136"/>
    </row>
    <row r="424" spans="3:3" x14ac:dyDescent="0.3">
      <c r="C424" s="136"/>
    </row>
    <row r="425" spans="3:3" x14ac:dyDescent="0.3">
      <c r="C425" s="136"/>
    </row>
    <row r="426" spans="3:3" x14ac:dyDescent="0.3">
      <c r="C426" s="136"/>
    </row>
    <row r="427" spans="3:3" x14ac:dyDescent="0.3">
      <c r="C427" s="136"/>
    </row>
    <row r="428" spans="3:3" x14ac:dyDescent="0.3">
      <c r="C428" s="136"/>
    </row>
    <row r="429" spans="3:3" x14ac:dyDescent="0.3">
      <c r="C429" s="136"/>
    </row>
    <row r="430" spans="3:3" x14ac:dyDescent="0.3">
      <c r="C430" s="136"/>
    </row>
    <row r="431" spans="3:3" x14ac:dyDescent="0.3">
      <c r="C431" s="136"/>
    </row>
    <row r="432" spans="3:3" x14ac:dyDescent="0.3">
      <c r="C432" s="136"/>
    </row>
    <row r="433" spans="3:3" x14ac:dyDescent="0.3">
      <c r="C433" s="136"/>
    </row>
    <row r="434" spans="3:3" x14ac:dyDescent="0.3">
      <c r="C434" s="136"/>
    </row>
    <row r="435" spans="3:3" x14ac:dyDescent="0.3">
      <c r="C435" s="136"/>
    </row>
    <row r="436" spans="3:3" x14ac:dyDescent="0.3">
      <c r="C436" s="136"/>
    </row>
    <row r="437" spans="3:3" x14ac:dyDescent="0.3">
      <c r="C437" s="136"/>
    </row>
    <row r="438" spans="3:3" x14ac:dyDescent="0.3">
      <c r="C438" s="136"/>
    </row>
    <row r="439" spans="3:3" x14ac:dyDescent="0.3">
      <c r="C439" s="136"/>
    </row>
    <row r="440" spans="3:3" x14ac:dyDescent="0.3">
      <c r="C440" s="136"/>
    </row>
    <row r="441" spans="3:3" x14ac:dyDescent="0.3">
      <c r="C441" s="136"/>
    </row>
    <row r="442" spans="3:3" x14ac:dyDescent="0.3">
      <c r="C442" s="136"/>
    </row>
    <row r="443" spans="3:3" x14ac:dyDescent="0.3">
      <c r="C443" s="136"/>
    </row>
    <row r="444" spans="3:3" x14ac:dyDescent="0.3">
      <c r="C444" s="136"/>
    </row>
    <row r="445" spans="3:3" x14ac:dyDescent="0.3">
      <c r="C445" s="136"/>
    </row>
    <row r="446" spans="3:3" x14ac:dyDescent="0.3">
      <c r="C446" s="136"/>
    </row>
    <row r="447" spans="3:3" x14ac:dyDescent="0.3">
      <c r="C447" s="136"/>
    </row>
    <row r="448" spans="3:3" x14ac:dyDescent="0.3">
      <c r="C448" s="136"/>
    </row>
    <row r="449" spans="3:3" x14ac:dyDescent="0.3">
      <c r="C449" s="136"/>
    </row>
    <row r="450" spans="3:3" x14ac:dyDescent="0.3">
      <c r="C450" s="136"/>
    </row>
    <row r="451" spans="3:3" x14ac:dyDescent="0.3">
      <c r="C451" s="136"/>
    </row>
    <row r="452" spans="3:3" x14ac:dyDescent="0.3">
      <c r="C452" s="136"/>
    </row>
    <row r="453" spans="3:3" x14ac:dyDescent="0.3">
      <c r="C453" s="136"/>
    </row>
    <row r="454" spans="3:3" x14ac:dyDescent="0.3">
      <c r="C454" s="136"/>
    </row>
    <row r="455" spans="3:3" x14ac:dyDescent="0.3">
      <c r="C455" s="136"/>
    </row>
    <row r="456" spans="3:3" x14ac:dyDescent="0.3">
      <c r="C456" s="136"/>
    </row>
    <row r="457" spans="3:3" x14ac:dyDescent="0.3">
      <c r="C457" s="136"/>
    </row>
    <row r="458" spans="3:3" x14ac:dyDescent="0.3">
      <c r="C458" s="136"/>
    </row>
    <row r="459" spans="3:3" x14ac:dyDescent="0.3">
      <c r="C459" s="136"/>
    </row>
    <row r="460" spans="3:3" x14ac:dyDescent="0.3">
      <c r="C460" s="136"/>
    </row>
    <row r="461" spans="3:3" x14ac:dyDescent="0.3">
      <c r="C461" s="136"/>
    </row>
    <row r="462" spans="3:3" x14ac:dyDescent="0.3">
      <c r="C462" s="136"/>
    </row>
    <row r="463" spans="3:3" x14ac:dyDescent="0.3">
      <c r="C463" s="136"/>
    </row>
    <row r="464" spans="3:3" x14ac:dyDescent="0.3">
      <c r="C464" s="136"/>
    </row>
    <row r="465" spans="3:3" x14ac:dyDescent="0.3">
      <c r="C465" s="136"/>
    </row>
    <row r="466" spans="3:3" x14ac:dyDescent="0.3">
      <c r="C466" s="136"/>
    </row>
    <row r="467" spans="3:3" x14ac:dyDescent="0.3">
      <c r="C467" s="136"/>
    </row>
    <row r="468" spans="3:3" x14ac:dyDescent="0.3">
      <c r="C468" s="136"/>
    </row>
    <row r="469" spans="3:3" x14ac:dyDescent="0.3">
      <c r="C469" s="136"/>
    </row>
    <row r="470" spans="3:3" x14ac:dyDescent="0.3">
      <c r="C470" s="136"/>
    </row>
    <row r="471" spans="3:3" x14ac:dyDescent="0.3">
      <c r="C471" s="136"/>
    </row>
    <row r="472" spans="3:3" x14ac:dyDescent="0.3">
      <c r="C472" s="136"/>
    </row>
    <row r="473" spans="3:3" x14ac:dyDescent="0.3">
      <c r="C473" s="136"/>
    </row>
    <row r="474" spans="3:3" x14ac:dyDescent="0.3">
      <c r="C474" s="136"/>
    </row>
    <row r="475" spans="3:3" x14ac:dyDescent="0.3">
      <c r="C475" s="136"/>
    </row>
    <row r="476" spans="3:3" x14ac:dyDescent="0.3">
      <c r="C476" s="136"/>
    </row>
    <row r="477" spans="3:3" x14ac:dyDescent="0.3">
      <c r="C477" s="136"/>
    </row>
    <row r="478" spans="3:3" x14ac:dyDescent="0.3">
      <c r="C478" s="136"/>
    </row>
    <row r="479" spans="3:3" x14ac:dyDescent="0.3">
      <c r="C479" s="136"/>
    </row>
    <row r="480" spans="3:3" x14ac:dyDescent="0.3">
      <c r="C480" s="136"/>
    </row>
    <row r="481" spans="3:3" x14ac:dyDescent="0.3">
      <c r="C481" s="136"/>
    </row>
    <row r="482" spans="3:3" x14ac:dyDescent="0.3">
      <c r="C482" s="136"/>
    </row>
    <row r="483" spans="3:3" x14ac:dyDescent="0.3">
      <c r="C483" s="136"/>
    </row>
    <row r="484" spans="3:3" x14ac:dyDescent="0.3">
      <c r="C484" s="136"/>
    </row>
    <row r="485" spans="3:3" x14ac:dyDescent="0.3">
      <c r="C485" s="136"/>
    </row>
    <row r="486" spans="3:3" x14ac:dyDescent="0.3">
      <c r="C486" s="136"/>
    </row>
    <row r="487" spans="3:3" x14ac:dyDescent="0.3">
      <c r="C487" s="136"/>
    </row>
    <row r="488" spans="3:3" x14ac:dyDescent="0.3">
      <c r="C488" s="136"/>
    </row>
    <row r="489" spans="3:3" x14ac:dyDescent="0.3">
      <c r="C489" s="136"/>
    </row>
    <row r="490" spans="3:3" x14ac:dyDescent="0.3">
      <c r="C490" s="136"/>
    </row>
    <row r="491" spans="3:3" x14ac:dyDescent="0.3">
      <c r="C491" s="136"/>
    </row>
    <row r="492" spans="3:3" x14ac:dyDescent="0.3">
      <c r="C492" s="136"/>
    </row>
    <row r="493" spans="3:3" x14ac:dyDescent="0.3">
      <c r="C493" s="136"/>
    </row>
    <row r="494" spans="3:3" x14ac:dyDescent="0.3">
      <c r="C494" s="136"/>
    </row>
    <row r="495" spans="3:3" x14ac:dyDescent="0.3">
      <c r="C495" s="136"/>
    </row>
    <row r="496" spans="3:3" x14ac:dyDescent="0.3">
      <c r="C496" s="136"/>
    </row>
    <row r="497" spans="3:3" x14ac:dyDescent="0.3">
      <c r="C497" s="136"/>
    </row>
    <row r="498" spans="3:3" x14ac:dyDescent="0.3">
      <c r="C498" s="136"/>
    </row>
    <row r="499" spans="3:3" x14ac:dyDescent="0.3">
      <c r="C499" s="136"/>
    </row>
    <row r="500" spans="3:3" x14ac:dyDescent="0.3">
      <c r="C500" s="136"/>
    </row>
    <row r="501" spans="3:3" x14ac:dyDescent="0.3">
      <c r="C501" s="136"/>
    </row>
    <row r="502" spans="3:3" x14ac:dyDescent="0.3">
      <c r="C502" s="136"/>
    </row>
    <row r="503" spans="3:3" x14ac:dyDescent="0.3">
      <c r="C503" s="136"/>
    </row>
    <row r="504" spans="3:3" x14ac:dyDescent="0.3">
      <c r="C504" s="136"/>
    </row>
    <row r="505" spans="3:3" x14ac:dyDescent="0.3">
      <c r="C505" s="136"/>
    </row>
    <row r="506" spans="3:3" x14ac:dyDescent="0.3">
      <c r="C506" s="136"/>
    </row>
    <row r="507" spans="3:3" x14ac:dyDescent="0.3">
      <c r="C507" s="136"/>
    </row>
    <row r="508" spans="3:3" x14ac:dyDescent="0.3">
      <c r="C508" s="136"/>
    </row>
    <row r="509" spans="3:3" x14ac:dyDescent="0.3">
      <c r="C509" s="136"/>
    </row>
    <row r="510" spans="3:3" x14ac:dyDescent="0.3">
      <c r="C510" s="136"/>
    </row>
    <row r="511" spans="3:3" x14ac:dyDescent="0.3">
      <c r="C511" s="136"/>
    </row>
    <row r="512" spans="3:3" x14ac:dyDescent="0.3">
      <c r="C512" s="136"/>
    </row>
    <row r="513" spans="3:3" x14ac:dyDescent="0.3">
      <c r="C513" s="136"/>
    </row>
    <row r="514" spans="3:3" x14ac:dyDescent="0.3">
      <c r="C514" s="136"/>
    </row>
    <row r="515" spans="3:3" x14ac:dyDescent="0.3">
      <c r="C515" s="136"/>
    </row>
    <row r="516" spans="3:3" x14ac:dyDescent="0.3">
      <c r="C516" s="136"/>
    </row>
    <row r="517" spans="3:3" x14ac:dyDescent="0.3">
      <c r="C517" s="136"/>
    </row>
    <row r="518" spans="3:3" x14ac:dyDescent="0.3">
      <c r="C518" s="136"/>
    </row>
    <row r="519" spans="3:3" x14ac:dyDescent="0.3">
      <c r="C519" s="136"/>
    </row>
    <row r="520" spans="3:3" x14ac:dyDescent="0.3">
      <c r="C520" s="136"/>
    </row>
    <row r="521" spans="3:3" x14ac:dyDescent="0.3">
      <c r="C521" s="136"/>
    </row>
    <row r="522" spans="3:3" x14ac:dyDescent="0.3">
      <c r="C522" s="136"/>
    </row>
    <row r="523" spans="3:3" x14ac:dyDescent="0.3">
      <c r="C523" s="136"/>
    </row>
    <row r="524" spans="3:3" x14ac:dyDescent="0.3">
      <c r="C524" s="136"/>
    </row>
    <row r="525" spans="3:3" x14ac:dyDescent="0.3">
      <c r="C525" s="136"/>
    </row>
    <row r="526" spans="3:3" x14ac:dyDescent="0.3">
      <c r="C526" s="136"/>
    </row>
    <row r="527" spans="3:3" x14ac:dyDescent="0.3">
      <c r="C527" s="136"/>
    </row>
    <row r="528" spans="3:3" x14ac:dyDescent="0.3">
      <c r="C528" s="136"/>
    </row>
    <row r="529" spans="3:3" x14ac:dyDescent="0.3">
      <c r="C529" s="136"/>
    </row>
    <row r="530" spans="3:3" x14ac:dyDescent="0.3">
      <c r="C530" s="136"/>
    </row>
    <row r="531" spans="3:3" x14ac:dyDescent="0.3">
      <c r="C531" s="136"/>
    </row>
    <row r="532" spans="3:3" x14ac:dyDescent="0.3">
      <c r="C532" s="136"/>
    </row>
    <row r="533" spans="3:3" x14ac:dyDescent="0.3">
      <c r="C533" s="136"/>
    </row>
    <row r="534" spans="3:3" x14ac:dyDescent="0.3">
      <c r="C534" s="136"/>
    </row>
    <row r="535" spans="3:3" x14ac:dyDescent="0.3">
      <c r="C535" s="136"/>
    </row>
    <row r="536" spans="3:3" x14ac:dyDescent="0.3">
      <c r="C536" s="136"/>
    </row>
    <row r="537" spans="3:3" x14ac:dyDescent="0.3">
      <c r="C537" s="136"/>
    </row>
    <row r="538" spans="3:3" x14ac:dyDescent="0.3">
      <c r="C538" s="136"/>
    </row>
    <row r="539" spans="3:3" x14ac:dyDescent="0.3">
      <c r="C539" s="136"/>
    </row>
    <row r="540" spans="3:3" x14ac:dyDescent="0.3">
      <c r="C540" s="136"/>
    </row>
    <row r="541" spans="3:3" x14ac:dyDescent="0.3">
      <c r="C541" s="136"/>
    </row>
    <row r="542" spans="3:3" x14ac:dyDescent="0.3">
      <c r="C542" s="136"/>
    </row>
    <row r="543" spans="3:3" x14ac:dyDescent="0.3">
      <c r="C543" s="136"/>
    </row>
    <row r="544" spans="3:3" x14ac:dyDescent="0.3">
      <c r="C544" s="136"/>
    </row>
    <row r="545" spans="3:3" x14ac:dyDescent="0.3">
      <c r="C545" s="136"/>
    </row>
    <row r="546" spans="3:3" x14ac:dyDescent="0.3">
      <c r="C546" s="136"/>
    </row>
    <row r="547" spans="3:3" x14ac:dyDescent="0.3">
      <c r="C547" s="136"/>
    </row>
    <row r="548" spans="3:3" x14ac:dyDescent="0.3">
      <c r="C548" s="136"/>
    </row>
    <row r="549" spans="3:3" x14ac:dyDescent="0.3">
      <c r="C549" s="136"/>
    </row>
    <row r="550" spans="3:3" x14ac:dyDescent="0.3">
      <c r="C550" s="136"/>
    </row>
    <row r="551" spans="3:3" x14ac:dyDescent="0.3">
      <c r="C551" s="136"/>
    </row>
    <row r="552" spans="3:3" x14ac:dyDescent="0.3">
      <c r="C552" s="136"/>
    </row>
    <row r="553" spans="3:3" x14ac:dyDescent="0.3">
      <c r="C553" s="136"/>
    </row>
    <row r="554" spans="3:3" x14ac:dyDescent="0.3">
      <c r="C554" s="136"/>
    </row>
    <row r="555" spans="3:3" x14ac:dyDescent="0.3">
      <c r="C555" s="136"/>
    </row>
    <row r="556" spans="3:3" x14ac:dyDescent="0.3">
      <c r="C556" s="136"/>
    </row>
    <row r="557" spans="3:3" x14ac:dyDescent="0.3">
      <c r="C557" s="136"/>
    </row>
    <row r="558" spans="3:3" x14ac:dyDescent="0.3">
      <c r="C558" s="136"/>
    </row>
    <row r="559" spans="3:3" x14ac:dyDescent="0.3">
      <c r="C559" s="136"/>
    </row>
    <row r="560" spans="3:3" x14ac:dyDescent="0.3">
      <c r="C560" s="136"/>
    </row>
    <row r="561" spans="3:3" x14ac:dyDescent="0.3">
      <c r="C561" s="136"/>
    </row>
    <row r="562" spans="3:3" x14ac:dyDescent="0.3">
      <c r="C562" s="136"/>
    </row>
    <row r="563" spans="3:3" x14ac:dyDescent="0.3">
      <c r="C563" s="136"/>
    </row>
    <row r="564" spans="3:3" x14ac:dyDescent="0.3">
      <c r="C564" s="136"/>
    </row>
    <row r="565" spans="3:3" x14ac:dyDescent="0.3">
      <c r="C565" s="136"/>
    </row>
    <row r="566" spans="3:3" x14ac:dyDescent="0.3">
      <c r="C566" s="136"/>
    </row>
    <row r="567" spans="3:3" x14ac:dyDescent="0.3">
      <c r="C567" s="136"/>
    </row>
    <row r="568" spans="3:3" x14ac:dyDescent="0.3">
      <c r="C568" s="136"/>
    </row>
    <row r="569" spans="3:3" x14ac:dyDescent="0.3">
      <c r="C569" s="136"/>
    </row>
    <row r="570" spans="3:3" x14ac:dyDescent="0.3">
      <c r="C570" s="136"/>
    </row>
    <row r="571" spans="3:3" x14ac:dyDescent="0.3">
      <c r="C571" s="136"/>
    </row>
    <row r="572" spans="3:3" x14ac:dyDescent="0.3">
      <c r="C572" s="136"/>
    </row>
    <row r="573" spans="3:3" x14ac:dyDescent="0.3">
      <c r="C573" s="136"/>
    </row>
    <row r="574" spans="3:3" x14ac:dyDescent="0.3">
      <c r="C574" s="136"/>
    </row>
    <row r="575" spans="3:3" x14ac:dyDescent="0.3">
      <c r="C575" s="136"/>
    </row>
    <row r="576" spans="3:3" x14ac:dyDescent="0.3">
      <c r="C576" s="136"/>
    </row>
    <row r="577" spans="3:3" x14ac:dyDescent="0.3">
      <c r="C577" s="136"/>
    </row>
    <row r="578" spans="3:3" x14ac:dyDescent="0.3">
      <c r="C578" s="136"/>
    </row>
    <row r="579" spans="3:3" x14ac:dyDescent="0.3">
      <c r="C579" s="136"/>
    </row>
    <row r="580" spans="3:3" x14ac:dyDescent="0.3">
      <c r="C580" s="136"/>
    </row>
    <row r="581" spans="3:3" x14ac:dyDescent="0.3">
      <c r="C581" s="136"/>
    </row>
    <row r="582" spans="3:3" x14ac:dyDescent="0.3">
      <c r="C582" s="136"/>
    </row>
    <row r="583" spans="3:3" x14ac:dyDescent="0.3">
      <c r="C583" s="136"/>
    </row>
    <row r="584" spans="3:3" x14ac:dyDescent="0.3">
      <c r="C584" s="136"/>
    </row>
    <row r="585" spans="3:3" x14ac:dyDescent="0.3">
      <c r="C585" s="136"/>
    </row>
    <row r="586" spans="3:3" x14ac:dyDescent="0.3">
      <c r="C586" s="136"/>
    </row>
    <row r="587" spans="3:3" x14ac:dyDescent="0.3">
      <c r="C587" s="136"/>
    </row>
    <row r="588" spans="3:3" x14ac:dyDescent="0.3">
      <c r="C588" s="136"/>
    </row>
    <row r="589" spans="3:3" x14ac:dyDescent="0.3">
      <c r="C589" s="136"/>
    </row>
    <row r="590" spans="3:3" x14ac:dyDescent="0.3">
      <c r="C590" s="136"/>
    </row>
    <row r="591" spans="3:3" x14ac:dyDescent="0.3">
      <c r="C591" s="136"/>
    </row>
    <row r="592" spans="3:3" x14ac:dyDescent="0.3">
      <c r="C592" s="136"/>
    </row>
    <row r="593" spans="3:3" x14ac:dyDescent="0.3">
      <c r="C593" s="136"/>
    </row>
    <row r="594" spans="3:3" x14ac:dyDescent="0.3">
      <c r="C594" s="136"/>
    </row>
    <row r="595" spans="3:3" x14ac:dyDescent="0.3">
      <c r="C595" s="136"/>
    </row>
    <row r="596" spans="3:3" x14ac:dyDescent="0.3">
      <c r="C596" s="136"/>
    </row>
    <row r="597" spans="3:3" x14ac:dyDescent="0.3">
      <c r="C597" s="136"/>
    </row>
    <row r="598" spans="3:3" x14ac:dyDescent="0.3">
      <c r="C598" s="136"/>
    </row>
    <row r="599" spans="3:3" x14ac:dyDescent="0.3">
      <c r="C599" s="136"/>
    </row>
    <row r="600" spans="3:3" x14ac:dyDescent="0.3">
      <c r="C600" s="136"/>
    </row>
    <row r="601" spans="3:3" x14ac:dyDescent="0.3">
      <c r="C601" s="136"/>
    </row>
    <row r="602" spans="3:3" x14ac:dyDescent="0.3">
      <c r="C602" s="136"/>
    </row>
    <row r="603" spans="3:3" x14ac:dyDescent="0.3">
      <c r="C603" s="136"/>
    </row>
    <row r="604" spans="3:3" x14ac:dyDescent="0.3">
      <c r="C604" s="136"/>
    </row>
    <row r="605" spans="3:3" x14ac:dyDescent="0.3">
      <c r="C605" s="136"/>
    </row>
    <row r="606" spans="3:3" x14ac:dyDescent="0.3">
      <c r="C606" s="136"/>
    </row>
    <row r="607" spans="3:3" x14ac:dyDescent="0.3">
      <c r="C607" s="136"/>
    </row>
    <row r="608" spans="3:3" x14ac:dyDescent="0.3">
      <c r="C608" s="136"/>
    </row>
    <row r="609" spans="3:3" x14ac:dyDescent="0.3">
      <c r="C609" s="136"/>
    </row>
    <row r="610" spans="3:3" x14ac:dyDescent="0.3">
      <c r="C610" s="136"/>
    </row>
    <row r="611" spans="3:3" x14ac:dyDescent="0.3">
      <c r="C611" s="136"/>
    </row>
    <row r="612" spans="3:3" x14ac:dyDescent="0.3">
      <c r="C612" s="136"/>
    </row>
    <row r="613" spans="3:3" x14ac:dyDescent="0.3">
      <c r="C613" s="136"/>
    </row>
    <row r="614" spans="3:3" x14ac:dyDescent="0.3">
      <c r="C614" s="136"/>
    </row>
    <row r="615" spans="3:3" x14ac:dyDescent="0.3">
      <c r="C615" s="136"/>
    </row>
    <row r="616" spans="3:3" x14ac:dyDescent="0.3">
      <c r="C616" s="136"/>
    </row>
    <row r="617" spans="3:3" x14ac:dyDescent="0.3">
      <c r="C617" s="136"/>
    </row>
    <row r="618" spans="3:3" x14ac:dyDescent="0.3">
      <c r="C618" s="136"/>
    </row>
    <row r="619" spans="3:3" x14ac:dyDescent="0.3">
      <c r="C619" s="136"/>
    </row>
    <row r="620" spans="3:3" x14ac:dyDescent="0.3">
      <c r="C620" s="136"/>
    </row>
    <row r="621" spans="3:3" x14ac:dyDescent="0.3">
      <c r="C621" s="136"/>
    </row>
    <row r="622" spans="3:3" x14ac:dyDescent="0.3">
      <c r="C622" s="136"/>
    </row>
    <row r="623" spans="3:3" x14ac:dyDescent="0.3">
      <c r="C623" s="136"/>
    </row>
    <row r="624" spans="3:3" x14ac:dyDescent="0.3">
      <c r="C624" s="136"/>
    </row>
    <row r="625" spans="3:3" x14ac:dyDescent="0.3">
      <c r="C625" s="136"/>
    </row>
    <row r="626" spans="3:3" x14ac:dyDescent="0.3">
      <c r="C626" s="136"/>
    </row>
    <row r="627" spans="3:3" x14ac:dyDescent="0.3">
      <c r="C627" s="136"/>
    </row>
    <row r="628" spans="3:3" x14ac:dyDescent="0.3">
      <c r="C628" s="136"/>
    </row>
    <row r="629" spans="3:3" x14ac:dyDescent="0.3">
      <c r="C629" s="136"/>
    </row>
    <row r="630" spans="3:3" x14ac:dyDescent="0.3">
      <c r="C630" s="136"/>
    </row>
    <row r="631" spans="3:3" x14ac:dyDescent="0.3">
      <c r="C631" s="136"/>
    </row>
    <row r="632" spans="3:3" x14ac:dyDescent="0.3">
      <c r="C632" s="136"/>
    </row>
    <row r="633" spans="3:3" x14ac:dyDescent="0.3">
      <c r="C633" s="136"/>
    </row>
    <row r="634" spans="3:3" x14ac:dyDescent="0.3">
      <c r="C634" s="136"/>
    </row>
    <row r="635" spans="3:3" x14ac:dyDescent="0.3">
      <c r="C635" s="136"/>
    </row>
    <row r="636" spans="3:3" x14ac:dyDescent="0.3">
      <c r="C636" s="136"/>
    </row>
    <row r="637" spans="3:3" x14ac:dyDescent="0.3">
      <c r="C637" s="136"/>
    </row>
    <row r="638" spans="3:3" x14ac:dyDescent="0.3">
      <c r="C638" s="136"/>
    </row>
    <row r="639" spans="3:3" x14ac:dyDescent="0.3">
      <c r="C639" s="136"/>
    </row>
    <row r="640" spans="3:3" x14ac:dyDescent="0.3">
      <c r="C640" s="136"/>
    </row>
    <row r="641" spans="3:3" x14ac:dyDescent="0.3">
      <c r="C641" s="136"/>
    </row>
    <row r="642" spans="3:3" x14ac:dyDescent="0.3">
      <c r="C642" s="136"/>
    </row>
    <row r="643" spans="3:3" x14ac:dyDescent="0.3">
      <c r="C643" s="136"/>
    </row>
    <row r="644" spans="3:3" x14ac:dyDescent="0.3">
      <c r="C644" s="136"/>
    </row>
    <row r="645" spans="3:3" x14ac:dyDescent="0.3">
      <c r="C645" s="136"/>
    </row>
    <row r="646" spans="3:3" x14ac:dyDescent="0.3">
      <c r="C646" s="136"/>
    </row>
    <row r="647" spans="3:3" x14ac:dyDescent="0.3">
      <c r="C647" s="136"/>
    </row>
    <row r="648" spans="3:3" x14ac:dyDescent="0.3">
      <c r="C648" s="136"/>
    </row>
    <row r="649" spans="3:3" x14ac:dyDescent="0.3">
      <c r="C649" s="136"/>
    </row>
    <row r="650" spans="3:3" x14ac:dyDescent="0.3">
      <c r="C650" s="136"/>
    </row>
    <row r="651" spans="3:3" x14ac:dyDescent="0.3">
      <c r="C651" s="136"/>
    </row>
    <row r="652" spans="3:3" x14ac:dyDescent="0.3">
      <c r="C652" s="136"/>
    </row>
    <row r="653" spans="3:3" x14ac:dyDescent="0.3">
      <c r="C653" s="136"/>
    </row>
    <row r="654" spans="3:3" x14ac:dyDescent="0.3">
      <c r="C654" s="136"/>
    </row>
    <row r="655" spans="3:3" x14ac:dyDescent="0.3">
      <c r="C655" s="136"/>
    </row>
    <row r="656" spans="3:3" x14ac:dyDescent="0.3">
      <c r="C656" s="136"/>
    </row>
    <row r="657" spans="3:3" x14ac:dyDescent="0.3">
      <c r="C657" s="136"/>
    </row>
    <row r="658" spans="3:3" x14ac:dyDescent="0.3">
      <c r="C658" s="136"/>
    </row>
    <row r="659" spans="3:3" x14ac:dyDescent="0.3">
      <c r="C659" s="136"/>
    </row>
    <row r="660" spans="3:3" x14ac:dyDescent="0.3">
      <c r="C660" s="136"/>
    </row>
    <row r="661" spans="3:3" x14ac:dyDescent="0.3">
      <c r="C661" s="136"/>
    </row>
    <row r="662" spans="3:3" x14ac:dyDescent="0.3">
      <c r="C662" s="136"/>
    </row>
    <row r="663" spans="3:3" x14ac:dyDescent="0.3">
      <c r="C663" s="136"/>
    </row>
    <row r="664" spans="3:3" x14ac:dyDescent="0.3">
      <c r="C664" s="136"/>
    </row>
    <row r="665" spans="3:3" x14ac:dyDescent="0.3">
      <c r="C665" s="136"/>
    </row>
    <row r="666" spans="3:3" x14ac:dyDescent="0.3">
      <c r="C666" s="136"/>
    </row>
    <row r="667" spans="3:3" x14ac:dyDescent="0.3">
      <c r="C667" s="136"/>
    </row>
    <row r="668" spans="3:3" x14ac:dyDescent="0.3">
      <c r="C668" s="136"/>
    </row>
    <row r="669" spans="3:3" x14ac:dyDescent="0.3">
      <c r="C669" s="136"/>
    </row>
    <row r="670" spans="3:3" x14ac:dyDescent="0.3">
      <c r="C670" s="136"/>
    </row>
    <row r="671" spans="3:3" x14ac:dyDescent="0.3">
      <c r="C671" s="136"/>
    </row>
    <row r="672" spans="3:3" x14ac:dyDescent="0.3">
      <c r="C672" s="136"/>
    </row>
    <row r="673" spans="3:3" x14ac:dyDescent="0.3">
      <c r="C673" s="136"/>
    </row>
    <row r="674" spans="3:3" x14ac:dyDescent="0.3">
      <c r="C674" s="136"/>
    </row>
    <row r="675" spans="3:3" x14ac:dyDescent="0.3">
      <c r="C675" s="136"/>
    </row>
    <row r="676" spans="3:3" x14ac:dyDescent="0.3">
      <c r="C676" s="136"/>
    </row>
    <row r="677" spans="3:3" x14ac:dyDescent="0.3">
      <c r="C677" s="136"/>
    </row>
    <row r="678" spans="3:3" x14ac:dyDescent="0.3">
      <c r="C678" s="136"/>
    </row>
    <row r="679" spans="3:3" x14ac:dyDescent="0.3">
      <c r="C679" s="136"/>
    </row>
    <row r="680" spans="3:3" x14ac:dyDescent="0.3">
      <c r="C680" s="136"/>
    </row>
    <row r="681" spans="3:3" x14ac:dyDescent="0.3">
      <c r="C681" s="136"/>
    </row>
    <row r="682" spans="3:3" x14ac:dyDescent="0.3">
      <c r="C682" s="136"/>
    </row>
    <row r="683" spans="3:3" x14ac:dyDescent="0.3">
      <c r="C683" s="136"/>
    </row>
    <row r="684" spans="3:3" x14ac:dyDescent="0.3">
      <c r="C684" s="136"/>
    </row>
    <row r="685" spans="3:3" x14ac:dyDescent="0.3">
      <c r="C685" s="136"/>
    </row>
    <row r="686" spans="3:3" x14ac:dyDescent="0.3">
      <c r="C686" s="136"/>
    </row>
    <row r="687" spans="3:3" x14ac:dyDescent="0.3">
      <c r="C687" s="136"/>
    </row>
    <row r="688" spans="3:3" x14ac:dyDescent="0.3">
      <c r="C688" s="136"/>
    </row>
    <row r="689" spans="3:3" x14ac:dyDescent="0.3">
      <c r="C689" s="136"/>
    </row>
    <row r="690" spans="3:3" x14ac:dyDescent="0.3">
      <c r="C690" s="136"/>
    </row>
    <row r="691" spans="3:3" x14ac:dyDescent="0.3">
      <c r="C691" s="136"/>
    </row>
    <row r="692" spans="3:3" x14ac:dyDescent="0.3">
      <c r="C692" s="136"/>
    </row>
    <row r="693" spans="3:3" x14ac:dyDescent="0.3">
      <c r="C693" s="136"/>
    </row>
    <row r="694" spans="3:3" x14ac:dyDescent="0.3">
      <c r="C694" s="136"/>
    </row>
    <row r="695" spans="3:3" x14ac:dyDescent="0.3">
      <c r="C695" s="136"/>
    </row>
    <row r="696" spans="3:3" x14ac:dyDescent="0.3">
      <c r="C696" s="136"/>
    </row>
    <row r="697" spans="3:3" x14ac:dyDescent="0.3">
      <c r="C697" s="136"/>
    </row>
    <row r="698" spans="3:3" x14ac:dyDescent="0.3">
      <c r="C698" s="136"/>
    </row>
    <row r="699" spans="3:3" x14ac:dyDescent="0.3">
      <c r="C699" s="136"/>
    </row>
    <row r="700" spans="3:3" x14ac:dyDescent="0.3">
      <c r="C700" s="136"/>
    </row>
    <row r="701" spans="3:3" x14ac:dyDescent="0.3">
      <c r="C701" s="136"/>
    </row>
    <row r="702" spans="3:3" x14ac:dyDescent="0.3">
      <c r="C702" s="136"/>
    </row>
    <row r="703" spans="3:3" x14ac:dyDescent="0.3">
      <c r="C703" s="136"/>
    </row>
    <row r="704" spans="3:3" x14ac:dyDescent="0.3">
      <c r="C704" s="136"/>
    </row>
    <row r="705" spans="3:3" x14ac:dyDescent="0.3">
      <c r="C705" s="136"/>
    </row>
    <row r="706" spans="3:3" x14ac:dyDescent="0.3">
      <c r="C706" s="136"/>
    </row>
    <row r="707" spans="3:3" x14ac:dyDescent="0.3">
      <c r="C707" s="136"/>
    </row>
    <row r="708" spans="3:3" x14ac:dyDescent="0.3">
      <c r="C708" s="136"/>
    </row>
    <row r="709" spans="3:3" x14ac:dyDescent="0.3">
      <c r="C709" s="136"/>
    </row>
    <row r="710" spans="3:3" x14ac:dyDescent="0.3">
      <c r="C710" s="136"/>
    </row>
    <row r="711" spans="3:3" x14ac:dyDescent="0.3">
      <c r="C711" s="136"/>
    </row>
    <row r="712" spans="3:3" x14ac:dyDescent="0.3">
      <c r="C712" s="136"/>
    </row>
    <row r="713" spans="3:3" x14ac:dyDescent="0.3">
      <c r="C713" s="136"/>
    </row>
    <row r="714" spans="3:3" x14ac:dyDescent="0.3">
      <c r="C714" s="136"/>
    </row>
    <row r="715" spans="3:3" x14ac:dyDescent="0.3">
      <c r="C715" s="136"/>
    </row>
    <row r="716" spans="3:3" x14ac:dyDescent="0.3">
      <c r="C716" s="136"/>
    </row>
    <row r="717" spans="3:3" x14ac:dyDescent="0.3">
      <c r="C717" s="136"/>
    </row>
    <row r="718" spans="3:3" x14ac:dyDescent="0.3">
      <c r="C718" s="136"/>
    </row>
    <row r="719" spans="3:3" x14ac:dyDescent="0.3">
      <c r="C719" s="136"/>
    </row>
    <row r="720" spans="3:3" x14ac:dyDescent="0.3">
      <c r="C720" s="136"/>
    </row>
    <row r="721" spans="3:3" x14ac:dyDescent="0.3">
      <c r="C721" s="136"/>
    </row>
    <row r="722" spans="3:3" x14ac:dyDescent="0.3">
      <c r="C722" s="136"/>
    </row>
    <row r="723" spans="3:3" x14ac:dyDescent="0.3">
      <c r="C723" s="136"/>
    </row>
    <row r="724" spans="3:3" x14ac:dyDescent="0.3">
      <c r="C724" s="136"/>
    </row>
    <row r="725" spans="3:3" x14ac:dyDescent="0.3">
      <c r="C725" s="136"/>
    </row>
    <row r="726" spans="3:3" x14ac:dyDescent="0.3">
      <c r="C726" s="136"/>
    </row>
    <row r="727" spans="3:3" x14ac:dyDescent="0.3">
      <c r="C727" s="136"/>
    </row>
    <row r="728" spans="3:3" x14ac:dyDescent="0.3">
      <c r="C728" s="136"/>
    </row>
    <row r="729" spans="3:3" x14ac:dyDescent="0.3">
      <c r="C729" s="136"/>
    </row>
    <row r="730" spans="3:3" x14ac:dyDescent="0.3">
      <c r="C730" s="136"/>
    </row>
    <row r="731" spans="3:3" x14ac:dyDescent="0.3">
      <c r="C731" s="136"/>
    </row>
    <row r="732" spans="3:3" x14ac:dyDescent="0.3">
      <c r="C732" s="136"/>
    </row>
    <row r="733" spans="3:3" x14ac:dyDescent="0.3">
      <c r="C733" s="136"/>
    </row>
    <row r="734" spans="3:3" x14ac:dyDescent="0.3">
      <c r="C734" s="136"/>
    </row>
    <row r="735" spans="3:3" x14ac:dyDescent="0.3">
      <c r="C735" s="136"/>
    </row>
    <row r="736" spans="3:3" x14ac:dyDescent="0.3">
      <c r="C736" s="136"/>
    </row>
    <row r="737" spans="3:3" x14ac:dyDescent="0.3">
      <c r="C737" s="136"/>
    </row>
    <row r="738" spans="3:3" x14ac:dyDescent="0.3">
      <c r="C738" s="136"/>
    </row>
    <row r="739" spans="3:3" x14ac:dyDescent="0.3">
      <c r="C739" s="136"/>
    </row>
    <row r="740" spans="3:3" x14ac:dyDescent="0.3">
      <c r="C740" s="136"/>
    </row>
    <row r="741" spans="3:3" x14ac:dyDescent="0.3">
      <c r="C741" s="136"/>
    </row>
    <row r="742" spans="3:3" x14ac:dyDescent="0.3">
      <c r="C742" s="136"/>
    </row>
    <row r="743" spans="3:3" x14ac:dyDescent="0.3">
      <c r="C743" s="136"/>
    </row>
    <row r="744" spans="3:3" x14ac:dyDescent="0.3">
      <c r="C744" s="136"/>
    </row>
    <row r="745" spans="3:3" x14ac:dyDescent="0.3">
      <c r="C745" s="136"/>
    </row>
    <row r="746" spans="3:3" x14ac:dyDescent="0.3">
      <c r="C746" s="136"/>
    </row>
    <row r="747" spans="3:3" x14ac:dyDescent="0.3">
      <c r="C747" s="136"/>
    </row>
    <row r="748" spans="3:3" x14ac:dyDescent="0.3">
      <c r="C748" s="136"/>
    </row>
    <row r="749" spans="3:3" x14ac:dyDescent="0.3">
      <c r="C749" s="136"/>
    </row>
    <row r="750" spans="3:3" x14ac:dyDescent="0.3">
      <c r="C750" s="136"/>
    </row>
    <row r="751" spans="3:3" x14ac:dyDescent="0.3">
      <c r="C751" s="136"/>
    </row>
    <row r="752" spans="3:3" x14ac:dyDescent="0.3">
      <c r="C752" s="136"/>
    </row>
    <row r="753" spans="3:3" x14ac:dyDescent="0.3">
      <c r="C753" s="136"/>
    </row>
    <row r="754" spans="3:3" x14ac:dyDescent="0.3">
      <c r="C754" s="136"/>
    </row>
    <row r="755" spans="3:3" x14ac:dyDescent="0.3">
      <c r="C755" s="136"/>
    </row>
    <row r="756" spans="3:3" x14ac:dyDescent="0.3">
      <c r="C756" s="136"/>
    </row>
    <row r="757" spans="3:3" x14ac:dyDescent="0.3">
      <c r="C757" s="136"/>
    </row>
    <row r="758" spans="3:3" x14ac:dyDescent="0.3">
      <c r="C758" s="136"/>
    </row>
    <row r="759" spans="3:3" x14ac:dyDescent="0.3">
      <c r="C759" s="136"/>
    </row>
    <row r="760" spans="3:3" x14ac:dyDescent="0.3">
      <c r="C760" s="136"/>
    </row>
    <row r="761" spans="3:3" x14ac:dyDescent="0.3">
      <c r="C761" s="136"/>
    </row>
    <row r="762" spans="3:3" x14ac:dyDescent="0.3">
      <c r="C762" s="136"/>
    </row>
    <row r="763" spans="3:3" x14ac:dyDescent="0.3">
      <c r="C763" s="136"/>
    </row>
    <row r="764" spans="3:3" x14ac:dyDescent="0.3">
      <c r="C764" s="136"/>
    </row>
    <row r="765" spans="3:3" x14ac:dyDescent="0.3">
      <c r="C765" s="136"/>
    </row>
    <row r="766" spans="3:3" x14ac:dyDescent="0.3">
      <c r="C766" s="136"/>
    </row>
    <row r="767" spans="3:3" x14ac:dyDescent="0.3">
      <c r="C767" s="136"/>
    </row>
    <row r="768" spans="3:3" x14ac:dyDescent="0.3">
      <c r="C768" s="136"/>
    </row>
    <row r="769" spans="3:3" x14ac:dyDescent="0.3">
      <c r="C769" s="136"/>
    </row>
    <row r="770" spans="3:3" x14ac:dyDescent="0.3">
      <c r="C770" s="136"/>
    </row>
    <row r="771" spans="3:3" x14ac:dyDescent="0.3">
      <c r="C771" s="136"/>
    </row>
    <row r="772" spans="3:3" x14ac:dyDescent="0.3">
      <c r="C772" s="136"/>
    </row>
    <row r="773" spans="3:3" x14ac:dyDescent="0.3">
      <c r="C773" s="136"/>
    </row>
    <row r="774" spans="3:3" x14ac:dyDescent="0.3">
      <c r="C774" s="136"/>
    </row>
    <row r="775" spans="3:3" x14ac:dyDescent="0.3">
      <c r="C775" s="136"/>
    </row>
    <row r="776" spans="3:3" x14ac:dyDescent="0.3">
      <c r="C776" s="136"/>
    </row>
    <row r="777" spans="3:3" x14ac:dyDescent="0.3">
      <c r="C777" s="136"/>
    </row>
    <row r="778" spans="3:3" x14ac:dyDescent="0.3">
      <c r="C778" s="136"/>
    </row>
    <row r="779" spans="3:3" x14ac:dyDescent="0.3">
      <c r="C779" s="136"/>
    </row>
    <row r="780" spans="3:3" x14ac:dyDescent="0.3">
      <c r="C780" s="136"/>
    </row>
    <row r="781" spans="3:3" x14ac:dyDescent="0.3">
      <c r="C781" s="136"/>
    </row>
    <row r="782" spans="3:3" x14ac:dyDescent="0.3">
      <c r="C782" s="136"/>
    </row>
    <row r="783" spans="3:3" x14ac:dyDescent="0.3">
      <c r="C783" s="136"/>
    </row>
    <row r="784" spans="3:3" x14ac:dyDescent="0.3">
      <c r="C784" s="136"/>
    </row>
    <row r="785" spans="3:3" x14ac:dyDescent="0.3">
      <c r="C785" s="136"/>
    </row>
    <row r="786" spans="3:3" x14ac:dyDescent="0.3">
      <c r="C786" s="136"/>
    </row>
    <row r="787" spans="3:3" x14ac:dyDescent="0.3">
      <c r="C787" s="136"/>
    </row>
    <row r="788" spans="3:3" x14ac:dyDescent="0.3">
      <c r="C788" s="136"/>
    </row>
    <row r="789" spans="3:3" x14ac:dyDescent="0.3">
      <c r="C789" s="136"/>
    </row>
    <row r="790" spans="3:3" x14ac:dyDescent="0.3">
      <c r="C790" s="136"/>
    </row>
    <row r="791" spans="3:3" x14ac:dyDescent="0.3">
      <c r="C791" s="136"/>
    </row>
    <row r="792" spans="3:3" x14ac:dyDescent="0.3">
      <c r="C792" s="136"/>
    </row>
    <row r="793" spans="3:3" x14ac:dyDescent="0.3">
      <c r="C793" s="136"/>
    </row>
    <row r="794" spans="3:3" x14ac:dyDescent="0.3">
      <c r="C794" s="136"/>
    </row>
    <row r="795" spans="3:3" x14ac:dyDescent="0.3">
      <c r="C795" s="136"/>
    </row>
    <row r="796" spans="3:3" x14ac:dyDescent="0.3">
      <c r="C796" s="136"/>
    </row>
    <row r="797" spans="3:3" x14ac:dyDescent="0.3">
      <c r="C797" s="136"/>
    </row>
    <row r="798" spans="3:3" x14ac:dyDescent="0.3">
      <c r="C798" s="136"/>
    </row>
    <row r="799" spans="3:3" x14ac:dyDescent="0.3">
      <c r="C799" s="136"/>
    </row>
    <row r="800" spans="3:3" x14ac:dyDescent="0.3">
      <c r="C800" s="136"/>
    </row>
    <row r="801" spans="3:3" x14ac:dyDescent="0.3">
      <c r="C801" s="136"/>
    </row>
    <row r="802" spans="3:3" x14ac:dyDescent="0.3">
      <c r="C802" s="136"/>
    </row>
    <row r="803" spans="3:3" x14ac:dyDescent="0.3">
      <c r="C803" s="136"/>
    </row>
    <row r="804" spans="3:3" x14ac:dyDescent="0.3">
      <c r="C804" s="136"/>
    </row>
    <row r="805" spans="3:3" x14ac:dyDescent="0.3">
      <c r="C805" s="136"/>
    </row>
    <row r="806" spans="3:3" x14ac:dyDescent="0.3">
      <c r="C806" s="136"/>
    </row>
    <row r="807" spans="3:3" x14ac:dyDescent="0.3">
      <c r="C807" s="136"/>
    </row>
    <row r="808" spans="3:3" x14ac:dyDescent="0.3">
      <c r="C808" s="136"/>
    </row>
    <row r="809" spans="3:3" x14ac:dyDescent="0.3">
      <c r="C809" s="136"/>
    </row>
    <row r="810" spans="3:3" x14ac:dyDescent="0.3">
      <c r="C810" s="136"/>
    </row>
    <row r="811" spans="3:3" x14ac:dyDescent="0.3">
      <c r="C811" s="136"/>
    </row>
    <row r="812" spans="3:3" x14ac:dyDescent="0.3">
      <c r="C812" s="136"/>
    </row>
    <row r="813" spans="3:3" x14ac:dyDescent="0.3">
      <c r="C813" s="136"/>
    </row>
    <row r="814" spans="3:3" x14ac:dyDescent="0.3">
      <c r="C814" s="136"/>
    </row>
    <row r="815" spans="3:3" x14ac:dyDescent="0.3">
      <c r="C815" s="136"/>
    </row>
    <row r="816" spans="3:3" x14ac:dyDescent="0.3">
      <c r="C816" s="136"/>
    </row>
    <row r="817" spans="3:3" x14ac:dyDescent="0.3">
      <c r="C817" s="136"/>
    </row>
    <row r="818" spans="3:3" x14ac:dyDescent="0.3">
      <c r="C818" s="136"/>
    </row>
    <row r="819" spans="3:3" x14ac:dyDescent="0.3">
      <c r="C819" s="136"/>
    </row>
    <row r="820" spans="3:3" x14ac:dyDescent="0.3">
      <c r="C820" s="136"/>
    </row>
    <row r="821" spans="3:3" x14ac:dyDescent="0.3">
      <c r="C821" s="136"/>
    </row>
    <row r="822" spans="3:3" x14ac:dyDescent="0.3">
      <c r="C822" s="136"/>
    </row>
    <row r="823" spans="3:3" x14ac:dyDescent="0.3">
      <c r="C823" s="136"/>
    </row>
    <row r="824" spans="3:3" x14ac:dyDescent="0.3">
      <c r="C824" s="136"/>
    </row>
    <row r="825" spans="3:3" x14ac:dyDescent="0.3">
      <c r="C825" s="136"/>
    </row>
    <row r="826" spans="3:3" x14ac:dyDescent="0.3">
      <c r="C826" s="136"/>
    </row>
    <row r="827" spans="3:3" x14ac:dyDescent="0.3">
      <c r="C827" s="136"/>
    </row>
    <row r="828" spans="3:3" x14ac:dyDescent="0.3">
      <c r="C828" s="136"/>
    </row>
    <row r="829" spans="3:3" x14ac:dyDescent="0.3">
      <c r="C829" s="136"/>
    </row>
    <row r="830" spans="3:3" x14ac:dyDescent="0.3">
      <c r="C830" s="136"/>
    </row>
    <row r="831" spans="3:3" x14ac:dyDescent="0.3">
      <c r="C831" s="136"/>
    </row>
    <row r="832" spans="3:3" x14ac:dyDescent="0.3">
      <c r="C832" s="136"/>
    </row>
    <row r="833" spans="3:3" x14ac:dyDescent="0.3">
      <c r="C833" s="136"/>
    </row>
    <row r="834" spans="3:3" x14ac:dyDescent="0.3">
      <c r="C834" s="136"/>
    </row>
    <row r="835" spans="3:3" x14ac:dyDescent="0.3">
      <c r="C835" s="136"/>
    </row>
    <row r="836" spans="3:3" x14ac:dyDescent="0.3">
      <c r="C836" s="136"/>
    </row>
    <row r="837" spans="3:3" x14ac:dyDescent="0.3">
      <c r="C837" s="136"/>
    </row>
    <row r="838" spans="3:3" x14ac:dyDescent="0.3">
      <c r="C838" s="136"/>
    </row>
    <row r="839" spans="3:3" x14ac:dyDescent="0.3">
      <c r="C839" s="136"/>
    </row>
    <row r="840" spans="3:3" x14ac:dyDescent="0.3">
      <c r="C840" s="136"/>
    </row>
    <row r="841" spans="3:3" x14ac:dyDescent="0.3">
      <c r="C841" s="136"/>
    </row>
    <row r="842" spans="3:3" x14ac:dyDescent="0.3">
      <c r="C842" s="136"/>
    </row>
    <row r="843" spans="3:3" x14ac:dyDescent="0.3">
      <c r="C843" s="136"/>
    </row>
    <row r="844" spans="3:3" x14ac:dyDescent="0.3">
      <c r="C844" s="136"/>
    </row>
    <row r="845" spans="3:3" x14ac:dyDescent="0.3">
      <c r="C845" s="136"/>
    </row>
    <row r="846" spans="3:3" x14ac:dyDescent="0.3">
      <c r="C846" s="136"/>
    </row>
    <row r="847" spans="3:3" x14ac:dyDescent="0.3">
      <c r="C847" s="136"/>
    </row>
    <row r="848" spans="3:3" x14ac:dyDescent="0.3">
      <c r="C848" s="136"/>
    </row>
    <row r="849" spans="3:3" x14ac:dyDescent="0.3">
      <c r="C849" s="136"/>
    </row>
    <row r="850" spans="3:3" x14ac:dyDescent="0.3">
      <c r="C850" s="136"/>
    </row>
    <row r="851" spans="3:3" x14ac:dyDescent="0.3">
      <c r="C851" s="136"/>
    </row>
    <row r="852" spans="3:3" x14ac:dyDescent="0.3">
      <c r="C852" s="136"/>
    </row>
    <row r="853" spans="3:3" x14ac:dyDescent="0.3">
      <c r="C853" s="136"/>
    </row>
    <row r="854" spans="3:3" x14ac:dyDescent="0.3">
      <c r="C854" s="136"/>
    </row>
    <row r="855" spans="3:3" x14ac:dyDescent="0.3">
      <c r="C855" s="136"/>
    </row>
    <row r="856" spans="3:3" x14ac:dyDescent="0.3">
      <c r="C856" s="136"/>
    </row>
    <row r="857" spans="3:3" x14ac:dyDescent="0.3">
      <c r="C857" s="136"/>
    </row>
    <row r="858" spans="3:3" x14ac:dyDescent="0.3">
      <c r="C858" s="136"/>
    </row>
    <row r="859" spans="3:3" x14ac:dyDescent="0.3">
      <c r="C859" s="136"/>
    </row>
    <row r="860" spans="3:3" x14ac:dyDescent="0.3">
      <c r="C860" s="136"/>
    </row>
    <row r="861" spans="3:3" x14ac:dyDescent="0.3">
      <c r="C861" s="136"/>
    </row>
    <row r="862" spans="3:3" x14ac:dyDescent="0.3">
      <c r="C862" s="136"/>
    </row>
    <row r="863" spans="3:3" x14ac:dyDescent="0.3">
      <c r="C863" s="136"/>
    </row>
    <row r="864" spans="3:3" x14ac:dyDescent="0.3">
      <c r="C864" s="136"/>
    </row>
    <row r="865" spans="3:3" x14ac:dyDescent="0.3">
      <c r="C865" s="136"/>
    </row>
    <row r="866" spans="3:3" x14ac:dyDescent="0.3">
      <c r="C866" s="136"/>
    </row>
    <row r="867" spans="3:3" x14ac:dyDescent="0.3">
      <c r="C867" s="136"/>
    </row>
    <row r="868" spans="3:3" x14ac:dyDescent="0.3">
      <c r="C868" s="136"/>
    </row>
    <row r="869" spans="3:3" x14ac:dyDescent="0.3">
      <c r="C869" s="136"/>
    </row>
    <row r="870" spans="3:3" x14ac:dyDescent="0.3">
      <c r="C870" s="136"/>
    </row>
    <row r="871" spans="3:3" x14ac:dyDescent="0.3">
      <c r="C871" s="136"/>
    </row>
    <row r="872" spans="3:3" x14ac:dyDescent="0.3">
      <c r="C872" s="136"/>
    </row>
    <row r="873" spans="3:3" x14ac:dyDescent="0.3">
      <c r="C873" s="136"/>
    </row>
    <row r="874" spans="3:3" x14ac:dyDescent="0.3">
      <c r="C874" s="136"/>
    </row>
    <row r="875" spans="3:3" x14ac:dyDescent="0.3">
      <c r="C875" s="136"/>
    </row>
    <row r="876" spans="3:3" x14ac:dyDescent="0.3">
      <c r="C876" s="136"/>
    </row>
    <row r="877" spans="3:3" x14ac:dyDescent="0.3">
      <c r="C877" s="136"/>
    </row>
    <row r="878" spans="3:3" x14ac:dyDescent="0.3">
      <c r="C878" s="136"/>
    </row>
    <row r="879" spans="3:3" x14ac:dyDescent="0.3">
      <c r="C879" s="136"/>
    </row>
    <row r="880" spans="3:3" x14ac:dyDescent="0.3">
      <c r="C880" s="136"/>
    </row>
    <row r="881" spans="3:3" x14ac:dyDescent="0.3">
      <c r="C881" s="136"/>
    </row>
    <row r="882" spans="3:3" x14ac:dyDescent="0.3">
      <c r="C882" s="136"/>
    </row>
    <row r="883" spans="3:3" x14ac:dyDescent="0.3">
      <c r="C883" s="136"/>
    </row>
    <row r="884" spans="3:3" x14ac:dyDescent="0.3">
      <c r="C884" s="136"/>
    </row>
    <row r="885" spans="3:3" x14ac:dyDescent="0.3">
      <c r="C885" s="136"/>
    </row>
    <row r="886" spans="3:3" x14ac:dyDescent="0.3">
      <c r="C886" s="136"/>
    </row>
    <row r="887" spans="3:3" x14ac:dyDescent="0.3">
      <c r="C887" s="136"/>
    </row>
    <row r="888" spans="3:3" x14ac:dyDescent="0.3">
      <c r="C888" s="136"/>
    </row>
    <row r="889" spans="3:3" x14ac:dyDescent="0.3">
      <c r="C889" s="136"/>
    </row>
    <row r="890" spans="3:3" x14ac:dyDescent="0.3">
      <c r="C890" s="136"/>
    </row>
    <row r="891" spans="3:3" x14ac:dyDescent="0.3">
      <c r="C891" s="136"/>
    </row>
    <row r="892" spans="3:3" x14ac:dyDescent="0.3">
      <c r="C892" s="136"/>
    </row>
    <row r="893" spans="3:3" x14ac:dyDescent="0.3">
      <c r="C893" s="136"/>
    </row>
    <row r="894" spans="3:3" x14ac:dyDescent="0.3">
      <c r="C894" s="136"/>
    </row>
    <row r="895" spans="3:3" x14ac:dyDescent="0.3">
      <c r="C895" s="136"/>
    </row>
    <row r="896" spans="3:3" x14ac:dyDescent="0.3">
      <c r="C896" s="136"/>
    </row>
    <row r="897" spans="3:3" x14ac:dyDescent="0.3">
      <c r="C897" s="136"/>
    </row>
    <row r="898" spans="3:3" x14ac:dyDescent="0.3">
      <c r="C898" s="136"/>
    </row>
    <row r="899" spans="3:3" x14ac:dyDescent="0.3">
      <c r="C899" s="136"/>
    </row>
    <row r="900" spans="3:3" x14ac:dyDescent="0.3">
      <c r="C900" s="136"/>
    </row>
    <row r="901" spans="3:3" x14ac:dyDescent="0.3">
      <c r="C901" s="136"/>
    </row>
    <row r="902" spans="3:3" x14ac:dyDescent="0.3">
      <c r="C902" s="136"/>
    </row>
    <row r="903" spans="3:3" x14ac:dyDescent="0.3">
      <c r="C903" s="136"/>
    </row>
    <row r="904" spans="3:3" x14ac:dyDescent="0.3">
      <c r="C904" s="136"/>
    </row>
    <row r="905" spans="3:3" x14ac:dyDescent="0.3">
      <c r="C905" s="136"/>
    </row>
    <row r="906" spans="3:3" x14ac:dyDescent="0.3">
      <c r="C906" s="136"/>
    </row>
    <row r="907" spans="3:3" x14ac:dyDescent="0.3">
      <c r="C907" s="136"/>
    </row>
    <row r="908" spans="3:3" x14ac:dyDescent="0.3">
      <c r="C908" s="136"/>
    </row>
    <row r="909" spans="3:3" x14ac:dyDescent="0.3">
      <c r="C909" s="136"/>
    </row>
    <row r="910" spans="3:3" x14ac:dyDescent="0.3">
      <c r="C910" s="136"/>
    </row>
    <row r="911" spans="3:3" x14ac:dyDescent="0.3">
      <c r="C911" s="136"/>
    </row>
    <row r="912" spans="3:3" x14ac:dyDescent="0.3">
      <c r="C912" s="136"/>
    </row>
    <row r="913" spans="3:3" x14ac:dyDescent="0.3">
      <c r="C913" s="136"/>
    </row>
    <row r="914" spans="3:3" x14ac:dyDescent="0.3">
      <c r="C914" s="136"/>
    </row>
    <row r="915" spans="3:3" x14ac:dyDescent="0.3">
      <c r="C915" s="136"/>
    </row>
    <row r="916" spans="3:3" x14ac:dyDescent="0.3">
      <c r="C916" s="136"/>
    </row>
    <row r="917" spans="3:3" x14ac:dyDescent="0.3">
      <c r="C917" s="136"/>
    </row>
    <row r="918" spans="3:3" x14ac:dyDescent="0.3">
      <c r="C918" s="136"/>
    </row>
    <row r="919" spans="3:3" x14ac:dyDescent="0.3">
      <c r="C919" s="136"/>
    </row>
    <row r="920" spans="3:3" x14ac:dyDescent="0.3">
      <c r="C920" s="136"/>
    </row>
    <row r="921" spans="3:3" x14ac:dyDescent="0.3">
      <c r="C921" s="136"/>
    </row>
    <row r="922" spans="3:3" x14ac:dyDescent="0.3">
      <c r="C922" s="136"/>
    </row>
    <row r="923" spans="3:3" x14ac:dyDescent="0.3">
      <c r="C923" s="136"/>
    </row>
    <row r="924" spans="3:3" x14ac:dyDescent="0.3">
      <c r="C924" s="136"/>
    </row>
    <row r="925" spans="3:3" x14ac:dyDescent="0.3">
      <c r="C925" s="136"/>
    </row>
    <row r="926" spans="3:3" x14ac:dyDescent="0.3">
      <c r="C926" s="136"/>
    </row>
    <row r="927" spans="3:3" x14ac:dyDescent="0.3">
      <c r="C927" s="136"/>
    </row>
    <row r="928" spans="3:3" x14ac:dyDescent="0.3">
      <c r="C928" s="136"/>
    </row>
    <row r="929" spans="3:3" x14ac:dyDescent="0.3">
      <c r="C929" s="136"/>
    </row>
    <row r="930" spans="3:3" x14ac:dyDescent="0.3">
      <c r="C930" s="136"/>
    </row>
    <row r="931" spans="3:3" x14ac:dyDescent="0.3">
      <c r="C931" s="136"/>
    </row>
    <row r="932" spans="3:3" x14ac:dyDescent="0.3">
      <c r="C932" s="136"/>
    </row>
    <row r="933" spans="3:3" x14ac:dyDescent="0.3">
      <c r="C933" s="136"/>
    </row>
    <row r="934" spans="3:3" x14ac:dyDescent="0.3">
      <c r="C934" s="136"/>
    </row>
    <row r="935" spans="3:3" x14ac:dyDescent="0.3">
      <c r="C935" s="136"/>
    </row>
    <row r="936" spans="3:3" x14ac:dyDescent="0.3">
      <c r="C936" s="136"/>
    </row>
    <row r="937" spans="3:3" x14ac:dyDescent="0.3">
      <c r="C937" s="136"/>
    </row>
    <row r="938" spans="3:3" x14ac:dyDescent="0.3">
      <c r="C938" s="136"/>
    </row>
    <row r="939" spans="3:3" x14ac:dyDescent="0.3">
      <c r="C939" s="136"/>
    </row>
    <row r="940" spans="3:3" x14ac:dyDescent="0.3">
      <c r="C940" s="136"/>
    </row>
    <row r="941" spans="3:3" x14ac:dyDescent="0.3">
      <c r="C941" s="136"/>
    </row>
    <row r="942" spans="3:3" x14ac:dyDescent="0.3">
      <c r="C942" s="136"/>
    </row>
    <row r="943" spans="3:3" x14ac:dyDescent="0.3">
      <c r="C943" s="136"/>
    </row>
    <row r="944" spans="3:3" x14ac:dyDescent="0.3">
      <c r="C944" s="136"/>
    </row>
    <row r="945" spans="3:3" x14ac:dyDescent="0.3">
      <c r="C945" s="136"/>
    </row>
    <row r="946" spans="3:3" x14ac:dyDescent="0.3">
      <c r="C946" s="136"/>
    </row>
    <row r="947" spans="3:3" x14ac:dyDescent="0.3">
      <c r="C947" s="136"/>
    </row>
    <row r="948" spans="3:3" x14ac:dyDescent="0.3">
      <c r="C948" s="136"/>
    </row>
    <row r="949" spans="3:3" x14ac:dyDescent="0.3">
      <c r="C949" s="136"/>
    </row>
    <row r="950" spans="3:3" x14ac:dyDescent="0.3">
      <c r="C950" s="136"/>
    </row>
    <row r="951" spans="3:3" x14ac:dyDescent="0.3">
      <c r="C951" s="136"/>
    </row>
    <row r="952" spans="3:3" x14ac:dyDescent="0.3">
      <c r="C952" s="136"/>
    </row>
    <row r="953" spans="3:3" x14ac:dyDescent="0.3">
      <c r="C953" s="136"/>
    </row>
    <row r="954" spans="3:3" x14ac:dyDescent="0.3">
      <c r="C954" s="136"/>
    </row>
    <row r="955" spans="3:3" x14ac:dyDescent="0.3">
      <c r="C955" s="136"/>
    </row>
    <row r="956" spans="3:3" x14ac:dyDescent="0.3">
      <c r="C956" s="136"/>
    </row>
    <row r="957" spans="3:3" x14ac:dyDescent="0.3">
      <c r="C957" s="136"/>
    </row>
    <row r="958" spans="3:3" x14ac:dyDescent="0.3">
      <c r="C958" s="136"/>
    </row>
    <row r="959" spans="3:3" x14ac:dyDescent="0.3">
      <c r="C959" s="136"/>
    </row>
    <row r="960" spans="3:3" x14ac:dyDescent="0.3">
      <c r="C960" s="136"/>
    </row>
    <row r="961" spans="3:3" x14ac:dyDescent="0.3">
      <c r="C961" s="136"/>
    </row>
    <row r="962" spans="3:3" x14ac:dyDescent="0.3">
      <c r="C962" s="136"/>
    </row>
    <row r="963" spans="3:3" x14ac:dyDescent="0.3">
      <c r="C963" s="136"/>
    </row>
    <row r="964" spans="3:3" x14ac:dyDescent="0.3">
      <c r="C964" s="136"/>
    </row>
    <row r="965" spans="3:3" x14ac:dyDescent="0.3">
      <c r="C965" s="136"/>
    </row>
    <row r="966" spans="3:3" x14ac:dyDescent="0.3">
      <c r="C966" s="136"/>
    </row>
    <row r="967" spans="3:3" x14ac:dyDescent="0.3">
      <c r="C967" s="136"/>
    </row>
    <row r="968" spans="3:3" x14ac:dyDescent="0.3">
      <c r="C968" s="136"/>
    </row>
    <row r="969" spans="3:3" x14ac:dyDescent="0.3">
      <c r="C969" s="136"/>
    </row>
    <row r="970" spans="3:3" x14ac:dyDescent="0.3">
      <c r="C970" s="136"/>
    </row>
    <row r="971" spans="3:3" x14ac:dyDescent="0.3">
      <c r="C971" s="136"/>
    </row>
    <row r="972" spans="3:3" x14ac:dyDescent="0.3">
      <c r="C972" s="136"/>
    </row>
    <row r="973" spans="3:3" x14ac:dyDescent="0.3">
      <c r="C973" s="136"/>
    </row>
    <row r="974" spans="3:3" x14ac:dyDescent="0.3">
      <c r="C974" s="136"/>
    </row>
    <row r="975" spans="3:3" x14ac:dyDescent="0.3">
      <c r="C975" s="136"/>
    </row>
    <row r="976" spans="3:3" x14ac:dyDescent="0.3">
      <c r="C976" s="136"/>
    </row>
    <row r="977" spans="3:3" x14ac:dyDescent="0.3">
      <c r="C977" s="136"/>
    </row>
    <row r="978" spans="3:3" x14ac:dyDescent="0.3">
      <c r="C978" s="136"/>
    </row>
    <row r="979" spans="3:3" x14ac:dyDescent="0.3">
      <c r="C979" s="136"/>
    </row>
    <row r="980" spans="3:3" x14ac:dyDescent="0.3">
      <c r="C980" s="136"/>
    </row>
    <row r="981" spans="3:3" x14ac:dyDescent="0.3">
      <c r="C981" s="136"/>
    </row>
    <row r="982" spans="3:3" x14ac:dyDescent="0.3">
      <c r="C982" s="136"/>
    </row>
    <row r="983" spans="3:3" x14ac:dyDescent="0.3">
      <c r="C983" s="136"/>
    </row>
    <row r="984" spans="3:3" x14ac:dyDescent="0.3">
      <c r="C984" s="136"/>
    </row>
    <row r="985" spans="3:3" x14ac:dyDescent="0.3">
      <c r="C985" s="136"/>
    </row>
    <row r="986" spans="3:3" x14ac:dyDescent="0.3">
      <c r="C986" s="136"/>
    </row>
    <row r="987" spans="3:3" x14ac:dyDescent="0.3">
      <c r="C987" s="136"/>
    </row>
    <row r="988" spans="3:3" x14ac:dyDescent="0.3">
      <c r="C988" s="136"/>
    </row>
    <row r="989" spans="3:3" x14ac:dyDescent="0.3">
      <c r="C989" s="136"/>
    </row>
    <row r="990" spans="3:3" x14ac:dyDescent="0.3">
      <c r="C990" s="136"/>
    </row>
    <row r="991" spans="3:3" x14ac:dyDescent="0.3">
      <c r="C991" s="136"/>
    </row>
    <row r="992" spans="3:3" x14ac:dyDescent="0.3">
      <c r="C992" s="136"/>
    </row>
    <row r="993" spans="3:3" x14ac:dyDescent="0.3">
      <c r="C993" s="136"/>
    </row>
    <row r="994" spans="3:3" x14ac:dyDescent="0.3">
      <c r="C994" s="136"/>
    </row>
    <row r="995" spans="3:3" x14ac:dyDescent="0.3">
      <c r="C995" s="136"/>
    </row>
    <row r="996" spans="3:3" x14ac:dyDescent="0.3">
      <c r="C996" s="136"/>
    </row>
    <row r="997" spans="3:3" x14ac:dyDescent="0.3">
      <c r="C997" s="136"/>
    </row>
    <row r="998" spans="3:3" x14ac:dyDescent="0.3">
      <c r="C998" s="136"/>
    </row>
    <row r="999" spans="3:3" x14ac:dyDescent="0.3">
      <c r="C999" s="136"/>
    </row>
  </sheetData>
  <autoFilter ref="A1:H4" xr:uid="{862AB6E4-929E-4CA8-A82A-84513D3AB1A7}">
    <sortState xmlns:xlrd2="http://schemas.microsoft.com/office/spreadsheetml/2017/richdata2" ref="A2:H4">
      <sortCondition ref="A2:A4"/>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4">
    <cfRule type="colorScale" priority="335">
      <colorScale>
        <cfvo type="min"/>
        <cfvo type="percentile" val="50"/>
        <cfvo type="max"/>
        <color rgb="FFF8696B"/>
        <color rgb="FFFFEB84"/>
        <color rgb="FF63BE7B"/>
      </colorScale>
    </cfRule>
  </conditionalFormatting>
  <conditionalFormatting sqref="H2:H4">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4" xr:uid="{3116E6BD-2D16-4A6F-A5C8-481532240C5E}">
      <formula1>"Базовая часть, Вариативная часть"</formula1>
    </dataValidation>
    <dataValidation allowBlank="1" showErrorMessage="1" sqref="A2:B4" xr:uid="{432C4BA9-397D-4C28-8619-D1352C8367A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1DFDF82-FE09-4F2F-B28F-37E0DE692AE3}">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41" sqref="B41"/>
      <selection pane="bottomLeft" activeCell="B41" sqref="B41"/>
    </sheetView>
  </sheetViews>
  <sheetFormatPr defaultColWidth="9.109375" defaultRowHeight="15.6" x14ac:dyDescent="0.3"/>
  <cols>
    <col min="1" max="1" width="32.6640625" style="139" customWidth="1"/>
    <col min="2" max="2" width="100.6640625" style="53" customWidth="1"/>
    <col min="3" max="3" width="20.44140625" style="143" customWidth="1"/>
    <col min="4" max="4" width="14.44140625" style="143" customWidth="1"/>
    <col min="5" max="5" width="25.6640625" style="143" customWidth="1"/>
    <col min="6" max="6" width="14.33203125" style="143" customWidth="1"/>
    <col min="7" max="7" width="13.88671875" style="8" customWidth="1"/>
    <col min="8" max="8" width="20.88671875" style="8" customWidth="1"/>
    <col min="9" max="16384" width="9.109375" style="53"/>
  </cols>
  <sheetData>
    <row r="1" spans="1:8" ht="31.2" x14ac:dyDescent="0.3">
      <c r="A1" s="128" t="s">
        <v>1</v>
      </c>
      <c r="B1" s="129" t="s">
        <v>10</v>
      </c>
      <c r="C1" s="130" t="s">
        <v>2</v>
      </c>
      <c r="D1" s="128" t="s">
        <v>4</v>
      </c>
      <c r="E1" s="128" t="s">
        <v>3</v>
      </c>
      <c r="F1" s="128" t="s">
        <v>8</v>
      </c>
      <c r="G1" s="129" t="s">
        <v>33</v>
      </c>
      <c r="H1" s="128" t="s">
        <v>34</v>
      </c>
    </row>
    <row r="2" spans="1:8" x14ac:dyDescent="0.3">
      <c r="A2" s="12" t="s">
        <v>250</v>
      </c>
      <c r="B2" s="144" t="s">
        <v>251</v>
      </c>
      <c r="C2" s="9" t="s">
        <v>5</v>
      </c>
      <c r="D2" s="142">
        <v>1</v>
      </c>
      <c r="E2" s="140" t="s">
        <v>6</v>
      </c>
      <c r="F2" s="140">
        <v>1</v>
      </c>
      <c r="G2" s="8">
        <f t="shared" ref="G2:G13" si="0">COUNTIF($A$2:$A$999,A2)</f>
        <v>1</v>
      </c>
      <c r="H2" s="8" t="s">
        <v>37</v>
      </c>
    </row>
    <row r="3" spans="1:8" x14ac:dyDescent="0.3">
      <c r="A3" s="12" t="s">
        <v>254</v>
      </c>
      <c r="B3" s="131" t="s">
        <v>255</v>
      </c>
      <c r="C3" s="9" t="s">
        <v>5</v>
      </c>
      <c r="D3" s="140">
        <v>1</v>
      </c>
      <c r="E3" s="140" t="s">
        <v>6</v>
      </c>
      <c r="F3" s="140">
        <v>1</v>
      </c>
      <c r="G3" s="8">
        <f t="shared" si="0"/>
        <v>1</v>
      </c>
      <c r="H3" s="8" t="s">
        <v>37</v>
      </c>
    </row>
    <row r="4" spans="1:8" x14ac:dyDescent="0.3">
      <c r="A4" s="12" t="s">
        <v>246</v>
      </c>
      <c r="B4" s="144" t="s">
        <v>247</v>
      </c>
      <c r="C4" s="9" t="s">
        <v>5</v>
      </c>
      <c r="D4" s="140">
        <v>1</v>
      </c>
      <c r="E4" s="140" t="s">
        <v>6</v>
      </c>
      <c r="F4" s="140">
        <v>1</v>
      </c>
      <c r="G4" s="8">
        <f t="shared" si="0"/>
        <v>1</v>
      </c>
      <c r="H4" s="8" t="s">
        <v>37</v>
      </c>
    </row>
    <row r="5" spans="1:8" x14ac:dyDescent="0.3">
      <c r="A5" s="134" t="s">
        <v>240</v>
      </c>
      <c r="B5" s="131" t="s">
        <v>241</v>
      </c>
      <c r="C5" s="9" t="s">
        <v>7</v>
      </c>
      <c r="D5" s="140">
        <v>1</v>
      </c>
      <c r="E5" s="140" t="s">
        <v>6</v>
      </c>
      <c r="F5" s="140">
        <v>1</v>
      </c>
      <c r="G5" s="8">
        <f t="shared" si="0"/>
        <v>1</v>
      </c>
      <c r="H5" s="8" t="s">
        <v>37</v>
      </c>
    </row>
    <row r="6" spans="1:8" x14ac:dyDescent="0.3">
      <c r="A6" s="12" t="s">
        <v>252</v>
      </c>
      <c r="B6" s="144" t="s">
        <v>253</v>
      </c>
      <c r="C6" s="9" t="s">
        <v>5</v>
      </c>
      <c r="D6" s="140">
        <v>1</v>
      </c>
      <c r="E6" s="140" t="s">
        <v>6</v>
      </c>
      <c r="F6" s="140">
        <v>1</v>
      </c>
      <c r="G6" s="8">
        <f t="shared" si="0"/>
        <v>1</v>
      </c>
      <c r="H6" s="8" t="s">
        <v>37</v>
      </c>
    </row>
    <row r="7" spans="1:8" ht="31.2" x14ac:dyDescent="0.3">
      <c r="A7" s="15" t="s">
        <v>266</v>
      </c>
      <c r="B7" s="144" t="s">
        <v>245</v>
      </c>
      <c r="C7" s="9" t="s">
        <v>5</v>
      </c>
      <c r="D7" s="140">
        <v>1</v>
      </c>
      <c r="E7" s="140" t="s">
        <v>6</v>
      </c>
      <c r="F7" s="140">
        <v>1</v>
      </c>
      <c r="G7" s="8">
        <f t="shared" si="0"/>
        <v>1</v>
      </c>
      <c r="H7" s="8" t="s">
        <v>37</v>
      </c>
    </row>
    <row r="8" spans="1:8" x14ac:dyDescent="0.3">
      <c r="A8" s="12" t="s">
        <v>265</v>
      </c>
      <c r="B8" s="144" t="s">
        <v>243</v>
      </c>
      <c r="C8" s="9" t="s">
        <v>5</v>
      </c>
      <c r="D8" s="140">
        <v>1</v>
      </c>
      <c r="E8" s="140" t="s">
        <v>6</v>
      </c>
      <c r="F8" s="140">
        <v>1</v>
      </c>
      <c r="G8" s="8">
        <f t="shared" si="0"/>
        <v>1</v>
      </c>
      <c r="H8" s="8" t="s">
        <v>37</v>
      </c>
    </row>
    <row r="9" spans="1:8" ht="27.6" x14ac:dyDescent="0.3">
      <c r="A9" s="12" t="s">
        <v>256</v>
      </c>
      <c r="B9" s="133" t="s">
        <v>257</v>
      </c>
      <c r="C9" s="9" t="s">
        <v>18</v>
      </c>
      <c r="D9" s="59">
        <v>1</v>
      </c>
      <c r="E9" s="140" t="s">
        <v>6</v>
      </c>
      <c r="F9" s="140">
        <v>1</v>
      </c>
      <c r="G9" s="8">
        <f t="shared" si="0"/>
        <v>1</v>
      </c>
      <c r="H9" s="8" t="s">
        <v>37</v>
      </c>
    </row>
    <row r="10" spans="1:8" ht="27.6" x14ac:dyDescent="0.3">
      <c r="A10" s="12" t="s">
        <v>258</v>
      </c>
      <c r="B10" s="133" t="s">
        <v>259</v>
      </c>
      <c r="C10" s="9" t="s">
        <v>18</v>
      </c>
      <c r="D10" s="59">
        <v>1</v>
      </c>
      <c r="E10" s="140" t="s">
        <v>6</v>
      </c>
      <c r="F10" s="140">
        <v>1</v>
      </c>
      <c r="G10" s="8">
        <f t="shared" si="0"/>
        <v>1</v>
      </c>
      <c r="H10" s="8" t="s">
        <v>37</v>
      </c>
    </row>
    <row r="11" spans="1:8" ht="27.6" x14ac:dyDescent="0.3">
      <c r="A11" s="12" t="s">
        <v>260</v>
      </c>
      <c r="B11" s="133" t="s">
        <v>261</v>
      </c>
      <c r="C11" s="9" t="s">
        <v>18</v>
      </c>
      <c r="D11" s="59">
        <v>1</v>
      </c>
      <c r="E11" s="14" t="s">
        <v>6</v>
      </c>
      <c r="F11" s="14">
        <v>1</v>
      </c>
      <c r="G11" s="8">
        <f t="shared" si="0"/>
        <v>1</v>
      </c>
      <c r="H11" s="8" t="s">
        <v>37</v>
      </c>
    </row>
    <row r="12" spans="1:8" x14ac:dyDescent="0.3">
      <c r="A12" s="12" t="s">
        <v>248</v>
      </c>
      <c r="B12" s="144" t="s">
        <v>249</v>
      </c>
      <c r="C12" s="9" t="s">
        <v>5</v>
      </c>
      <c r="D12" s="140">
        <v>1</v>
      </c>
      <c r="E12" s="140" t="s">
        <v>6</v>
      </c>
      <c r="F12" s="140">
        <v>1</v>
      </c>
      <c r="G12" s="8">
        <f t="shared" si="0"/>
        <v>1</v>
      </c>
      <c r="H12" s="8" t="s">
        <v>37</v>
      </c>
    </row>
    <row r="13" spans="1:8" x14ac:dyDescent="0.3">
      <c r="A13" s="12" t="s">
        <v>238</v>
      </c>
      <c r="B13" s="131" t="s">
        <v>239</v>
      </c>
      <c r="C13" s="9" t="s">
        <v>7</v>
      </c>
      <c r="D13" s="140">
        <v>1</v>
      </c>
      <c r="E13" s="140" t="s">
        <v>6</v>
      </c>
      <c r="F13" s="140">
        <v>1</v>
      </c>
      <c r="G13" s="8">
        <f t="shared" si="0"/>
        <v>1</v>
      </c>
      <c r="H13" s="8" t="s">
        <v>37</v>
      </c>
    </row>
    <row r="14" spans="1:8" x14ac:dyDescent="0.3">
      <c r="C14" s="136"/>
    </row>
    <row r="15" spans="1:8" x14ac:dyDescent="0.3">
      <c r="C15" s="136"/>
    </row>
    <row r="16" spans="1:8" x14ac:dyDescent="0.3">
      <c r="C16" s="136"/>
    </row>
    <row r="17" spans="3:3" x14ac:dyDescent="0.3">
      <c r="C17" s="136"/>
    </row>
    <row r="18" spans="3:3" x14ac:dyDescent="0.3">
      <c r="C18" s="136"/>
    </row>
    <row r="19" spans="3:3" x14ac:dyDescent="0.3">
      <c r="C19" s="136"/>
    </row>
    <row r="20" spans="3:3" x14ac:dyDescent="0.3">
      <c r="C20" s="136"/>
    </row>
    <row r="21" spans="3:3" x14ac:dyDescent="0.3">
      <c r="C21" s="136"/>
    </row>
    <row r="22" spans="3:3" x14ac:dyDescent="0.3">
      <c r="C22" s="136"/>
    </row>
    <row r="23" spans="3:3" x14ac:dyDescent="0.3">
      <c r="C23" s="136"/>
    </row>
    <row r="24" spans="3:3" x14ac:dyDescent="0.3">
      <c r="C24" s="136"/>
    </row>
    <row r="25" spans="3:3" x14ac:dyDescent="0.3">
      <c r="C25" s="136"/>
    </row>
    <row r="26" spans="3:3" x14ac:dyDescent="0.3">
      <c r="C26" s="136"/>
    </row>
    <row r="27" spans="3:3" x14ac:dyDescent="0.3">
      <c r="C27" s="136"/>
    </row>
    <row r="28" spans="3:3" x14ac:dyDescent="0.3">
      <c r="C28" s="136"/>
    </row>
    <row r="29" spans="3:3" x14ac:dyDescent="0.3">
      <c r="C29" s="136"/>
    </row>
    <row r="30" spans="3:3" x14ac:dyDescent="0.3">
      <c r="C30" s="136"/>
    </row>
    <row r="31" spans="3:3" x14ac:dyDescent="0.3">
      <c r="C31" s="136"/>
    </row>
    <row r="32" spans="3:3" x14ac:dyDescent="0.3">
      <c r="C32" s="136"/>
    </row>
    <row r="33" spans="3:3" x14ac:dyDescent="0.3">
      <c r="C33" s="136"/>
    </row>
    <row r="34" spans="3:3" x14ac:dyDescent="0.3">
      <c r="C34" s="136"/>
    </row>
    <row r="35" spans="3:3" x14ac:dyDescent="0.3">
      <c r="C35" s="136"/>
    </row>
    <row r="36" spans="3:3" x14ac:dyDescent="0.3">
      <c r="C36" s="136"/>
    </row>
    <row r="37" spans="3:3" x14ac:dyDescent="0.3">
      <c r="C37" s="136"/>
    </row>
    <row r="38" spans="3:3" x14ac:dyDescent="0.3">
      <c r="C38" s="136"/>
    </row>
    <row r="39" spans="3:3" x14ac:dyDescent="0.3">
      <c r="C39" s="136"/>
    </row>
    <row r="40" spans="3:3" x14ac:dyDescent="0.3">
      <c r="C40" s="136"/>
    </row>
    <row r="41" spans="3:3" x14ac:dyDescent="0.3">
      <c r="C41" s="136"/>
    </row>
    <row r="42" spans="3:3" x14ac:dyDescent="0.3">
      <c r="C42" s="136"/>
    </row>
    <row r="43" spans="3:3" x14ac:dyDescent="0.3">
      <c r="C43" s="136"/>
    </row>
    <row r="44" spans="3:3" x14ac:dyDescent="0.3">
      <c r="C44" s="136"/>
    </row>
    <row r="45" spans="3:3" x14ac:dyDescent="0.3">
      <c r="C45" s="136"/>
    </row>
    <row r="46" spans="3:3" x14ac:dyDescent="0.3">
      <c r="C46" s="136"/>
    </row>
    <row r="47" spans="3:3" x14ac:dyDescent="0.3">
      <c r="C47" s="136"/>
    </row>
    <row r="48" spans="3:3" x14ac:dyDescent="0.3">
      <c r="C48" s="136"/>
    </row>
    <row r="49" spans="3:3" x14ac:dyDescent="0.3">
      <c r="C49" s="136"/>
    </row>
    <row r="50" spans="3:3" x14ac:dyDescent="0.3">
      <c r="C50" s="136"/>
    </row>
    <row r="51" spans="3:3" x14ac:dyDescent="0.3">
      <c r="C51" s="136"/>
    </row>
    <row r="52" spans="3:3" x14ac:dyDescent="0.3">
      <c r="C52" s="136"/>
    </row>
    <row r="53" spans="3:3" x14ac:dyDescent="0.3">
      <c r="C53" s="136"/>
    </row>
    <row r="54" spans="3:3" x14ac:dyDescent="0.3">
      <c r="C54" s="136"/>
    </row>
    <row r="55" spans="3:3" x14ac:dyDescent="0.3">
      <c r="C55" s="136"/>
    </row>
    <row r="56" spans="3:3" x14ac:dyDescent="0.3">
      <c r="C56" s="136"/>
    </row>
    <row r="57" spans="3:3" x14ac:dyDescent="0.3">
      <c r="C57" s="136"/>
    </row>
    <row r="58" spans="3:3" x14ac:dyDescent="0.3">
      <c r="C58" s="136"/>
    </row>
    <row r="59" spans="3:3" x14ac:dyDescent="0.3">
      <c r="C59" s="136"/>
    </row>
    <row r="60" spans="3:3" x14ac:dyDescent="0.3">
      <c r="C60" s="136"/>
    </row>
    <row r="61" spans="3:3" x14ac:dyDescent="0.3">
      <c r="C61" s="136"/>
    </row>
    <row r="62" spans="3:3" x14ac:dyDescent="0.3">
      <c r="C62" s="136"/>
    </row>
    <row r="63" spans="3:3" x14ac:dyDescent="0.3">
      <c r="C63" s="136"/>
    </row>
    <row r="64" spans="3:3" x14ac:dyDescent="0.3">
      <c r="C64" s="136"/>
    </row>
    <row r="65" spans="3:3" x14ac:dyDescent="0.3">
      <c r="C65" s="136"/>
    </row>
    <row r="66" spans="3:3" x14ac:dyDescent="0.3">
      <c r="C66" s="136"/>
    </row>
    <row r="67" spans="3:3" x14ac:dyDescent="0.3">
      <c r="C67" s="136"/>
    </row>
    <row r="68" spans="3:3" x14ac:dyDescent="0.3">
      <c r="C68" s="136"/>
    </row>
    <row r="69" spans="3:3" x14ac:dyDescent="0.3">
      <c r="C69" s="136"/>
    </row>
    <row r="70" spans="3:3" x14ac:dyDescent="0.3">
      <c r="C70" s="136"/>
    </row>
    <row r="71" spans="3:3" x14ac:dyDescent="0.3">
      <c r="C71" s="136"/>
    </row>
    <row r="72" spans="3:3" x14ac:dyDescent="0.3">
      <c r="C72" s="136"/>
    </row>
    <row r="73" spans="3:3" x14ac:dyDescent="0.3">
      <c r="C73" s="136"/>
    </row>
    <row r="74" spans="3:3" x14ac:dyDescent="0.3">
      <c r="C74" s="136"/>
    </row>
    <row r="75" spans="3:3" x14ac:dyDescent="0.3">
      <c r="C75" s="136"/>
    </row>
    <row r="76" spans="3:3" x14ac:dyDescent="0.3">
      <c r="C76" s="136"/>
    </row>
    <row r="77" spans="3:3" x14ac:dyDescent="0.3">
      <c r="C77" s="136"/>
    </row>
    <row r="78" spans="3:3" x14ac:dyDescent="0.3">
      <c r="C78" s="136"/>
    </row>
    <row r="79" spans="3:3" x14ac:dyDescent="0.3">
      <c r="C79" s="136"/>
    </row>
    <row r="80" spans="3:3" x14ac:dyDescent="0.3">
      <c r="C80" s="136"/>
    </row>
    <row r="81" spans="3:3" x14ac:dyDescent="0.3">
      <c r="C81" s="136"/>
    </row>
    <row r="82" spans="3:3" x14ac:dyDescent="0.3">
      <c r="C82" s="136"/>
    </row>
    <row r="83" spans="3:3" x14ac:dyDescent="0.3">
      <c r="C83" s="136"/>
    </row>
    <row r="84" spans="3:3" x14ac:dyDescent="0.3">
      <c r="C84" s="136"/>
    </row>
    <row r="85" spans="3:3" x14ac:dyDescent="0.3">
      <c r="C85" s="136"/>
    </row>
    <row r="86" spans="3:3" x14ac:dyDescent="0.3">
      <c r="C86" s="136"/>
    </row>
    <row r="87" spans="3:3" x14ac:dyDescent="0.3">
      <c r="C87" s="136"/>
    </row>
    <row r="88" spans="3:3" x14ac:dyDescent="0.3">
      <c r="C88" s="136"/>
    </row>
    <row r="89" spans="3:3" x14ac:dyDescent="0.3">
      <c r="C89" s="136"/>
    </row>
    <row r="90" spans="3:3" x14ac:dyDescent="0.3">
      <c r="C90" s="136"/>
    </row>
    <row r="91" spans="3:3" x14ac:dyDescent="0.3">
      <c r="C91" s="136"/>
    </row>
    <row r="92" spans="3:3" x14ac:dyDescent="0.3">
      <c r="C92" s="136"/>
    </row>
    <row r="93" spans="3:3" x14ac:dyDescent="0.3">
      <c r="C93" s="136"/>
    </row>
    <row r="94" spans="3:3" x14ac:dyDescent="0.3">
      <c r="C94" s="136"/>
    </row>
    <row r="95" spans="3:3" x14ac:dyDescent="0.3">
      <c r="C95" s="136"/>
    </row>
    <row r="96" spans="3:3" x14ac:dyDescent="0.3">
      <c r="C96" s="136"/>
    </row>
    <row r="97" spans="3:3" x14ac:dyDescent="0.3">
      <c r="C97" s="136"/>
    </row>
    <row r="98" spans="3:3" x14ac:dyDescent="0.3">
      <c r="C98" s="136"/>
    </row>
    <row r="99" spans="3:3" x14ac:dyDescent="0.3">
      <c r="C99" s="136"/>
    </row>
    <row r="100" spans="3:3" x14ac:dyDescent="0.3">
      <c r="C100" s="136"/>
    </row>
    <row r="101" spans="3:3" x14ac:dyDescent="0.3">
      <c r="C101" s="136"/>
    </row>
    <row r="102" spans="3:3" x14ac:dyDescent="0.3">
      <c r="C102" s="136"/>
    </row>
    <row r="103" spans="3:3" x14ac:dyDescent="0.3">
      <c r="C103" s="136"/>
    </row>
    <row r="104" spans="3:3" x14ac:dyDescent="0.3">
      <c r="C104" s="136"/>
    </row>
    <row r="105" spans="3:3" x14ac:dyDescent="0.3">
      <c r="C105" s="136"/>
    </row>
    <row r="106" spans="3:3" x14ac:dyDescent="0.3">
      <c r="C106" s="136"/>
    </row>
    <row r="107" spans="3:3" x14ac:dyDescent="0.3">
      <c r="C107" s="136"/>
    </row>
    <row r="108" spans="3:3" x14ac:dyDescent="0.3">
      <c r="C108" s="136"/>
    </row>
    <row r="109" spans="3:3" x14ac:dyDescent="0.3">
      <c r="C109" s="136"/>
    </row>
    <row r="110" spans="3:3" x14ac:dyDescent="0.3">
      <c r="C110" s="136"/>
    </row>
    <row r="111" spans="3:3" x14ac:dyDescent="0.3">
      <c r="C111" s="136"/>
    </row>
    <row r="112" spans="3:3" x14ac:dyDescent="0.3">
      <c r="C112" s="136"/>
    </row>
    <row r="113" spans="3:3" x14ac:dyDescent="0.3">
      <c r="C113" s="136"/>
    </row>
    <row r="114" spans="3:3" x14ac:dyDescent="0.3">
      <c r="C114" s="136"/>
    </row>
    <row r="115" spans="3:3" x14ac:dyDescent="0.3">
      <c r="C115" s="136"/>
    </row>
    <row r="116" spans="3:3" x14ac:dyDescent="0.3">
      <c r="C116" s="136"/>
    </row>
    <row r="117" spans="3:3" x14ac:dyDescent="0.3">
      <c r="C117" s="136"/>
    </row>
    <row r="118" spans="3:3" x14ac:dyDescent="0.3">
      <c r="C118" s="136"/>
    </row>
    <row r="119" spans="3:3" x14ac:dyDescent="0.3">
      <c r="C119" s="136"/>
    </row>
    <row r="120" spans="3:3" x14ac:dyDescent="0.3">
      <c r="C120" s="136"/>
    </row>
    <row r="121" spans="3:3" x14ac:dyDescent="0.3">
      <c r="C121" s="136"/>
    </row>
    <row r="122" spans="3:3" x14ac:dyDescent="0.3">
      <c r="C122" s="136"/>
    </row>
    <row r="123" spans="3:3" x14ac:dyDescent="0.3">
      <c r="C123" s="136"/>
    </row>
    <row r="124" spans="3:3" x14ac:dyDescent="0.3">
      <c r="C124" s="136"/>
    </row>
    <row r="125" spans="3:3" x14ac:dyDescent="0.3">
      <c r="C125" s="136"/>
    </row>
    <row r="126" spans="3:3" x14ac:dyDescent="0.3">
      <c r="C126" s="136"/>
    </row>
    <row r="127" spans="3:3" x14ac:dyDescent="0.3">
      <c r="C127" s="136"/>
    </row>
    <row r="128" spans="3:3" x14ac:dyDescent="0.3">
      <c r="C128" s="136"/>
    </row>
    <row r="129" spans="3:3" x14ac:dyDescent="0.3">
      <c r="C129" s="136"/>
    </row>
    <row r="130" spans="3:3" x14ac:dyDescent="0.3">
      <c r="C130" s="136"/>
    </row>
    <row r="131" spans="3:3" x14ac:dyDescent="0.3">
      <c r="C131" s="136"/>
    </row>
    <row r="132" spans="3:3" x14ac:dyDescent="0.3">
      <c r="C132" s="136"/>
    </row>
    <row r="133" spans="3:3" x14ac:dyDescent="0.3">
      <c r="C133" s="136"/>
    </row>
    <row r="134" spans="3:3" x14ac:dyDescent="0.3">
      <c r="C134" s="136"/>
    </row>
    <row r="135" spans="3:3" x14ac:dyDescent="0.3">
      <c r="C135" s="136"/>
    </row>
    <row r="136" spans="3:3" x14ac:dyDescent="0.3">
      <c r="C136" s="136"/>
    </row>
    <row r="137" spans="3:3" x14ac:dyDescent="0.3">
      <c r="C137" s="136"/>
    </row>
    <row r="138" spans="3:3" x14ac:dyDescent="0.3">
      <c r="C138" s="136"/>
    </row>
    <row r="139" spans="3:3" x14ac:dyDescent="0.3">
      <c r="C139" s="136"/>
    </row>
    <row r="140" spans="3:3" x14ac:dyDescent="0.3">
      <c r="C140" s="136"/>
    </row>
    <row r="141" spans="3:3" x14ac:dyDescent="0.3">
      <c r="C141" s="136"/>
    </row>
    <row r="142" spans="3:3" x14ac:dyDescent="0.3">
      <c r="C142" s="136"/>
    </row>
    <row r="143" spans="3:3" x14ac:dyDescent="0.3">
      <c r="C143" s="136"/>
    </row>
    <row r="144" spans="3:3" x14ac:dyDescent="0.3">
      <c r="C144" s="136"/>
    </row>
    <row r="145" spans="3:3" x14ac:dyDescent="0.3">
      <c r="C145" s="136"/>
    </row>
    <row r="146" spans="3:3" x14ac:dyDescent="0.3">
      <c r="C146" s="136"/>
    </row>
    <row r="147" spans="3:3" x14ac:dyDescent="0.3">
      <c r="C147" s="136"/>
    </row>
    <row r="148" spans="3:3" x14ac:dyDescent="0.3">
      <c r="C148" s="136"/>
    </row>
    <row r="149" spans="3:3" x14ac:dyDescent="0.3">
      <c r="C149" s="136"/>
    </row>
    <row r="150" spans="3:3" x14ac:dyDescent="0.3">
      <c r="C150" s="136"/>
    </row>
    <row r="151" spans="3:3" x14ac:dyDescent="0.3">
      <c r="C151" s="136"/>
    </row>
    <row r="152" spans="3:3" x14ac:dyDescent="0.3">
      <c r="C152" s="136"/>
    </row>
    <row r="153" spans="3:3" x14ac:dyDescent="0.3">
      <c r="C153" s="136"/>
    </row>
    <row r="154" spans="3:3" x14ac:dyDescent="0.3">
      <c r="C154" s="136"/>
    </row>
    <row r="155" spans="3:3" x14ac:dyDescent="0.3">
      <c r="C155" s="136"/>
    </row>
    <row r="156" spans="3:3" x14ac:dyDescent="0.3">
      <c r="C156" s="136"/>
    </row>
    <row r="157" spans="3:3" x14ac:dyDescent="0.3">
      <c r="C157" s="136"/>
    </row>
    <row r="158" spans="3:3" x14ac:dyDescent="0.3">
      <c r="C158" s="136"/>
    </row>
    <row r="159" spans="3:3" x14ac:dyDescent="0.3">
      <c r="C159" s="136"/>
    </row>
    <row r="160" spans="3:3" x14ac:dyDescent="0.3">
      <c r="C160" s="136"/>
    </row>
    <row r="161" spans="3:3" x14ac:dyDescent="0.3">
      <c r="C161" s="136"/>
    </row>
    <row r="162" spans="3:3" x14ac:dyDescent="0.3">
      <c r="C162" s="136"/>
    </row>
    <row r="163" spans="3:3" x14ac:dyDescent="0.3">
      <c r="C163" s="136"/>
    </row>
    <row r="164" spans="3:3" x14ac:dyDescent="0.3">
      <c r="C164" s="136"/>
    </row>
    <row r="165" spans="3:3" x14ac:dyDescent="0.3">
      <c r="C165" s="136"/>
    </row>
    <row r="166" spans="3:3" x14ac:dyDescent="0.3">
      <c r="C166" s="136"/>
    </row>
    <row r="167" spans="3:3" x14ac:dyDescent="0.3">
      <c r="C167" s="136"/>
    </row>
    <row r="168" spans="3:3" x14ac:dyDescent="0.3">
      <c r="C168" s="136"/>
    </row>
    <row r="169" spans="3:3" x14ac:dyDescent="0.3">
      <c r="C169" s="136"/>
    </row>
    <row r="170" spans="3:3" x14ac:dyDescent="0.3">
      <c r="C170" s="136"/>
    </row>
    <row r="171" spans="3:3" x14ac:dyDescent="0.3">
      <c r="C171" s="136"/>
    </row>
    <row r="172" spans="3:3" x14ac:dyDescent="0.3">
      <c r="C172" s="136"/>
    </row>
    <row r="173" spans="3:3" x14ac:dyDescent="0.3">
      <c r="C173" s="136"/>
    </row>
    <row r="174" spans="3:3" x14ac:dyDescent="0.3">
      <c r="C174" s="136"/>
    </row>
    <row r="175" spans="3:3" x14ac:dyDescent="0.3">
      <c r="C175" s="136"/>
    </row>
    <row r="176" spans="3:3" x14ac:dyDescent="0.3">
      <c r="C176" s="136"/>
    </row>
    <row r="177" spans="3:3" x14ac:dyDescent="0.3">
      <c r="C177" s="136"/>
    </row>
    <row r="178" spans="3:3" x14ac:dyDescent="0.3">
      <c r="C178" s="136"/>
    </row>
    <row r="179" spans="3:3" x14ac:dyDescent="0.3">
      <c r="C179" s="136"/>
    </row>
    <row r="180" spans="3:3" x14ac:dyDescent="0.3">
      <c r="C180" s="136"/>
    </row>
    <row r="181" spans="3:3" x14ac:dyDescent="0.3">
      <c r="C181" s="136"/>
    </row>
    <row r="182" spans="3:3" x14ac:dyDescent="0.3">
      <c r="C182" s="136"/>
    </row>
    <row r="183" spans="3:3" x14ac:dyDescent="0.3">
      <c r="C183" s="136"/>
    </row>
    <row r="184" spans="3:3" x14ac:dyDescent="0.3">
      <c r="C184" s="136"/>
    </row>
    <row r="185" spans="3:3" x14ac:dyDescent="0.3">
      <c r="C185" s="136"/>
    </row>
    <row r="186" spans="3:3" x14ac:dyDescent="0.3">
      <c r="C186" s="136"/>
    </row>
    <row r="187" spans="3:3" x14ac:dyDescent="0.3">
      <c r="C187" s="136"/>
    </row>
    <row r="188" spans="3:3" x14ac:dyDescent="0.3">
      <c r="C188" s="136"/>
    </row>
    <row r="189" spans="3:3" x14ac:dyDescent="0.3">
      <c r="C189" s="136"/>
    </row>
    <row r="190" spans="3:3" x14ac:dyDescent="0.3">
      <c r="C190" s="136"/>
    </row>
    <row r="191" spans="3:3" x14ac:dyDescent="0.3">
      <c r="C191" s="136"/>
    </row>
    <row r="192" spans="3:3" x14ac:dyDescent="0.3">
      <c r="C192" s="136"/>
    </row>
    <row r="193" spans="3:3" x14ac:dyDescent="0.3">
      <c r="C193" s="136"/>
    </row>
    <row r="194" spans="3:3" x14ac:dyDescent="0.3">
      <c r="C194" s="136"/>
    </row>
    <row r="195" spans="3:3" x14ac:dyDescent="0.3">
      <c r="C195" s="136"/>
    </row>
    <row r="196" spans="3:3" x14ac:dyDescent="0.3">
      <c r="C196" s="136"/>
    </row>
    <row r="197" spans="3:3" x14ac:dyDescent="0.3">
      <c r="C197" s="136"/>
    </row>
    <row r="198" spans="3:3" x14ac:dyDescent="0.3">
      <c r="C198" s="136"/>
    </row>
    <row r="199" spans="3:3" x14ac:dyDescent="0.3">
      <c r="C199" s="136"/>
    </row>
    <row r="200" spans="3:3" x14ac:dyDescent="0.3">
      <c r="C200" s="136"/>
    </row>
    <row r="201" spans="3:3" x14ac:dyDescent="0.3">
      <c r="C201" s="136"/>
    </row>
    <row r="202" spans="3:3" x14ac:dyDescent="0.3">
      <c r="C202" s="136"/>
    </row>
    <row r="203" spans="3:3" x14ac:dyDescent="0.3">
      <c r="C203" s="136"/>
    </row>
    <row r="204" spans="3:3" x14ac:dyDescent="0.3">
      <c r="C204" s="136"/>
    </row>
    <row r="205" spans="3:3" x14ac:dyDescent="0.3">
      <c r="C205" s="136"/>
    </row>
    <row r="206" spans="3:3" x14ac:dyDescent="0.3">
      <c r="C206" s="136"/>
    </row>
    <row r="207" spans="3:3" x14ac:dyDescent="0.3">
      <c r="C207" s="136"/>
    </row>
    <row r="208" spans="3:3" x14ac:dyDescent="0.3">
      <c r="C208" s="136"/>
    </row>
    <row r="209" spans="3:3" x14ac:dyDescent="0.3">
      <c r="C209" s="136"/>
    </row>
    <row r="210" spans="3:3" x14ac:dyDescent="0.3">
      <c r="C210" s="136"/>
    </row>
    <row r="211" spans="3:3" x14ac:dyDescent="0.3">
      <c r="C211" s="136"/>
    </row>
    <row r="212" spans="3:3" x14ac:dyDescent="0.3">
      <c r="C212" s="136"/>
    </row>
    <row r="213" spans="3:3" x14ac:dyDescent="0.3">
      <c r="C213" s="136"/>
    </row>
    <row r="214" spans="3:3" x14ac:dyDescent="0.3">
      <c r="C214" s="136"/>
    </row>
    <row r="215" spans="3:3" x14ac:dyDescent="0.3">
      <c r="C215" s="136"/>
    </row>
    <row r="216" spans="3:3" x14ac:dyDescent="0.3">
      <c r="C216" s="136"/>
    </row>
    <row r="217" spans="3:3" x14ac:dyDescent="0.3">
      <c r="C217" s="136"/>
    </row>
    <row r="218" spans="3:3" x14ac:dyDescent="0.3">
      <c r="C218" s="136"/>
    </row>
    <row r="219" spans="3:3" x14ac:dyDescent="0.3">
      <c r="C219" s="136"/>
    </row>
    <row r="220" spans="3:3" x14ac:dyDescent="0.3">
      <c r="C220" s="136"/>
    </row>
    <row r="221" spans="3:3" x14ac:dyDescent="0.3">
      <c r="C221" s="136"/>
    </row>
    <row r="222" spans="3:3" x14ac:dyDescent="0.3">
      <c r="C222" s="136"/>
    </row>
    <row r="223" spans="3:3" x14ac:dyDescent="0.3">
      <c r="C223" s="136"/>
    </row>
    <row r="224" spans="3:3" x14ac:dyDescent="0.3">
      <c r="C224" s="136"/>
    </row>
    <row r="225" spans="3:3" x14ac:dyDescent="0.3">
      <c r="C225" s="136"/>
    </row>
    <row r="226" spans="3:3" x14ac:dyDescent="0.3">
      <c r="C226" s="136"/>
    </row>
    <row r="227" spans="3:3" x14ac:dyDescent="0.3">
      <c r="C227" s="136"/>
    </row>
    <row r="228" spans="3:3" x14ac:dyDescent="0.3">
      <c r="C228" s="136"/>
    </row>
    <row r="229" spans="3:3" x14ac:dyDescent="0.3">
      <c r="C229" s="136"/>
    </row>
    <row r="230" spans="3:3" x14ac:dyDescent="0.3">
      <c r="C230" s="136"/>
    </row>
    <row r="231" spans="3:3" x14ac:dyDescent="0.3">
      <c r="C231" s="136"/>
    </row>
    <row r="232" spans="3:3" x14ac:dyDescent="0.3">
      <c r="C232" s="136"/>
    </row>
    <row r="233" spans="3:3" x14ac:dyDescent="0.3">
      <c r="C233" s="136"/>
    </row>
    <row r="234" spans="3:3" x14ac:dyDescent="0.3">
      <c r="C234" s="136"/>
    </row>
    <row r="235" spans="3:3" x14ac:dyDescent="0.3">
      <c r="C235" s="136"/>
    </row>
    <row r="236" spans="3:3" x14ac:dyDescent="0.3">
      <c r="C236" s="136"/>
    </row>
    <row r="237" spans="3:3" x14ac:dyDescent="0.3">
      <c r="C237" s="136"/>
    </row>
    <row r="238" spans="3:3" x14ac:dyDescent="0.3">
      <c r="C238" s="136"/>
    </row>
    <row r="239" spans="3:3" x14ac:dyDescent="0.3">
      <c r="C239" s="136"/>
    </row>
    <row r="240" spans="3:3" x14ac:dyDescent="0.3">
      <c r="C240" s="136"/>
    </row>
    <row r="241" spans="3:3" x14ac:dyDescent="0.3">
      <c r="C241" s="136"/>
    </row>
    <row r="242" spans="3:3" x14ac:dyDescent="0.3">
      <c r="C242" s="136"/>
    </row>
    <row r="243" spans="3:3" x14ac:dyDescent="0.3">
      <c r="C243" s="136"/>
    </row>
    <row r="244" spans="3:3" x14ac:dyDescent="0.3">
      <c r="C244" s="136"/>
    </row>
    <row r="245" spans="3:3" x14ac:dyDescent="0.3">
      <c r="C245" s="136"/>
    </row>
    <row r="246" spans="3:3" x14ac:dyDescent="0.3">
      <c r="C246" s="136"/>
    </row>
    <row r="247" spans="3:3" x14ac:dyDescent="0.3">
      <c r="C247" s="136"/>
    </row>
    <row r="248" spans="3:3" x14ac:dyDescent="0.3">
      <c r="C248" s="136"/>
    </row>
    <row r="249" spans="3:3" x14ac:dyDescent="0.3">
      <c r="C249" s="136"/>
    </row>
    <row r="250" spans="3:3" x14ac:dyDescent="0.3">
      <c r="C250" s="136"/>
    </row>
    <row r="251" spans="3:3" x14ac:dyDescent="0.3">
      <c r="C251" s="136"/>
    </row>
    <row r="252" spans="3:3" x14ac:dyDescent="0.3">
      <c r="C252" s="136"/>
    </row>
    <row r="253" spans="3:3" x14ac:dyDescent="0.3">
      <c r="C253" s="136"/>
    </row>
    <row r="254" spans="3:3" x14ac:dyDescent="0.3">
      <c r="C254" s="136"/>
    </row>
    <row r="255" spans="3:3" x14ac:dyDescent="0.3">
      <c r="C255" s="136"/>
    </row>
    <row r="256" spans="3:3" x14ac:dyDescent="0.3">
      <c r="C256" s="136"/>
    </row>
    <row r="257" spans="3:3" x14ac:dyDescent="0.3">
      <c r="C257" s="136"/>
    </row>
    <row r="258" spans="3:3" x14ac:dyDescent="0.3">
      <c r="C258" s="136"/>
    </row>
    <row r="259" spans="3:3" x14ac:dyDescent="0.3">
      <c r="C259" s="136"/>
    </row>
    <row r="260" spans="3:3" x14ac:dyDescent="0.3">
      <c r="C260" s="136"/>
    </row>
    <row r="261" spans="3:3" x14ac:dyDescent="0.3">
      <c r="C261" s="136"/>
    </row>
    <row r="262" spans="3:3" x14ac:dyDescent="0.3">
      <c r="C262" s="136"/>
    </row>
    <row r="263" spans="3:3" x14ac:dyDescent="0.3">
      <c r="C263" s="136"/>
    </row>
    <row r="264" spans="3:3" x14ac:dyDescent="0.3">
      <c r="C264" s="136"/>
    </row>
    <row r="265" spans="3:3" x14ac:dyDescent="0.3">
      <c r="C265" s="136"/>
    </row>
    <row r="266" spans="3:3" x14ac:dyDescent="0.3">
      <c r="C266" s="136"/>
    </row>
    <row r="267" spans="3:3" x14ac:dyDescent="0.3">
      <c r="C267" s="136"/>
    </row>
    <row r="268" spans="3:3" x14ac:dyDescent="0.3">
      <c r="C268" s="136"/>
    </row>
    <row r="269" spans="3:3" x14ac:dyDescent="0.3">
      <c r="C269" s="136"/>
    </row>
    <row r="270" spans="3:3" x14ac:dyDescent="0.3">
      <c r="C270" s="136"/>
    </row>
    <row r="271" spans="3:3" x14ac:dyDescent="0.3">
      <c r="C271" s="136"/>
    </row>
    <row r="272" spans="3:3" x14ac:dyDescent="0.3">
      <c r="C272" s="136"/>
    </row>
    <row r="273" spans="3:3" x14ac:dyDescent="0.3">
      <c r="C273" s="136"/>
    </row>
    <row r="274" spans="3:3" x14ac:dyDescent="0.3">
      <c r="C274" s="136"/>
    </row>
    <row r="275" spans="3:3" x14ac:dyDescent="0.3">
      <c r="C275" s="136"/>
    </row>
    <row r="276" spans="3:3" x14ac:dyDescent="0.3">
      <c r="C276" s="136"/>
    </row>
    <row r="277" spans="3:3" x14ac:dyDescent="0.3">
      <c r="C277" s="136"/>
    </row>
    <row r="278" spans="3:3" x14ac:dyDescent="0.3">
      <c r="C278" s="136"/>
    </row>
    <row r="279" spans="3:3" x14ac:dyDescent="0.3">
      <c r="C279" s="136"/>
    </row>
    <row r="280" spans="3:3" x14ac:dyDescent="0.3">
      <c r="C280" s="136"/>
    </row>
    <row r="281" spans="3:3" x14ac:dyDescent="0.3">
      <c r="C281" s="136"/>
    </row>
    <row r="282" spans="3:3" x14ac:dyDescent="0.3">
      <c r="C282" s="136"/>
    </row>
    <row r="283" spans="3:3" x14ac:dyDescent="0.3">
      <c r="C283" s="136"/>
    </row>
    <row r="284" spans="3:3" x14ac:dyDescent="0.3">
      <c r="C284" s="136"/>
    </row>
    <row r="285" spans="3:3" x14ac:dyDescent="0.3">
      <c r="C285" s="136"/>
    </row>
    <row r="286" spans="3:3" x14ac:dyDescent="0.3">
      <c r="C286" s="136"/>
    </row>
    <row r="287" spans="3:3" x14ac:dyDescent="0.3">
      <c r="C287" s="136"/>
    </row>
    <row r="288" spans="3:3" x14ac:dyDescent="0.3">
      <c r="C288" s="136"/>
    </row>
    <row r="289" spans="3:3" x14ac:dyDescent="0.3">
      <c r="C289" s="136"/>
    </row>
    <row r="290" spans="3:3" x14ac:dyDescent="0.3">
      <c r="C290" s="136"/>
    </row>
    <row r="291" spans="3:3" x14ac:dyDescent="0.3">
      <c r="C291" s="136"/>
    </row>
    <row r="292" spans="3:3" x14ac:dyDescent="0.3">
      <c r="C292" s="136"/>
    </row>
    <row r="293" spans="3:3" x14ac:dyDescent="0.3">
      <c r="C293" s="136"/>
    </row>
    <row r="294" spans="3:3" x14ac:dyDescent="0.3">
      <c r="C294" s="136"/>
    </row>
    <row r="295" spans="3:3" x14ac:dyDescent="0.3">
      <c r="C295" s="136"/>
    </row>
    <row r="296" spans="3:3" x14ac:dyDescent="0.3">
      <c r="C296" s="136"/>
    </row>
    <row r="297" spans="3:3" x14ac:dyDescent="0.3">
      <c r="C297" s="136"/>
    </row>
    <row r="298" spans="3:3" x14ac:dyDescent="0.3">
      <c r="C298" s="136"/>
    </row>
    <row r="299" spans="3:3" x14ac:dyDescent="0.3">
      <c r="C299" s="136"/>
    </row>
    <row r="300" spans="3:3" x14ac:dyDescent="0.3">
      <c r="C300" s="136"/>
    </row>
    <row r="301" spans="3:3" x14ac:dyDescent="0.3">
      <c r="C301" s="136"/>
    </row>
    <row r="302" spans="3:3" x14ac:dyDescent="0.3">
      <c r="C302" s="136"/>
    </row>
    <row r="303" spans="3:3" x14ac:dyDescent="0.3">
      <c r="C303" s="136"/>
    </row>
    <row r="304" spans="3:3" x14ac:dyDescent="0.3">
      <c r="C304" s="136"/>
    </row>
    <row r="305" spans="3:3" x14ac:dyDescent="0.3">
      <c r="C305" s="136"/>
    </row>
    <row r="306" spans="3:3" x14ac:dyDescent="0.3">
      <c r="C306" s="136"/>
    </row>
    <row r="307" spans="3:3" x14ac:dyDescent="0.3">
      <c r="C307" s="136"/>
    </row>
    <row r="308" spans="3:3" x14ac:dyDescent="0.3">
      <c r="C308" s="136"/>
    </row>
    <row r="309" spans="3:3" x14ac:dyDescent="0.3">
      <c r="C309" s="136"/>
    </row>
    <row r="310" spans="3:3" x14ac:dyDescent="0.3">
      <c r="C310" s="136"/>
    </row>
    <row r="311" spans="3:3" x14ac:dyDescent="0.3">
      <c r="C311" s="136"/>
    </row>
    <row r="312" spans="3:3" x14ac:dyDescent="0.3">
      <c r="C312" s="136"/>
    </row>
    <row r="313" spans="3:3" x14ac:dyDescent="0.3">
      <c r="C313" s="136"/>
    </row>
    <row r="314" spans="3:3" x14ac:dyDescent="0.3">
      <c r="C314" s="136"/>
    </row>
    <row r="315" spans="3:3" x14ac:dyDescent="0.3">
      <c r="C315" s="136"/>
    </row>
    <row r="316" spans="3:3" x14ac:dyDescent="0.3">
      <c r="C316" s="136"/>
    </row>
    <row r="317" spans="3:3" x14ac:dyDescent="0.3">
      <c r="C317" s="136"/>
    </row>
    <row r="318" spans="3:3" x14ac:dyDescent="0.3">
      <c r="C318" s="136"/>
    </row>
    <row r="319" spans="3:3" x14ac:dyDescent="0.3">
      <c r="C319" s="136"/>
    </row>
    <row r="320" spans="3:3" x14ac:dyDescent="0.3">
      <c r="C320" s="136"/>
    </row>
    <row r="321" spans="3:3" x14ac:dyDescent="0.3">
      <c r="C321" s="136"/>
    </row>
    <row r="322" spans="3:3" x14ac:dyDescent="0.3">
      <c r="C322" s="136"/>
    </row>
    <row r="323" spans="3:3" x14ac:dyDescent="0.3">
      <c r="C323" s="136"/>
    </row>
    <row r="324" spans="3:3" x14ac:dyDescent="0.3">
      <c r="C324" s="136"/>
    </row>
    <row r="325" spans="3:3" x14ac:dyDescent="0.3">
      <c r="C325" s="136"/>
    </row>
    <row r="326" spans="3:3" x14ac:dyDescent="0.3">
      <c r="C326" s="136"/>
    </row>
    <row r="327" spans="3:3" x14ac:dyDescent="0.3">
      <c r="C327" s="136"/>
    </row>
    <row r="328" spans="3:3" x14ac:dyDescent="0.3">
      <c r="C328" s="136"/>
    </row>
    <row r="329" spans="3:3" x14ac:dyDescent="0.3">
      <c r="C329" s="136"/>
    </row>
    <row r="330" spans="3:3" x14ac:dyDescent="0.3">
      <c r="C330" s="136"/>
    </row>
    <row r="331" spans="3:3" x14ac:dyDescent="0.3">
      <c r="C331" s="136"/>
    </row>
    <row r="332" spans="3:3" x14ac:dyDescent="0.3">
      <c r="C332" s="136"/>
    </row>
    <row r="333" spans="3:3" x14ac:dyDescent="0.3">
      <c r="C333" s="136"/>
    </row>
    <row r="334" spans="3:3" x14ac:dyDescent="0.3">
      <c r="C334" s="136"/>
    </row>
    <row r="335" spans="3:3" x14ac:dyDescent="0.3">
      <c r="C335" s="136"/>
    </row>
    <row r="336" spans="3:3" x14ac:dyDescent="0.3">
      <c r="C336" s="136"/>
    </row>
    <row r="337" spans="3:3" x14ac:dyDescent="0.3">
      <c r="C337" s="136"/>
    </row>
    <row r="338" spans="3:3" x14ac:dyDescent="0.3">
      <c r="C338" s="136"/>
    </row>
    <row r="339" spans="3:3" x14ac:dyDescent="0.3">
      <c r="C339" s="136"/>
    </row>
    <row r="340" spans="3:3" x14ac:dyDescent="0.3">
      <c r="C340" s="136"/>
    </row>
    <row r="341" spans="3:3" x14ac:dyDescent="0.3">
      <c r="C341" s="136"/>
    </row>
    <row r="342" spans="3:3" x14ac:dyDescent="0.3">
      <c r="C342" s="136"/>
    </row>
    <row r="343" spans="3:3" x14ac:dyDescent="0.3">
      <c r="C343" s="136"/>
    </row>
    <row r="344" spans="3:3" x14ac:dyDescent="0.3">
      <c r="C344" s="136"/>
    </row>
    <row r="345" spans="3:3" x14ac:dyDescent="0.3">
      <c r="C345" s="136"/>
    </row>
    <row r="346" spans="3:3" x14ac:dyDescent="0.3">
      <c r="C346" s="136"/>
    </row>
    <row r="347" spans="3:3" x14ac:dyDescent="0.3">
      <c r="C347" s="136"/>
    </row>
    <row r="348" spans="3:3" x14ac:dyDescent="0.3">
      <c r="C348" s="136"/>
    </row>
    <row r="349" spans="3:3" x14ac:dyDescent="0.3">
      <c r="C349" s="136"/>
    </row>
    <row r="350" spans="3:3" x14ac:dyDescent="0.3">
      <c r="C350" s="136"/>
    </row>
    <row r="351" spans="3:3" x14ac:dyDescent="0.3">
      <c r="C351" s="136"/>
    </row>
    <row r="352" spans="3:3" x14ac:dyDescent="0.3">
      <c r="C352" s="136"/>
    </row>
    <row r="353" spans="3:3" x14ac:dyDescent="0.3">
      <c r="C353" s="136"/>
    </row>
    <row r="354" spans="3:3" x14ac:dyDescent="0.3">
      <c r="C354" s="136"/>
    </row>
    <row r="355" spans="3:3" x14ac:dyDescent="0.3">
      <c r="C355" s="136"/>
    </row>
    <row r="356" spans="3:3" x14ac:dyDescent="0.3">
      <c r="C356" s="136"/>
    </row>
    <row r="357" spans="3:3" x14ac:dyDescent="0.3">
      <c r="C357" s="136"/>
    </row>
    <row r="358" spans="3:3" x14ac:dyDescent="0.3">
      <c r="C358" s="136"/>
    </row>
    <row r="359" spans="3:3" x14ac:dyDescent="0.3">
      <c r="C359" s="136"/>
    </row>
    <row r="360" spans="3:3" x14ac:dyDescent="0.3">
      <c r="C360" s="136"/>
    </row>
    <row r="361" spans="3:3" x14ac:dyDescent="0.3">
      <c r="C361" s="136"/>
    </row>
    <row r="362" spans="3:3" x14ac:dyDescent="0.3">
      <c r="C362" s="136"/>
    </row>
    <row r="363" spans="3:3" x14ac:dyDescent="0.3">
      <c r="C363" s="136"/>
    </row>
    <row r="364" spans="3:3" x14ac:dyDescent="0.3">
      <c r="C364" s="136"/>
    </row>
    <row r="365" spans="3:3" x14ac:dyDescent="0.3">
      <c r="C365" s="136"/>
    </row>
    <row r="366" spans="3:3" x14ac:dyDescent="0.3">
      <c r="C366" s="136"/>
    </row>
    <row r="367" spans="3:3" x14ac:dyDescent="0.3">
      <c r="C367" s="136"/>
    </row>
    <row r="368" spans="3:3" x14ac:dyDescent="0.3">
      <c r="C368" s="136"/>
    </row>
    <row r="369" spans="3:3" x14ac:dyDescent="0.3">
      <c r="C369" s="136"/>
    </row>
    <row r="370" spans="3:3" x14ac:dyDescent="0.3">
      <c r="C370" s="136"/>
    </row>
    <row r="371" spans="3:3" x14ac:dyDescent="0.3">
      <c r="C371" s="136"/>
    </row>
    <row r="372" spans="3:3" x14ac:dyDescent="0.3">
      <c r="C372" s="136"/>
    </row>
    <row r="373" spans="3:3" x14ac:dyDescent="0.3">
      <c r="C373" s="136"/>
    </row>
    <row r="374" spans="3:3" x14ac:dyDescent="0.3">
      <c r="C374" s="136"/>
    </row>
    <row r="375" spans="3:3" x14ac:dyDescent="0.3">
      <c r="C375" s="136"/>
    </row>
    <row r="376" spans="3:3" x14ac:dyDescent="0.3">
      <c r="C376" s="136"/>
    </row>
    <row r="377" spans="3:3" x14ac:dyDescent="0.3">
      <c r="C377" s="136"/>
    </row>
    <row r="378" spans="3:3" x14ac:dyDescent="0.3">
      <c r="C378" s="136"/>
    </row>
    <row r="379" spans="3:3" x14ac:dyDescent="0.3">
      <c r="C379" s="136"/>
    </row>
    <row r="380" spans="3:3" x14ac:dyDescent="0.3">
      <c r="C380" s="136"/>
    </row>
    <row r="381" spans="3:3" x14ac:dyDescent="0.3">
      <c r="C381" s="136"/>
    </row>
    <row r="382" spans="3:3" x14ac:dyDescent="0.3">
      <c r="C382" s="136"/>
    </row>
    <row r="383" spans="3:3" x14ac:dyDescent="0.3">
      <c r="C383" s="136"/>
    </row>
    <row r="384" spans="3:3" x14ac:dyDescent="0.3">
      <c r="C384" s="136"/>
    </row>
    <row r="385" spans="3:3" x14ac:dyDescent="0.3">
      <c r="C385" s="136"/>
    </row>
    <row r="386" spans="3:3" x14ac:dyDescent="0.3">
      <c r="C386" s="136"/>
    </row>
    <row r="387" spans="3:3" x14ac:dyDescent="0.3">
      <c r="C387" s="136"/>
    </row>
    <row r="388" spans="3:3" x14ac:dyDescent="0.3">
      <c r="C388" s="136"/>
    </row>
    <row r="389" spans="3:3" x14ac:dyDescent="0.3">
      <c r="C389" s="136"/>
    </row>
    <row r="390" spans="3:3" x14ac:dyDescent="0.3">
      <c r="C390" s="136"/>
    </row>
    <row r="391" spans="3:3" x14ac:dyDescent="0.3">
      <c r="C391" s="136"/>
    </row>
    <row r="392" spans="3:3" x14ac:dyDescent="0.3">
      <c r="C392" s="136"/>
    </row>
    <row r="393" spans="3:3" x14ac:dyDescent="0.3">
      <c r="C393" s="136"/>
    </row>
    <row r="394" spans="3:3" x14ac:dyDescent="0.3">
      <c r="C394" s="136"/>
    </row>
    <row r="395" spans="3:3" x14ac:dyDescent="0.3">
      <c r="C395" s="136"/>
    </row>
    <row r="396" spans="3:3" x14ac:dyDescent="0.3">
      <c r="C396" s="136"/>
    </row>
    <row r="397" spans="3:3" x14ac:dyDescent="0.3">
      <c r="C397" s="136"/>
    </row>
    <row r="398" spans="3:3" x14ac:dyDescent="0.3">
      <c r="C398" s="136"/>
    </row>
    <row r="399" spans="3:3" x14ac:dyDescent="0.3">
      <c r="C399" s="136"/>
    </row>
    <row r="400" spans="3:3" x14ac:dyDescent="0.3">
      <c r="C400" s="136"/>
    </row>
    <row r="401" spans="3:3" x14ac:dyDescent="0.3">
      <c r="C401" s="136"/>
    </row>
    <row r="402" spans="3:3" x14ac:dyDescent="0.3">
      <c r="C402" s="136"/>
    </row>
    <row r="403" spans="3:3" x14ac:dyDescent="0.3">
      <c r="C403" s="136"/>
    </row>
    <row r="404" spans="3:3" x14ac:dyDescent="0.3">
      <c r="C404" s="136"/>
    </row>
    <row r="405" spans="3:3" x14ac:dyDescent="0.3">
      <c r="C405" s="136"/>
    </row>
    <row r="406" spans="3:3" x14ac:dyDescent="0.3">
      <c r="C406" s="136"/>
    </row>
    <row r="407" spans="3:3" x14ac:dyDescent="0.3">
      <c r="C407" s="136"/>
    </row>
    <row r="408" spans="3:3" x14ac:dyDescent="0.3">
      <c r="C408" s="136"/>
    </row>
    <row r="409" spans="3:3" x14ac:dyDescent="0.3">
      <c r="C409" s="136"/>
    </row>
    <row r="410" spans="3:3" x14ac:dyDescent="0.3">
      <c r="C410" s="136"/>
    </row>
    <row r="411" spans="3:3" x14ac:dyDescent="0.3">
      <c r="C411" s="136"/>
    </row>
    <row r="412" spans="3:3" x14ac:dyDescent="0.3">
      <c r="C412" s="136"/>
    </row>
    <row r="413" spans="3:3" x14ac:dyDescent="0.3">
      <c r="C413" s="136"/>
    </row>
    <row r="414" spans="3:3" x14ac:dyDescent="0.3">
      <c r="C414" s="136"/>
    </row>
    <row r="415" spans="3:3" x14ac:dyDescent="0.3">
      <c r="C415" s="136"/>
    </row>
    <row r="416" spans="3:3" x14ac:dyDescent="0.3">
      <c r="C416" s="136"/>
    </row>
    <row r="417" spans="3:3" x14ac:dyDescent="0.3">
      <c r="C417" s="136"/>
    </row>
    <row r="418" spans="3:3" x14ac:dyDescent="0.3">
      <c r="C418" s="136"/>
    </row>
    <row r="419" spans="3:3" x14ac:dyDescent="0.3">
      <c r="C419" s="136"/>
    </row>
    <row r="420" spans="3:3" x14ac:dyDescent="0.3">
      <c r="C420" s="136"/>
    </row>
    <row r="421" spans="3:3" x14ac:dyDescent="0.3">
      <c r="C421" s="136"/>
    </row>
    <row r="422" spans="3:3" x14ac:dyDescent="0.3">
      <c r="C422" s="136"/>
    </row>
    <row r="423" spans="3:3" x14ac:dyDescent="0.3">
      <c r="C423" s="136"/>
    </row>
    <row r="424" spans="3:3" x14ac:dyDescent="0.3">
      <c r="C424" s="136"/>
    </row>
    <row r="425" spans="3:3" x14ac:dyDescent="0.3">
      <c r="C425" s="136"/>
    </row>
    <row r="426" spans="3:3" x14ac:dyDescent="0.3">
      <c r="C426" s="136"/>
    </row>
    <row r="427" spans="3:3" x14ac:dyDescent="0.3">
      <c r="C427" s="136"/>
    </row>
    <row r="428" spans="3:3" x14ac:dyDescent="0.3">
      <c r="C428" s="136"/>
    </row>
    <row r="429" spans="3:3" x14ac:dyDescent="0.3">
      <c r="C429" s="136"/>
    </row>
    <row r="430" spans="3:3" x14ac:dyDescent="0.3">
      <c r="C430" s="136"/>
    </row>
    <row r="431" spans="3:3" x14ac:dyDescent="0.3">
      <c r="C431" s="136"/>
    </row>
    <row r="432" spans="3:3" x14ac:dyDescent="0.3">
      <c r="C432" s="136"/>
    </row>
    <row r="433" spans="3:3" x14ac:dyDescent="0.3">
      <c r="C433" s="136"/>
    </row>
    <row r="434" spans="3:3" x14ac:dyDescent="0.3">
      <c r="C434" s="136"/>
    </row>
    <row r="435" spans="3:3" x14ac:dyDescent="0.3">
      <c r="C435" s="136"/>
    </row>
    <row r="436" spans="3:3" x14ac:dyDescent="0.3">
      <c r="C436" s="136"/>
    </row>
    <row r="437" spans="3:3" x14ac:dyDescent="0.3">
      <c r="C437" s="136"/>
    </row>
    <row r="438" spans="3:3" x14ac:dyDescent="0.3">
      <c r="C438" s="136"/>
    </row>
    <row r="439" spans="3:3" x14ac:dyDescent="0.3">
      <c r="C439" s="136"/>
    </row>
    <row r="440" spans="3:3" x14ac:dyDescent="0.3">
      <c r="C440" s="136"/>
    </row>
    <row r="441" spans="3:3" x14ac:dyDescent="0.3">
      <c r="C441" s="136"/>
    </row>
    <row r="442" spans="3:3" x14ac:dyDescent="0.3">
      <c r="C442" s="136"/>
    </row>
    <row r="443" spans="3:3" x14ac:dyDescent="0.3">
      <c r="C443" s="136"/>
    </row>
    <row r="444" spans="3:3" x14ac:dyDescent="0.3">
      <c r="C444" s="136"/>
    </row>
    <row r="445" spans="3:3" x14ac:dyDescent="0.3">
      <c r="C445" s="136"/>
    </row>
    <row r="446" spans="3:3" x14ac:dyDescent="0.3">
      <c r="C446" s="136"/>
    </row>
    <row r="447" spans="3:3" x14ac:dyDescent="0.3">
      <c r="C447" s="136"/>
    </row>
    <row r="448" spans="3:3" x14ac:dyDescent="0.3">
      <c r="C448" s="136"/>
    </row>
    <row r="449" spans="3:3" x14ac:dyDescent="0.3">
      <c r="C449" s="136"/>
    </row>
    <row r="450" spans="3:3" x14ac:dyDescent="0.3">
      <c r="C450" s="136"/>
    </row>
    <row r="451" spans="3:3" x14ac:dyDescent="0.3">
      <c r="C451" s="136"/>
    </row>
    <row r="452" spans="3:3" x14ac:dyDescent="0.3">
      <c r="C452" s="136"/>
    </row>
    <row r="453" spans="3:3" x14ac:dyDescent="0.3">
      <c r="C453" s="136"/>
    </row>
    <row r="454" spans="3:3" x14ac:dyDescent="0.3">
      <c r="C454" s="136"/>
    </row>
    <row r="455" spans="3:3" x14ac:dyDescent="0.3">
      <c r="C455" s="136"/>
    </row>
    <row r="456" spans="3:3" x14ac:dyDescent="0.3">
      <c r="C456" s="136"/>
    </row>
    <row r="457" spans="3:3" x14ac:dyDescent="0.3">
      <c r="C457" s="136"/>
    </row>
    <row r="458" spans="3:3" x14ac:dyDescent="0.3">
      <c r="C458" s="136"/>
    </row>
    <row r="459" spans="3:3" x14ac:dyDescent="0.3">
      <c r="C459" s="136"/>
    </row>
    <row r="460" spans="3:3" x14ac:dyDescent="0.3">
      <c r="C460" s="136"/>
    </row>
    <row r="461" spans="3:3" x14ac:dyDescent="0.3">
      <c r="C461" s="136"/>
    </row>
    <row r="462" spans="3:3" x14ac:dyDescent="0.3">
      <c r="C462" s="136"/>
    </row>
    <row r="463" spans="3:3" x14ac:dyDescent="0.3">
      <c r="C463" s="136"/>
    </row>
    <row r="464" spans="3:3" x14ac:dyDescent="0.3">
      <c r="C464" s="136"/>
    </row>
    <row r="465" spans="3:3" x14ac:dyDescent="0.3">
      <c r="C465" s="136"/>
    </row>
    <row r="466" spans="3:3" x14ac:dyDescent="0.3">
      <c r="C466" s="136"/>
    </row>
    <row r="467" spans="3:3" x14ac:dyDescent="0.3">
      <c r="C467" s="136"/>
    </row>
    <row r="468" spans="3:3" x14ac:dyDescent="0.3">
      <c r="C468" s="136"/>
    </row>
    <row r="469" spans="3:3" x14ac:dyDescent="0.3">
      <c r="C469" s="136"/>
    </row>
    <row r="470" spans="3:3" x14ac:dyDescent="0.3">
      <c r="C470" s="136"/>
    </row>
    <row r="471" spans="3:3" x14ac:dyDescent="0.3">
      <c r="C471" s="136"/>
    </row>
    <row r="472" spans="3:3" x14ac:dyDescent="0.3">
      <c r="C472" s="136"/>
    </row>
    <row r="473" spans="3:3" x14ac:dyDescent="0.3">
      <c r="C473" s="136"/>
    </row>
    <row r="474" spans="3:3" x14ac:dyDescent="0.3">
      <c r="C474" s="136"/>
    </row>
    <row r="475" spans="3:3" x14ac:dyDescent="0.3">
      <c r="C475" s="136"/>
    </row>
    <row r="476" spans="3:3" x14ac:dyDescent="0.3">
      <c r="C476" s="136"/>
    </row>
    <row r="477" spans="3:3" x14ac:dyDescent="0.3">
      <c r="C477" s="136"/>
    </row>
    <row r="478" spans="3:3" x14ac:dyDescent="0.3">
      <c r="C478" s="136"/>
    </row>
    <row r="479" spans="3:3" x14ac:dyDescent="0.3">
      <c r="C479" s="136"/>
    </row>
    <row r="480" spans="3:3" x14ac:dyDescent="0.3">
      <c r="C480" s="136"/>
    </row>
    <row r="481" spans="3:3" x14ac:dyDescent="0.3">
      <c r="C481" s="136"/>
    </row>
    <row r="482" spans="3:3" x14ac:dyDescent="0.3">
      <c r="C482" s="136"/>
    </row>
    <row r="483" spans="3:3" x14ac:dyDescent="0.3">
      <c r="C483" s="136"/>
    </row>
    <row r="484" spans="3:3" x14ac:dyDescent="0.3">
      <c r="C484" s="136"/>
    </row>
    <row r="485" spans="3:3" x14ac:dyDescent="0.3">
      <c r="C485" s="136"/>
    </row>
    <row r="486" spans="3:3" x14ac:dyDescent="0.3">
      <c r="C486" s="136"/>
    </row>
    <row r="487" spans="3:3" x14ac:dyDescent="0.3">
      <c r="C487" s="136"/>
    </row>
    <row r="488" spans="3:3" x14ac:dyDescent="0.3">
      <c r="C488" s="136"/>
    </row>
    <row r="489" spans="3:3" x14ac:dyDescent="0.3">
      <c r="C489" s="136"/>
    </row>
    <row r="490" spans="3:3" x14ac:dyDescent="0.3">
      <c r="C490" s="136"/>
    </row>
    <row r="491" spans="3:3" x14ac:dyDescent="0.3">
      <c r="C491" s="136"/>
    </row>
    <row r="492" spans="3:3" x14ac:dyDescent="0.3">
      <c r="C492" s="136"/>
    </row>
    <row r="493" spans="3:3" x14ac:dyDescent="0.3">
      <c r="C493" s="136"/>
    </row>
    <row r="494" spans="3:3" x14ac:dyDescent="0.3">
      <c r="C494" s="136"/>
    </row>
    <row r="495" spans="3:3" x14ac:dyDescent="0.3">
      <c r="C495" s="136"/>
    </row>
    <row r="496" spans="3:3" x14ac:dyDescent="0.3">
      <c r="C496" s="136"/>
    </row>
    <row r="497" spans="3:3" x14ac:dyDescent="0.3">
      <c r="C497" s="136"/>
    </row>
    <row r="498" spans="3:3" x14ac:dyDescent="0.3">
      <c r="C498" s="136"/>
    </row>
    <row r="499" spans="3:3" x14ac:dyDescent="0.3">
      <c r="C499" s="136"/>
    </row>
    <row r="500" spans="3:3" x14ac:dyDescent="0.3">
      <c r="C500" s="136"/>
    </row>
    <row r="501" spans="3:3" x14ac:dyDescent="0.3">
      <c r="C501" s="136"/>
    </row>
    <row r="502" spans="3:3" x14ac:dyDescent="0.3">
      <c r="C502" s="136"/>
    </row>
    <row r="503" spans="3:3" x14ac:dyDescent="0.3">
      <c r="C503" s="136"/>
    </row>
    <row r="504" spans="3:3" x14ac:dyDescent="0.3">
      <c r="C504" s="136"/>
    </row>
    <row r="505" spans="3:3" x14ac:dyDescent="0.3">
      <c r="C505" s="136"/>
    </row>
    <row r="506" spans="3:3" x14ac:dyDescent="0.3">
      <c r="C506" s="136"/>
    </row>
    <row r="507" spans="3:3" x14ac:dyDescent="0.3">
      <c r="C507" s="136"/>
    </row>
    <row r="508" spans="3:3" x14ac:dyDescent="0.3">
      <c r="C508" s="136"/>
    </row>
    <row r="509" spans="3:3" x14ac:dyDescent="0.3">
      <c r="C509" s="136"/>
    </row>
    <row r="510" spans="3:3" x14ac:dyDescent="0.3">
      <c r="C510" s="136"/>
    </row>
    <row r="511" spans="3:3" x14ac:dyDescent="0.3">
      <c r="C511" s="136"/>
    </row>
    <row r="512" spans="3:3" x14ac:dyDescent="0.3">
      <c r="C512" s="136"/>
    </row>
    <row r="513" spans="3:3" x14ac:dyDescent="0.3">
      <c r="C513" s="136"/>
    </row>
    <row r="514" spans="3:3" x14ac:dyDescent="0.3">
      <c r="C514" s="136"/>
    </row>
    <row r="515" spans="3:3" x14ac:dyDescent="0.3">
      <c r="C515" s="136"/>
    </row>
    <row r="516" spans="3:3" x14ac:dyDescent="0.3">
      <c r="C516" s="136"/>
    </row>
    <row r="517" spans="3:3" x14ac:dyDescent="0.3">
      <c r="C517" s="136"/>
    </row>
    <row r="518" spans="3:3" x14ac:dyDescent="0.3">
      <c r="C518" s="136"/>
    </row>
    <row r="519" spans="3:3" x14ac:dyDescent="0.3">
      <c r="C519" s="136"/>
    </row>
    <row r="520" spans="3:3" x14ac:dyDescent="0.3">
      <c r="C520" s="136"/>
    </row>
    <row r="521" spans="3:3" x14ac:dyDescent="0.3">
      <c r="C521" s="136"/>
    </row>
    <row r="522" spans="3:3" x14ac:dyDescent="0.3">
      <c r="C522" s="136"/>
    </row>
    <row r="523" spans="3:3" x14ac:dyDescent="0.3">
      <c r="C523" s="136"/>
    </row>
    <row r="524" spans="3:3" x14ac:dyDescent="0.3">
      <c r="C524" s="136"/>
    </row>
    <row r="525" spans="3:3" x14ac:dyDescent="0.3">
      <c r="C525" s="136"/>
    </row>
    <row r="526" spans="3:3" x14ac:dyDescent="0.3">
      <c r="C526" s="136"/>
    </row>
    <row r="527" spans="3:3" x14ac:dyDescent="0.3">
      <c r="C527" s="136"/>
    </row>
    <row r="528" spans="3:3" x14ac:dyDescent="0.3">
      <c r="C528" s="136"/>
    </row>
    <row r="529" spans="3:3" x14ac:dyDescent="0.3">
      <c r="C529" s="136"/>
    </row>
    <row r="530" spans="3:3" x14ac:dyDescent="0.3">
      <c r="C530" s="136"/>
    </row>
    <row r="531" spans="3:3" x14ac:dyDescent="0.3">
      <c r="C531" s="136"/>
    </row>
    <row r="532" spans="3:3" x14ac:dyDescent="0.3">
      <c r="C532" s="136"/>
    </row>
    <row r="533" spans="3:3" x14ac:dyDescent="0.3">
      <c r="C533" s="136"/>
    </row>
    <row r="534" spans="3:3" x14ac:dyDescent="0.3">
      <c r="C534" s="136"/>
    </row>
    <row r="535" spans="3:3" x14ac:dyDescent="0.3">
      <c r="C535" s="136"/>
    </row>
    <row r="536" spans="3:3" x14ac:dyDescent="0.3">
      <c r="C536" s="136"/>
    </row>
    <row r="537" spans="3:3" x14ac:dyDescent="0.3">
      <c r="C537" s="136"/>
    </row>
    <row r="538" spans="3:3" x14ac:dyDescent="0.3">
      <c r="C538" s="136"/>
    </row>
    <row r="539" spans="3:3" x14ac:dyDescent="0.3">
      <c r="C539" s="136"/>
    </row>
    <row r="540" spans="3:3" x14ac:dyDescent="0.3">
      <c r="C540" s="136"/>
    </row>
    <row r="541" spans="3:3" x14ac:dyDescent="0.3">
      <c r="C541" s="136"/>
    </row>
    <row r="542" spans="3:3" x14ac:dyDescent="0.3">
      <c r="C542" s="136"/>
    </row>
    <row r="543" spans="3:3" x14ac:dyDescent="0.3">
      <c r="C543" s="136"/>
    </row>
    <row r="544" spans="3:3" x14ac:dyDescent="0.3">
      <c r="C544" s="136"/>
    </row>
    <row r="545" spans="3:3" x14ac:dyDescent="0.3">
      <c r="C545" s="136"/>
    </row>
    <row r="546" spans="3:3" x14ac:dyDescent="0.3">
      <c r="C546" s="136"/>
    </row>
    <row r="547" spans="3:3" x14ac:dyDescent="0.3">
      <c r="C547" s="136"/>
    </row>
    <row r="548" spans="3:3" x14ac:dyDescent="0.3">
      <c r="C548" s="136"/>
    </row>
    <row r="549" spans="3:3" x14ac:dyDescent="0.3">
      <c r="C549" s="136"/>
    </row>
    <row r="550" spans="3:3" x14ac:dyDescent="0.3">
      <c r="C550" s="136"/>
    </row>
    <row r="551" spans="3:3" x14ac:dyDescent="0.3">
      <c r="C551" s="136"/>
    </row>
    <row r="552" spans="3:3" x14ac:dyDescent="0.3">
      <c r="C552" s="136"/>
    </row>
    <row r="553" spans="3:3" x14ac:dyDescent="0.3">
      <c r="C553" s="136"/>
    </row>
    <row r="554" spans="3:3" x14ac:dyDescent="0.3">
      <c r="C554" s="136"/>
    </row>
    <row r="555" spans="3:3" x14ac:dyDescent="0.3">
      <c r="C555" s="136"/>
    </row>
    <row r="556" spans="3:3" x14ac:dyDescent="0.3">
      <c r="C556" s="136"/>
    </row>
    <row r="557" spans="3:3" x14ac:dyDescent="0.3">
      <c r="C557" s="136"/>
    </row>
    <row r="558" spans="3:3" x14ac:dyDescent="0.3">
      <c r="C558" s="136"/>
    </row>
    <row r="559" spans="3:3" x14ac:dyDescent="0.3">
      <c r="C559" s="136"/>
    </row>
    <row r="560" spans="3:3" x14ac:dyDescent="0.3">
      <c r="C560" s="136"/>
    </row>
    <row r="561" spans="3:3" x14ac:dyDescent="0.3">
      <c r="C561" s="136"/>
    </row>
    <row r="562" spans="3:3" x14ac:dyDescent="0.3">
      <c r="C562" s="136"/>
    </row>
    <row r="563" spans="3:3" x14ac:dyDescent="0.3">
      <c r="C563" s="136"/>
    </row>
    <row r="564" spans="3:3" x14ac:dyDescent="0.3">
      <c r="C564" s="136"/>
    </row>
    <row r="565" spans="3:3" x14ac:dyDescent="0.3">
      <c r="C565" s="136"/>
    </row>
    <row r="566" spans="3:3" x14ac:dyDescent="0.3">
      <c r="C566" s="136"/>
    </row>
    <row r="567" spans="3:3" x14ac:dyDescent="0.3">
      <c r="C567" s="136"/>
    </row>
    <row r="568" spans="3:3" x14ac:dyDescent="0.3">
      <c r="C568" s="136"/>
    </row>
    <row r="569" spans="3:3" x14ac:dyDescent="0.3">
      <c r="C569" s="136"/>
    </row>
    <row r="570" spans="3:3" x14ac:dyDescent="0.3">
      <c r="C570" s="136"/>
    </row>
    <row r="571" spans="3:3" x14ac:dyDescent="0.3">
      <c r="C571" s="136"/>
    </row>
    <row r="572" spans="3:3" x14ac:dyDescent="0.3">
      <c r="C572" s="136"/>
    </row>
    <row r="573" spans="3:3" x14ac:dyDescent="0.3">
      <c r="C573" s="136"/>
    </row>
    <row r="574" spans="3:3" x14ac:dyDescent="0.3">
      <c r="C574" s="136"/>
    </row>
    <row r="575" spans="3:3" x14ac:dyDescent="0.3">
      <c r="C575" s="136"/>
    </row>
    <row r="576" spans="3:3" x14ac:dyDescent="0.3">
      <c r="C576" s="136"/>
    </row>
    <row r="577" spans="3:3" x14ac:dyDescent="0.3">
      <c r="C577" s="136"/>
    </row>
    <row r="578" spans="3:3" x14ac:dyDescent="0.3">
      <c r="C578" s="136"/>
    </row>
    <row r="579" spans="3:3" x14ac:dyDescent="0.3">
      <c r="C579" s="136"/>
    </row>
    <row r="580" spans="3:3" x14ac:dyDescent="0.3">
      <c r="C580" s="136"/>
    </row>
    <row r="581" spans="3:3" x14ac:dyDescent="0.3">
      <c r="C581" s="136"/>
    </row>
    <row r="582" spans="3:3" x14ac:dyDescent="0.3">
      <c r="C582" s="136"/>
    </row>
    <row r="583" spans="3:3" x14ac:dyDescent="0.3">
      <c r="C583" s="136"/>
    </row>
    <row r="584" spans="3:3" x14ac:dyDescent="0.3">
      <c r="C584" s="136"/>
    </row>
    <row r="585" spans="3:3" x14ac:dyDescent="0.3">
      <c r="C585" s="136"/>
    </row>
    <row r="586" spans="3:3" x14ac:dyDescent="0.3">
      <c r="C586" s="136"/>
    </row>
    <row r="587" spans="3:3" x14ac:dyDescent="0.3">
      <c r="C587" s="136"/>
    </row>
    <row r="588" spans="3:3" x14ac:dyDescent="0.3">
      <c r="C588" s="136"/>
    </row>
    <row r="589" spans="3:3" x14ac:dyDescent="0.3">
      <c r="C589" s="136"/>
    </row>
    <row r="590" spans="3:3" x14ac:dyDescent="0.3">
      <c r="C590" s="136"/>
    </row>
    <row r="591" spans="3:3" x14ac:dyDescent="0.3">
      <c r="C591" s="136"/>
    </row>
    <row r="592" spans="3:3" x14ac:dyDescent="0.3">
      <c r="C592" s="136"/>
    </row>
    <row r="593" spans="3:3" x14ac:dyDescent="0.3">
      <c r="C593" s="136"/>
    </row>
    <row r="594" spans="3:3" x14ac:dyDescent="0.3">
      <c r="C594" s="136"/>
    </row>
    <row r="595" spans="3:3" x14ac:dyDescent="0.3">
      <c r="C595" s="136"/>
    </row>
    <row r="596" spans="3:3" x14ac:dyDescent="0.3">
      <c r="C596" s="136"/>
    </row>
    <row r="597" spans="3:3" x14ac:dyDescent="0.3">
      <c r="C597" s="136"/>
    </row>
    <row r="598" spans="3:3" x14ac:dyDescent="0.3">
      <c r="C598" s="136"/>
    </row>
    <row r="599" spans="3:3" x14ac:dyDescent="0.3">
      <c r="C599" s="136"/>
    </row>
    <row r="600" spans="3:3" x14ac:dyDescent="0.3">
      <c r="C600" s="136"/>
    </row>
    <row r="601" spans="3:3" x14ac:dyDescent="0.3">
      <c r="C601" s="136"/>
    </row>
    <row r="602" spans="3:3" x14ac:dyDescent="0.3">
      <c r="C602" s="136"/>
    </row>
    <row r="603" spans="3:3" x14ac:dyDescent="0.3">
      <c r="C603" s="136"/>
    </row>
    <row r="604" spans="3:3" x14ac:dyDescent="0.3">
      <c r="C604" s="136"/>
    </row>
    <row r="605" spans="3:3" x14ac:dyDescent="0.3">
      <c r="C605" s="136"/>
    </row>
    <row r="606" spans="3:3" x14ac:dyDescent="0.3">
      <c r="C606" s="136"/>
    </row>
    <row r="607" spans="3:3" x14ac:dyDescent="0.3">
      <c r="C607" s="136"/>
    </row>
    <row r="608" spans="3:3" x14ac:dyDescent="0.3">
      <c r="C608" s="136"/>
    </row>
    <row r="609" spans="3:3" x14ac:dyDescent="0.3">
      <c r="C609" s="136"/>
    </row>
    <row r="610" spans="3:3" x14ac:dyDescent="0.3">
      <c r="C610" s="136"/>
    </row>
    <row r="611" spans="3:3" x14ac:dyDescent="0.3">
      <c r="C611" s="136"/>
    </row>
    <row r="612" spans="3:3" x14ac:dyDescent="0.3">
      <c r="C612" s="136"/>
    </row>
    <row r="613" spans="3:3" x14ac:dyDescent="0.3">
      <c r="C613" s="136"/>
    </row>
    <row r="614" spans="3:3" x14ac:dyDescent="0.3">
      <c r="C614" s="136"/>
    </row>
    <row r="615" spans="3:3" x14ac:dyDescent="0.3">
      <c r="C615" s="136"/>
    </row>
    <row r="616" spans="3:3" x14ac:dyDescent="0.3">
      <c r="C616" s="136"/>
    </row>
    <row r="617" spans="3:3" x14ac:dyDescent="0.3">
      <c r="C617" s="136"/>
    </row>
    <row r="618" spans="3:3" x14ac:dyDescent="0.3">
      <c r="C618" s="136"/>
    </row>
    <row r="619" spans="3:3" x14ac:dyDescent="0.3">
      <c r="C619" s="136"/>
    </row>
    <row r="620" spans="3:3" x14ac:dyDescent="0.3">
      <c r="C620" s="136"/>
    </row>
    <row r="621" spans="3:3" x14ac:dyDescent="0.3">
      <c r="C621" s="136"/>
    </row>
    <row r="622" spans="3:3" x14ac:dyDescent="0.3">
      <c r="C622" s="136"/>
    </row>
    <row r="623" spans="3:3" x14ac:dyDescent="0.3">
      <c r="C623" s="136"/>
    </row>
    <row r="624" spans="3:3" x14ac:dyDescent="0.3">
      <c r="C624" s="136"/>
    </row>
    <row r="625" spans="3:3" x14ac:dyDescent="0.3">
      <c r="C625" s="136"/>
    </row>
    <row r="626" spans="3:3" x14ac:dyDescent="0.3">
      <c r="C626" s="136"/>
    </row>
    <row r="627" spans="3:3" x14ac:dyDescent="0.3">
      <c r="C627" s="136"/>
    </row>
    <row r="628" spans="3:3" x14ac:dyDescent="0.3">
      <c r="C628" s="136"/>
    </row>
    <row r="629" spans="3:3" x14ac:dyDescent="0.3">
      <c r="C629" s="136"/>
    </row>
    <row r="630" spans="3:3" x14ac:dyDescent="0.3">
      <c r="C630" s="136"/>
    </row>
    <row r="631" spans="3:3" x14ac:dyDescent="0.3">
      <c r="C631" s="136"/>
    </row>
    <row r="632" spans="3:3" x14ac:dyDescent="0.3">
      <c r="C632" s="136"/>
    </row>
    <row r="633" spans="3:3" x14ac:dyDescent="0.3">
      <c r="C633" s="136"/>
    </row>
    <row r="634" spans="3:3" x14ac:dyDescent="0.3">
      <c r="C634" s="136"/>
    </row>
    <row r="635" spans="3:3" x14ac:dyDescent="0.3">
      <c r="C635" s="136"/>
    </row>
    <row r="636" spans="3:3" x14ac:dyDescent="0.3">
      <c r="C636" s="136"/>
    </row>
    <row r="637" spans="3:3" x14ac:dyDescent="0.3">
      <c r="C637" s="136"/>
    </row>
    <row r="638" spans="3:3" x14ac:dyDescent="0.3">
      <c r="C638" s="136"/>
    </row>
    <row r="639" spans="3:3" x14ac:dyDescent="0.3">
      <c r="C639" s="136"/>
    </row>
    <row r="640" spans="3:3" x14ac:dyDescent="0.3">
      <c r="C640" s="136"/>
    </row>
    <row r="641" spans="3:3" x14ac:dyDescent="0.3">
      <c r="C641" s="136"/>
    </row>
    <row r="642" spans="3:3" x14ac:dyDescent="0.3">
      <c r="C642" s="136"/>
    </row>
    <row r="643" spans="3:3" x14ac:dyDescent="0.3">
      <c r="C643" s="136"/>
    </row>
    <row r="644" spans="3:3" x14ac:dyDescent="0.3">
      <c r="C644" s="136"/>
    </row>
    <row r="645" spans="3:3" x14ac:dyDescent="0.3">
      <c r="C645" s="136"/>
    </row>
    <row r="646" spans="3:3" x14ac:dyDescent="0.3">
      <c r="C646" s="136"/>
    </row>
    <row r="647" spans="3:3" x14ac:dyDescent="0.3">
      <c r="C647" s="136"/>
    </row>
    <row r="648" spans="3:3" x14ac:dyDescent="0.3">
      <c r="C648" s="136"/>
    </row>
    <row r="649" spans="3:3" x14ac:dyDescent="0.3">
      <c r="C649" s="136"/>
    </row>
    <row r="650" spans="3:3" x14ac:dyDescent="0.3">
      <c r="C650" s="136"/>
    </row>
    <row r="651" spans="3:3" x14ac:dyDescent="0.3">
      <c r="C651" s="136"/>
    </row>
    <row r="652" spans="3:3" x14ac:dyDescent="0.3">
      <c r="C652" s="136"/>
    </row>
    <row r="653" spans="3:3" x14ac:dyDescent="0.3">
      <c r="C653" s="136"/>
    </row>
    <row r="654" spans="3:3" x14ac:dyDescent="0.3">
      <c r="C654" s="136"/>
    </row>
    <row r="655" spans="3:3" x14ac:dyDescent="0.3">
      <c r="C655" s="136"/>
    </row>
    <row r="656" spans="3:3" x14ac:dyDescent="0.3">
      <c r="C656" s="136"/>
    </row>
    <row r="657" spans="3:3" x14ac:dyDescent="0.3">
      <c r="C657" s="136"/>
    </row>
    <row r="658" spans="3:3" x14ac:dyDescent="0.3">
      <c r="C658" s="136"/>
    </row>
    <row r="659" spans="3:3" x14ac:dyDescent="0.3">
      <c r="C659" s="136"/>
    </row>
    <row r="660" spans="3:3" x14ac:dyDescent="0.3">
      <c r="C660" s="136"/>
    </row>
    <row r="661" spans="3:3" x14ac:dyDescent="0.3">
      <c r="C661" s="136"/>
    </row>
    <row r="662" spans="3:3" x14ac:dyDescent="0.3">
      <c r="C662" s="136"/>
    </row>
    <row r="663" spans="3:3" x14ac:dyDescent="0.3">
      <c r="C663" s="136"/>
    </row>
    <row r="664" spans="3:3" x14ac:dyDescent="0.3">
      <c r="C664" s="136"/>
    </row>
    <row r="665" spans="3:3" x14ac:dyDescent="0.3">
      <c r="C665" s="136"/>
    </row>
    <row r="666" spans="3:3" x14ac:dyDescent="0.3">
      <c r="C666" s="136"/>
    </row>
    <row r="667" spans="3:3" x14ac:dyDescent="0.3">
      <c r="C667" s="136"/>
    </row>
    <row r="668" spans="3:3" x14ac:dyDescent="0.3">
      <c r="C668" s="136"/>
    </row>
    <row r="669" spans="3:3" x14ac:dyDescent="0.3">
      <c r="C669" s="136"/>
    </row>
    <row r="670" spans="3:3" x14ac:dyDescent="0.3">
      <c r="C670" s="136"/>
    </row>
    <row r="671" spans="3:3" x14ac:dyDescent="0.3">
      <c r="C671" s="136"/>
    </row>
    <row r="672" spans="3:3" x14ac:dyDescent="0.3">
      <c r="C672" s="136"/>
    </row>
    <row r="673" spans="3:3" x14ac:dyDescent="0.3">
      <c r="C673" s="136"/>
    </row>
    <row r="674" spans="3:3" x14ac:dyDescent="0.3">
      <c r="C674" s="136"/>
    </row>
    <row r="675" spans="3:3" x14ac:dyDescent="0.3">
      <c r="C675" s="136"/>
    </row>
    <row r="676" spans="3:3" x14ac:dyDescent="0.3">
      <c r="C676" s="136"/>
    </row>
    <row r="677" spans="3:3" x14ac:dyDescent="0.3">
      <c r="C677" s="136"/>
    </row>
    <row r="678" spans="3:3" x14ac:dyDescent="0.3">
      <c r="C678" s="136"/>
    </row>
    <row r="679" spans="3:3" x14ac:dyDescent="0.3">
      <c r="C679" s="136"/>
    </row>
    <row r="680" spans="3:3" x14ac:dyDescent="0.3">
      <c r="C680" s="136"/>
    </row>
    <row r="681" spans="3:3" x14ac:dyDescent="0.3">
      <c r="C681" s="136"/>
    </row>
    <row r="682" spans="3:3" x14ac:dyDescent="0.3">
      <c r="C682" s="136"/>
    </row>
    <row r="683" spans="3:3" x14ac:dyDescent="0.3">
      <c r="C683" s="136"/>
    </row>
    <row r="684" spans="3:3" x14ac:dyDescent="0.3">
      <c r="C684" s="136"/>
    </row>
    <row r="685" spans="3:3" x14ac:dyDescent="0.3">
      <c r="C685" s="136"/>
    </row>
    <row r="686" spans="3:3" x14ac:dyDescent="0.3">
      <c r="C686" s="136"/>
    </row>
    <row r="687" spans="3:3" x14ac:dyDescent="0.3">
      <c r="C687" s="136"/>
    </row>
    <row r="688" spans="3:3" x14ac:dyDescent="0.3">
      <c r="C688" s="136"/>
    </row>
    <row r="689" spans="3:3" x14ac:dyDescent="0.3">
      <c r="C689" s="136"/>
    </row>
    <row r="690" spans="3:3" x14ac:dyDescent="0.3">
      <c r="C690" s="136"/>
    </row>
    <row r="691" spans="3:3" x14ac:dyDescent="0.3">
      <c r="C691" s="136"/>
    </row>
    <row r="692" spans="3:3" x14ac:dyDescent="0.3">
      <c r="C692" s="136"/>
    </row>
    <row r="693" spans="3:3" x14ac:dyDescent="0.3">
      <c r="C693" s="136"/>
    </row>
    <row r="694" spans="3:3" x14ac:dyDescent="0.3">
      <c r="C694" s="136"/>
    </row>
    <row r="695" spans="3:3" x14ac:dyDescent="0.3">
      <c r="C695" s="136"/>
    </row>
    <row r="696" spans="3:3" x14ac:dyDescent="0.3">
      <c r="C696" s="136"/>
    </row>
    <row r="697" spans="3:3" x14ac:dyDescent="0.3">
      <c r="C697" s="136"/>
    </row>
    <row r="698" spans="3:3" x14ac:dyDescent="0.3">
      <c r="C698" s="136"/>
    </row>
    <row r="699" spans="3:3" x14ac:dyDescent="0.3">
      <c r="C699" s="136"/>
    </row>
    <row r="700" spans="3:3" x14ac:dyDescent="0.3">
      <c r="C700" s="136"/>
    </row>
    <row r="701" spans="3:3" x14ac:dyDescent="0.3">
      <c r="C701" s="136"/>
    </row>
    <row r="702" spans="3:3" x14ac:dyDescent="0.3">
      <c r="C702" s="136"/>
    </row>
    <row r="703" spans="3:3" x14ac:dyDescent="0.3">
      <c r="C703" s="136"/>
    </row>
    <row r="704" spans="3:3" x14ac:dyDescent="0.3">
      <c r="C704" s="136"/>
    </row>
    <row r="705" spans="3:3" x14ac:dyDescent="0.3">
      <c r="C705" s="136"/>
    </row>
    <row r="706" spans="3:3" x14ac:dyDescent="0.3">
      <c r="C706" s="136"/>
    </row>
    <row r="707" spans="3:3" x14ac:dyDescent="0.3">
      <c r="C707" s="136"/>
    </row>
    <row r="708" spans="3:3" x14ac:dyDescent="0.3">
      <c r="C708" s="136"/>
    </row>
    <row r="709" spans="3:3" x14ac:dyDescent="0.3">
      <c r="C709" s="136"/>
    </row>
    <row r="710" spans="3:3" x14ac:dyDescent="0.3">
      <c r="C710" s="136"/>
    </row>
    <row r="711" spans="3:3" x14ac:dyDescent="0.3">
      <c r="C711" s="136"/>
    </row>
    <row r="712" spans="3:3" x14ac:dyDescent="0.3">
      <c r="C712" s="136"/>
    </row>
    <row r="713" spans="3:3" x14ac:dyDescent="0.3">
      <c r="C713" s="136"/>
    </row>
    <row r="714" spans="3:3" x14ac:dyDescent="0.3">
      <c r="C714" s="136"/>
    </row>
    <row r="715" spans="3:3" x14ac:dyDescent="0.3">
      <c r="C715" s="136"/>
    </row>
    <row r="716" spans="3:3" x14ac:dyDescent="0.3">
      <c r="C716" s="136"/>
    </row>
    <row r="717" spans="3:3" x14ac:dyDescent="0.3">
      <c r="C717" s="136"/>
    </row>
    <row r="718" spans="3:3" x14ac:dyDescent="0.3">
      <c r="C718" s="136"/>
    </row>
    <row r="719" spans="3:3" x14ac:dyDescent="0.3">
      <c r="C719" s="136"/>
    </row>
    <row r="720" spans="3:3" x14ac:dyDescent="0.3">
      <c r="C720" s="136"/>
    </row>
    <row r="721" spans="3:3" x14ac:dyDescent="0.3">
      <c r="C721" s="136"/>
    </row>
    <row r="722" spans="3:3" x14ac:dyDescent="0.3">
      <c r="C722" s="136"/>
    </row>
    <row r="723" spans="3:3" x14ac:dyDescent="0.3">
      <c r="C723" s="136"/>
    </row>
    <row r="724" spans="3:3" x14ac:dyDescent="0.3">
      <c r="C724" s="136"/>
    </row>
    <row r="725" spans="3:3" x14ac:dyDescent="0.3">
      <c r="C725" s="136"/>
    </row>
    <row r="726" spans="3:3" x14ac:dyDescent="0.3">
      <c r="C726" s="136"/>
    </row>
    <row r="727" spans="3:3" x14ac:dyDescent="0.3">
      <c r="C727" s="136"/>
    </row>
    <row r="728" spans="3:3" x14ac:dyDescent="0.3">
      <c r="C728" s="136"/>
    </row>
    <row r="729" spans="3:3" x14ac:dyDescent="0.3">
      <c r="C729" s="136"/>
    </row>
    <row r="730" spans="3:3" x14ac:dyDescent="0.3">
      <c r="C730" s="136"/>
    </row>
    <row r="731" spans="3:3" x14ac:dyDescent="0.3">
      <c r="C731" s="136"/>
    </row>
    <row r="732" spans="3:3" x14ac:dyDescent="0.3">
      <c r="C732" s="136"/>
    </row>
    <row r="733" spans="3:3" x14ac:dyDescent="0.3">
      <c r="C733" s="136"/>
    </row>
    <row r="734" spans="3:3" x14ac:dyDescent="0.3">
      <c r="C734" s="136"/>
    </row>
    <row r="735" spans="3:3" x14ac:dyDescent="0.3">
      <c r="C735" s="136"/>
    </row>
    <row r="736" spans="3:3" x14ac:dyDescent="0.3">
      <c r="C736" s="136"/>
    </row>
    <row r="737" spans="3:3" x14ac:dyDescent="0.3">
      <c r="C737" s="136"/>
    </row>
    <row r="738" spans="3:3" x14ac:dyDescent="0.3">
      <c r="C738" s="136"/>
    </row>
    <row r="739" spans="3:3" x14ac:dyDescent="0.3">
      <c r="C739" s="136"/>
    </row>
    <row r="740" spans="3:3" x14ac:dyDescent="0.3">
      <c r="C740" s="136"/>
    </row>
    <row r="741" spans="3:3" x14ac:dyDescent="0.3">
      <c r="C741" s="136"/>
    </row>
    <row r="742" spans="3:3" x14ac:dyDescent="0.3">
      <c r="C742" s="136"/>
    </row>
    <row r="743" spans="3:3" x14ac:dyDescent="0.3">
      <c r="C743" s="136"/>
    </row>
    <row r="744" spans="3:3" x14ac:dyDescent="0.3">
      <c r="C744" s="136"/>
    </row>
    <row r="745" spans="3:3" x14ac:dyDescent="0.3">
      <c r="C745" s="136"/>
    </row>
    <row r="746" spans="3:3" x14ac:dyDescent="0.3">
      <c r="C746" s="136"/>
    </row>
    <row r="747" spans="3:3" x14ac:dyDescent="0.3">
      <c r="C747" s="136"/>
    </row>
    <row r="748" spans="3:3" x14ac:dyDescent="0.3">
      <c r="C748" s="136"/>
    </row>
    <row r="749" spans="3:3" x14ac:dyDescent="0.3">
      <c r="C749" s="136"/>
    </row>
    <row r="750" spans="3:3" x14ac:dyDescent="0.3">
      <c r="C750" s="136"/>
    </row>
    <row r="751" spans="3:3" x14ac:dyDescent="0.3">
      <c r="C751" s="136"/>
    </row>
    <row r="752" spans="3:3" x14ac:dyDescent="0.3">
      <c r="C752" s="136"/>
    </row>
    <row r="753" spans="3:3" x14ac:dyDescent="0.3">
      <c r="C753" s="136"/>
    </row>
    <row r="754" spans="3:3" x14ac:dyDescent="0.3">
      <c r="C754" s="136"/>
    </row>
    <row r="755" spans="3:3" x14ac:dyDescent="0.3">
      <c r="C755" s="136"/>
    </row>
    <row r="756" spans="3:3" x14ac:dyDescent="0.3">
      <c r="C756" s="136"/>
    </row>
    <row r="757" spans="3:3" x14ac:dyDescent="0.3">
      <c r="C757" s="136"/>
    </row>
    <row r="758" spans="3:3" x14ac:dyDescent="0.3">
      <c r="C758" s="136"/>
    </row>
    <row r="759" spans="3:3" x14ac:dyDescent="0.3">
      <c r="C759" s="136"/>
    </row>
    <row r="760" spans="3:3" x14ac:dyDescent="0.3">
      <c r="C760" s="136"/>
    </row>
    <row r="761" spans="3:3" x14ac:dyDescent="0.3">
      <c r="C761" s="136"/>
    </row>
    <row r="762" spans="3:3" x14ac:dyDescent="0.3">
      <c r="C762" s="136"/>
    </row>
    <row r="763" spans="3:3" x14ac:dyDescent="0.3">
      <c r="C763" s="136"/>
    </row>
    <row r="764" spans="3:3" x14ac:dyDescent="0.3">
      <c r="C764" s="136"/>
    </row>
    <row r="765" spans="3:3" x14ac:dyDescent="0.3">
      <c r="C765" s="136"/>
    </row>
    <row r="766" spans="3:3" x14ac:dyDescent="0.3">
      <c r="C766" s="136"/>
    </row>
    <row r="767" spans="3:3" x14ac:dyDescent="0.3">
      <c r="C767" s="136"/>
    </row>
    <row r="768" spans="3:3" x14ac:dyDescent="0.3">
      <c r="C768" s="136"/>
    </row>
    <row r="769" spans="3:3" x14ac:dyDescent="0.3">
      <c r="C769" s="136"/>
    </row>
    <row r="770" spans="3:3" x14ac:dyDescent="0.3">
      <c r="C770" s="136"/>
    </row>
    <row r="771" spans="3:3" x14ac:dyDescent="0.3">
      <c r="C771" s="136"/>
    </row>
    <row r="772" spans="3:3" x14ac:dyDescent="0.3">
      <c r="C772" s="136"/>
    </row>
    <row r="773" spans="3:3" x14ac:dyDescent="0.3">
      <c r="C773" s="136"/>
    </row>
    <row r="774" spans="3:3" x14ac:dyDescent="0.3">
      <c r="C774" s="136"/>
    </row>
    <row r="775" spans="3:3" x14ac:dyDescent="0.3">
      <c r="C775" s="136"/>
    </row>
    <row r="776" spans="3:3" x14ac:dyDescent="0.3">
      <c r="C776" s="136"/>
    </row>
    <row r="777" spans="3:3" x14ac:dyDescent="0.3">
      <c r="C777" s="136"/>
    </row>
    <row r="778" spans="3:3" x14ac:dyDescent="0.3">
      <c r="C778" s="136"/>
    </row>
    <row r="779" spans="3:3" x14ac:dyDescent="0.3">
      <c r="C779" s="136"/>
    </row>
    <row r="780" spans="3:3" x14ac:dyDescent="0.3">
      <c r="C780" s="136"/>
    </row>
    <row r="781" spans="3:3" x14ac:dyDescent="0.3">
      <c r="C781" s="136"/>
    </row>
    <row r="782" spans="3:3" x14ac:dyDescent="0.3">
      <c r="C782" s="136"/>
    </row>
    <row r="783" spans="3:3" x14ac:dyDescent="0.3">
      <c r="C783" s="136"/>
    </row>
    <row r="784" spans="3:3" x14ac:dyDescent="0.3">
      <c r="C784" s="136"/>
    </row>
    <row r="785" spans="3:3" x14ac:dyDescent="0.3">
      <c r="C785" s="136"/>
    </row>
    <row r="786" spans="3:3" x14ac:dyDescent="0.3">
      <c r="C786" s="136"/>
    </row>
    <row r="787" spans="3:3" x14ac:dyDescent="0.3">
      <c r="C787" s="136"/>
    </row>
    <row r="788" spans="3:3" x14ac:dyDescent="0.3">
      <c r="C788" s="136"/>
    </row>
    <row r="789" spans="3:3" x14ac:dyDescent="0.3">
      <c r="C789" s="136"/>
    </row>
    <row r="790" spans="3:3" x14ac:dyDescent="0.3">
      <c r="C790" s="136"/>
    </row>
    <row r="791" spans="3:3" x14ac:dyDescent="0.3">
      <c r="C791" s="136"/>
    </row>
    <row r="792" spans="3:3" x14ac:dyDescent="0.3">
      <c r="C792" s="136"/>
    </row>
    <row r="793" spans="3:3" x14ac:dyDescent="0.3">
      <c r="C793" s="136"/>
    </row>
    <row r="794" spans="3:3" x14ac:dyDescent="0.3">
      <c r="C794" s="136"/>
    </row>
    <row r="795" spans="3:3" x14ac:dyDescent="0.3">
      <c r="C795" s="136"/>
    </row>
    <row r="796" spans="3:3" x14ac:dyDescent="0.3">
      <c r="C796" s="136"/>
    </row>
    <row r="797" spans="3:3" x14ac:dyDescent="0.3">
      <c r="C797" s="136"/>
    </row>
    <row r="798" spans="3:3" x14ac:dyDescent="0.3">
      <c r="C798" s="136"/>
    </row>
    <row r="799" spans="3:3" x14ac:dyDescent="0.3">
      <c r="C799" s="136"/>
    </row>
    <row r="800" spans="3:3" x14ac:dyDescent="0.3">
      <c r="C800" s="136"/>
    </row>
    <row r="801" spans="3:3" x14ac:dyDescent="0.3">
      <c r="C801" s="136"/>
    </row>
    <row r="802" spans="3:3" x14ac:dyDescent="0.3">
      <c r="C802" s="136"/>
    </row>
    <row r="803" spans="3:3" x14ac:dyDescent="0.3">
      <c r="C803" s="136"/>
    </row>
    <row r="804" spans="3:3" x14ac:dyDescent="0.3">
      <c r="C804" s="136"/>
    </row>
    <row r="805" spans="3:3" x14ac:dyDescent="0.3">
      <c r="C805" s="136"/>
    </row>
    <row r="806" spans="3:3" x14ac:dyDescent="0.3">
      <c r="C806" s="136"/>
    </row>
    <row r="807" spans="3:3" x14ac:dyDescent="0.3">
      <c r="C807" s="136"/>
    </row>
    <row r="808" spans="3:3" x14ac:dyDescent="0.3">
      <c r="C808" s="136"/>
    </row>
    <row r="809" spans="3:3" x14ac:dyDescent="0.3">
      <c r="C809" s="136"/>
    </row>
    <row r="810" spans="3:3" x14ac:dyDescent="0.3">
      <c r="C810" s="136"/>
    </row>
    <row r="811" spans="3:3" x14ac:dyDescent="0.3">
      <c r="C811" s="136"/>
    </row>
    <row r="812" spans="3:3" x14ac:dyDescent="0.3">
      <c r="C812" s="136"/>
    </row>
    <row r="813" spans="3:3" x14ac:dyDescent="0.3">
      <c r="C813" s="136"/>
    </row>
    <row r="814" spans="3:3" x14ac:dyDescent="0.3">
      <c r="C814" s="136"/>
    </row>
    <row r="815" spans="3:3" x14ac:dyDescent="0.3">
      <c r="C815" s="136"/>
    </row>
    <row r="816" spans="3:3" x14ac:dyDescent="0.3">
      <c r="C816" s="136"/>
    </row>
    <row r="817" spans="3:3" x14ac:dyDescent="0.3">
      <c r="C817" s="136"/>
    </row>
    <row r="818" spans="3:3" x14ac:dyDescent="0.3">
      <c r="C818" s="136"/>
    </row>
    <row r="819" spans="3:3" x14ac:dyDescent="0.3">
      <c r="C819" s="136"/>
    </row>
    <row r="820" spans="3:3" x14ac:dyDescent="0.3">
      <c r="C820" s="136"/>
    </row>
    <row r="821" spans="3:3" x14ac:dyDescent="0.3">
      <c r="C821" s="136"/>
    </row>
    <row r="822" spans="3:3" x14ac:dyDescent="0.3">
      <c r="C822" s="136"/>
    </row>
    <row r="823" spans="3:3" x14ac:dyDescent="0.3">
      <c r="C823" s="136"/>
    </row>
    <row r="824" spans="3:3" x14ac:dyDescent="0.3">
      <c r="C824" s="136"/>
    </row>
    <row r="825" spans="3:3" x14ac:dyDescent="0.3">
      <c r="C825" s="136"/>
    </row>
    <row r="826" spans="3:3" x14ac:dyDescent="0.3">
      <c r="C826" s="136"/>
    </row>
    <row r="827" spans="3:3" x14ac:dyDescent="0.3">
      <c r="C827" s="136"/>
    </row>
    <row r="828" spans="3:3" x14ac:dyDescent="0.3">
      <c r="C828" s="136"/>
    </row>
    <row r="829" spans="3:3" x14ac:dyDescent="0.3">
      <c r="C829" s="136"/>
    </row>
    <row r="830" spans="3:3" x14ac:dyDescent="0.3">
      <c r="C830" s="136"/>
    </row>
    <row r="831" spans="3:3" x14ac:dyDescent="0.3">
      <c r="C831" s="136"/>
    </row>
    <row r="832" spans="3:3" x14ac:dyDescent="0.3">
      <c r="C832" s="136"/>
    </row>
    <row r="833" spans="3:3" x14ac:dyDescent="0.3">
      <c r="C833" s="136"/>
    </row>
    <row r="834" spans="3:3" x14ac:dyDescent="0.3">
      <c r="C834" s="136"/>
    </row>
    <row r="835" spans="3:3" x14ac:dyDescent="0.3">
      <c r="C835" s="136"/>
    </row>
    <row r="836" spans="3:3" x14ac:dyDescent="0.3">
      <c r="C836" s="136"/>
    </row>
    <row r="837" spans="3:3" x14ac:dyDescent="0.3">
      <c r="C837" s="136"/>
    </row>
    <row r="838" spans="3:3" x14ac:dyDescent="0.3">
      <c r="C838" s="136"/>
    </row>
    <row r="839" spans="3:3" x14ac:dyDescent="0.3">
      <c r="C839" s="136"/>
    </row>
    <row r="840" spans="3:3" x14ac:dyDescent="0.3">
      <c r="C840" s="136"/>
    </row>
    <row r="841" spans="3:3" x14ac:dyDescent="0.3">
      <c r="C841" s="136"/>
    </row>
    <row r="842" spans="3:3" x14ac:dyDescent="0.3">
      <c r="C842" s="136"/>
    </row>
    <row r="843" spans="3:3" x14ac:dyDescent="0.3">
      <c r="C843" s="136"/>
    </row>
    <row r="844" spans="3:3" x14ac:dyDescent="0.3">
      <c r="C844" s="136"/>
    </row>
    <row r="845" spans="3:3" x14ac:dyDescent="0.3">
      <c r="C845" s="136"/>
    </row>
    <row r="846" spans="3:3" x14ac:dyDescent="0.3">
      <c r="C846" s="136"/>
    </row>
    <row r="847" spans="3:3" x14ac:dyDescent="0.3">
      <c r="C847" s="136"/>
    </row>
    <row r="848" spans="3:3" x14ac:dyDescent="0.3">
      <c r="C848" s="136"/>
    </row>
    <row r="849" spans="3:3" x14ac:dyDescent="0.3">
      <c r="C849" s="136"/>
    </row>
    <row r="850" spans="3:3" x14ac:dyDescent="0.3">
      <c r="C850" s="136"/>
    </row>
    <row r="851" spans="3:3" x14ac:dyDescent="0.3">
      <c r="C851" s="136"/>
    </row>
    <row r="852" spans="3:3" x14ac:dyDescent="0.3">
      <c r="C852" s="136"/>
    </row>
    <row r="853" spans="3:3" x14ac:dyDescent="0.3">
      <c r="C853" s="136"/>
    </row>
    <row r="854" spans="3:3" x14ac:dyDescent="0.3">
      <c r="C854" s="136"/>
    </row>
    <row r="855" spans="3:3" x14ac:dyDescent="0.3">
      <c r="C855" s="136"/>
    </row>
    <row r="856" spans="3:3" x14ac:dyDescent="0.3">
      <c r="C856" s="136"/>
    </row>
    <row r="857" spans="3:3" x14ac:dyDescent="0.3">
      <c r="C857" s="136"/>
    </row>
    <row r="858" spans="3:3" x14ac:dyDescent="0.3">
      <c r="C858" s="136"/>
    </row>
    <row r="859" spans="3:3" x14ac:dyDescent="0.3">
      <c r="C859" s="136"/>
    </row>
    <row r="860" spans="3:3" x14ac:dyDescent="0.3">
      <c r="C860" s="136"/>
    </row>
    <row r="861" spans="3:3" x14ac:dyDescent="0.3">
      <c r="C861" s="136"/>
    </row>
    <row r="862" spans="3:3" x14ac:dyDescent="0.3">
      <c r="C862" s="136"/>
    </row>
    <row r="863" spans="3:3" x14ac:dyDescent="0.3">
      <c r="C863" s="136"/>
    </row>
    <row r="864" spans="3:3" x14ac:dyDescent="0.3">
      <c r="C864" s="136"/>
    </row>
    <row r="865" spans="3:3" x14ac:dyDescent="0.3">
      <c r="C865" s="136"/>
    </row>
    <row r="866" spans="3:3" x14ac:dyDescent="0.3">
      <c r="C866" s="136"/>
    </row>
    <row r="867" spans="3:3" x14ac:dyDescent="0.3">
      <c r="C867" s="136"/>
    </row>
    <row r="868" spans="3:3" x14ac:dyDescent="0.3">
      <c r="C868" s="136"/>
    </row>
    <row r="869" spans="3:3" x14ac:dyDescent="0.3">
      <c r="C869" s="136"/>
    </row>
    <row r="870" spans="3:3" x14ac:dyDescent="0.3">
      <c r="C870" s="136"/>
    </row>
    <row r="871" spans="3:3" x14ac:dyDescent="0.3">
      <c r="C871" s="136"/>
    </row>
    <row r="872" spans="3:3" x14ac:dyDescent="0.3">
      <c r="C872" s="136"/>
    </row>
    <row r="873" spans="3:3" x14ac:dyDescent="0.3">
      <c r="C873" s="136"/>
    </row>
    <row r="874" spans="3:3" x14ac:dyDescent="0.3">
      <c r="C874" s="136"/>
    </row>
    <row r="875" spans="3:3" x14ac:dyDescent="0.3">
      <c r="C875" s="136"/>
    </row>
    <row r="876" spans="3:3" x14ac:dyDescent="0.3">
      <c r="C876" s="136"/>
    </row>
    <row r="877" spans="3:3" x14ac:dyDescent="0.3">
      <c r="C877" s="136"/>
    </row>
    <row r="878" spans="3:3" x14ac:dyDescent="0.3">
      <c r="C878" s="136"/>
    </row>
    <row r="879" spans="3:3" x14ac:dyDescent="0.3">
      <c r="C879" s="136"/>
    </row>
    <row r="880" spans="3:3" x14ac:dyDescent="0.3">
      <c r="C880" s="136"/>
    </row>
    <row r="881" spans="3:3" x14ac:dyDescent="0.3">
      <c r="C881" s="136"/>
    </row>
    <row r="882" spans="3:3" x14ac:dyDescent="0.3">
      <c r="C882" s="136"/>
    </row>
    <row r="883" spans="3:3" x14ac:dyDescent="0.3">
      <c r="C883" s="136"/>
    </row>
    <row r="884" spans="3:3" x14ac:dyDescent="0.3">
      <c r="C884" s="136"/>
    </row>
    <row r="885" spans="3:3" x14ac:dyDescent="0.3">
      <c r="C885" s="136"/>
    </row>
    <row r="886" spans="3:3" x14ac:dyDescent="0.3">
      <c r="C886" s="136"/>
    </row>
    <row r="887" spans="3:3" x14ac:dyDescent="0.3">
      <c r="C887" s="136"/>
    </row>
    <row r="888" spans="3:3" x14ac:dyDescent="0.3">
      <c r="C888" s="136"/>
    </row>
    <row r="889" spans="3:3" x14ac:dyDescent="0.3">
      <c r="C889" s="136"/>
    </row>
    <row r="890" spans="3:3" x14ac:dyDescent="0.3">
      <c r="C890" s="136"/>
    </row>
    <row r="891" spans="3:3" x14ac:dyDescent="0.3">
      <c r="C891" s="136"/>
    </row>
    <row r="892" spans="3:3" x14ac:dyDescent="0.3">
      <c r="C892" s="136"/>
    </row>
    <row r="893" spans="3:3" x14ac:dyDescent="0.3">
      <c r="C893" s="136"/>
    </row>
    <row r="894" spans="3:3" x14ac:dyDescent="0.3">
      <c r="C894" s="136"/>
    </row>
    <row r="895" spans="3:3" x14ac:dyDescent="0.3">
      <c r="C895" s="136"/>
    </row>
    <row r="896" spans="3:3" x14ac:dyDescent="0.3">
      <c r="C896" s="136"/>
    </row>
    <row r="897" spans="3:3" x14ac:dyDescent="0.3">
      <c r="C897" s="136"/>
    </row>
    <row r="898" spans="3:3" x14ac:dyDescent="0.3">
      <c r="C898" s="136"/>
    </row>
    <row r="899" spans="3:3" x14ac:dyDescent="0.3">
      <c r="C899" s="136"/>
    </row>
    <row r="900" spans="3:3" x14ac:dyDescent="0.3">
      <c r="C900" s="136"/>
    </row>
    <row r="901" spans="3:3" x14ac:dyDescent="0.3">
      <c r="C901" s="136"/>
    </row>
    <row r="902" spans="3:3" x14ac:dyDescent="0.3">
      <c r="C902" s="136"/>
    </row>
    <row r="903" spans="3:3" x14ac:dyDescent="0.3">
      <c r="C903" s="136"/>
    </row>
    <row r="904" spans="3:3" x14ac:dyDescent="0.3">
      <c r="C904" s="136"/>
    </row>
    <row r="905" spans="3:3" x14ac:dyDescent="0.3">
      <c r="C905" s="136"/>
    </row>
    <row r="906" spans="3:3" x14ac:dyDescent="0.3">
      <c r="C906" s="136"/>
    </row>
    <row r="907" spans="3:3" x14ac:dyDescent="0.3">
      <c r="C907" s="136"/>
    </row>
    <row r="908" spans="3:3" x14ac:dyDescent="0.3">
      <c r="C908" s="136"/>
    </row>
    <row r="909" spans="3:3" x14ac:dyDescent="0.3">
      <c r="C909" s="136"/>
    </row>
    <row r="910" spans="3:3" x14ac:dyDescent="0.3">
      <c r="C910" s="136"/>
    </row>
    <row r="911" spans="3:3" x14ac:dyDescent="0.3">
      <c r="C911" s="136"/>
    </row>
    <row r="912" spans="3:3" x14ac:dyDescent="0.3">
      <c r="C912" s="136"/>
    </row>
    <row r="913" spans="3:3" x14ac:dyDescent="0.3">
      <c r="C913" s="136"/>
    </row>
    <row r="914" spans="3:3" x14ac:dyDescent="0.3">
      <c r="C914" s="136"/>
    </row>
    <row r="915" spans="3:3" x14ac:dyDescent="0.3">
      <c r="C915" s="136"/>
    </row>
    <row r="916" spans="3:3" x14ac:dyDescent="0.3">
      <c r="C916" s="136"/>
    </row>
    <row r="917" spans="3:3" x14ac:dyDescent="0.3">
      <c r="C917" s="136"/>
    </row>
    <row r="918" spans="3:3" x14ac:dyDescent="0.3">
      <c r="C918" s="136"/>
    </row>
    <row r="919" spans="3:3" x14ac:dyDescent="0.3">
      <c r="C919" s="136"/>
    </row>
    <row r="920" spans="3:3" x14ac:dyDescent="0.3">
      <c r="C920" s="136"/>
    </row>
    <row r="921" spans="3:3" x14ac:dyDescent="0.3">
      <c r="C921" s="136"/>
    </row>
    <row r="922" spans="3:3" x14ac:dyDescent="0.3">
      <c r="C922" s="136"/>
    </row>
    <row r="923" spans="3:3" x14ac:dyDescent="0.3">
      <c r="C923" s="136"/>
    </row>
    <row r="924" spans="3:3" x14ac:dyDescent="0.3">
      <c r="C924" s="136"/>
    </row>
    <row r="925" spans="3:3" x14ac:dyDescent="0.3">
      <c r="C925" s="136"/>
    </row>
    <row r="926" spans="3:3" x14ac:dyDescent="0.3">
      <c r="C926" s="136"/>
    </row>
    <row r="927" spans="3:3" x14ac:dyDescent="0.3">
      <c r="C927" s="136"/>
    </row>
    <row r="928" spans="3:3" x14ac:dyDescent="0.3">
      <c r="C928" s="136"/>
    </row>
    <row r="929" spans="3:3" x14ac:dyDescent="0.3">
      <c r="C929" s="136"/>
    </row>
    <row r="930" spans="3:3" x14ac:dyDescent="0.3">
      <c r="C930" s="136"/>
    </row>
    <row r="931" spans="3:3" x14ac:dyDescent="0.3">
      <c r="C931" s="136"/>
    </row>
    <row r="932" spans="3:3" x14ac:dyDescent="0.3">
      <c r="C932" s="136"/>
    </row>
    <row r="933" spans="3:3" x14ac:dyDescent="0.3">
      <c r="C933" s="136"/>
    </row>
    <row r="934" spans="3:3" x14ac:dyDescent="0.3">
      <c r="C934" s="136"/>
    </row>
    <row r="935" spans="3:3" x14ac:dyDescent="0.3">
      <c r="C935" s="136"/>
    </row>
    <row r="936" spans="3:3" x14ac:dyDescent="0.3">
      <c r="C936" s="136"/>
    </row>
    <row r="937" spans="3:3" x14ac:dyDescent="0.3">
      <c r="C937" s="136"/>
    </row>
    <row r="938" spans="3:3" x14ac:dyDescent="0.3">
      <c r="C938" s="136"/>
    </row>
    <row r="939" spans="3:3" x14ac:dyDescent="0.3">
      <c r="C939" s="136"/>
    </row>
    <row r="940" spans="3:3" x14ac:dyDescent="0.3">
      <c r="C940" s="136"/>
    </row>
    <row r="941" spans="3:3" x14ac:dyDescent="0.3">
      <c r="C941" s="136"/>
    </row>
    <row r="942" spans="3:3" x14ac:dyDescent="0.3">
      <c r="C942" s="136"/>
    </row>
    <row r="943" spans="3:3" x14ac:dyDescent="0.3">
      <c r="C943" s="136"/>
    </row>
    <row r="944" spans="3:3" x14ac:dyDescent="0.3">
      <c r="C944" s="136"/>
    </row>
    <row r="945" spans="3:3" x14ac:dyDescent="0.3">
      <c r="C945" s="136"/>
    </row>
    <row r="946" spans="3:3" x14ac:dyDescent="0.3">
      <c r="C946" s="136"/>
    </row>
    <row r="947" spans="3:3" x14ac:dyDescent="0.3">
      <c r="C947" s="136"/>
    </row>
    <row r="948" spans="3:3" x14ac:dyDescent="0.3">
      <c r="C948" s="136"/>
    </row>
    <row r="949" spans="3:3" x14ac:dyDescent="0.3">
      <c r="C949" s="136"/>
    </row>
    <row r="950" spans="3:3" x14ac:dyDescent="0.3">
      <c r="C950" s="136"/>
    </row>
    <row r="951" spans="3:3" x14ac:dyDescent="0.3">
      <c r="C951" s="136"/>
    </row>
    <row r="952" spans="3:3" x14ac:dyDescent="0.3">
      <c r="C952" s="136"/>
    </row>
    <row r="953" spans="3:3" x14ac:dyDescent="0.3">
      <c r="C953" s="136"/>
    </row>
    <row r="954" spans="3:3" x14ac:dyDescent="0.3">
      <c r="C954" s="136"/>
    </row>
    <row r="955" spans="3:3" x14ac:dyDescent="0.3">
      <c r="C955" s="136"/>
    </row>
    <row r="956" spans="3:3" x14ac:dyDescent="0.3">
      <c r="C956" s="136"/>
    </row>
    <row r="957" spans="3:3" x14ac:dyDescent="0.3">
      <c r="C957" s="136"/>
    </row>
    <row r="958" spans="3:3" x14ac:dyDescent="0.3">
      <c r="C958" s="136"/>
    </row>
    <row r="959" spans="3:3" x14ac:dyDescent="0.3">
      <c r="C959" s="136"/>
    </row>
    <row r="960" spans="3:3" x14ac:dyDescent="0.3">
      <c r="C960" s="136"/>
    </row>
    <row r="961" spans="3:3" x14ac:dyDescent="0.3">
      <c r="C961" s="136"/>
    </row>
    <row r="962" spans="3:3" x14ac:dyDescent="0.3">
      <c r="C962" s="136"/>
    </row>
    <row r="963" spans="3:3" x14ac:dyDescent="0.3">
      <c r="C963" s="136"/>
    </row>
    <row r="964" spans="3:3" x14ac:dyDescent="0.3">
      <c r="C964" s="136"/>
    </row>
    <row r="965" spans="3:3" x14ac:dyDescent="0.3">
      <c r="C965" s="136"/>
    </row>
    <row r="966" spans="3:3" x14ac:dyDescent="0.3">
      <c r="C966" s="136"/>
    </row>
    <row r="967" spans="3:3" x14ac:dyDescent="0.3">
      <c r="C967" s="136"/>
    </row>
    <row r="968" spans="3:3" x14ac:dyDescent="0.3">
      <c r="C968" s="136"/>
    </row>
    <row r="969" spans="3:3" x14ac:dyDescent="0.3">
      <c r="C969" s="136"/>
    </row>
    <row r="970" spans="3:3" x14ac:dyDescent="0.3">
      <c r="C970" s="136"/>
    </row>
    <row r="971" spans="3:3" x14ac:dyDescent="0.3">
      <c r="C971" s="136"/>
    </row>
    <row r="972" spans="3:3" x14ac:dyDescent="0.3">
      <c r="C972" s="136"/>
    </row>
    <row r="973" spans="3:3" x14ac:dyDescent="0.3">
      <c r="C973" s="136"/>
    </row>
    <row r="974" spans="3:3" x14ac:dyDescent="0.3">
      <c r="C974" s="136"/>
    </row>
    <row r="975" spans="3:3" x14ac:dyDescent="0.3">
      <c r="C975" s="136"/>
    </row>
    <row r="976" spans="3:3" x14ac:dyDescent="0.3">
      <c r="C976" s="136"/>
    </row>
    <row r="977" spans="3:3" x14ac:dyDescent="0.3">
      <c r="C977" s="136"/>
    </row>
    <row r="978" spans="3:3" x14ac:dyDescent="0.3">
      <c r="C978" s="136"/>
    </row>
    <row r="979" spans="3:3" x14ac:dyDescent="0.3">
      <c r="C979" s="136"/>
    </row>
    <row r="980" spans="3:3" x14ac:dyDescent="0.3">
      <c r="C980" s="136"/>
    </row>
    <row r="981" spans="3:3" x14ac:dyDescent="0.3">
      <c r="C981" s="136"/>
    </row>
    <row r="982" spans="3:3" x14ac:dyDescent="0.3">
      <c r="C982" s="136"/>
    </row>
    <row r="983" spans="3:3" x14ac:dyDescent="0.3">
      <c r="C983" s="136"/>
    </row>
    <row r="984" spans="3:3" x14ac:dyDescent="0.3">
      <c r="C984" s="136"/>
    </row>
    <row r="985" spans="3:3" x14ac:dyDescent="0.3">
      <c r="C985" s="136"/>
    </row>
    <row r="986" spans="3:3" x14ac:dyDescent="0.3">
      <c r="C986" s="136"/>
    </row>
    <row r="987" spans="3:3" x14ac:dyDescent="0.3">
      <c r="C987" s="136"/>
    </row>
    <row r="988" spans="3:3" x14ac:dyDescent="0.3">
      <c r="C988" s="136"/>
    </row>
    <row r="989" spans="3:3" x14ac:dyDescent="0.3">
      <c r="C989" s="136"/>
    </row>
    <row r="990" spans="3:3" x14ac:dyDescent="0.3">
      <c r="C990" s="136"/>
    </row>
    <row r="991" spans="3:3" x14ac:dyDescent="0.3">
      <c r="C991" s="136"/>
    </row>
    <row r="992" spans="3:3" x14ac:dyDescent="0.3">
      <c r="C992" s="136"/>
    </row>
    <row r="993" spans="3:3" x14ac:dyDescent="0.3">
      <c r="C993" s="136"/>
    </row>
    <row r="994" spans="3:3" x14ac:dyDescent="0.3">
      <c r="C994" s="136"/>
    </row>
    <row r="995" spans="3:3" x14ac:dyDescent="0.3">
      <c r="C995" s="136"/>
    </row>
    <row r="996" spans="3:3" x14ac:dyDescent="0.3">
      <c r="C996" s="136"/>
    </row>
    <row r="997" spans="3:3" x14ac:dyDescent="0.3">
      <c r="C997" s="136"/>
    </row>
    <row r="998" spans="3:3" x14ac:dyDescent="0.3">
      <c r="C998" s="136"/>
    </row>
    <row r="999" spans="3:3" x14ac:dyDescent="0.3">
      <c r="C999" s="136"/>
    </row>
  </sheetData>
  <autoFilter ref="A1:H13" xr:uid="{97F10251-FDCB-4286-A465-C747F863DD76}">
    <sortState xmlns:xlrd2="http://schemas.microsoft.com/office/spreadsheetml/2017/richdata2" ref="A2:H13">
      <sortCondition ref="A2:A13"/>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3">
    <cfRule type="colorScale" priority="336">
      <colorScale>
        <cfvo type="min"/>
        <cfvo type="percentile" val="50"/>
        <cfvo type="max"/>
        <color rgb="FFF8696B"/>
        <color rgb="FFFFEB84"/>
        <color rgb="FF63BE7B"/>
      </colorScale>
    </cfRule>
  </conditionalFormatting>
  <conditionalFormatting sqref="H2:H13">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3" xr:uid="{512806FB-9C28-446C-B2DB-622B7C79F8B0}">
      <formula1>"Базовая часть, Вариативная часть"</formula1>
    </dataValidation>
    <dataValidation allowBlank="1" showErrorMessage="1" sqref="A2:B13" xr:uid="{1A76A2AB-4A95-4CCC-99BC-981E55EFFD6F}"/>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6B2AA85-AFBC-4D78-8CDB-474F704768E8}">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41" sqref="B41"/>
      <selection pane="bottomLeft" activeCell="B41" sqref="B41"/>
    </sheetView>
  </sheetViews>
  <sheetFormatPr defaultColWidth="9.109375" defaultRowHeight="15.6" x14ac:dyDescent="0.3"/>
  <cols>
    <col min="1" max="1" width="32.6640625" style="139" customWidth="1"/>
    <col min="2" max="2" width="100.6640625" style="53" customWidth="1"/>
    <col min="3" max="3" width="29.33203125" style="143" customWidth="1"/>
    <col min="4" max="4" width="14.44140625" style="143" customWidth="1"/>
    <col min="5" max="5" width="25.6640625" style="143" customWidth="1"/>
    <col min="6" max="6" width="14.33203125" style="143" customWidth="1"/>
    <col min="7" max="7" width="13.88671875" style="8" customWidth="1"/>
    <col min="8" max="8" width="20.88671875" style="8" customWidth="1"/>
    <col min="9" max="16384" width="9.109375" style="53"/>
  </cols>
  <sheetData>
    <row r="1" spans="1:8" ht="31.2" x14ac:dyDescent="0.3">
      <c r="A1" s="128" t="s">
        <v>1</v>
      </c>
      <c r="B1" s="129" t="s">
        <v>10</v>
      </c>
      <c r="C1" s="130" t="s">
        <v>2</v>
      </c>
      <c r="D1" s="128" t="s">
        <v>4</v>
      </c>
      <c r="E1" s="128" t="s">
        <v>3</v>
      </c>
      <c r="F1" s="128" t="s">
        <v>8</v>
      </c>
      <c r="G1" s="128" t="s">
        <v>33</v>
      </c>
      <c r="H1" s="128" t="s">
        <v>34</v>
      </c>
    </row>
    <row r="2" spans="1:8" x14ac:dyDescent="0.3">
      <c r="A2" s="15" t="s">
        <v>20</v>
      </c>
      <c r="B2" s="133" t="s">
        <v>262</v>
      </c>
      <c r="C2" s="9" t="s">
        <v>9</v>
      </c>
      <c r="D2" s="140">
        <v>1</v>
      </c>
      <c r="E2" s="140" t="s">
        <v>6</v>
      </c>
      <c r="F2" s="140">
        <f>D2</f>
        <v>1</v>
      </c>
      <c r="G2" s="8">
        <f t="shared" ref="G2:G7" si="0">COUNTIF($A$2:$A$999,A2)</f>
        <v>1</v>
      </c>
      <c r="H2" s="8" t="s">
        <v>37</v>
      </c>
    </row>
    <row r="3" spans="1:8" ht="46.8" x14ac:dyDescent="0.3">
      <c r="A3" s="15" t="s">
        <v>196</v>
      </c>
      <c r="B3" s="131" t="s">
        <v>197</v>
      </c>
      <c r="C3" s="9" t="s">
        <v>9</v>
      </c>
      <c r="D3" s="140">
        <v>1</v>
      </c>
      <c r="E3" s="140" t="s">
        <v>6</v>
      </c>
      <c r="F3" s="140">
        <f>D3</f>
        <v>1</v>
      </c>
      <c r="G3" s="8">
        <f t="shared" si="0"/>
        <v>1</v>
      </c>
      <c r="H3" s="8" t="s">
        <v>37</v>
      </c>
    </row>
    <row r="4" spans="1:8" x14ac:dyDescent="0.3">
      <c r="A4" s="15" t="s">
        <v>21</v>
      </c>
      <c r="B4" s="131" t="s">
        <v>199</v>
      </c>
      <c r="C4" s="9" t="s">
        <v>9</v>
      </c>
      <c r="D4" s="140">
        <v>1</v>
      </c>
      <c r="E4" s="140" t="s">
        <v>6</v>
      </c>
      <c r="F4" s="140">
        <f>D4</f>
        <v>1</v>
      </c>
      <c r="G4" s="8">
        <f t="shared" si="0"/>
        <v>2</v>
      </c>
      <c r="H4" s="8" t="s">
        <v>37</v>
      </c>
    </row>
    <row r="5" spans="1:8" x14ac:dyDescent="0.3">
      <c r="A5" s="15" t="s">
        <v>21</v>
      </c>
      <c r="B5" s="131" t="s">
        <v>264</v>
      </c>
      <c r="C5" s="9" t="s">
        <v>9</v>
      </c>
      <c r="D5" s="140">
        <v>1</v>
      </c>
      <c r="E5" s="140" t="s">
        <v>6</v>
      </c>
      <c r="F5" s="140">
        <f>D5</f>
        <v>1</v>
      </c>
      <c r="G5" s="8">
        <f t="shared" si="0"/>
        <v>2</v>
      </c>
      <c r="H5" s="8" t="s">
        <v>37</v>
      </c>
    </row>
    <row r="6" spans="1:8" x14ac:dyDescent="0.3">
      <c r="A6" s="141" t="s">
        <v>22</v>
      </c>
      <c r="B6" s="132" t="s">
        <v>200</v>
      </c>
      <c r="C6" s="9" t="s">
        <v>9</v>
      </c>
      <c r="D6" s="142">
        <v>1</v>
      </c>
      <c r="E6" s="142" t="s">
        <v>6</v>
      </c>
      <c r="F6" s="140">
        <f>D6</f>
        <v>1</v>
      </c>
      <c r="G6" s="8">
        <f t="shared" si="0"/>
        <v>1</v>
      </c>
      <c r="H6" s="8" t="s">
        <v>37</v>
      </c>
    </row>
    <row r="7" spans="1:8" x14ac:dyDescent="0.3">
      <c r="A7" s="15" t="s">
        <v>201</v>
      </c>
      <c r="B7" s="132" t="s">
        <v>202</v>
      </c>
      <c r="C7" s="9" t="s">
        <v>11</v>
      </c>
      <c r="D7" s="140">
        <v>1</v>
      </c>
      <c r="E7" s="140" t="s">
        <v>6</v>
      </c>
      <c r="F7" s="140">
        <v>1</v>
      </c>
      <c r="G7" s="8">
        <f t="shared" si="0"/>
        <v>1</v>
      </c>
      <c r="H7" s="8" t="s">
        <v>37</v>
      </c>
    </row>
    <row r="8" spans="1:8" x14ac:dyDescent="0.3">
      <c r="A8" s="134"/>
      <c r="B8" s="135"/>
      <c r="C8" s="136"/>
      <c r="D8" s="136"/>
      <c r="E8" s="137"/>
      <c r="F8" s="136"/>
    </row>
    <row r="9" spans="1:8" x14ac:dyDescent="0.3">
      <c r="A9" s="134"/>
      <c r="B9" s="135"/>
      <c r="C9" s="136"/>
      <c r="D9" s="136"/>
      <c r="E9" s="137"/>
      <c r="F9" s="137"/>
    </row>
    <row r="10" spans="1:8" x14ac:dyDescent="0.3">
      <c r="A10" s="134"/>
      <c r="B10" s="135"/>
      <c r="C10" s="136"/>
      <c r="D10" s="136"/>
      <c r="E10" s="137"/>
      <c r="F10" s="137"/>
    </row>
    <row r="11" spans="1:8" x14ac:dyDescent="0.3">
      <c r="A11" s="134"/>
      <c r="B11" s="135"/>
      <c r="C11" s="136"/>
      <c r="D11" s="136"/>
      <c r="E11" s="137"/>
      <c r="F11" s="137"/>
    </row>
    <row r="12" spans="1:8" x14ac:dyDescent="0.3">
      <c r="A12" s="134"/>
      <c r="B12" s="135"/>
      <c r="C12" s="136"/>
      <c r="D12" s="136"/>
      <c r="E12" s="137"/>
      <c r="F12" s="137"/>
    </row>
    <row r="13" spans="1:8" x14ac:dyDescent="0.3">
      <c r="A13" s="134"/>
      <c r="B13" s="135"/>
      <c r="C13" s="136"/>
      <c r="D13" s="137"/>
      <c r="E13" s="137"/>
      <c r="F13" s="137"/>
    </row>
    <row r="14" spans="1:8" x14ac:dyDescent="0.3">
      <c r="A14" s="134"/>
      <c r="B14" s="135"/>
      <c r="C14" s="136"/>
      <c r="D14" s="137"/>
      <c r="E14" s="137"/>
      <c r="F14" s="137"/>
    </row>
    <row r="15" spans="1:8" x14ac:dyDescent="0.3">
      <c r="A15" s="134"/>
      <c r="B15" s="135"/>
      <c r="C15" s="136"/>
      <c r="D15" s="137"/>
      <c r="E15" s="137"/>
      <c r="F15" s="137"/>
    </row>
    <row r="16" spans="1:8" x14ac:dyDescent="0.3">
      <c r="A16" s="134"/>
      <c r="B16" s="135"/>
      <c r="C16" s="136"/>
      <c r="D16" s="137"/>
      <c r="E16" s="137"/>
      <c r="F16" s="137"/>
    </row>
    <row r="17" spans="1:6" x14ac:dyDescent="0.3">
      <c r="A17" s="134"/>
      <c r="B17" s="135"/>
      <c r="C17" s="136"/>
      <c r="D17" s="137"/>
      <c r="E17" s="137"/>
      <c r="F17" s="137"/>
    </row>
    <row r="18" spans="1:6" x14ac:dyDescent="0.3">
      <c r="A18" s="134"/>
      <c r="B18" s="135"/>
      <c r="C18" s="136"/>
      <c r="D18" s="137"/>
      <c r="E18" s="137"/>
      <c r="F18" s="137"/>
    </row>
    <row r="19" spans="1:6" x14ac:dyDescent="0.3">
      <c r="A19" s="134"/>
      <c r="B19" s="135"/>
      <c r="C19" s="136"/>
      <c r="D19" s="137"/>
      <c r="E19" s="137"/>
      <c r="F19" s="137"/>
    </row>
    <row r="20" spans="1:6" x14ac:dyDescent="0.3">
      <c r="A20" s="134"/>
      <c r="B20" s="135"/>
      <c r="C20" s="136"/>
      <c r="D20" s="137"/>
      <c r="E20" s="137"/>
      <c r="F20" s="137"/>
    </row>
    <row r="21" spans="1:6" x14ac:dyDescent="0.3">
      <c r="A21" s="134"/>
      <c r="B21" s="135"/>
      <c r="C21" s="136"/>
      <c r="D21" s="137"/>
      <c r="E21" s="137"/>
      <c r="F21" s="137"/>
    </row>
    <row r="22" spans="1:6" x14ac:dyDescent="0.3">
      <c r="A22" s="134"/>
      <c r="B22" s="135"/>
      <c r="C22" s="136"/>
      <c r="D22" s="137"/>
      <c r="E22" s="137"/>
      <c r="F22" s="137"/>
    </row>
    <row r="23" spans="1:6" x14ac:dyDescent="0.3">
      <c r="A23" s="134"/>
      <c r="B23" s="135"/>
      <c r="C23" s="136"/>
      <c r="D23" s="137"/>
      <c r="E23" s="137"/>
      <c r="F23" s="137"/>
    </row>
    <row r="24" spans="1:6" x14ac:dyDescent="0.3">
      <c r="A24" s="134"/>
      <c r="B24" s="135"/>
      <c r="C24" s="136"/>
      <c r="D24" s="137"/>
      <c r="E24" s="137"/>
      <c r="F24" s="137"/>
    </row>
    <row r="25" spans="1:6" x14ac:dyDescent="0.3">
      <c r="A25" s="134"/>
      <c r="B25" s="135"/>
      <c r="C25" s="136"/>
      <c r="D25" s="137"/>
      <c r="E25" s="137"/>
      <c r="F25" s="137"/>
    </row>
    <row r="26" spans="1:6" x14ac:dyDescent="0.3">
      <c r="A26" s="134"/>
      <c r="B26" s="135"/>
      <c r="C26" s="136"/>
      <c r="D26" s="137"/>
      <c r="E26" s="137"/>
      <c r="F26" s="137"/>
    </row>
    <row r="27" spans="1:6" x14ac:dyDescent="0.3">
      <c r="A27" s="134"/>
      <c r="B27" s="135"/>
      <c r="C27" s="136"/>
      <c r="D27" s="137"/>
      <c r="E27" s="137"/>
      <c r="F27" s="137"/>
    </row>
    <row r="28" spans="1:6" x14ac:dyDescent="0.3">
      <c r="A28" s="134"/>
      <c r="B28" s="135"/>
      <c r="C28" s="136"/>
      <c r="D28" s="137"/>
      <c r="E28" s="137"/>
      <c r="F28" s="137"/>
    </row>
    <row r="29" spans="1:6" x14ac:dyDescent="0.3">
      <c r="A29" s="134"/>
      <c r="B29" s="135"/>
      <c r="C29" s="136"/>
      <c r="D29" s="137"/>
      <c r="E29" s="137"/>
      <c r="F29" s="137"/>
    </row>
    <row r="30" spans="1:6" x14ac:dyDescent="0.3">
      <c r="A30" s="134"/>
      <c r="B30" s="135"/>
      <c r="C30" s="136"/>
      <c r="D30" s="137"/>
      <c r="E30" s="137"/>
      <c r="F30" s="137"/>
    </row>
    <row r="31" spans="1:6" x14ac:dyDescent="0.3">
      <c r="A31" s="134"/>
      <c r="B31" s="135"/>
      <c r="C31" s="136"/>
      <c r="D31" s="137"/>
      <c r="E31" s="137"/>
      <c r="F31" s="137"/>
    </row>
    <row r="32" spans="1:6" x14ac:dyDescent="0.3">
      <c r="A32" s="134"/>
      <c r="B32" s="135"/>
      <c r="C32" s="136"/>
      <c r="D32" s="137"/>
      <c r="E32" s="137"/>
      <c r="F32" s="137"/>
    </row>
    <row r="33" spans="1:6" x14ac:dyDescent="0.3">
      <c r="A33" s="134"/>
      <c r="B33" s="135"/>
      <c r="C33" s="136"/>
      <c r="D33" s="137"/>
      <c r="E33" s="137"/>
      <c r="F33" s="137"/>
    </row>
    <row r="34" spans="1:6" x14ac:dyDescent="0.3">
      <c r="A34" s="134"/>
      <c r="B34" s="135"/>
      <c r="C34" s="136"/>
      <c r="D34" s="137"/>
      <c r="E34" s="137"/>
      <c r="F34" s="137"/>
    </row>
    <row r="35" spans="1:6" x14ac:dyDescent="0.3">
      <c r="A35" s="134"/>
      <c r="B35" s="135"/>
      <c r="C35" s="136"/>
      <c r="D35" s="137"/>
      <c r="E35" s="137"/>
      <c r="F35" s="137"/>
    </row>
    <row r="36" spans="1:6" x14ac:dyDescent="0.3">
      <c r="A36" s="134"/>
      <c r="B36" s="135"/>
      <c r="C36" s="136"/>
      <c r="D36" s="137"/>
      <c r="E36" s="137"/>
      <c r="F36" s="137"/>
    </row>
    <row r="37" spans="1:6" x14ac:dyDescent="0.3">
      <c r="A37" s="134"/>
      <c r="B37" s="135"/>
      <c r="C37" s="136"/>
      <c r="D37" s="137"/>
      <c r="E37" s="137"/>
      <c r="F37" s="137"/>
    </row>
    <row r="38" spans="1:6" x14ac:dyDescent="0.3">
      <c r="A38" s="134"/>
      <c r="B38" s="135"/>
      <c r="C38" s="136"/>
      <c r="D38" s="137"/>
      <c r="E38" s="137"/>
      <c r="F38" s="137"/>
    </row>
    <row r="39" spans="1:6" x14ac:dyDescent="0.3">
      <c r="A39" s="134"/>
      <c r="B39" s="138"/>
      <c r="C39" s="136"/>
      <c r="D39" s="137"/>
      <c r="E39" s="137"/>
      <c r="F39" s="137"/>
    </row>
    <row r="40" spans="1:6" x14ac:dyDescent="0.3">
      <c r="A40" s="134"/>
      <c r="B40" s="138"/>
      <c r="C40" s="136"/>
      <c r="D40" s="137"/>
      <c r="E40" s="137"/>
      <c r="F40" s="137"/>
    </row>
    <row r="41" spans="1:6" x14ac:dyDescent="0.3">
      <c r="A41" s="134"/>
      <c r="B41" s="138"/>
      <c r="C41" s="136"/>
      <c r="D41" s="137"/>
      <c r="E41" s="137"/>
      <c r="F41" s="137"/>
    </row>
    <row r="42" spans="1:6" x14ac:dyDescent="0.3">
      <c r="C42" s="136"/>
    </row>
    <row r="43" spans="1:6" x14ac:dyDescent="0.3">
      <c r="C43" s="136"/>
    </row>
    <row r="44" spans="1:6" x14ac:dyDescent="0.3">
      <c r="C44" s="136"/>
    </row>
    <row r="45" spans="1:6" x14ac:dyDescent="0.3">
      <c r="C45" s="136"/>
    </row>
    <row r="46" spans="1:6" x14ac:dyDescent="0.3">
      <c r="C46" s="136"/>
    </row>
    <row r="47" spans="1:6" x14ac:dyDescent="0.3">
      <c r="C47" s="136"/>
    </row>
    <row r="48" spans="1:6" x14ac:dyDescent="0.3">
      <c r="C48" s="136"/>
    </row>
    <row r="49" spans="3:3" x14ac:dyDescent="0.3">
      <c r="C49" s="136"/>
    </row>
    <row r="50" spans="3:3" x14ac:dyDescent="0.3">
      <c r="C50" s="136"/>
    </row>
    <row r="51" spans="3:3" x14ac:dyDescent="0.3">
      <c r="C51" s="136"/>
    </row>
    <row r="52" spans="3:3" x14ac:dyDescent="0.3">
      <c r="C52" s="136"/>
    </row>
    <row r="53" spans="3:3" x14ac:dyDescent="0.3">
      <c r="C53" s="136"/>
    </row>
    <row r="54" spans="3:3" x14ac:dyDescent="0.3">
      <c r="C54" s="136"/>
    </row>
    <row r="55" spans="3:3" x14ac:dyDescent="0.3">
      <c r="C55" s="136"/>
    </row>
    <row r="56" spans="3:3" x14ac:dyDescent="0.3">
      <c r="C56" s="136"/>
    </row>
    <row r="57" spans="3:3" x14ac:dyDescent="0.3">
      <c r="C57" s="136"/>
    </row>
    <row r="58" spans="3:3" x14ac:dyDescent="0.3">
      <c r="C58" s="136"/>
    </row>
    <row r="59" spans="3:3" x14ac:dyDescent="0.3">
      <c r="C59" s="136"/>
    </row>
    <row r="60" spans="3:3" x14ac:dyDescent="0.3">
      <c r="C60" s="136"/>
    </row>
    <row r="61" spans="3:3" x14ac:dyDescent="0.3">
      <c r="C61" s="136"/>
    </row>
    <row r="62" spans="3:3" x14ac:dyDescent="0.3">
      <c r="C62" s="136"/>
    </row>
    <row r="63" spans="3:3" x14ac:dyDescent="0.3">
      <c r="C63" s="136"/>
    </row>
    <row r="64" spans="3:3" x14ac:dyDescent="0.3">
      <c r="C64" s="136"/>
    </row>
    <row r="65" spans="3:3" x14ac:dyDescent="0.3">
      <c r="C65" s="136"/>
    </row>
    <row r="66" spans="3:3" x14ac:dyDescent="0.3">
      <c r="C66" s="136"/>
    </row>
    <row r="67" spans="3:3" x14ac:dyDescent="0.3">
      <c r="C67" s="136"/>
    </row>
    <row r="68" spans="3:3" x14ac:dyDescent="0.3">
      <c r="C68" s="136"/>
    </row>
    <row r="69" spans="3:3" x14ac:dyDescent="0.3">
      <c r="C69" s="136"/>
    </row>
    <row r="70" spans="3:3" x14ac:dyDescent="0.3">
      <c r="C70" s="136"/>
    </row>
    <row r="71" spans="3:3" x14ac:dyDescent="0.3">
      <c r="C71" s="136"/>
    </row>
    <row r="72" spans="3:3" x14ac:dyDescent="0.3">
      <c r="C72" s="136"/>
    </row>
    <row r="73" spans="3:3" x14ac:dyDescent="0.3">
      <c r="C73" s="136"/>
    </row>
    <row r="74" spans="3:3" x14ac:dyDescent="0.3">
      <c r="C74" s="136"/>
    </row>
    <row r="75" spans="3:3" x14ac:dyDescent="0.3">
      <c r="C75" s="136"/>
    </row>
    <row r="76" spans="3:3" x14ac:dyDescent="0.3">
      <c r="C76" s="136"/>
    </row>
    <row r="77" spans="3:3" x14ac:dyDescent="0.3">
      <c r="C77" s="136"/>
    </row>
    <row r="78" spans="3:3" x14ac:dyDescent="0.3">
      <c r="C78" s="136"/>
    </row>
    <row r="79" spans="3:3" x14ac:dyDescent="0.3">
      <c r="C79" s="136"/>
    </row>
    <row r="80" spans="3:3" x14ac:dyDescent="0.3">
      <c r="C80" s="136"/>
    </row>
    <row r="81" spans="3:3" x14ac:dyDescent="0.3">
      <c r="C81" s="136"/>
    </row>
    <row r="82" spans="3:3" x14ac:dyDescent="0.3">
      <c r="C82" s="136"/>
    </row>
    <row r="83" spans="3:3" x14ac:dyDescent="0.3">
      <c r="C83" s="136"/>
    </row>
    <row r="84" spans="3:3" x14ac:dyDescent="0.3">
      <c r="C84" s="136"/>
    </row>
    <row r="85" spans="3:3" x14ac:dyDescent="0.3">
      <c r="C85" s="136"/>
    </row>
    <row r="86" spans="3:3" x14ac:dyDescent="0.3">
      <c r="C86" s="136"/>
    </row>
    <row r="87" spans="3:3" x14ac:dyDescent="0.3">
      <c r="C87" s="136"/>
    </row>
    <row r="88" spans="3:3" x14ac:dyDescent="0.3">
      <c r="C88" s="136"/>
    </row>
    <row r="89" spans="3:3" x14ac:dyDescent="0.3">
      <c r="C89" s="136"/>
    </row>
    <row r="90" spans="3:3" x14ac:dyDescent="0.3">
      <c r="C90" s="136"/>
    </row>
    <row r="91" spans="3:3" x14ac:dyDescent="0.3">
      <c r="C91" s="136"/>
    </row>
    <row r="92" spans="3:3" x14ac:dyDescent="0.3">
      <c r="C92" s="136"/>
    </row>
    <row r="93" spans="3:3" x14ac:dyDescent="0.3">
      <c r="C93" s="136"/>
    </row>
    <row r="94" spans="3:3" x14ac:dyDescent="0.3">
      <c r="C94" s="136"/>
    </row>
    <row r="95" spans="3:3" x14ac:dyDescent="0.3">
      <c r="C95" s="136"/>
    </row>
    <row r="96" spans="3:3" x14ac:dyDescent="0.3">
      <c r="C96" s="136"/>
    </row>
    <row r="97" spans="3:3" x14ac:dyDescent="0.3">
      <c r="C97" s="136"/>
    </row>
    <row r="98" spans="3:3" x14ac:dyDescent="0.3">
      <c r="C98" s="136"/>
    </row>
    <row r="99" spans="3:3" x14ac:dyDescent="0.3">
      <c r="C99" s="136"/>
    </row>
    <row r="100" spans="3:3" x14ac:dyDescent="0.3">
      <c r="C100" s="136"/>
    </row>
    <row r="101" spans="3:3" x14ac:dyDescent="0.3">
      <c r="C101" s="136"/>
    </row>
    <row r="102" spans="3:3" x14ac:dyDescent="0.3">
      <c r="C102" s="136"/>
    </row>
    <row r="103" spans="3:3" x14ac:dyDescent="0.3">
      <c r="C103" s="136"/>
    </row>
    <row r="104" spans="3:3" x14ac:dyDescent="0.3">
      <c r="C104" s="136"/>
    </row>
    <row r="105" spans="3:3" x14ac:dyDescent="0.3">
      <c r="C105" s="136"/>
    </row>
    <row r="106" spans="3:3" x14ac:dyDescent="0.3">
      <c r="C106" s="136"/>
    </row>
    <row r="107" spans="3:3" x14ac:dyDescent="0.3">
      <c r="C107" s="136"/>
    </row>
    <row r="108" spans="3:3" x14ac:dyDescent="0.3">
      <c r="C108" s="136"/>
    </row>
    <row r="109" spans="3:3" x14ac:dyDescent="0.3">
      <c r="C109" s="136"/>
    </row>
    <row r="110" spans="3:3" x14ac:dyDescent="0.3">
      <c r="C110" s="136"/>
    </row>
    <row r="111" spans="3:3" x14ac:dyDescent="0.3">
      <c r="C111" s="136"/>
    </row>
    <row r="112" spans="3:3" x14ac:dyDescent="0.3">
      <c r="C112" s="136"/>
    </row>
    <row r="113" spans="3:3" x14ac:dyDescent="0.3">
      <c r="C113" s="136"/>
    </row>
    <row r="114" spans="3:3" x14ac:dyDescent="0.3">
      <c r="C114" s="136"/>
    </row>
    <row r="115" spans="3:3" x14ac:dyDescent="0.3">
      <c r="C115" s="136"/>
    </row>
    <row r="116" spans="3:3" x14ac:dyDescent="0.3">
      <c r="C116" s="136"/>
    </row>
    <row r="117" spans="3:3" x14ac:dyDescent="0.3">
      <c r="C117" s="136"/>
    </row>
    <row r="118" spans="3:3" x14ac:dyDescent="0.3">
      <c r="C118" s="136"/>
    </row>
    <row r="119" spans="3:3" x14ac:dyDescent="0.3">
      <c r="C119" s="136"/>
    </row>
    <row r="120" spans="3:3" x14ac:dyDescent="0.3">
      <c r="C120" s="136"/>
    </row>
    <row r="121" spans="3:3" x14ac:dyDescent="0.3">
      <c r="C121" s="136"/>
    </row>
    <row r="122" spans="3:3" x14ac:dyDescent="0.3">
      <c r="C122" s="136"/>
    </row>
    <row r="123" spans="3:3" x14ac:dyDescent="0.3">
      <c r="C123" s="136"/>
    </row>
    <row r="124" spans="3:3" x14ac:dyDescent="0.3">
      <c r="C124" s="136"/>
    </row>
    <row r="125" spans="3:3" x14ac:dyDescent="0.3">
      <c r="C125" s="136"/>
    </row>
    <row r="126" spans="3:3" x14ac:dyDescent="0.3">
      <c r="C126" s="136"/>
    </row>
    <row r="127" spans="3:3" x14ac:dyDescent="0.3">
      <c r="C127" s="136"/>
    </row>
    <row r="128" spans="3:3" x14ac:dyDescent="0.3">
      <c r="C128" s="136"/>
    </row>
    <row r="129" spans="3:3" x14ac:dyDescent="0.3">
      <c r="C129" s="136"/>
    </row>
    <row r="130" spans="3:3" x14ac:dyDescent="0.3">
      <c r="C130" s="136"/>
    </row>
    <row r="131" spans="3:3" x14ac:dyDescent="0.3">
      <c r="C131" s="136"/>
    </row>
    <row r="132" spans="3:3" x14ac:dyDescent="0.3">
      <c r="C132" s="136"/>
    </row>
    <row r="133" spans="3:3" x14ac:dyDescent="0.3">
      <c r="C133" s="136"/>
    </row>
    <row r="134" spans="3:3" x14ac:dyDescent="0.3">
      <c r="C134" s="136"/>
    </row>
    <row r="135" spans="3:3" x14ac:dyDescent="0.3">
      <c r="C135" s="136"/>
    </row>
    <row r="136" spans="3:3" x14ac:dyDescent="0.3">
      <c r="C136" s="136"/>
    </row>
    <row r="137" spans="3:3" x14ac:dyDescent="0.3">
      <c r="C137" s="136"/>
    </row>
    <row r="138" spans="3:3" x14ac:dyDescent="0.3">
      <c r="C138" s="136"/>
    </row>
    <row r="139" spans="3:3" x14ac:dyDescent="0.3">
      <c r="C139" s="136"/>
    </row>
    <row r="140" spans="3:3" x14ac:dyDescent="0.3">
      <c r="C140" s="136"/>
    </row>
    <row r="141" spans="3:3" x14ac:dyDescent="0.3">
      <c r="C141" s="136"/>
    </row>
    <row r="142" spans="3:3" x14ac:dyDescent="0.3">
      <c r="C142" s="136"/>
    </row>
    <row r="143" spans="3:3" x14ac:dyDescent="0.3">
      <c r="C143" s="136"/>
    </row>
    <row r="144" spans="3:3" x14ac:dyDescent="0.3">
      <c r="C144" s="136"/>
    </row>
    <row r="145" spans="3:3" x14ac:dyDescent="0.3">
      <c r="C145" s="136"/>
    </row>
    <row r="146" spans="3:3" x14ac:dyDescent="0.3">
      <c r="C146" s="136"/>
    </row>
    <row r="147" spans="3:3" x14ac:dyDescent="0.3">
      <c r="C147" s="136"/>
    </row>
    <row r="148" spans="3:3" x14ac:dyDescent="0.3">
      <c r="C148" s="136"/>
    </row>
    <row r="149" spans="3:3" x14ac:dyDescent="0.3">
      <c r="C149" s="136"/>
    </row>
    <row r="150" spans="3:3" x14ac:dyDescent="0.3">
      <c r="C150" s="136"/>
    </row>
    <row r="151" spans="3:3" x14ac:dyDescent="0.3">
      <c r="C151" s="136"/>
    </row>
    <row r="152" spans="3:3" x14ac:dyDescent="0.3">
      <c r="C152" s="136"/>
    </row>
    <row r="153" spans="3:3" x14ac:dyDescent="0.3">
      <c r="C153" s="136"/>
    </row>
    <row r="154" spans="3:3" x14ac:dyDescent="0.3">
      <c r="C154" s="136"/>
    </row>
    <row r="155" spans="3:3" x14ac:dyDescent="0.3">
      <c r="C155" s="136"/>
    </row>
    <row r="156" spans="3:3" x14ac:dyDescent="0.3">
      <c r="C156" s="136"/>
    </row>
    <row r="157" spans="3:3" x14ac:dyDescent="0.3">
      <c r="C157" s="136"/>
    </row>
    <row r="158" spans="3:3" x14ac:dyDescent="0.3">
      <c r="C158" s="136"/>
    </row>
    <row r="159" spans="3:3" x14ac:dyDescent="0.3">
      <c r="C159" s="136"/>
    </row>
    <row r="160" spans="3:3" x14ac:dyDescent="0.3">
      <c r="C160" s="136"/>
    </row>
    <row r="161" spans="3:3" x14ac:dyDescent="0.3">
      <c r="C161" s="136"/>
    </row>
    <row r="162" spans="3:3" x14ac:dyDescent="0.3">
      <c r="C162" s="136"/>
    </row>
    <row r="163" spans="3:3" x14ac:dyDescent="0.3">
      <c r="C163" s="136"/>
    </row>
    <row r="164" spans="3:3" x14ac:dyDescent="0.3">
      <c r="C164" s="136"/>
    </row>
    <row r="165" spans="3:3" x14ac:dyDescent="0.3">
      <c r="C165" s="136"/>
    </row>
    <row r="166" spans="3:3" x14ac:dyDescent="0.3">
      <c r="C166" s="136"/>
    </row>
    <row r="167" spans="3:3" x14ac:dyDescent="0.3">
      <c r="C167" s="136"/>
    </row>
    <row r="168" spans="3:3" x14ac:dyDescent="0.3">
      <c r="C168" s="136"/>
    </row>
    <row r="169" spans="3:3" x14ac:dyDescent="0.3">
      <c r="C169" s="136"/>
    </row>
    <row r="170" spans="3:3" x14ac:dyDescent="0.3">
      <c r="C170" s="136"/>
    </row>
    <row r="171" spans="3:3" x14ac:dyDescent="0.3">
      <c r="C171" s="136"/>
    </row>
    <row r="172" spans="3:3" x14ac:dyDescent="0.3">
      <c r="C172" s="136"/>
    </row>
    <row r="173" spans="3:3" x14ac:dyDescent="0.3">
      <c r="C173" s="136"/>
    </row>
    <row r="174" spans="3:3" x14ac:dyDescent="0.3">
      <c r="C174" s="136"/>
    </row>
    <row r="175" spans="3:3" x14ac:dyDescent="0.3">
      <c r="C175" s="136"/>
    </row>
    <row r="176" spans="3:3" x14ac:dyDescent="0.3">
      <c r="C176" s="136"/>
    </row>
    <row r="177" spans="3:3" x14ac:dyDescent="0.3">
      <c r="C177" s="136"/>
    </row>
    <row r="178" spans="3:3" x14ac:dyDescent="0.3">
      <c r="C178" s="136"/>
    </row>
    <row r="179" spans="3:3" x14ac:dyDescent="0.3">
      <c r="C179" s="136"/>
    </row>
    <row r="180" spans="3:3" x14ac:dyDescent="0.3">
      <c r="C180" s="136"/>
    </row>
    <row r="181" spans="3:3" x14ac:dyDescent="0.3">
      <c r="C181" s="136"/>
    </row>
    <row r="182" spans="3:3" x14ac:dyDescent="0.3">
      <c r="C182" s="136"/>
    </row>
    <row r="183" spans="3:3" x14ac:dyDescent="0.3">
      <c r="C183" s="136"/>
    </row>
    <row r="184" spans="3:3" x14ac:dyDescent="0.3">
      <c r="C184" s="136"/>
    </row>
    <row r="185" spans="3:3" x14ac:dyDescent="0.3">
      <c r="C185" s="136"/>
    </row>
    <row r="186" spans="3:3" x14ac:dyDescent="0.3">
      <c r="C186" s="136"/>
    </row>
    <row r="187" spans="3:3" x14ac:dyDescent="0.3">
      <c r="C187" s="136"/>
    </row>
    <row r="188" spans="3:3" x14ac:dyDescent="0.3">
      <c r="C188" s="136"/>
    </row>
    <row r="189" spans="3:3" x14ac:dyDescent="0.3">
      <c r="C189" s="136"/>
    </row>
    <row r="190" spans="3:3" x14ac:dyDescent="0.3">
      <c r="C190" s="136"/>
    </row>
    <row r="191" spans="3:3" x14ac:dyDescent="0.3">
      <c r="C191" s="136"/>
    </row>
    <row r="192" spans="3:3" x14ac:dyDescent="0.3">
      <c r="C192" s="136"/>
    </row>
    <row r="193" spans="3:3" x14ac:dyDescent="0.3">
      <c r="C193" s="136"/>
    </row>
    <row r="194" spans="3:3" x14ac:dyDescent="0.3">
      <c r="C194" s="136"/>
    </row>
    <row r="195" spans="3:3" x14ac:dyDescent="0.3">
      <c r="C195" s="136"/>
    </row>
    <row r="196" spans="3:3" x14ac:dyDescent="0.3">
      <c r="C196" s="136"/>
    </row>
    <row r="197" spans="3:3" x14ac:dyDescent="0.3">
      <c r="C197" s="136"/>
    </row>
    <row r="198" spans="3:3" x14ac:dyDescent="0.3">
      <c r="C198" s="136"/>
    </row>
    <row r="199" spans="3:3" x14ac:dyDescent="0.3">
      <c r="C199" s="136"/>
    </row>
    <row r="200" spans="3:3" x14ac:dyDescent="0.3">
      <c r="C200" s="136"/>
    </row>
    <row r="201" spans="3:3" x14ac:dyDescent="0.3">
      <c r="C201" s="136"/>
    </row>
    <row r="202" spans="3:3" x14ac:dyDescent="0.3">
      <c r="C202" s="136"/>
    </row>
    <row r="203" spans="3:3" x14ac:dyDescent="0.3">
      <c r="C203" s="136"/>
    </row>
    <row r="204" spans="3:3" x14ac:dyDescent="0.3">
      <c r="C204" s="136"/>
    </row>
    <row r="205" spans="3:3" x14ac:dyDescent="0.3">
      <c r="C205" s="136"/>
    </row>
    <row r="206" spans="3:3" x14ac:dyDescent="0.3">
      <c r="C206" s="136"/>
    </row>
    <row r="207" spans="3:3" x14ac:dyDescent="0.3">
      <c r="C207" s="136"/>
    </row>
    <row r="208" spans="3:3" x14ac:dyDescent="0.3">
      <c r="C208" s="136"/>
    </row>
    <row r="209" spans="3:3" x14ac:dyDescent="0.3">
      <c r="C209" s="136"/>
    </row>
    <row r="210" spans="3:3" x14ac:dyDescent="0.3">
      <c r="C210" s="136"/>
    </row>
    <row r="211" spans="3:3" x14ac:dyDescent="0.3">
      <c r="C211" s="136"/>
    </row>
    <row r="212" spans="3:3" x14ac:dyDescent="0.3">
      <c r="C212" s="136"/>
    </row>
    <row r="213" spans="3:3" x14ac:dyDescent="0.3">
      <c r="C213" s="136"/>
    </row>
    <row r="214" spans="3:3" x14ac:dyDescent="0.3">
      <c r="C214" s="136"/>
    </row>
    <row r="215" spans="3:3" x14ac:dyDescent="0.3">
      <c r="C215" s="136"/>
    </row>
    <row r="216" spans="3:3" x14ac:dyDescent="0.3">
      <c r="C216" s="136"/>
    </row>
    <row r="217" spans="3:3" x14ac:dyDescent="0.3">
      <c r="C217" s="136"/>
    </row>
    <row r="218" spans="3:3" x14ac:dyDescent="0.3">
      <c r="C218" s="136"/>
    </row>
    <row r="219" spans="3:3" x14ac:dyDescent="0.3">
      <c r="C219" s="136"/>
    </row>
    <row r="220" spans="3:3" x14ac:dyDescent="0.3">
      <c r="C220" s="136"/>
    </row>
    <row r="221" spans="3:3" x14ac:dyDescent="0.3">
      <c r="C221" s="136"/>
    </row>
    <row r="222" spans="3:3" x14ac:dyDescent="0.3">
      <c r="C222" s="136"/>
    </row>
    <row r="223" spans="3:3" x14ac:dyDescent="0.3">
      <c r="C223" s="136"/>
    </row>
    <row r="224" spans="3:3" x14ac:dyDescent="0.3">
      <c r="C224" s="136"/>
    </row>
    <row r="225" spans="3:3" x14ac:dyDescent="0.3">
      <c r="C225" s="136"/>
    </row>
    <row r="226" spans="3:3" x14ac:dyDescent="0.3">
      <c r="C226" s="136"/>
    </row>
    <row r="227" spans="3:3" x14ac:dyDescent="0.3">
      <c r="C227" s="136"/>
    </row>
    <row r="228" spans="3:3" x14ac:dyDescent="0.3">
      <c r="C228" s="136"/>
    </row>
    <row r="229" spans="3:3" x14ac:dyDescent="0.3">
      <c r="C229" s="136"/>
    </row>
    <row r="230" spans="3:3" x14ac:dyDescent="0.3">
      <c r="C230" s="136"/>
    </row>
    <row r="231" spans="3:3" x14ac:dyDescent="0.3">
      <c r="C231" s="136"/>
    </row>
    <row r="232" spans="3:3" x14ac:dyDescent="0.3">
      <c r="C232" s="136"/>
    </row>
    <row r="233" spans="3:3" x14ac:dyDescent="0.3">
      <c r="C233" s="136"/>
    </row>
    <row r="234" spans="3:3" x14ac:dyDescent="0.3">
      <c r="C234" s="136"/>
    </row>
    <row r="235" spans="3:3" x14ac:dyDescent="0.3">
      <c r="C235" s="136"/>
    </row>
    <row r="236" spans="3:3" x14ac:dyDescent="0.3">
      <c r="C236" s="136"/>
    </row>
    <row r="237" spans="3:3" x14ac:dyDescent="0.3">
      <c r="C237" s="136"/>
    </row>
    <row r="238" spans="3:3" x14ac:dyDescent="0.3">
      <c r="C238" s="136"/>
    </row>
    <row r="239" spans="3:3" x14ac:dyDescent="0.3">
      <c r="C239" s="136"/>
    </row>
    <row r="240" spans="3:3" x14ac:dyDescent="0.3">
      <c r="C240" s="136"/>
    </row>
    <row r="241" spans="3:3" x14ac:dyDescent="0.3">
      <c r="C241" s="136"/>
    </row>
    <row r="242" spans="3:3" x14ac:dyDescent="0.3">
      <c r="C242" s="136"/>
    </row>
    <row r="243" spans="3:3" x14ac:dyDescent="0.3">
      <c r="C243" s="136"/>
    </row>
    <row r="244" spans="3:3" x14ac:dyDescent="0.3">
      <c r="C244" s="136"/>
    </row>
    <row r="245" spans="3:3" x14ac:dyDescent="0.3">
      <c r="C245" s="136"/>
    </row>
    <row r="246" spans="3:3" x14ac:dyDescent="0.3">
      <c r="C246" s="136"/>
    </row>
    <row r="247" spans="3:3" x14ac:dyDescent="0.3">
      <c r="C247" s="136"/>
    </row>
    <row r="248" spans="3:3" x14ac:dyDescent="0.3">
      <c r="C248" s="136"/>
    </row>
    <row r="249" spans="3:3" x14ac:dyDescent="0.3">
      <c r="C249" s="136"/>
    </row>
    <row r="250" spans="3:3" x14ac:dyDescent="0.3">
      <c r="C250" s="136"/>
    </row>
    <row r="251" spans="3:3" x14ac:dyDescent="0.3">
      <c r="C251" s="136"/>
    </row>
    <row r="252" spans="3:3" x14ac:dyDescent="0.3">
      <c r="C252" s="136"/>
    </row>
    <row r="253" spans="3:3" x14ac:dyDescent="0.3">
      <c r="C253" s="136"/>
    </row>
    <row r="254" spans="3:3" x14ac:dyDescent="0.3">
      <c r="C254" s="136"/>
    </row>
    <row r="255" spans="3:3" x14ac:dyDescent="0.3">
      <c r="C255" s="136"/>
    </row>
    <row r="256" spans="3:3" x14ac:dyDescent="0.3">
      <c r="C256" s="136"/>
    </row>
    <row r="257" spans="3:3" x14ac:dyDescent="0.3">
      <c r="C257" s="136"/>
    </row>
    <row r="258" spans="3:3" x14ac:dyDescent="0.3">
      <c r="C258" s="136"/>
    </row>
    <row r="259" spans="3:3" x14ac:dyDescent="0.3">
      <c r="C259" s="136"/>
    </row>
    <row r="260" spans="3:3" x14ac:dyDescent="0.3">
      <c r="C260" s="136"/>
    </row>
    <row r="261" spans="3:3" x14ac:dyDescent="0.3">
      <c r="C261" s="136"/>
    </row>
    <row r="262" spans="3:3" x14ac:dyDescent="0.3">
      <c r="C262" s="136"/>
    </row>
    <row r="263" spans="3:3" x14ac:dyDescent="0.3">
      <c r="C263" s="136"/>
    </row>
    <row r="264" spans="3:3" x14ac:dyDescent="0.3">
      <c r="C264" s="136"/>
    </row>
    <row r="265" spans="3:3" x14ac:dyDescent="0.3">
      <c r="C265" s="136"/>
    </row>
    <row r="266" spans="3:3" x14ac:dyDescent="0.3">
      <c r="C266" s="136"/>
    </row>
    <row r="267" spans="3:3" x14ac:dyDescent="0.3">
      <c r="C267" s="136"/>
    </row>
    <row r="268" spans="3:3" x14ac:dyDescent="0.3">
      <c r="C268" s="136"/>
    </row>
    <row r="269" spans="3:3" x14ac:dyDescent="0.3">
      <c r="C269" s="136"/>
    </row>
    <row r="270" spans="3:3" x14ac:dyDescent="0.3">
      <c r="C270" s="136"/>
    </row>
    <row r="271" spans="3:3" x14ac:dyDescent="0.3">
      <c r="C271" s="136"/>
    </row>
    <row r="272" spans="3:3" x14ac:dyDescent="0.3">
      <c r="C272" s="136"/>
    </row>
    <row r="273" spans="3:3" x14ac:dyDescent="0.3">
      <c r="C273" s="136"/>
    </row>
    <row r="274" spans="3:3" x14ac:dyDescent="0.3">
      <c r="C274" s="136"/>
    </row>
    <row r="275" spans="3:3" x14ac:dyDescent="0.3">
      <c r="C275" s="136"/>
    </row>
    <row r="276" spans="3:3" x14ac:dyDescent="0.3">
      <c r="C276" s="136"/>
    </row>
    <row r="277" spans="3:3" x14ac:dyDescent="0.3">
      <c r="C277" s="136"/>
    </row>
    <row r="278" spans="3:3" x14ac:dyDescent="0.3">
      <c r="C278" s="136"/>
    </row>
    <row r="279" spans="3:3" x14ac:dyDescent="0.3">
      <c r="C279" s="136"/>
    </row>
    <row r="280" spans="3:3" x14ac:dyDescent="0.3">
      <c r="C280" s="136"/>
    </row>
    <row r="281" spans="3:3" x14ac:dyDescent="0.3">
      <c r="C281" s="136"/>
    </row>
    <row r="282" spans="3:3" x14ac:dyDescent="0.3">
      <c r="C282" s="136"/>
    </row>
    <row r="283" spans="3:3" x14ac:dyDescent="0.3">
      <c r="C283" s="136"/>
    </row>
    <row r="284" spans="3:3" x14ac:dyDescent="0.3">
      <c r="C284" s="136"/>
    </row>
    <row r="285" spans="3:3" x14ac:dyDescent="0.3">
      <c r="C285" s="136"/>
    </row>
    <row r="286" spans="3:3" x14ac:dyDescent="0.3">
      <c r="C286" s="136"/>
    </row>
    <row r="287" spans="3:3" x14ac:dyDescent="0.3">
      <c r="C287" s="136"/>
    </row>
    <row r="288" spans="3:3" x14ac:dyDescent="0.3">
      <c r="C288" s="136"/>
    </row>
    <row r="289" spans="3:3" x14ac:dyDescent="0.3">
      <c r="C289" s="136"/>
    </row>
    <row r="290" spans="3:3" x14ac:dyDescent="0.3">
      <c r="C290" s="136"/>
    </row>
    <row r="291" spans="3:3" x14ac:dyDescent="0.3">
      <c r="C291" s="136"/>
    </row>
    <row r="292" spans="3:3" x14ac:dyDescent="0.3">
      <c r="C292" s="136"/>
    </row>
    <row r="293" spans="3:3" x14ac:dyDescent="0.3">
      <c r="C293" s="136"/>
    </row>
    <row r="294" spans="3:3" x14ac:dyDescent="0.3">
      <c r="C294" s="136"/>
    </row>
    <row r="295" spans="3:3" x14ac:dyDescent="0.3">
      <c r="C295" s="136"/>
    </row>
    <row r="296" spans="3:3" x14ac:dyDescent="0.3">
      <c r="C296" s="136"/>
    </row>
    <row r="297" spans="3:3" x14ac:dyDescent="0.3">
      <c r="C297" s="136"/>
    </row>
    <row r="298" spans="3:3" x14ac:dyDescent="0.3">
      <c r="C298" s="136"/>
    </row>
    <row r="299" spans="3:3" x14ac:dyDescent="0.3">
      <c r="C299" s="136"/>
    </row>
    <row r="300" spans="3:3" x14ac:dyDescent="0.3">
      <c r="C300" s="136"/>
    </row>
    <row r="301" spans="3:3" x14ac:dyDescent="0.3">
      <c r="C301" s="136"/>
    </row>
    <row r="302" spans="3:3" x14ac:dyDescent="0.3">
      <c r="C302" s="136"/>
    </row>
    <row r="303" spans="3:3" x14ac:dyDescent="0.3">
      <c r="C303" s="136"/>
    </row>
    <row r="304" spans="3:3" x14ac:dyDescent="0.3">
      <c r="C304" s="136"/>
    </row>
    <row r="305" spans="3:3" x14ac:dyDescent="0.3">
      <c r="C305" s="136"/>
    </row>
    <row r="306" spans="3:3" x14ac:dyDescent="0.3">
      <c r="C306" s="136"/>
    </row>
    <row r="307" spans="3:3" x14ac:dyDescent="0.3">
      <c r="C307" s="136"/>
    </row>
    <row r="308" spans="3:3" x14ac:dyDescent="0.3">
      <c r="C308" s="136"/>
    </row>
    <row r="309" spans="3:3" x14ac:dyDescent="0.3">
      <c r="C309" s="136"/>
    </row>
    <row r="310" spans="3:3" x14ac:dyDescent="0.3">
      <c r="C310" s="136"/>
    </row>
    <row r="311" spans="3:3" x14ac:dyDescent="0.3">
      <c r="C311" s="136"/>
    </row>
    <row r="312" spans="3:3" x14ac:dyDescent="0.3">
      <c r="C312" s="136"/>
    </row>
    <row r="313" spans="3:3" x14ac:dyDescent="0.3">
      <c r="C313" s="136"/>
    </row>
    <row r="314" spans="3:3" x14ac:dyDescent="0.3">
      <c r="C314" s="136"/>
    </row>
    <row r="315" spans="3:3" x14ac:dyDescent="0.3">
      <c r="C315" s="136"/>
    </row>
    <row r="316" spans="3:3" x14ac:dyDescent="0.3">
      <c r="C316" s="136"/>
    </row>
    <row r="317" spans="3:3" x14ac:dyDescent="0.3">
      <c r="C317" s="136"/>
    </row>
    <row r="318" spans="3:3" x14ac:dyDescent="0.3">
      <c r="C318" s="136"/>
    </row>
    <row r="319" spans="3:3" x14ac:dyDescent="0.3">
      <c r="C319" s="136"/>
    </row>
    <row r="320" spans="3:3" x14ac:dyDescent="0.3">
      <c r="C320" s="136"/>
    </row>
    <row r="321" spans="3:3" x14ac:dyDescent="0.3">
      <c r="C321" s="136"/>
    </row>
    <row r="322" spans="3:3" x14ac:dyDescent="0.3">
      <c r="C322" s="136"/>
    </row>
    <row r="323" spans="3:3" x14ac:dyDescent="0.3">
      <c r="C323" s="136"/>
    </row>
    <row r="324" spans="3:3" x14ac:dyDescent="0.3">
      <c r="C324" s="136"/>
    </row>
    <row r="325" spans="3:3" x14ac:dyDescent="0.3">
      <c r="C325" s="136"/>
    </row>
    <row r="326" spans="3:3" x14ac:dyDescent="0.3">
      <c r="C326" s="136"/>
    </row>
    <row r="327" spans="3:3" x14ac:dyDescent="0.3">
      <c r="C327" s="136"/>
    </row>
    <row r="328" spans="3:3" x14ac:dyDescent="0.3">
      <c r="C328" s="136"/>
    </row>
    <row r="329" spans="3:3" x14ac:dyDescent="0.3">
      <c r="C329" s="136"/>
    </row>
    <row r="330" spans="3:3" x14ac:dyDescent="0.3">
      <c r="C330" s="136"/>
    </row>
    <row r="331" spans="3:3" x14ac:dyDescent="0.3">
      <c r="C331" s="136"/>
    </row>
    <row r="332" spans="3:3" x14ac:dyDescent="0.3">
      <c r="C332" s="136"/>
    </row>
    <row r="333" spans="3:3" x14ac:dyDescent="0.3">
      <c r="C333" s="136"/>
    </row>
    <row r="334" spans="3:3" x14ac:dyDescent="0.3">
      <c r="C334" s="136"/>
    </row>
    <row r="335" spans="3:3" x14ac:dyDescent="0.3">
      <c r="C335" s="136"/>
    </row>
    <row r="336" spans="3:3" x14ac:dyDescent="0.3">
      <c r="C336" s="136"/>
    </row>
    <row r="337" spans="3:3" x14ac:dyDescent="0.3">
      <c r="C337" s="136"/>
    </row>
    <row r="338" spans="3:3" x14ac:dyDescent="0.3">
      <c r="C338" s="136"/>
    </row>
    <row r="339" spans="3:3" x14ac:dyDescent="0.3">
      <c r="C339" s="136"/>
    </row>
    <row r="340" spans="3:3" x14ac:dyDescent="0.3">
      <c r="C340" s="136"/>
    </row>
    <row r="341" spans="3:3" x14ac:dyDescent="0.3">
      <c r="C341" s="136"/>
    </row>
    <row r="342" spans="3:3" x14ac:dyDescent="0.3">
      <c r="C342" s="136"/>
    </row>
    <row r="343" spans="3:3" x14ac:dyDescent="0.3">
      <c r="C343" s="136"/>
    </row>
    <row r="344" spans="3:3" x14ac:dyDescent="0.3">
      <c r="C344" s="136"/>
    </row>
    <row r="345" spans="3:3" x14ac:dyDescent="0.3">
      <c r="C345" s="136"/>
    </row>
    <row r="346" spans="3:3" x14ac:dyDescent="0.3">
      <c r="C346" s="136"/>
    </row>
    <row r="347" spans="3:3" x14ac:dyDescent="0.3">
      <c r="C347" s="136"/>
    </row>
    <row r="348" spans="3:3" x14ac:dyDescent="0.3">
      <c r="C348" s="136"/>
    </row>
    <row r="349" spans="3:3" x14ac:dyDescent="0.3">
      <c r="C349" s="136"/>
    </row>
    <row r="350" spans="3:3" x14ac:dyDescent="0.3">
      <c r="C350" s="136"/>
    </row>
    <row r="351" spans="3:3" x14ac:dyDescent="0.3">
      <c r="C351" s="136"/>
    </row>
    <row r="352" spans="3:3" x14ac:dyDescent="0.3">
      <c r="C352" s="136"/>
    </row>
    <row r="353" spans="3:3" x14ac:dyDescent="0.3">
      <c r="C353" s="136"/>
    </row>
    <row r="354" spans="3:3" x14ac:dyDescent="0.3">
      <c r="C354" s="136"/>
    </row>
    <row r="355" spans="3:3" x14ac:dyDescent="0.3">
      <c r="C355" s="136"/>
    </row>
    <row r="356" spans="3:3" x14ac:dyDescent="0.3">
      <c r="C356" s="136"/>
    </row>
    <row r="357" spans="3:3" x14ac:dyDescent="0.3">
      <c r="C357" s="136"/>
    </row>
    <row r="358" spans="3:3" x14ac:dyDescent="0.3">
      <c r="C358" s="136"/>
    </row>
    <row r="359" spans="3:3" x14ac:dyDescent="0.3">
      <c r="C359" s="136"/>
    </row>
    <row r="360" spans="3:3" x14ac:dyDescent="0.3">
      <c r="C360" s="136"/>
    </row>
    <row r="361" spans="3:3" x14ac:dyDescent="0.3">
      <c r="C361" s="136"/>
    </row>
    <row r="362" spans="3:3" x14ac:dyDescent="0.3">
      <c r="C362" s="136"/>
    </row>
    <row r="363" spans="3:3" x14ac:dyDescent="0.3">
      <c r="C363" s="136"/>
    </row>
    <row r="364" spans="3:3" x14ac:dyDescent="0.3">
      <c r="C364" s="136"/>
    </row>
    <row r="365" spans="3:3" x14ac:dyDescent="0.3">
      <c r="C365" s="136"/>
    </row>
    <row r="366" spans="3:3" x14ac:dyDescent="0.3">
      <c r="C366" s="136"/>
    </row>
    <row r="367" spans="3:3" x14ac:dyDescent="0.3">
      <c r="C367" s="136"/>
    </row>
    <row r="368" spans="3:3" x14ac:dyDescent="0.3">
      <c r="C368" s="136"/>
    </row>
    <row r="369" spans="3:3" x14ac:dyDescent="0.3">
      <c r="C369" s="136"/>
    </row>
    <row r="370" spans="3:3" x14ac:dyDescent="0.3">
      <c r="C370" s="136"/>
    </row>
    <row r="371" spans="3:3" x14ac:dyDescent="0.3">
      <c r="C371" s="136"/>
    </row>
    <row r="372" spans="3:3" x14ac:dyDescent="0.3">
      <c r="C372" s="136"/>
    </row>
    <row r="373" spans="3:3" x14ac:dyDescent="0.3">
      <c r="C373" s="136"/>
    </row>
    <row r="374" spans="3:3" x14ac:dyDescent="0.3">
      <c r="C374" s="136"/>
    </row>
    <row r="375" spans="3:3" x14ac:dyDescent="0.3">
      <c r="C375" s="136"/>
    </row>
    <row r="376" spans="3:3" x14ac:dyDescent="0.3">
      <c r="C376" s="136"/>
    </row>
    <row r="377" spans="3:3" x14ac:dyDescent="0.3">
      <c r="C377" s="136"/>
    </row>
    <row r="378" spans="3:3" x14ac:dyDescent="0.3">
      <c r="C378" s="136"/>
    </row>
    <row r="379" spans="3:3" x14ac:dyDescent="0.3">
      <c r="C379" s="136"/>
    </row>
    <row r="380" spans="3:3" x14ac:dyDescent="0.3">
      <c r="C380" s="136"/>
    </row>
    <row r="381" spans="3:3" x14ac:dyDescent="0.3">
      <c r="C381" s="136"/>
    </row>
    <row r="382" spans="3:3" x14ac:dyDescent="0.3">
      <c r="C382" s="136"/>
    </row>
    <row r="383" spans="3:3" x14ac:dyDescent="0.3">
      <c r="C383" s="136"/>
    </row>
    <row r="384" spans="3:3" x14ac:dyDescent="0.3">
      <c r="C384" s="136"/>
    </row>
    <row r="385" spans="3:3" x14ac:dyDescent="0.3">
      <c r="C385" s="136"/>
    </row>
    <row r="386" spans="3:3" x14ac:dyDescent="0.3">
      <c r="C386" s="136"/>
    </row>
    <row r="387" spans="3:3" x14ac:dyDescent="0.3">
      <c r="C387" s="136"/>
    </row>
    <row r="388" spans="3:3" x14ac:dyDescent="0.3">
      <c r="C388" s="136"/>
    </row>
    <row r="389" spans="3:3" x14ac:dyDescent="0.3">
      <c r="C389" s="136"/>
    </row>
    <row r="390" spans="3:3" x14ac:dyDescent="0.3">
      <c r="C390" s="136"/>
    </row>
    <row r="391" spans="3:3" x14ac:dyDescent="0.3">
      <c r="C391" s="136"/>
    </row>
    <row r="392" spans="3:3" x14ac:dyDescent="0.3">
      <c r="C392" s="136"/>
    </row>
    <row r="393" spans="3:3" x14ac:dyDescent="0.3">
      <c r="C393" s="136"/>
    </row>
    <row r="394" spans="3:3" x14ac:dyDescent="0.3">
      <c r="C394" s="136"/>
    </row>
    <row r="395" spans="3:3" x14ac:dyDescent="0.3">
      <c r="C395" s="136"/>
    </row>
    <row r="396" spans="3:3" x14ac:dyDescent="0.3">
      <c r="C396" s="136"/>
    </row>
    <row r="397" spans="3:3" x14ac:dyDescent="0.3">
      <c r="C397" s="136"/>
    </row>
    <row r="398" spans="3:3" x14ac:dyDescent="0.3">
      <c r="C398" s="136"/>
    </row>
    <row r="399" spans="3:3" x14ac:dyDescent="0.3">
      <c r="C399" s="136"/>
    </row>
    <row r="400" spans="3:3" x14ac:dyDescent="0.3">
      <c r="C400" s="136"/>
    </row>
    <row r="401" spans="3:3" x14ac:dyDescent="0.3">
      <c r="C401" s="136"/>
    </row>
    <row r="402" spans="3:3" x14ac:dyDescent="0.3">
      <c r="C402" s="136"/>
    </row>
    <row r="403" spans="3:3" x14ac:dyDescent="0.3">
      <c r="C403" s="136"/>
    </row>
    <row r="404" spans="3:3" x14ac:dyDescent="0.3">
      <c r="C404" s="136"/>
    </row>
    <row r="405" spans="3:3" x14ac:dyDescent="0.3">
      <c r="C405" s="136"/>
    </row>
    <row r="406" spans="3:3" x14ac:dyDescent="0.3">
      <c r="C406" s="136"/>
    </row>
    <row r="407" spans="3:3" x14ac:dyDescent="0.3">
      <c r="C407" s="136"/>
    </row>
    <row r="408" spans="3:3" x14ac:dyDescent="0.3">
      <c r="C408" s="136"/>
    </row>
    <row r="409" spans="3:3" x14ac:dyDescent="0.3">
      <c r="C409" s="136"/>
    </row>
    <row r="410" spans="3:3" x14ac:dyDescent="0.3">
      <c r="C410" s="136"/>
    </row>
    <row r="411" spans="3:3" x14ac:dyDescent="0.3">
      <c r="C411" s="136"/>
    </row>
    <row r="412" spans="3:3" x14ac:dyDescent="0.3">
      <c r="C412" s="136"/>
    </row>
    <row r="413" spans="3:3" x14ac:dyDescent="0.3">
      <c r="C413" s="136"/>
    </row>
    <row r="414" spans="3:3" x14ac:dyDescent="0.3">
      <c r="C414" s="136"/>
    </row>
    <row r="415" spans="3:3" x14ac:dyDescent="0.3">
      <c r="C415" s="136"/>
    </row>
    <row r="416" spans="3:3" x14ac:dyDescent="0.3">
      <c r="C416" s="136"/>
    </row>
    <row r="417" spans="3:3" x14ac:dyDescent="0.3">
      <c r="C417" s="136"/>
    </row>
    <row r="418" spans="3:3" x14ac:dyDescent="0.3">
      <c r="C418" s="136"/>
    </row>
    <row r="419" spans="3:3" x14ac:dyDescent="0.3">
      <c r="C419" s="136"/>
    </row>
    <row r="420" spans="3:3" x14ac:dyDescent="0.3">
      <c r="C420" s="136"/>
    </row>
    <row r="421" spans="3:3" x14ac:dyDescent="0.3">
      <c r="C421" s="136"/>
    </row>
    <row r="422" spans="3:3" x14ac:dyDescent="0.3">
      <c r="C422" s="136"/>
    </row>
    <row r="423" spans="3:3" x14ac:dyDescent="0.3">
      <c r="C423" s="136"/>
    </row>
    <row r="424" spans="3:3" x14ac:dyDescent="0.3">
      <c r="C424" s="136"/>
    </row>
    <row r="425" spans="3:3" x14ac:dyDescent="0.3">
      <c r="C425" s="136"/>
    </row>
    <row r="426" spans="3:3" x14ac:dyDescent="0.3">
      <c r="C426" s="136"/>
    </row>
    <row r="427" spans="3:3" x14ac:dyDescent="0.3">
      <c r="C427" s="136"/>
    </row>
    <row r="428" spans="3:3" x14ac:dyDescent="0.3">
      <c r="C428" s="136"/>
    </row>
    <row r="429" spans="3:3" x14ac:dyDescent="0.3">
      <c r="C429" s="136"/>
    </row>
    <row r="430" spans="3:3" x14ac:dyDescent="0.3">
      <c r="C430" s="136"/>
    </row>
    <row r="431" spans="3:3" x14ac:dyDescent="0.3">
      <c r="C431" s="136"/>
    </row>
    <row r="432" spans="3:3" x14ac:dyDescent="0.3">
      <c r="C432" s="136"/>
    </row>
    <row r="433" spans="3:3" x14ac:dyDescent="0.3">
      <c r="C433" s="136"/>
    </row>
    <row r="434" spans="3:3" x14ac:dyDescent="0.3">
      <c r="C434" s="136"/>
    </row>
    <row r="435" spans="3:3" x14ac:dyDescent="0.3">
      <c r="C435" s="136"/>
    </row>
    <row r="436" spans="3:3" x14ac:dyDescent="0.3">
      <c r="C436" s="136"/>
    </row>
    <row r="437" spans="3:3" x14ac:dyDescent="0.3">
      <c r="C437" s="136"/>
    </row>
    <row r="438" spans="3:3" x14ac:dyDescent="0.3">
      <c r="C438" s="136"/>
    </row>
    <row r="439" spans="3:3" x14ac:dyDescent="0.3">
      <c r="C439" s="136"/>
    </row>
    <row r="440" spans="3:3" x14ac:dyDescent="0.3">
      <c r="C440" s="136"/>
    </row>
    <row r="441" spans="3:3" x14ac:dyDescent="0.3">
      <c r="C441" s="136"/>
    </row>
    <row r="442" spans="3:3" x14ac:dyDescent="0.3">
      <c r="C442" s="136"/>
    </row>
    <row r="443" spans="3:3" x14ac:dyDescent="0.3">
      <c r="C443" s="136"/>
    </row>
    <row r="444" spans="3:3" x14ac:dyDescent="0.3">
      <c r="C444" s="136"/>
    </row>
    <row r="445" spans="3:3" x14ac:dyDescent="0.3">
      <c r="C445" s="136"/>
    </row>
    <row r="446" spans="3:3" x14ac:dyDescent="0.3">
      <c r="C446" s="136"/>
    </row>
    <row r="447" spans="3:3" x14ac:dyDescent="0.3">
      <c r="C447" s="136"/>
    </row>
    <row r="448" spans="3:3" x14ac:dyDescent="0.3">
      <c r="C448" s="136"/>
    </row>
    <row r="449" spans="3:3" x14ac:dyDescent="0.3">
      <c r="C449" s="136"/>
    </row>
    <row r="450" spans="3:3" x14ac:dyDescent="0.3">
      <c r="C450" s="136"/>
    </row>
    <row r="451" spans="3:3" x14ac:dyDescent="0.3">
      <c r="C451" s="136"/>
    </row>
    <row r="452" spans="3:3" x14ac:dyDescent="0.3">
      <c r="C452" s="136"/>
    </row>
    <row r="453" spans="3:3" x14ac:dyDescent="0.3">
      <c r="C453" s="136"/>
    </row>
    <row r="454" spans="3:3" x14ac:dyDescent="0.3">
      <c r="C454" s="136"/>
    </row>
    <row r="455" spans="3:3" x14ac:dyDescent="0.3">
      <c r="C455" s="136"/>
    </row>
    <row r="456" spans="3:3" x14ac:dyDescent="0.3">
      <c r="C456" s="136"/>
    </row>
    <row r="457" spans="3:3" x14ac:dyDescent="0.3">
      <c r="C457" s="136"/>
    </row>
    <row r="458" spans="3:3" x14ac:dyDescent="0.3">
      <c r="C458" s="136"/>
    </row>
    <row r="459" spans="3:3" x14ac:dyDescent="0.3">
      <c r="C459" s="136"/>
    </row>
    <row r="460" spans="3:3" x14ac:dyDescent="0.3">
      <c r="C460" s="136"/>
    </row>
    <row r="461" spans="3:3" x14ac:dyDescent="0.3">
      <c r="C461" s="136"/>
    </row>
    <row r="462" spans="3:3" x14ac:dyDescent="0.3">
      <c r="C462" s="136"/>
    </row>
    <row r="463" spans="3:3" x14ac:dyDescent="0.3">
      <c r="C463" s="136"/>
    </row>
    <row r="464" spans="3:3" x14ac:dyDescent="0.3">
      <c r="C464" s="136"/>
    </row>
    <row r="465" spans="3:3" x14ac:dyDescent="0.3">
      <c r="C465" s="136"/>
    </row>
    <row r="466" spans="3:3" x14ac:dyDescent="0.3">
      <c r="C466" s="136"/>
    </row>
    <row r="467" spans="3:3" x14ac:dyDescent="0.3">
      <c r="C467" s="136"/>
    </row>
    <row r="468" spans="3:3" x14ac:dyDescent="0.3">
      <c r="C468" s="136"/>
    </row>
    <row r="469" spans="3:3" x14ac:dyDescent="0.3">
      <c r="C469" s="136"/>
    </row>
    <row r="470" spans="3:3" x14ac:dyDescent="0.3">
      <c r="C470" s="136"/>
    </row>
    <row r="471" spans="3:3" x14ac:dyDescent="0.3">
      <c r="C471" s="136"/>
    </row>
    <row r="472" spans="3:3" x14ac:dyDescent="0.3">
      <c r="C472" s="136"/>
    </row>
    <row r="473" spans="3:3" x14ac:dyDescent="0.3">
      <c r="C473" s="136"/>
    </row>
    <row r="474" spans="3:3" x14ac:dyDescent="0.3">
      <c r="C474" s="136"/>
    </row>
    <row r="475" spans="3:3" x14ac:dyDescent="0.3">
      <c r="C475" s="136"/>
    </row>
    <row r="476" spans="3:3" x14ac:dyDescent="0.3">
      <c r="C476" s="136"/>
    </row>
    <row r="477" spans="3:3" x14ac:dyDescent="0.3">
      <c r="C477" s="136"/>
    </row>
    <row r="478" spans="3:3" x14ac:dyDescent="0.3">
      <c r="C478" s="136"/>
    </row>
    <row r="479" spans="3:3" x14ac:dyDescent="0.3">
      <c r="C479" s="136"/>
    </row>
    <row r="480" spans="3:3" x14ac:dyDescent="0.3">
      <c r="C480" s="136"/>
    </row>
    <row r="481" spans="3:3" x14ac:dyDescent="0.3">
      <c r="C481" s="136"/>
    </row>
    <row r="482" spans="3:3" x14ac:dyDescent="0.3">
      <c r="C482" s="136"/>
    </row>
    <row r="483" spans="3:3" x14ac:dyDescent="0.3">
      <c r="C483" s="136"/>
    </row>
    <row r="484" spans="3:3" x14ac:dyDescent="0.3">
      <c r="C484" s="136"/>
    </row>
    <row r="485" spans="3:3" x14ac:dyDescent="0.3">
      <c r="C485" s="136"/>
    </row>
    <row r="486" spans="3:3" x14ac:dyDescent="0.3">
      <c r="C486" s="136"/>
    </row>
    <row r="487" spans="3:3" x14ac:dyDescent="0.3">
      <c r="C487" s="136"/>
    </row>
    <row r="488" spans="3:3" x14ac:dyDescent="0.3">
      <c r="C488" s="136"/>
    </row>
    <row r="489" spans="3:3" x14ac:dyDescent="0.3">
      <c r="C489" s="136"/>
    </row>
    <row r="490" spans="3:3" x14ac:dyDescent="0.3">
      <c r="C490" s="136"/>
    </row>
    <row r="491" spans="3:3" x14ac:dyDescent="0.3">
      <c r="C491" s="136"/>
    </row>
    <row r="492" spans="3:3" x14ac:dyDescent="0.3">
      <c r="C492" s="136"/>
    </row>
    <row r="493" spans="3:3" x14ac:dyDescent="0.3">
      <c r="C493" s="136"/>
    </row>
    <row r="494" spans="3:3" x14ac:dyDescent="0.3">
      <c r="C494" s="136"/>
    </row>
    <row r="495" spans="3:3" x14ac:dyDescent="0.3">
      <c r="C495" s="136"/>
    </row>
    <row r="496" spans="3:3" x14ac:dyDescent="0.3">
      <c r="C496" s="136"/>
    </row>
    <row r="497" spans="3:3" x14ac:dyDescent="0.3">
      <c r="C497" s="136"/>
    </row>
    <row r="498" spans="3:3" x14ac:dyDescent="0.3">
      <c r="C498" s="136"/>
    </row>
    <row r="499" spans="3:3" x14ac:dyDescent="0.3">
      <c r="C499" s="136"/>
    </row>
    <row r="500" spans="3:3" x14ac:dyDescent="0.3">
      <c r="C500" s="136"/>
    </row>
    <row r="501" spans="3:3" x14ac:dyDescent="0.3">
      <c r="C501" s="136"/>
    </row>
    <row r="502" spans="3:3" x14ac:dyDescent="0.3">
      <c r="C502" s="136"/>
    </row>
    <row r="503" spans="3:3" x14ac:dyDescent="0.3">
      <c r="C503" s="136"/>
    </row>
    <row r="504" spans="3:3" x14ac:dyDescent="0.3">
      <c r="C504" s="136"/>
    </row>
    <row r="505" spans="3:3" x14ac:dyDescent="0.3">
      <c r="C505" s="136"/>
    </row>
    <row r="506" spans="3:3" x14ac:dyDescent="0.3">
      <c r="C506" s="136"/>
    </row>
    <row r="507" spans="3:3" x14ac:dyDescent="0.3">
      <c r="C507" s="136"/>
    </row>
    <row r="508" spans="3:3" x14ac:dyDescent="0.3">
      <c r="C508" s="136"/>
    </row>
    <row r="509" spans="3:3" x14ac:dyDescent="0.3">
      <c r="C509" s="136"/>
    </row>
    <row r="510" spans="3:3" x14ac:dyDescent="0.3">
      <c r="C510" s="136"/>
    </row>
    <row r="511" spans="3:3" x14ac:dyDescent="0.3">
      <c r="C511" s="136"/>
    </row>
    <row r="512" spans="3:3" x14ac:dyDescent="0.3">
      <c r="C512" s="136"/>
    </row>
    <row r="513" spans="3:3" x14ac:dyDescent="0.3">
      <c r="C513" s="136"/>
    </row>
    <row r="514" spans="3:3" x14ac:dyDescent="0.3">
      <c r="C514" s="136"/>
    </row>
    <row r="515" spans="3:3" x14ac:dyDescent="0.3">
      <c r="C515" s="136"/>
    </row>
    <row r="516" spans="3:3" x14ac:dyDescent="0.3">
      <c r="C516" s="136"/>
    </row>
    <row r="517" spans="3:3" x14ac:dyDescent="0.3">
      <c r="C517" s="136"/>
    </row>
    <row r="518" spans="3:3" x14ac:dyDescent="0.3">
      <c r="C518" s="136"/>
    </row>
    <row r="519" spans="3:3" x14ac:dyDescent="0.3">
      <c r="C519" s="136"/>
    </row>
    <row r="520" spans="3:3" x14ac:dyDescent="0.3">
      <c r="C520" s="136"/>
    </row>
    <row r="521" spans="3:3" x14ac:dyDescent="0.3">
      <c r="C521" s="136"/>
    </row>
    <row r="522" spans="3:3" x14ac:dyDescent="0.3">
      <c r="C522" s="136"/>
    </row>
    <row r="523" spans="3:3" x14ac:dyDescent="0.3">
      <c r="C523" s="136"/>
    </row>
    <row r="524" spans="3:3" x14ac:dyDescent="0.3">
      <c r="C524" s="136"/>
    </row>
    <row r="525" spans="3:3" x14ac:dyDescent="0.3">
      <c r="C525" s="136"/>
    </row>
    <row r="526" spans="3:3" x14ac:dyDescent="0.3">
      <c r="C526" s="136"/>
    </row>
    <row r="527" spans="3:3" x14ac:dyDescent="0.3">
      <c r="C527" s="136"/>
    </row>
    <row r="528" spans="3:3" x14ac:dyDescent="0.3">
      <c r="C528" s="136"/>
    </row>
    <row r="529" spans="3:3" x14ac:dyDescent="0.3">
      <c r="C529" s="136"/>
    </row>
    <row r="530" spans="3:3" x14ac:dyDescent="0.3">
      <c r="C530" s="136"/>
    </row>
    <row r="531" spans="3:3" x14ac:dyDescent="0.3">
      <c r="C531" s="136"/>
    </row>
    <row r="532" spans="3:3" x14ac:dyDescent="0.3">
      <c r="C532" s="136"/>
    </row>
    <row r="533" spans="3:3" x14ac:dyDescent="0.3">
      <c r="C533" s="136"/>
    </row>
    <row r="534" spans="3:3" x14ac:dyDescent="0.3">
      <c r="C534" s="136"/>
    </row>
    <row r="535" spans="3:3" x14ac:dyDescent="0.3">
      <c r="C535" s="136"/>
    </row>
    <row r="536" spans="3:3" x14ac:dyDescent="0.3">
      <c r="C536" s="136"/>
    </row>
    <row r="537" spans="3:3" x14ac:dyDescent="0.3">
      <c r="C537" s="136"/>
    </row>
    <row r="538" spans="3:3" x14ac:dyDescent="0.3">
      <c r="C538" s="136"/>
    </row>
    <row r="539" spans="3:3" x14ac:dyDescent="0.3">
      <c r="C539" s="136"/>
    </row>
    <row r="540" spans="3:3" x14ac:dyDescent="0.3">
      <c r="C540" s="136"/>
    </row>
    <row r="541" spans="3:3" x14ac:dyDescent="0.3">
      <c r="C541" s="136"/>
    </row>
    <row r="542" spans="3:3" x14ac:dyDescent="0.3">
      <c r="C542" s="136"/>
    </row>
    <row r="543" spans="3:3" x14ac:dyDescent="0.3">
      <c r="C543" s="136"/>
    </row>
    <row r="544" spans="3:3" x14ac:dyDescent="0.3">
      <c r="C544" s="136"/>
    </row>
    <row r="545" spans="3:3" x14ac:dyDescent="0.3">
      <c r="C545" s="136"/>
    </row>
    <row r="546" spans="3:3" x14ac:dyDescent="0.3">
      <c r="C546" s="136"/>
    </row>
    <row r="547" spans="3:3" x14ac:dyDescent="0.3">
      <c r="C547" s="136"/>
    </row>
    <row r="548" spans="3:3" x14ac:dyDescent="0.3">
      <c r="C548" s="136"/>
    </row>
    <row r="549" spans="3:3" x14ac:dyDescent="0.3">
      <c r="C549" s="136"/>
    </row>
    <row r="550" spans="3:3" x14ac:dyDescent="0.3">
      <c r="C550" s="136"/>
    </row>
    <row r="551" spans="3:3" x14ac:dyDescent="0.3">
      <c r="C551" s="136"/>
    </row>
    <row r="552" spans="3:3" x14ac:dyDescent="0.3">
      <c r="C552" s="136"/>
    </row>
    <row r="553" spans="3:3" x14ac:dyDescent="0.3">
      <c r="C553" s="136"/>
    </row>
    <row r="554" spans="3:3" x14ac:dyDescent="0.3">
      <c r="C554" s="136"/>
    </row>
    <row r="555" spans="3:3" x14ac:dyDescent="0.3">
      <c r="C555" s="136"/>
    </row>
    <row r="556" spans="3:3" x14ac:dyDescent="0.3">
      <c r="C556" s="136"/>
    </row>
    <row r="557" spans="3:3" x14ac:dyDescent="0.3">
      <c r="C557" s="136"/>
    </row>
    <row r="558" spans="3:3" x14ac:dyDescent="0.3">
      <c r="C558" s="136"/>
    </row>
    <row r="559" spans="3:3" x14ac:dyDescent="0.3">
      <c r="C559" s="136"/>
    </row>
    <row r="560" spans="3:3" x14ac:dyDescent="0.3">
      <c r="C560" s="136"/>
    </row>
    <row r="561" spans="3:3" x14ac:dyDescent="0.3">
      <c r="C561" s="136"/>
    </row>
    <row r="562" spans="3:3" x14ac:dyDescent="0.3">
      <c r="C562" s="136"/>
    </row>
    <row r="563" spans="3:3" x14ac:dyDescent="0.3">
      <c r="C563" s="136"/>
    </row>
    <row r="564" spans="3:3" x14ac:dyDescent="0.3">
      <c r="C564" s="136"/>
    </row>
    <row r="565" spans="3:3" x14ac:dyDescent="0.3">
      <c r="C565" s="136"/>
    </row>
    <row r="566" spans="3:3" x14ac:dyDescent="0.3">
      <c r="C566" s="136"/>
    </row>
    <row r="567" spans="3:3" x14ac:dyDescent="0.3">
      <c r="C567" s="136"/>
    </row>
    <row r="568" spans="3:3" x14ac:dyDescent="0.3">
      <c r="C568" s="136"/>
    </row>
    <row r="569" spans="3:3" x14ac:dyDescent="0.3">
      <c r="C569" s="136"/>
    </row>
    <row r="570" spans="3:3" x14ac:dyDescent="0.3">
      <c r="C570" s="136"/>
    </row>
    <row r="571" spans="3:3" x14ac:dyDescent="0.3">
      <c r="C571" s="136"/>
    </row>
    <row r="572" spans="3:3" x14ac:dyDescent="0.3">
      <c r="C572" s="136"/>
    </row>
    <row r="573" spans="3:3" x14ac:dyDescent="0.3">
      <c r="C573" s="136"/>
    </row>
    <row r="574" spans="3:3" x14ac:dyDescent="0.3">
      <c r="C574" s="136"/>
    </row>
    <row r="575" spans="3:3" x14ac:dyDescent="0.3">
      <c r="C575" s="136"/>
    </row>
    <row r="576" spans="3:3" x14ac:dyDescent="0.3">
      <c r="C576" s="136"/>
    </row>
    <row r="577" spans="3:3" x14ac:dyDescent="0.3">
      <c r="C577" s="136"/>
    </row>
    <row r="578" spans="3:3" x14ac:dyDescent="0.3">
      <c r="C578" s="136"/>
    </row>
    <row r="579" spans="3:3" x14ac:dyDescent="0.3">
      <c r="C579" s="136"/>
    </row>
    <row r="580" spans="3:3" x14ac:dyDescent="0.3">
      <c r="C580" s="136"/>
    </row>
    <row r="581" spans="3:3" x14ac:dyDescent="0.3">
      <c r="C581" s="136"/>
    </row>
    <row r="582" spans="3:3" x14ac:dyDescent="0.3">
      <c r="C582" s="136"/>
    </row>
    <row r="583" spans="3:3" x14ac:dyDescent="0.3">
      <c r="C583" s="136"/>
    </row>
    <row r="584" spans="3:3" x14ac:dyDescent="0.3">
      <c r="C584" s="136"/>
    </row>
    <row r="585" spans="3:3" x14ac:dyDescent="0.3">
      <c r="C585" s="136"/>
    </row>
    <row r="586" spans="3:3" x14ac:dyDescent="0.3">
      <c r="C586" s="136"/>
    </row>
    <row r="587" spans="3:3" x14ac:dyDescent="0.3">
      <c r="C587" s="136"/>
    </row>
    <row r="588" spans="3:3" x14ac:dyDescent="0.3">
      <c r="C588" s="136"/>
    </row>
    <row r="589" spans="3:3" x14ac:dyDescent="0.3">
      <c r="C589" s="136"/>
    </row>
    <row r="590" spans="3:3" x14ac:dyDescent="0.3">
      <c r="C590" s="136"/>
    </row>
    <row r="591" spans="3:3" x14ac:dyDescent="0.3">
      <c r="C591" s="136"/>
    </row>
    <row r="592" spans="3:3" x14ac:dyDescent="0.3">
      <c r="C592" s="136"/>
    </row>
    <row r="593" spans="3:3" x14ac:dyDescent="0.3">
      <c r="C593" s="136"/>
    </row>
    <row r="594" spans="3:3" x14ac:dyDescent="0.3">
      <c r="C594" s="136"/>
    </row>
    <row r="595" spans="3:3" x14ac:dyDescent="0.3">
      <c r="C595" s="136"/>
    </row>
    <row r="596" spans="3:3" x14ac:dyDescent="0.3">
      <c r="C596" s="136"/>
    </row>
    <row r="597" spans="3:3" x14ac:dyDescent="0.3">
      <c r="C597" s="136"/>
    </row>
    <row r="598" spans="3:3" x14ac:dyDescent="0.3">
      <c r="C598" s="136"/>
    </row>
    <row r="599" spans="3:3" x14ac:dyDescent="0.3">
      <c r="C599" s="136"/>
    </row>
    <row r="600" spans="3:3" x14ac:dyDescent="0.3">
      <c r="C600" s="136"/>
    </row>
    <row r="601" spans="3:3" x14ac:dyDescent="0.3">
      <c r="C601" s="136"/>
    </row>
    <row r="602" spans="3:3" x14ac:dyDescent="0.3">
      <c r="C602" s="136"/>
    </row>
    <row r="603" spans="3:3" x14ac:dyDescent="0.3">
      <c r="C603" s="136"/>
    </row>
    <row r="604" spans="3:3" x14ac:dyDescent="0.3">
      <c r="C604" s="136"/>
    </row>
    <row r="605" spans="3:3" x14ac:dyDescent="0.3">
      <c r="C605" s="136"/>
    </row>
    <row r="606" spans="3:3" x14ac:dyDescent="0.3">
      <c r="C606" s="136"/>
    </row>
    <row r="607" spans="3:3" x14ac:dyDescent="0.3">
      <c r="C607" s="136"/>
    </row>
    <row r="608" spans="3:3" x14ac:dyDescent="0.3">
      <c r="C608" s="136"/>
    </row>
    <row r="609" spans="3:3" x14ac:dyDescent="0.3">
      <c r="C609" s="136"/>
    </row>
    <row r="610" spans="3:3" x14ac:dyDescent="0.3">
      <c r="C610" s="136"/>
    </row>
    <row r="611" spans="3:3" x14ac:dyDescent="0.3">
      <c r="C611" s="136"/>
    </row>
    <row r="612" spans="3:3" x14ac:dyDescent="0.3">
      <c r="C612" s="136"/>
    </row>
    <row r="613" spans="3:3" x14ac:dyDescent="0.3">
      <c r="C613" s="136"/>
    </row>
    <row r="614" spans="3:3" x14ac:dyDescent="0.3">
      <c r="C614" s="136"/>
    </row>
    <row r="615" spans="3:3" x14ac:dyDescent="0.3">
      <c r="C615" s="136"/>
    </row>
    <row r="616" spans="3:3" x14ac:dyDescent="0.3">
      <c r="C616" s="136"/>
    </row>
    <row r="617" spans="3:3" x14ac:dyDescent="0.3">
      <c r="C617" s="136"/>
    </row>
    <row r="618" spans="3:3" x14ac:dyDescent="0.3">
      <c r="C618" s="136"/>
    </row>
    <row r="619" spans="3:3" x14ac:dyDescent="0.3">
      <c r="C619" s="136"/>
    </row>
    <row r="620" spans="3:3" x14ac:dyDescent="0.3">
      <c r="C620" s="136"/>
    </row>
    <row r="621" spans="3:3" x14ac:dyDescent="0.3">
      <c r="C621" s="136"/>
    </row>
    <row r="622" spans="3:3" x14ac:dyDescent="0.3">
      <c r="C622" s="136"/>
    </row>
    <row r="623" spans="3:3" x14ac:dyDescent="0.3">
      <c r="C623" s="136"/>
    </row>
    <row r="624" spans="3:3" x14ac:dyDescent="0.3">
      <c r="C624" s="136"/>
    </row>
    <row r="625" spans="3:3" x14ac:dyDescent="0.3">
      <c r="C625" s="136"/>
    </row>
    <row r="626" spans="3:3" x14ac:dyDescent="0.3">
      <c r="C626" s="136"/>
    </row>
    <row r="627" spans="3:3" x14ac:dyDescent="0.3">
      <c r="C627" s="136"/>
    </row>
    <row r="628" spans="3:3" x14ac:dyDescent="0.3">
      <c r="C628" s="136"/>
    </row>
    <row r="629" spans="3:3" x14ac:dyDescent="0.3">
      <c r="C629" s="136"/>
    </row>
    <row r="630" spans="3:3" x14ac:dyDescent="0.3">
      <c r="C630" s="136"/>
    </row>
    <row r="631" spans="3:3" x14ac:dyDescent="0.3">
      <c r="C631" s="136"/>
    </row>
    <row r="632" spans="3:3" x14ac:dyDescent="0.3">
      <c r="C632" s="136"/>
    </row>
    <row r="633" spans="3:3" x14ac:dyDescent="0.3">
      <c r="C633" s="136"/>
    </row>
    <row r="634" spans="3:3" x14ac:dyDescent="0.3">
      <c r="C634" s="136"/>
    </row>
    <row r="635" spans="3:3" x14ac:dyDescent="0.3">
      <c r="C635" s="136"/>
    </row>
    <row r="636" spans="3:3" x14ac:dyDescent="0.3">
      <c r="C636" s="136"/>
    </row>
    <row r="637" spans="3:3" x14ac:dyDescent="0.3">
      <c r="C637" s="136"/>
    </row>
    <row r="638" spans="3:3" x14ac:dyDescent="0.3">
      <c r="C638" s="136"/>
    </row>
    <row r="639" spans="3:3" x14ac:dyDescent="0.3">
      <c r="C639" s="136"/>
    </row>
    <row r="640" spans="3:3" x14ac:dyDescent="0.3">
      <c r="C640" s="136"/>
    </row>
    <row r="641" spans="3:3" x14ac:dyDescent="0.3">
      <c r="C641" s="136"/>
    </row>
    <row r="642" spans="3:3" x14ac:dyDescent="0.3">
      <c r="C642" s="136"/>
    </row>
    <row r="643" spans="3:3" x14ac:dyDescent="0.3">
      <c r="C643" s="136"/>
    </row>
    <row r="644" spans="3:3" x14ac:dyDescent="0.3">
      <c r="C644" s="136"/>
    </row>
    <row r="645" spans="3:3" x14ac:dyDescent="0.3">
      <c r="C645" s="136"/>
    </row>
    <row r="646" spans="3:3" x14ac:dyDescent="0.3">
      <c r="C646" s="136"/>
    </row>
    <row r="647" spans="3:3" x14ac:dyDescent="0.3">
      <c r="C647" s="136"/>
    </row>
    <row r="648" spans="3:3" x14ac:dyDescent="0.3">
      <c r="C648" s="136"/>
    </row>
    <row r="649" spans="3:3" x14ac:dyDescent="0.3">
      <c r="C649" s="136"/>
    </row>
    <row r="650" spans="3:3" x14ac:dyDescent="0.3">
      <c r="C650" s="136"/>
    </row>
    <row r="651" spans="3:3" x14ac:dyDescent="0.3">
      <c r="C651" s="136"/>
    </row>
    <row r="652" spans="3:3" x14ac:dyDescent="0.3">
      <c r="C652" s="136"/>
    </row>
    <row r="653" spans="3:3" x14ac:dyDescent="0.3">
      <c r="C653" s="136"/>
    </row>
    <row r="654" spans="3:3" x14ac:dyDescent="0.3">
      <c r="C654" s="136"/>
    </row>
    <row r="655" spans="3:3" x14ac:dyDescent="0.3">
      <c r="C655" s="136"/>
    </row>
    <row r="656" spans="3:3" x14ac:dyDescent="0.3">
      <c r="C656" s="136"/>
    </row>
    <row r="657" spans="3:3" x14ac:dyDescent="0.3">
      <c r="C657" s="136"/>
    </row>
    <row r="658" spans="3:3" x14ac:dyDescent="0.3">
      <c r="C658" s="136"/>
    </row>
    <row r="659" spans="3:3" x14ac:dyDescent="0.3">
      <c r="C659" s="136"/>
    </row>
    <row r="660" spans="3:3" x14ac:dyDescent="0.3">
      <c r="C660" s="136"/>
    </row>
    <row r="661" spans="3:3" x14ac:dyDescent="0.3">
      <c r="C661" s="136"/>
    </row>
    <row r="662" spans="3:3" x14ac:dyDescent="0.3">
      <c r="C662" s="136"/>
    </row>
    <row r="663" spans="3:3" x14ac:dyDescent="0.3">
      <c r="C663" s="136"/>
    </row>
    <row r="664" spans="3:3" x14ac:dyDescent="0.3">
      <c r="C664" s="136"/>
    </row>
    <row r="665" spans="3:3" x14ac:dyDescent="0.3">
      <c r="C665" s="136"/>
    </row>
    <row r="666" spans="3:3" x14ac:dyDescent="0.3">
      <c r="C666" s="136"/>
    </row>
    <row r="667" spans="3:3" x14ac:dyDescent="0.3">
      <c r="C667" s="136"/>
    </row>
    <row r="668" spans="3:3" x14ac:dyDescent="0.3">
      <c r="C668" s="136"/>
    </row>
    <row r="669" spans="3:3" x14ac:dyDescent="0.3">
      <c r="C669" s="136"/>
    </row>
    <row r="670" spans="3:3" x14ac:dyDescent="0.3">
      <c r="C670" s="136"/>
    </row>
    <row r="671" spans="3:3" x14ac:dyDescent="0.3">
      <c r="C671" s="136"/>
    </row>
    <row r="672" spans="3:3" x14ac:dyDescent="0.3">
      <c r="C672" s="136"/>
    </row>
    <row r="673" spans="3:3" x14ac:dyDescent="0.3">
      <c r="C673" s="136"/>
    </row>
    <row r="674" spans="3:3" x14ac:dyDescent="0.3">
      <c r="C674" s="136"/>
    </row>
    <row r="675" spans="3:3" x14ac:dyDescent="0.3">
      <c r="C675" s="136"/>
    </row>
    <row r="676" spans="3:3" x14ac:dyDescent="0.3">
      <c r="C676" s="136"/>
    </row>
    <row r="677" spans="3:3" x14ac:dyDescent="0.3">
      <c r="C677" s="136"/>
    </row>
    <row r="678" spans="3:3" x14ac:dyDescent="0.3">
      <c r="C678" s="136"/>
    </row>
    <row r="679" spans="3:3" x14ac:dyDescent="0.3">
      <c r="C679" s="136"/>
    </row>
    <row r="680" spans="3:3" x14ac:dyDescent="0.3">
      <c r="C680" s="136"/>
    </row>
    <row r="681" spans="3:3" x14ac:dyDescent="0.3">
      <c r="C681" s="136"/>
    </row>
    <row r="682" spans="3:3" x14ac:dyDescent="0.3">
      <c r="C682" s="136"/>
    </row>
    <row r="683" spans="3:3" x14ac:dyDescent="0.3">
      <c r="C683" s="136"/>
    </row>
    <row r="684" spans="3:3" x14ac:dyDescent="0.3">
      <c r="C684" s="136"/>
    </row>
    <row r="685" spans="3:3" x14ac:dyDescent="0.3">
      <c r="C685" s="136"/>
    </row>
    <row r="686" spans="3:3" x14ac:dyDescent="0.3">
      <c r="C686" s="136"/>
    </row>
    <row r="687" spans="3:3" x14ac:dyDescent="0.3">
      <c r="C687" s="136"/>
    </row>
    <row r="688" spans="3:3" x14ac:dyDescent="0.3">
      <c r="C688" s="136"/>
    </row>
    <row r="689" spans="3:3" x14ac:dyDescent="0.3">
      <c r="C689" s="136"/>
    </row>
    <row r="690" spans="3:3" x14ac:dyDescent="0.3">
      <c r="C690" s="136"/>
    </row>
    <row r="691" spans="3:3" x14ac:dyDescent="0.3">
      <c r="C691" s="136"/>
    </row>
    <row r="692" spans="3:3" x14ac:dyDescent="0.3">
      <c r="C692" s="136"/>
    </row>
    <row r="693" spans="3:3" x14ac:dyDescent="0.3">
      <c r="C693" s="136"/>
    </row>
    <row r="694" spans="3:3" x14ac:dyDescent="0.3">
      <c r="C694" s="136"/>
    </row>
    <row r="695" spans="3:3" x14ac:dyDescent="0.3">
      <c r="C695" s="136"/>
    </row>
    <row r="696" spans="3:3" x14ac:dyDescent="0.3">
      <c r="C696" s="136"/>
    </row>
    <row r="697" spans="3:3" x14ac:dyDescent="0.3">
      <c r="C697" s="136"/>
    </row>
    <row r="698" spans="3:3" x14ac:dyDescent="0.3">
      <c r="C698" s="136"/>
    </row>
    <row r="699" spans="3:3" x14ac:dyDescent="0.3">
      <c r="C699" s="136"/>
    </row>
    <row r="700" spans="3:3" x14ac:dyDescent="0.3">
      <c r="C700" s="136"/>
    </row>
    <row r="701" spans="3:3" x14ac:dyDescent="0.3">
      <c r="C701" s="136"/>
    </row>
    <row r="702" spans="3:3" x14ac:dyDescent="0.3">
      <c r="C702" s="136"/>
    </row>
    <row r="703" spans="3:3" x14ac:dyDescent="0.3">
      <c r="C703" s="136"/>
    </row>
    <row r="704" spans="3:3" x14ac:dyDescent="0.3">
      <c r="C704" s="136"/>
    </row>
    <row r="705" spans="3:3" x14ac:dyDescent="0.3">
      <c r="C705" s="136"/>
    </row>
    <row r="706" spans="3:3" x14ac:dyDescent="0.3">
      <c r="C706" s="136"/>
    </row>
    <row r="707" spans="3:3" x14ac:dyDescent="0.3">
      <c r="C707" s="136"/>
    </row>
    <row r="708" spans="3:3" x14ac:dyDescent="0.3">
      <c r="C708" s="136"/>
    </row>
    <row r="709" spans="3:3" x14ac:dyDescent="0.3">
      <c r="C709" s="136"/>
    </row>
    <row r="710" spans="3:3" x14ac:dyDescent="0.3">
      <c r="C710" s="136"/>
    </row>
    <row r="711" spans="3:3" x14ac:dyDescent="0.3">
      <c r="C711" s="136"/>
    </row>
    <row r="712" spans="3:3" x14ac:dyDescent="0.3">
      <c r="C712" s="136"/>
    </row>
    <row r="713" spans="3:3" x14ac:dyDescent="0.3">
      <c r="C713" s="136"/>
    </row>
    <row r="714" spans="3:3" x14ac:dyDescent="0.3">
      <c r="C714" s="136"/>
    </row>
    <row r="715" spans="3:3" x14ac:dyDescent="0.3">
      <c r="C715" s="136"/>
    </row>
    <row r="716" spans="3:3" x14ac:dyDescent="0.3">
      <c r="C716" s="136"/>
    </row>
    <row r="717" spans="3:3" x14ac:dyDescent="0.3">
      <c r="C717" s="136"/>
    </row>
    <row r="718" spans="3:3" x14ac:dyDescent="0.3">
      <c r="C718" s="136"/>
    </row>
    <row r="719" spans="3:3" x14ac:dyDescent="0.3">
      <c r="C719" s="136"/>
    </row>
    <row r="720" spans="3:3" x14ac:dyDescent="0.3">
      <c r="C720" s="136"/>
    </row>
    <row r="721" spans="3:3" x14ac:dyDescent="0.3">
      <c r="C721" s="136"/>
    </row>
    <row r="722" spans="3:3" x14ac:dyDescent="0.3">
      <c r="C722" s="136"/>
    </row>
    <row r="723" spans="3:3" x14ac:dyDescent="0.3">
      <c r="C723" s="136"/>
    </row>
    <row r="724" spans="3:3" x14ac:dyDescent="0.3">
      <c r="C724" s="136"/>
    </row>
    <row r="725" spans="3:3" x14ac:dyDescent="0.3">
      <c r="C725" s="136"/>
    </row>
    <row r="726" spans="3:3" x14ac:dyDescent="0.3">
      <c r="C726" s="136"/>
    </row>
    <row r="727" spans="3:3" x14ac:dyDescent="0.3">
      <c r="C727" s="136"/>
    </row>
    <row r="728" spans="3:3" x14ac:dyDescent="0.3">
      <c r="C728" s="136"/>
    </row>
    <row r="729" spans="3:3" x14ac:dyDescent="0.3">
      <c r="C729" s="136"/>
    </row>
    <row r="730" spans="3:3" x14ac:dyDescent="0.3">
      <c r="C730" s="136"/>
    </row>
    <row r="731" spans="3:3" x14ac:dyDescent="0.3">
      <c r="C731" s="136"/>
    </row>
    <row r="732" spans="3:3" x14ac:dyDescent="0.3">
      <c r="C732" s="136"/>
    </row>
    <row r="733" spans="3:3" x14ac:dyDescent="0.3">
      <c r="C733" s="136"/>
    </row>
    <row r="734" spans="3:3" x14ac:dyDescent="0.3">
      <c r="C734" s="136"/>
    </row>
    <row r="735" spans="3:3" x14ac:dyDescent="0.3">
      <c r="C735" s="136"/>
    </row>
    <row r="736" spans="3:3" x14ac:dyDescent="0.3">
      <c r="C736" s="136"/>
    </row>
    <row r="737" spans="3:3" x14ac:dyDescent="0.3">
      <c r="C737" s="136"/>
    </row>
    <row r="738" spans="3:3" x14ac:dyDescent="0.3">
      <c r="C738" s="136"/>
    </row>
    <row r="739" spans="3:3" x14ac:dyDescent="0.3">
      <c r="C739" s="136"/>
    </row>
    <row r="740" spans="3:3" x14ac:dyDescent="0.3">
      <c r="C740" s="136"/>
    </row>
    <row r="741" spans="3:3" x14ac:dyDescent="0.3">
      <c r="C741" s="136"/>
    </row>
    <row r="742" spans="3:3" x14ac:dyDescent="0.3">
      <c r="C742" s="136"/>
    </row>
    <row r="743" spans="3:3" x14ac:dyDescent="0.3">
      <c r="C743" s="136"/>
    </row>
    <row r="744" spans="3:3" x14ac:dyDescent="0.3">
      <c r="C744" s="136"/>
    </row>
    <row r="745" spans="3:3" x14ac:dyDescent="0.3">
      <c r="C745" s="136"/>
    </row>
    <row r="746" spans="3:3" x14ac:dyDescent="0.3">
      <c r="C746" s="136"/>
    </row>
    <row r="747" spans="3:3" x14ac:dyDescent="0.3">
      <c r="C747" s="136"/>
    </row>
    <row r="748" spans="3:3" x14ac:dyDescent="0.3">
      <c r="C748" s="136"/>
    </row>
    <row r="749" spans="3:3" x14ac:dyDescent="0.3">
      <c r="C749" s="136"/>
    </row>
    <row r="750" spans="3:3" x14ac:dyDescent="0.3">
      <c r="C750" s="136"/>
    </row>
    <row r="751" spans="3:3" x14ac:dyDescent="0.3">
      <c r="C751" s="136"/>
    </row>
    <row r="752" spans="3:3" x14ac:dyDescent="0.3">
      <c r="C752" s="136"/>
    </row>
    <row r="753" spans="3:3" x14ac:dyDescent="0.3">
      <c r="C753" s="136"/>
    </row>
    <row r="754" spans="3:3" x14ac:dyDescent="0.3">
      <c r="C754" s="136"/>
    </row>
    <row r="755" spans="3:3" x14ac:dyDescent="0.3">
      <c r="C755" s="136"/>
    </row>
    <row r="756" spans="3:3" x14ac:dyDescent="0.3">
      <c r="C756" s="136"/>
    </row>
    <row r="757" spans="3:3" x14ac:dyDescent="0.3">
      <c r="C757" s="136"/>
    </row>
    <row r="758" spans="3:3" x14ac:dyDescent="0.3">
      <c r="C758" s="136"/>
    </row>
    <row r="759" spans="3:3" x14ac:dyDescent="0.3">
      <c r="C759" s="136"/>
    </row>
    <row r="760" spans="3:3" x14ac:dyDescent="0.3">
      <c r="C760" s="136"/>
    </row>
    <row r="761" spans="3:3" x14ac:dyDescent="0.3">
      <c r="C761" s="136"/>
    </row>
    <row r="762" spans="3:3" x14ac:dyDescent="0.3">
      <c r="C762" s="136"/>
    </row>
    <row r="763" spans="3:3" x14ac:dyDescent="0.3">
      <c r="C763" s="136"/>
    </row>
    <row r="764" spans="3:3" x14ac:dyDescent="0.3">
      <c r="C764" s="136"/>
    </row>
    <row r="765" spans="3:3" x14ac:dyDescent="0.3">
      <c r="C765" s="136"/>
    </row>
    <row r="766" spans="3:3" x14ac:dyDescent="0.3">
      <c r="C766" s="136"/>
    </row>
    <row r="767" spans="3:3" x14ac:dyDescent="0.3">
      <c r="C767" s="136"/>
    </row>
    <row r="768" spans="3:3" x14ac:dyDescent="0.3">
      <c r="C768" s="136"/>
    </row>
    <row r="769" spans="3:3" x14ac:dyDescent="0.3">
      <c r="C769" s="136"/>
    </row>
    <row r="770" spans="3:3" x14ac:dyDescent="0.3">
      <c r="C770" s="136"/>
    </row>
    <row r="771" spans="3:3" x14ac:dyDescent="0.3">
      <c r="C771" s="136"/>
    </row>
    <row r="772" spans="3:3" x14ac:dyDescent="0.3">
      <c r="C772" s="136"/>
    </row>
    <row r="773" spans="3:3" x14ac:dyDescent="0.3">
      <c r="C773" s="136"/>
    </row>
    <row r="774" spans="3:3" x14ac:dyDescent="0.3">
      <c r="C774" s="136"/>
    </row>
    <row r="775" spans="3:3" x14ac:dyDescent="0.3">
      <c r="C775" s="136"/>
    </row>
    <row r="776" spans="3:3" x14ac:dyDescent="0.3">
      <c r="C776" s="136"/>
    </row>
    <row r="777" spans="3:3" x14ac:dyDescent="0.3">
      <c r="C777" s="136"/>
    </row>
    <row r="778" spans="3:3" x14ac:dyDescent="0.3">
      <c r="C778" s="136"/>
    </row>
    <row r="779" spans="3:3" x14ac:dyDescent="0.3">
      <c r="C779" s="136"/>
    </row>
    <row r="780" spans="3:3" x14ac:dyDescent="0.3">
      <c r="C780" s="136"/>
    </row>
    <row r="781" spans="3:3" x14ac:dyDescent="0.3">
      <c r="C781" s="136"/>
    </row>
    <row r="782" spans="3:3" x14ac:dyDescent="0.3">
      <c r="C782" s="136"/>
    </row>
    <row r="783" spans="3:3" x14ac:dyDescent="0.3">
      <c r="C783" s="136"/>
    </row>
    <row r="784" spans="3:3" x14ac:dyDescent="0.3">
      <c r="C784" s="136"/>
    </row>
    <row r="785" spans="3:3" x14ac:dyDescent="0.3">
      <c r="C785" s="136"/>
    </row>
    <row r="786" spans="3:3" x14ac:dyDescent="0.3">
      <c r="C786" s="136"/>
    </row>
    <row r="787" spans="3:3" x14ac:dyDescent="0.3">
      <c r="C787" s="136"/>
    </row>
    <row r="788" spans="3:3" x14ac:dyDescent="0.3">
      <c r="C788" s="136"/>
    </row>
    <row r="789" spans="3:3" x14ac:dyDescent="0.3">
      <c r="C789" s="136"/>
    </row>
    <row r="790" spans="3:3" x14ac:dyDescent="0.3">
      <c r="C790" s="136"/>
    </row>
    <row r="791" spans="3:3" x14ac:dyDescent="0.3">
      <c r="C791" s="136"/>
    </row>
    <row r="792" spans="3:3" x14ac:dyDescent="0.3">
      <c r="C792" s="136"/>
    </row>
    <row r="793" spans="3:3" x14ac:dyDescent="0.3">
      <c r="C793" s="136"/>
    </row>
    <row r="794" spans="3:3" x14ac:dyDescent="0.3">
      <c r="C794" s="136"/>
    </row>
    <row r="795" spans="3:3" x14ac:dyDescent="0.3">
      <c r="C795" s="136"/>
    </row>
    <row r="796" spans="3:3" x14ac:dyDescent="0.3">
      <c r="C796" s="136"/>
    </row>
    <row r="797" spans="3:3" x14ac:dyDescent="0.3">
      <c r="C797" s="136"/>
    </row>
    <row r="798" spans="3:3" x14ac:dyDescent="0.3">
      <c r="C798" s="136"/>
    </row>
    <row r="799" spans="3:3" x14ac:dyDescent="0.3">
      <c r="C799" s="136"/>
    </row>
    <row r="800" spans="3:3" x14ac:dyDescent="0.3">
      <c r="C800" s="136"/>
    </row>
    <row r="801" spans="3:3" x14ac:dyDescent="0.3">
      <c r="C801" s="136"/>
    </row>
    <row r="802" spans="3:3" x14ac:dyDescent="0.3">
      <c r="C802" s="136"/>
    </row>
    <row r="803" spans="3:3" x14ac:dyDescent="0.3">
      <c r="C803" s="136"/>
    </row>
    <row r="804" spans="3:3" x14ac:dyDescent="0.3">
      <c r="C804" s="136"/>
    </row>
    <row r="805" spans="3:3" x14ac:dyDescent="0.3">
      <c r="C805" s="136"/>
    </row>
    <row r="806" spans="3:3" x14ac:dyDescent="0.3">
      <c r="C806" s="136"/>
    </row>
    <row r="807" spans="3:3" x14ac:dyDescent="0.3">
      <c r="C807" s="136"/>
    </row>
    <row r="808" spans="3:3" x14ac:dyDescent="0.3">
      <c r="C808" s="136"/>
    </row>
    <row r="809" spans="3:3" x14ac:dyDescent="0.3">
      <c r="C809" s="136"/>
    </row>
    <row r="810" spans="3:3" x14ac:dyDescent="0.3">
      <c r="C810" s="136"/>
    </row>
    <row r="811" spans="3:3" x14ac:dyDescent="0.3">
      <c r="C811" s="136"/>
    </row>
    <row r="812" spans="3:3" x14ac:dyDescent="0.3">
      <c r="C812" s="136"/>
    </row>
    <row r="813" spans="3:3" x14ac:dyDescent="0.3">
      <c r="C813" s="136"/>
    </row>
    <row r="814" spans="3:3" x14ac:dyDescent="0.3">
      <c r="C814" s="136"/>
    </row>
    <row r="815" spans="3:3" x14ac:dyDescent="0.3">
      <c r="C815" s="136"/>
    </row>
    <row r="816" spans="3:3" x14ac:dyDescent="0.3">
      <c r="C816" s="136"/>
    </row>
    <row r="817" spans="3:3" x14ac:dyDescent="0.3">
      <c r="C817" s="136"/>
    </row>
    <row r="818" spans="3:3" x14ac:dyDescent="0.3">
      <c r="C818" s="136"/>
    </row>
    <row r="819" spans="3:3" x14ac:dyDescent="0.3">
      <c r="C819" s="136"/>
    </row>
    <row r="820" spans="3:3" x14ac:dyDescent="0.3">
      <c r="C820" s="136"/>
    </row>
    <row r="821" spans="3:3" x14ac:dyDescent="0.3">
      <c r="C821" s="136"/>
    </row>
    <row r="822" spans="3:3" x14ac:dyDescent="0.3">
      <c r="C822" s="136"/>
    </row>
    <row r="823" spans="3:3" x14ac:dyDescent="0.3">
      <c r="C823" s="136"/>
    </row>
    <row r="824" spans="3:3" x14ac:dyDescent="0.3">
      <c r="C824" s="136"/>
    </row>
    <row r="825" spans="3:3" x14ac:dyDescent="0.3">
      <c r="C825" s="136"/>
    </row>
    <row r="826" spans="3:3" x14ac:dyDescent="0.3">
      <c r="C826" s="136"/>
    </row>
    <row r="827" spans="3:3" x14ac:dyDescent="0.3">
      <c r="C827" s="136"/>
    </row>
    <row r="828" spans="3:3" x14ac:dyDescent="0.3">
      <c r="C828" s="136"/>
    </row>
    <row r="829" spans="3:3" x14ac:dyDescent="0.3">
      <c r="C829" s="136"/>
    </row>
    <row r="830" spans="3:3" x14ac:dyDescent="0.3">
      <c r="C830" s="136"/>
    </row>
    <row r="831" spans="3:3" x14ac:dyDescent="0.3">
      <c r="C831" s="136"/>
    </row>
    <row r="832" spans="3:3" x14ac:dyDescent="0.3">
      <c r="C832" s="136"/>
    </row>
    <row r="833" spans="3:3" x14ac:dyDescent="0.3">
      <c r="C833" s="136"/>
    </row>
    <row r="834" spans="3:3" x14ac:dyDescent="0.3">
      <c r="C834" s="136"/>
    </row>
    <row r="835" spans="3:3" x14ac:dyDescent="0.3">
      <c r="C835" s="136"/>
    </row>
    <row r="836" spans="3:3" x14ac:dyDescent="0.3">
      <c r="C836" s="136"/>
    </row>
    <row r="837" spans="3:3" x14ac:dyDescent="0.3">
      <c r="C837" s="136"/>
    </row>
    <row r="838" spans="3:3" x14ac:dyDescent="0.3">
      <c r="C838" s="136"/>
    </row>
    <row r="839" spans="3:3" x14ac:dyDescent="0.3">
      <c r="C839" s="136"/>
    </row>
    <row r="840" spans="3:3" x14ac:dyDescent="0.3">
      <c r="C840" s="136"/>
    </row>
    <row r="841" spans="3:3" x14ac:dyDescent="0.3">
      <c r="C841" s="136"/>
    </row>
    <row r="842" spans="3:3" x14ac:dyDescent="0.3">
      <c r="C842" s="136"/>
    </row>
    <row r="843" spans="3:3" x14ac:dyDescent="0.3">
      <c r="C843" s="136"/>
    </row>
    <row r="844" spans="3:3" x14ac:dyDescent="0.3">
      <c r="C844" s="136"/>
    </row>
    <row r="845" spans="3:3" x14ac:dyDescent="0.3">
      <c r="C845" s="136"/>
    </row>
    <row r="846" spans="3:3" x14ac:dyDescent="0.3">
      <c r="C846" s="136"/>
    </row>
    <row r="847" spans="3:3" x14ac:dyDescent="0.3">
      <c r="C847" s="136"/>
    </row>
    <row r="848" spans="3:3" x14ac:dyDescent="0.3">
      <c r="C848" s="136"/>
    </row>
    <row r="849" spans="3:3" x14ac:dyDescent="0.3">
      <c r="C849" s="136"/>
    </row>
    <row r="850" spans="3:3" x14ac:dyDescent="0.3">
      <c r="C850" s="136"/>
    </row>
    <row r="851" spans="3:3" x14ac:dyDescent="0.3">
      <c r="C851" s="136"/>
    </row>
    <row r="852" spans="3:3" x14ac:dyDescent="0.3">
      <c r="C852" s="136"/>
    </row>
    <row r="853" spans="3:3" x14ac:dyDescent="0.3">
      <c r="C853" s="136"/>
    </row>
    <row r="854" spans="3:3" x14ac:dyDescent="0.3">
      <c r="C854" s="136"/>
    </row>
    <row r="855" spans="3:3" x14ac:dyDescent="0.3">
      <c r="C855" s="136"/>
    </row>
    <row r="856" spans="3:3" x14ac:dyDescent="0.3">
      <c r="C856" s="136"/>
    </row>
    <row r="857" spans="3:3" x14ac:dyDescent="0.3">
      <c r="C857" s="136"/>
    </row>
    <row r="858" spans="3:3" x14ac:dyDescent="0.3">
      <c r="C858" s="136"/>
    </row>
    <row r="859" spans="3:3" x14ac:dyDescent="0.3">
      <c r="C859" s="136"/>
    </row>
    <row r="860" spans="3:3" x14ac:dyDescent="0.3">
      <c r="C860" s="136"/>
    </row>
    <row r="861" spans="3:3" x14ac:dyDescent="0.3">
      <c r="C861" s="136"/>
    </row>
    <row r="862" spans="3:3" x14ac:dyDescent="0.3">
      <c r="C862" s="136"/>
    </row>
    <row r="863" spans="3:3" x14ac:dyDescent="0.3">
      <c r="C863" s="136"/>
    </row>
    <row r="864" spans="3:3" x14ac:dyDescent="0.3">
      <c r="C864" s="136"/>
    </row>
    <row r="865" spans="3:3" x14ac:dyDescent="0.3">
      <c r="C865" s="136"/>
    </row>
    <row r="866" spans="3:3" x14ac:dyDescent="0.3">
      <c r="C866" s="136"/>
    </row>
    <row r="867" spans="3:3" x14ac:dyDescent="0.3">
      <c r="C867" s="136"/>
    </row>
    <row r="868" spans="3:3" x14ac:dyDescent="0.3">
      <c r="C868" s="136"/>
    </row>
    <row r="869" spans="3:3" x14ac:dyDescent="0.3">
      <c r="C869" s="136"/>
    </row>
    <row r="870" spans="3:3" x14ac:dyDescent="0.3">
      <c r="C870" s="136"/>
    </row>
    <row r="871" spans="3:3" x14ac:dyDescent="0.3">
      <c r="C871" s="136"/>
    </row>
    <row r="872" spans="3:3" x14ac:dyDescent="0.3">
      <c r="C872" s="136"/>
    </row>
    <row r="873" spans="3:3" x14ac:dyDescent="0.3">
      <c r="C873" s="136"/>
    </row>
    <row r="874" spans="3:3" x14ac:dyDescent="0.3">
      <c r="C874" s="136"/>
    </row>
    <row r="875" spans="3:3" x14ac:dyDescent="0.3">
      <c r="C875" s="136"/>
    </row>
    <row r="876" spans="3:3" x14ac:dyDescent="0.3">
      <c r="C876" s="136"/>
    </row>
    <row r="877" spans="3:3" x14ac:dyDescent="0.3">
      <c r="C877" s="136"/>
    </row>
    <row r="878" spans="3:3" x14ac:dyDescent="0.3">
      <c r="C878" s="136"/>
    </row>
    <row r="879" spans="3:3" x14ac:dyDescent="0.3">
      <c r="C879" s="136"/>
    </row>
    <row r="880" spans="3:3" x14ac:dyDescent="0.3">
      <c r="C880" s="136"/>
    </row>
    <row r="881" spans="3:3" x14ac:dyDescent="0.3">
      <c r="C881" s="136"/>
    </row>
    <row r="882" spans="3:3" x14ac:dyDescent="0.3">
      <c r="C882" s="136"/>
    </row>
    <row r="883" spans="3:3" x14ac:dyDescent="0.3">
      <c r="C883" s="136"/>
    </row>
    <row r="884" spans="3:3" x14ac:dyDescent="0.3">
      <c r="C884" s="136"/>
    </row>
    <row r="885" spans="3:3" x14ac:dyDescent="0.3">
      <c r="C885" s="136"/>
    </row>
    <row r="886" spans="3:3" x14ac:dyDescent="0.3">
      <c r="C886" s="136"/>
    </row>
    <row r="887" spans="3:3" x14ac:dyDescent="0.3">
      <c r="C887" s="136"/>
    </row>
    <row r="888" spans="3:3" x14ac:dyDescent="0.3">
      <c r="C888" s="136"/>
    </row>
    <row r="889" spans="3:3" x14ac:dyDescent="0.3">
      <c r="C889" s="136"/>
    </row>
    <row r="890" spans="3:3" x14ac:dyDescent="0.3">
      <c r="C890" s="136"/>
    </row>
    <row r="891" spans="3:3" x14ac:dyDescent="0.3">
      <c r="C891" s="136"/>
    </row>
    <row r="892" spans="3:3" x14ac:dyDescent="0.3">
      <c r="C892" s="136"/>
    </row>
    <row r="893" spans="3:3" x14ac:dyDescent="0.3">
      <c r="C893" s="136"/>
    </row>
    <row r="894" spans="3:3" x14ac:dyDescent="0.3">
      <c r="C894" s="136"/>
    </row>
    <row r="895" spans="3:3" x14ac:dyDescent="0.3">
      <c r="C895" s="136"/>
    </row>
    <row r="896" spans="3:3" x14ac:dyDescent="0.3">
      <c r="C896" s="136"/>
    </row>
    <row r="897" spans="3:3" x14ac:dyDescent="0.3">
      <c r="C897" s="136"/>
    </row>
    <row r="898" spans="3:3" x14ac:dyDescent="0.3">
      <c r="C898" s="136"/>
    </row>
    <row r="899" spans="3:3" x14ac:dyDescent="0.3">
      <c r="C899" s="136"/>
    </row>
    <row r="900" spans="3:3" x14ac:dyDescent="0.3">
      <c r="C900" s="136"/>
    </row>
    <row r="901" spans="3:3" x14ac:dyDescent="0.3">
      <c r="C901" s="136"/>
    </row>
    <row r="902" spans="3:3" x14ac:dyDescent="0.3">
      <c r="C902" s="136"/>
    </row>
    <row r="903" spans="3:3" x14ac:dyDescent="0.3">
      <c r="C903" s="136"/>
    </row>
    <row r="904" spans="3:3" x14ac:dyDescent="0.3">
      <c r="C904" s="136"/>
    </row>
    <row r="905" spans="3:3" x14ac:dyDescent="0.3">
      <c r="C905" s="136"/>
    </row>
    <row r="906" spans="3:3" x14ac:dyDescent="0.3">
      <c r="C906" s="136"/>
    </row>
    <row r="907" spans="3:3" x14ac:dyDescent="0.3">
      <c r="C907" s="136"/>
    </row>
    <row r="908" spans="3:3" x14ac:dyDescent="0.3">
      <c r="C908" s="136"/>
    </row>
    <row r="909" spans="3:3" x14ac:dyDescent="0.3">
      <c r="C909" s="136"/>
    </row>
    <row r="910" spans="3:3" x14ac:dyDescent="0.3">
      <c r="C910" s="136"/>
    </row>
    <row r="911" spans="3:3" x14ac:dyDescent="0.3">
      <c r="C911" s="136"/>
    </row>
    <row r="912" spans="3:3" x14ac:dyDescent="0.3">
      <c r="C912" s="136"/>
    </row>
    <row r="913" spans="3:3" x14ac:dyDescent="0.3">
      <c r="C913" s="136"/>
    </row>
    <row r="914" spans="3:3" x14ac:dyDescent="0.3">
      <c r="C914" s="136"/>
    </row>
    <row r="915" spans="3:3" x14ac:dyDescent="0.3">
      <c r="C915" s="136"/>
    </row>
    <row r="916" spans="3:3" x14ac:dyDescent="0.3">
      <c r="C916" s="136"/>
    </row>
    <row r="917" spans="3:3" x14ac:dyDescent="0.3">
      <c r="C917" s="136"/>
    </row>
    <row r="918" spans="3:3" x14ac:dyDescent="0.3">
      <c r="C918" s="136"/>
    </row>
    <row r="919" spans="3:3" x14ac:dyDescent="0.3">
      <c r="C919" s="136"/>
    </row>
    <row r="920" spans="3:3" x14ac:dyDescent="0.3">
      <c r="C920" s="136"/>
    </row>
    <row r="921" spans="3:3" x14ac:dyDescent="0.3">
      <c r="C921" s="136"/>
    </row>
    <row r="922" spans="3:3" x14ac:dyDescent="0.3">
      <c r="C922" s="136"/>
    </row>
    <row r="923" spans="3:3" x14ac:dyDescent="0.3">
      <c r="C923" s="136"/>
    </row>
    <row r="924" spans="3:3" x14ac:dyDescent="0.3">
      <c r="C924" s="136"/>
    </row>
    <row r="925" spans="3:3" x14ac:dyDescent="0.3">
      <c r="C925" s="136"/>
    </row>
    <row r="926" spans="3:3" x14ac:dyDescent="0.3">
      <c r="C926" s="136"/>
    </row>
    <row r="927" spans="3:3" x14ac:dyDescent="0.3">
      <c r="C927" s="136"/>
    </row>
    <row r="928" spans="3:3" x14ac:dyDescent="0.3">
      <c r="C928" s="136"/>
    </row>
    <row r="929" spans="3:3" x14ac:dyDescent="0.3">
      <c r="C929" s="136"/>
    </row>
    <row r="930" spans="3:3" x14ac:dyDescent="0.3">
      <c r="C930" s="136"/>
    </row>
    <row r="931" spans="3:3" x14ac:dyDescent="0.3">
      <c r="C931" s="136"/>
    </row>
    <row r="932" spans="3:3" x14ac:dyDescent="0.3">
      <c r="C932" s="136"/>
    </row>
    <row r="933" spans="3:3" x14ac:dyDescent="0.3">
      <c r="C933" s="136"/>
    </row>
    <row r="934" spans="3:3" x14ac:dyDescent="0.3">
      <c r="C934" s="136"/>
    </row>
    <row r="935" spans="3:3" x14ac:dyDescent="0.3">
      <c r="C935" s="136"/>
    </row>
    <row r="936" spans="3:3" x14ac:dyDescent="0.3">
      <c r="C936" s="136"/>
    </row>
    <row r="937" spans="3:3" x14ac:dyDescent="0.3">
      <c r="C937" s="136"/>
    </row>
    <row r="938" spans="3:3" x14ac:dyDescent="0.3">
      <c r="C938" s="136"/>
    </row>
    <row r="939" spans="3:3" x14ac:dyDescent="0.3">
      <c r="C939" s="136"/>
    </row>
    <row r="940" spans="3:3" x14ac:dyDescent="0.3">
      <c r="C940" s="136"/>
    </row>
    <row r="941" spans="3:3" x14ac:dyDescent="0.3">
      <c r="C941" s="136"/>
    </row>
    <row r="942" spans="3:3" x14ac:dyDescent="0.3">
      <c r="C942" s="136"/>
    </row>
    <row r="943" spans="3:3" x14ac:dyDescent="0.3">
      <c r="C943" s="136"/>
    </row>
    <row r="944" spans="3:3" x14ac:dyDescent="0.3">
      <c r="C944" s="136"/>
    </row>
    <row r="945" spans="3:3" x14ac:dyDescent="0.3">
      <c r="C945" s="136"/>
    </row>
    <row r="946" spans="3:3" x14ac:dyDescent="0.3">
      <c r="C946" s="136"/>
    </row>
    <row r="947" spans="3:3" x14ac:dyDescent="0.3">
      <c r="C947" s="136"/>
    </row>
    <row r="948" spans="3:3" x14ac:dyDescent="0.3">
      <c r="C948" s="136"/>
    </row>
    <row r="949" spans="3:3" x14ac:dyDescent="0.3">
      <c r="C949" s="136"/>
    </row>
    <row r="950" spans="3:3" x14ac:dyDescent="0.3">
      <c r="C950" s="136"/>
    </row>
    <row r="951" spans="3:3" x14ac:dyDescent="0.3">
      <c r="C951" s="136"/>
    </row>
    <row r="952" spans="3:3" x14ac:dyDescent="0.3">
      <c r="C952" s="136"/>
    </row>
    <row r="953" spans="3:3" x14ac:dyDescent="0.3">
      <c r="C953" s="136"/>
    </row>
    <row r="954" spans="3:3" x14ac:dyDescent="0.3">
      <c r="C954" s="136"/>
    </row>
    <row r="955" spans="3:3" x14ac:dyDescent="0.3">
      <c r="C955" s="136"/>
    </row>
    <row r="956" spans="3:3" x14ac:dyDescent="0.3">
      <c r="C956" s="136"/>
    </row>
    <row r="957" spans="3:3" x14ac:dyDescent="0.3">
      <c r="C957" s="136"/>
    </row>
    <row r="958" spans="3:3" x14ac:dyDescent="0.3">
      <c r="C958" s="136"/>
    </row>
    <row r="959" spans="3:3" x14ac:dyDescent="0.3">
      <c r="C959" s="136"/>
    </row>
    <row r="960" spans="3:3" x14ac:dyDescent="0.3">
      <c r="C960" s="136"/>
    </row>
    <row r="961" spans="3:3" x14ac:dyDescent="0.3">
      <c r="C961" s="136"/>
    </row>
    <row r="962" spans="3:3" x14ac:dyDescent="0.3">
      <c r="C962" s="136"/>
    </row>
    <row r="963" spans="3:3" x14ac:dyDescent="0.3">
      <c r="C963" s="136"/>
    </row>
    <row r="964" spans="3:3" x14ac:dyDescent="0.3">
      <c r="C964" s="136"/>
    </row>
    <row r="965" spans="3:3" x14ac:dyDescent="0.3">
      <c r="C965" s="136"/>
    </row>
    <row r="966" spans="3:3" x14ac:dyDescent="0.3">
      <c r="C966" s="136"/>
    </row>
    <row r="967" spans="3:3" x14ac:dyDescent="0.3">
      <c r="C967" s="136"/>
    </row>
    <row r="968" spans="3:3" x14ac:dyDescent="0.3">
      <c r="C968" s="136"/>
    </row>
    <row r="969" spans="3:3" x14ac:dyDescent="0.3">
      <c r="C969" s="136"/>
    </row>
    <row r="970" spans="3:3" x14ac:dyDescent="0.3">
      <c r="C970" s="136"/>
    </row>
    <row r="971" spans="3:3" x14ac:dyDescent="0.3">
      <c r="C971" s="136"/>
    </row>
    <row r="972" spans="3:3" x14ac:dyDescent="0.3">
      <c r="C972" s="136"/>
    </row>
    <row r="973" spans="3:3" x14ac:dyDescent="0.3">
      <c r="C973" s="136"/>
    </row>
    <row r="974" spans="3:3" x14ac:dyDescent="0.3">
      <c r="C974" s="136"/>
    </row>
    <row r="975" spans="3:3" x14ac:dyDescent="0.3">
      <c r="C975" s="136"/>
    </row>
    <row r="976" spans="3:3" x14ac:dyDescent="0.3">
      <c r="C976" s="136"/>
    </row>
    <row r="977" spans="3:3" x14ac:dyDescent="0.3">
      <c r="C977" s="136"/>
    </row>
    <row r="978" spans="3:3" x14ac:dyDescent="0.3">
      <c r="C978" s="136"/>
    </row>
    <row r="979" spans="3:3" x14ac:dyDescent="0.3">
      <c r="C979" s="136"/>
    </row>
    <row r="980" spans="3:3" x14ac:dyDescent="0.3">
      <c r="C980" s="136"/>
    </row>
    <row r="981" spans="3:3" x14ac:dyDescent="0.3">
      <c r="C981" s="136"/>
    </row>
    <row r="982" spans="3:3" x14ac:dyDescent="0.3">
      <c r="C982" s="136"/>
    </row>
    <row r="983" spans="3:3" x14ac:dyDescent="0.3">
      <c r="C983" s="136"/>
    </row>
    <row r="984" spans="3:3" x14ac:dyDescent="0.3">
      <c r="C984" s="136"/>
    </row>
    <row r="985" spans="3:3" x14ac:dyDescent="0.3">
      <c r="C985" s="136"/>
    </row>
    <row r="986" spans="3:3" x14ac:dyDescent="0.3">
      <c r="C986" s="136"/>
    </row>
    <row r="987" spans="3:3" x14ac:dyDescent="0.3">
      <c r="C987" s="136"/>
    </row>
    <row r="988" spans="3:3" x14ac:dyDescent="0.3">
      <c r="C988" s="136"/>
    </row>
    <row r="989" spans="3:3" x14ac:dyDescent="0.3">
      <c r="C989" s="136"/>
    </row>
    <row r="990" spans="3:3" x14ac:dyDescent="0.3">
      <c r="C990" s="136"/>
    </row>
    <row r="991" spans="3:3" x14ac:dyDescent="0.3">
      <c r="C991" s="136"/>
    </row>
    <row r="992" spans="3:3" x14ac:dyDescent="0.3">
      <c r="C992" s="136"/>
    </row>
    <row r="993" spans="3:3" x14ac:dyDescent="0.3">
      <c r="C993" s="136"/>
    </row>
    <row r="994" spans="3:3" x14ac:dyDescent="0.3">
      <c r="C994" s="136"/>
    </row>
    <row r="995" spans="3:3" x14ac:dyDescent="0.3">
      <c r="C995" s="136"/>
    </row>
    <row r="996" spans="3:3" x14ac:dyDescent="0.3">
      <c r="C996" s="136"/>
    </row>
    <row r="997" spans="3:3" x14ac:dyDescent="0.3">
      <c r="C997" s="136"/>
    </row>
    <row r="998" spans="3:3" x14ac:dyDescent="0.3">
      <c r="C998" s="136"/>
    </row>
    <row r="999" spans="3:3" x14ac:dyDescent="0.3">
      <c r="C999" s="136"/>
    </row>
  </sheetData>
  <autoFilter ref="A1:H7" xr:uid="{6E043B89-60E6-4362-A6B7-D2324202873B}">
    <sortState xmlns:xlrd2="http://schemas.microsoft.com/office/spreadsheetml/2017/richdata2" ref="A2:H7">
      <sortCondition ref="A2:A7"/>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7">
    <cfRule type="colorScale" priority="337">
      <colorScale>
        <cfvo type="min"/>
        <cfvo type="percentile" val="50"/>
        <cfvo type="max"/>
        <color rgb="FFF8696B"/>
        <color rgb="FFFFEB84"/>
        <color rgb="FF63BE7B"/>
      </colorScale>
    </cfRule>
  </conditionalFormatting>
  <conditionalFormatting sqref="H2:H7">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7"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7" xr:uid="{79C87276-C963-4A76-BE9C-4E75F8CFBAE3}"/>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51A754E-9A17-4BC8-AE28-25E59FE4EC3D}">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3"/>
  <sheetViews>
    <sheetView workbookViewId="0">
      <selection activeCell="B41" sqref="B41"/>
    </sheetView>
  </sheetViews>
  <sheetFormatPr defaultColWidth="9.109375" defaultRowHeight="13.8" x14ac:dyDescent="0.3"/>
  <cols>
    <col min="1" max="1" width="22" style="10" customWidth="1"/>
    <col min="2" max="2" width="9" style="10"/>
    <col min="3" max="3" width="19.88671875" style="10" customWidth="1"/>
    <col min="4" max="4" width="54.88671875" style="10" customWidth="1"/>
    <col min="5" max="5" width="49.33203125" style="10" customWidth="1"/>
    <col min="6" max="6" width="68.5546875" style="10" customWidth="1"/>
    <col min="7" max="7" width="31.44140625" style="10" customWidth="1"/>
    <col min="8" max="16384" width="9.109375" style="10"/>
  </cols>
  <sheetData>
    <row r="1" spans="1:7" ht="14.4" x14ac:dyDescent="0.3">
      <c r="A1" s="26" t="s">
        <v>73</v>
      </c>
      <c r="B1" s="26" t="s">
        <v>65</v>
      </c>
      <c r="C1" s="26" t="s">
        <v>66</v>
      </c>
      <c r="D1" s="26" t="s">
        <v>67</v>
      </c>
      <c r="E1" s="26" t="s">
        <v>46</v>
      </c>
      <c r="F1" s="26" t="s">
        <v>68</v>
      </c>
      <c r="G1" s="26" t="s">
        <v>69</v>
      </c>
    </row>
    <row r="2" spans="1:7" ht="115.2" x14ac:dyDescent="0.3">
      <c r="A2" s="75" t="s">
        <v>77</v>
      </c>
      <c r="B2" s="76">
        <v>2023</v>
      </c>
      <c r="C2" s="76" t="s">
        <v>78</v>
      </c>
      <c r="D2" s="77" t="s">
        <v>79</v>
      </c>
      <c r="E2" s="77" t="s">
        <v>80</v>
      </c>
      <c r="F2" s="78" t="s">
        <v>81</v>
      </c>
      <c r="G2" s="79" t="s">
        <v>82</v>
      </c>
    </row>
    <row r="3" spans="1:7" ht="43.2" x14ac:dyDescent="0.3">
      <c r="A3" s="75" t="s">
        <v>77</v>
      </c>
      <c r="B3" s="80">
        <v>2023</v>
      </c>
      <c r="C3" s="80" t="s">
        <v>83</v>
      </c>
      <c r="D3" s="81" t="s">
        <v>84</v>
      </c>
      <c r="E3" s="81" t="s">
        <v>85</v>
      </c>
      <c r="F3" s="82" t="s">
        <v>86</v>
      </c>
      <c r="G3" s="79" t="s">
        <v>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29"/>
  <sheetViews>
    <sheetView topLeftCell="A36" workbookViewId="0">
      <selection activeCell="B41" sqref="B41"/>
    </sheetView>
  </sheetViews>
  <sheetFormatPr defaultColWidth="0" defaultRowHeight="14.4" x14ac:dyDescent="0.3"/>
  <cols>
    <col min="1" max="1" width="5.88671875" customWidth="1"/>
    <col min="2" max="2" width="26.109375" customWidth="1"/>
    <col min="3" max="3" width="66.33203125" customWidth="1"/>
    <col min="4" max="4" width="16.109375" customWidth="1"/>
    <col min="5" max="5" width="12.44140625" bestFit="1" customWidth="1"/>
    <col min="6" max="6" width="12.33203125" customWidth="1"/>
    <col min="7" max="7" width="11.33203125" customWidth="1"/>
    <col min="8" max="8" width="13.33203125" customWidth="1"/>
    <col min="9" max="9" width="8.6640625" customWidth="1"/>
  </cols>
  <sheetData>
    <row r="1" spans="1:8" ht="130.5" customHeight="1" x14ac:dyDescent="0.3">
      <c r="A1" s="212" t="s">
        <v>87</v>
      </c>
      <c r="B1" s="213"/>
      <c r="C1" s="213"/>
      <c r="D1" s="213"/>
      <c r="E1" s="213"/>
      <c r="F1" s="213"/>
      <c r="G1" s="213"/>
      <c r="H1" s="214"/>
    </row>
    <row r="2" spans="1:8" ht="15.6" x14ac:dyDescent="0.3">
      <c r="A2" s="215" t="s">
        <v>88</v>
      </c>
      <c r="B2" s="216"/>
      <c r="C2" s="216"/>
      <c r="D2" s="216"/>
      <c r="E2" s="216"/>
      <c r="F2" s="216"/>
      <c r="G2" s="216"/>
      <c r="H2" s="216"/>
    </row>
    <row r="3" spans="1:8" ht="15.6" x14ac:dyDescent="0.3">
      <c r="A3" s="215" t="s">
        <v>89</v>
      </c>
      <c r="B3" s="215"/>
      <c r="C3" s="215"/>
      <c r="D3" s="215"/>
      <c r="E3" s="215"/>
      <c r="F3" s="215"/>
      <c r="G3" s="215"/>
      <c r="H3" s="215"/>
    </row>
    <row r="4" spans="1:8" ht="21" customHeight="1" x14ac:dyDescent="0.3">
      <c r="A4" s="217" t="s">
        <v>90</v>
      </c>
      <c r="B4" s="217"/>
      <c r="C4" s="217"/>
      <c r="D4" s="217"/>
      <c r="E4" s="217"/>
      <c r="F4" s="217"/>
      <c r="G4" s="217"/>
      <c r="H4" s="217"/>
    </row>
    <row r="5" spans="1:8" x14ac:dyDescent="0.3">
      <c r="A5" s="218" t="s">
        <v>91</v>
      </c>
      <c r="B5" s="218"/>
      <c r="C5" s="218"/>
      <c r="D5" s="218"/>
      <c r="E5" s="218"/>
      <c r="F5" s="218"/>
      <c r="G5" s="218"/>
      <c r="H5" s="218"/>
    </row>
    <row r="6" spans="1:8" ht="18" x14ac:dyDescent="0.3">
      <c r="A6" s="219" t="s">
        <v>92</v>
      </c>
      <c r="B6" s="220"/>
      <c r="C6" s="220"/>
      <c r="D6" s="220"/>
      <c r="E6" s="220"/>
      <c r="F6" s="220"/>
      <c r="G6" s="220"/>
      <c r="H6" s="221"/>
    </row>
    <row r="7" spans="1:8" ht="21" x14ac:dyDescent="0.3">
      <c r="A7" s="222" t="s">
        <v>12</v>
      </c>
      <c r="B7" s="222"/>
      <c r="C7" s="222"/>
      <c r="D7" s="222"/>
      <c r="E7" s="222"/>
      <c r="F7" s="222"/>
      <c r="G7" s="222"/>
      <c r="H7" s="222"/>
    </row>
    <row r="8" spans="1:8" x14ac:dyDescent="0.3">
      <c r="A8" s="217" t="s">
        <v>13</v>
      </c>
      <c r="B8" s="200"/>
      <c r="C8" s="200"/>
      <c r="D8" s="200"/>
      <c r="E8" s="200"/>
      <c r="F8" s="200"/>
      <c r="G8" s="200"/>
      <c r="H8" s="200"/>
    </row>
    <row r="9" spans="1:8" x14ac:dyDescent="0.3">
      <c r="A9" s="201" t="s">
        <v>93</v>
      </c>
      <c r="B9" s="201"/>
      <c r="C9" s="201"/>
      <c r="D9" s="201"/>
      <c r="E9" s="201"/>
      <c r="F9" s="201"/>
      <c r="G9" s="201"/>
      <c r="H9" s="201"/>
    </row>
    <row r="10" spans="1:8" x14ac:dyDescent="0.3">
      <c r="A10" s="200" t="s">
        <v>94</v>
      </c>
      <c r="B10" s="200"/>
      <c r="C10" s="200"/>
      <c r="D10" s="200"/>
      <c r="E10" s="200"/>
      <c r="F10" s="200"/>
      <c r="G10" s="200"/>
      <c r="H10" s="200"/>
    </row>
    <row r="11" spans="1:8" x14ac:dyDescent="0.3">
      <c r="A11" s="223" t="s">
        <v>95</v>
      </c>
      <c r="B11" s="223"/>
      <c r="C11" s="223"/>
      <c r="D11" s="223"/>
      <c r="E11" s="223"/>
      <c r="F11" s="223"/>
      <c r="G11" s="223"/>
      <c r="H11" s="223"/>
    </row>
    <row r="12" spans="1:8" x14ac:dyDescent="0.3">
      <c r="A12" s="202" t="s">
        <v>96</v>
      </c>
      <c r="B12" s="202"/>
      <c r="C12" s="202"/>
      <c r="D12" s="202"/>
      <c r="E12" s="202"/>
      <c r="F12" s="202"/>
      <c r="G12" s="202"/>
      <c r="H12" s="202"/>
    </row>
    <row r="13" spans="1:8" x14ac:dyDescent="0.3">
      <c r="A13" s="200" t="s">
        <v>97</v>
      </c>
      <c r="B13" s="200"/>
      <c r="C13" s="200"/>
      <c r="D13" s="200"/>
      <c r="E13" s="200"/>
      <c r="F13" s="200"/>
      <c r="G13" s="200"/>
      <c r="H13" s="200"/>
    </row>
    <row r="14" spans="1:8" x14ac:dyDescent="0.3">
      <c r="A14" s="201" t="s">
        <v>98</v>
      </c>
      <c r="B14" s="201"/>
      <c r="C14" s="201"/>
      <c r="D14" s="201"/>
      <c r="E14" s="201"/>
      <c r="F14" s="201"/>
      <c r="G14" s="201"/>
      <c r="H14" s="201"/>
    </row>
    <row r="15" spans="1:8" x14ac:dyDescent="0.3">
      <c r="A15" s="202" t="s">
        <v>99</v>
      </c>
      <c r="B15" s="202"/>
      <c r="C15" s="202"/>
      <c r="D15" s="202"/>
      <c r="E15" s="202"/>
      <c r="F15" s="202"/>
      <c r="G15" s="202"/>
      <c r="H15" s="202"/>
    </row>
    <row r="16" spans="1:8" x14ac:dyDescent="0.3">
      <c r="A16" s="203" t="s">
        <v>100</v>
      </c>
      <c r="B16" s="203"/>
      <c r="C16" s="203"/>
      <c r="D16" s="203"/>
      <c r="E16" s="203"/>
      <c r="F16" s="203"/>
      <c r="G16" s="203"/>
      <c r="H16" s="203"/>
    </row>
    <row r="17" spans="1:8" x14ac:dyDescent="0.3">
      <c r="A17" s="201" t="s">
        <v>101</v>
      </c>
      <c r="B17" s="201"/>
      <c r="C17" s="201"/>
      <c r="D17" s="201"/>
      <c r="E17" s="201"/>
      <c r="F17" s="201"/>
      <c r="G17" s="201"/>
      <c r="H17" s="201"/>
    </row>
    <row r="18" spans="1:8" x14ac:dyDescent="0.3">
      <c r="A18" s="201" t="s">
        <v>102</v>
      </c>
      <c r="B18" s="201"/>
      <c r="C18" s="201"/>
      <c r="D18" s="201"/>
      <c r="E18" s="201"/>
      <c r="F18" s="201"/>
      <c r="G18" s="201"/>
      <c r="H18" s="201"/>
    </row>
    <row r="19" spans="1:8" ht="41.4" x14ac:dyDescent="0.3">
      <c r="A19" s="85" t="s">
        <v>0</v>
      </c>
      <c r="B19" s="86" t="s">
        <v>1</v>
      </c>
      <c r="C19" s="86" t="s">
        <v>10</v>
      </c>
      <c r="D19" s="85" t="s">
        <v>2</v>
      </c>
      <c r="E19" s="85" t="s">
        <v>4</v>
      </c>
      <c r="F19" s="85" t="s">
        <v>3</v>
      </c>
      <c r="G19" s="85" t="s">
        <v>8</v>
      </c>
      <c r="H19" s="85" t="s">
        <v>103</v>
      </c>
    </row>
    <row r="20" spans="1:8" ht="248.4" x14ac:dyDescent="0.3">
      <c r="A20" s="87">
        <v>1</v>
      </c>
      <c r="B20" s="84" t="s">
        <v>104</v>
      </c>
      <c r="C20" s="84" t="s">
        <v>105</v>
      </c>
      <c r="D20" s="88" t="s">
        <v>7</v>
      </c>
      <c r="E20" s="89">
        <v>5</v>
      </c>
      <c r="F20" s="90" t="s">
        <v>106</v>
      </c>
      <c r="G20" s="89">
        <v>5</v>
      </c>
      <c r="H20" s="91" t="s">
        <v>107</v>
      </c>
    </row>
    <row r="21" spans="1:8" ht="220.8" x14ac:dyDescent="0.3">
      <c r="A21" s="87">
        <f>A20+1</f>
        <v>2</v>
      </c>
      <c r="B21" s="84" t="s">
        <v>108</v>
      </c>
      <c r="C21" s="84" t="s">
        <v>109</v>
      </c>
      <c r="D21" s="88"/>
      <c r="E21" s="92">
        <v>1</v>
      </c>
      <c r="F21" s="90" t="s">
        <v>106</v>
      </c>
      <c r="G21" s="92">
        <v>1</v>
      </c>
      <c r="H21" s="91" t="s">
        <v>107</v>
      </c>
    </row>
    <row r="22" spans="1:8" ht="69" x14ac:dyDescent="0.3">
      <c r="A22" s="87">
        <v>3</v>
      </c>
      <c r="B22" s="84" t="s">
        <v>110</v>
      </c>
      <c r="C22" s="93" t="s">
        <v>111</v>
      </c>
      <c r="D22" s="88" t="s">
        <v>7</v>
      </c>
      <c r="E22" s="94">
        <v>14</v>
      </c>
      <c r="F22" s="95" t="s">
        <v>106</v>
      </c>
      <c r="G22" s="94">
        <v>14</v>
      </c>
      <c r="H22" s="91" t="s">
        <v>107</v>
      </c>
    </row>
    <row r="23" spans="1:8" ht="234.6" x14ac:dyDescent="0.3">
      <c r="A23" s="87">
        <f>A22+1</f>
        <v>4</v>
      </c>
      <c r="B23" s="84" t="s">
        <v>112</v>
      </c>
      <c r="C23" s="96" t="s">
        <v>113</v>
      </c>
      <c r="D23" s="88" t="s">
        <v>7</v>
      </c>
      <c r="E23" s="92">
        <v>1</v>
      </c>
      <c r="F23" s="90" t="s">
        <v>106</v>
      </c>
      <c r="G23" s="92">
        <v>1</v>
      </c>
      <c r="H23" s="91" t="s">
        <v>107</v>
      </c>
    </row>
    <row r="24" spans="1:8" ht="27.6" x14ac:dyDescent="0.3">
      <c r="A24" s="87">
        <f t="shared" ref="A24:A62" si="0">A23+1</f>
        <v>5</v>
      </c>
      <c r="B24" s="84" t="s">
        <v>114</v>
      </c>
      <c r="C24" s="97" t="s">
        <v>115</v>
      </c>
      <c r="D24" s="90" t="s">
        <v>116</v>
      </c>
      <c r="E24" s="90">
        <v>1</v>
      </c>
      <c r="F24" s="90" t="s">
        <v>117</v>
      </c>
      <c r="G24" s="90">
        <v>1</v>
      </c>
      <c r="H24" s="91" t="s">
        <v>107</v>
      </c>
    </row>
    <row r="25" spans="1:8" ht="55.2" x14ac:dyDescent="0.3">
      <c r="A25" s="87">
        <f t="shared" si="0"/>
        <v>6</v>
      </c>
      <c r="B25" s="86" t="s">
        <v>118</v>
      </c>
      <c r="C25" s="93" t="s">
        <v>119</v>
      </c>
      <c r="D25" s="88" t="s">
        <v>11</v>
      </c>
      <c r="E25" s="92">
        <v>1</v>
      </c>
      <c r="F25" s="90" t="s">
        <v>120</v>
      </c>
      <c r="G25" s="92">
        <v>1</v>
      </c>
      <c r="H25" s="91" t="s">
        <v>107</v>
      </c>
    </row>
    <row r="26" spans="1:8" ht="69" x14ac:dyDescent="0.3">
      <c r="A26" s="87">
        <f t="shared" si="0"/>
        <v>7</v>
      </c>
      <c r="B26" s="86" t="s">
        <v>121</v>
      </c>
      <c r="C26" s="93" t="s">
        <v>122</v>
      </c>
      <c r="D26" s="88" t="s">
        <v>11</v>
      </c>
      <c r="E26" s="92">
        <v>1</v>
      </c>
      <c r="F26" s="90" t="s">
        <v>123</v>
      </c>
      <c r="G26" s="92">
        <v>1</v>
      </c>
      <c r="H26" s="87" t="s">
        <v>124</v>
      </c>
    </row>
    <row r="27" spans="1:8" ht="55.2" x14ac:dyDescent="0.3">
      <c r="A27" s="87">
        <f t="shared" si="0"/>
        <v>8</v>
      </c>
      <c r="B27" s="86" t="s">
        <v>125</v>
      </c>
      <c r="C27" s="93" t="s">
        <v>126</v>
      </c>
      <c r="D27" s="88" t="s">
        <v>11</v>
      </c>
      <c r="E27" s="92">
        <v>1</v>
      </c>
      <c r="F27" s="90" t="s">
        <v>123</v>
      </c>
      <c r="G27" s="92">
        <v>1</v>
      </c>
      <c r="H27" s="87" t="s">
        <v>124</v>
      </c>
    </row>
    <row r="28" spans="1:8" ht="41.4" x14ac:dyDescent="0.3">
      <c r="A28" s="87">
        <f t="shared" si="0"/>
        <v>9</v>
      </c>
      <c r="B28" s="86" t="s">
        <v>127</v>
      </c>
      <c r="C28" s="93" t="s">
        <v>128</v>
      </c>
      <c r="D28" s="88" t="s">
        <v>11</v>
      </c>
      <c r="E28" s="92">
        <v>1</v>
      </c>
      <c r="F28" s="90" t="s">
        <v>123</v>
      </c>
      <c r="G28" s="92">
        <v>1</v>
      </c>
      <c r="H28" s="87" t="s">
        <v>124</v>
      </c>
    </row>
    <row r="29" spans="1:8" ht="82.8" x14ac:dyDescent="0.3">
      <c r="A29" s="87">
        <f t="shared" si="0"/>
        <v>10</v>
      </c>
      <c r="B29" s="86" t="s">
        <v>129</v>
      </c>
      <c r="C29" s="98" t="s">
        <v>130</v>
      </c>
      <c r="D29" s="88" t="s">
        <v>11</v>
      </c>
      <c r="E29" s="92">
        <v>1</v>
      </c>
      <c r="F29" s="90" t="s">
        <v>120</v>
      </c>
      <c r="G29" s="92">
        <v>1</v>
      </c>
      <c r="H29" s="99" t="s">
        <v>107</v>
      </c>
    </row>
    <row r="30" spans="1:8" ht="151.80000000000001" x14ac:dyDescent="0.3">
      <c r="A30" s="87">
        <f t="shared" si="0"/>
        <v>11</v>
      </c>
      <c r="B30" s="86" t="s">
        <v>131</v>
      </c>
      <c r="C30" s="93" t="s">
        <v>132</v>
      </c>
      <c r="D30" s="88" t="s">
        <v>11</v>
      </c>
      <c r="E30" s="92">
        <v>1</v>
      </c>
      <c r="F30" s="90" t="s">
        <v>123</v>
      </c>
      <c r="G30" s="92">
        <v>1</v>
      </c>
      <c r="H30" s="99" t="s">
        <v>107</v>
      </c>
    </row>
    <row r="31" spans="1:8" ht="27.6" x14ac:dyDescent="0.3">
      <c r="A31" s="87">
        <f t="shared" si="0"/>
        <v>12</v>
      </c>
      <c r="B31" s="86" t="s">
        <v>133</v>
      </c>
      <c r="C31" s="93" t="s">
        <v>134</v>
      </c>
      <c r="D31" s="88" t="s">
        <v>11</v>
      </c>
      <c r="E31" s="92">
        <v>1</v>
      </c>
      <c r="F31" s="90" t="s">
        <v>123</v>
      </c>
      <c r="G31" s="92">
        <v>1</v>
      </c>
      <c r="H31" s="99" t="s">
        <v>107</v>
      </c>
    </row>
    <row r="32" spans="1:8" ht="96.6" x14ac:dyDescent="0.3">
      <c r="A32" s="87">
        <f t="shared" si="0"/>
        <v>13</v>
      </c>
      <c r="B32" s="86" t="s">
        <v>135</v>
      </c>
      <c r="C32" s="93" t="s">
        <v>136</v>
      </c>
      <c r="D32" s="88" t="s">
        <v>11</v>
      </c>
      <c r="E32" s="92">
        <v>6</v>
      </c>
      <c r="F32" s="90" t="s">
        <v>137</v>
      </c>
      <c r="G32" s="92">
        <v>6</v>
      </c>
      <c r="H32" s="99" t="s">
        <v>107</v>
      </c>
    </row>
    <row r="33" spans="1:8" ht="110.4" x14ac:dyDescent="0.3">
      <c r="A33" s="87">
        <f t="shared" si="0"/>
        <v>14</v>
      </c>
      <c r="B33" s="83" t="s">
        <v>138</v>
      </c>
      <c r="C33" s="93" t="s">
        <v>139</v>
      </c>
      <c r="D33" s="88" t="s">
        <v>11</v>
      </c>
      <c r="E33" s="92">
        <v>1</v>
      </c>
      <c r="F33" s="90" t="s">
        <v>120</v>
      </c>
      <c r="G33" s="92">
        <v>1</v>
      </c>
      <c r="H33" s="99" t="s">
        <v>107</v>
      </c>
    </row>
    <row r="34" spans="1:8" ht="55.2" x14ac:dyDescent="0.3">
      <c r="A34" s="87">
        <f t="shared" si="0"/>
        <v>15</v>
      </c>
      <c r="B34" s="83" t="s">
        <v>140</v>
      </c>
      <c r="C34" s="93" t="s">
        <v>141</v>
      </c>
      <c r="D34" s="88" t="s">
        <v>11</v>
      </c>
      <c r="E34" s="92">
        <v>1</v>
      </c>
      <c r="F34" s="90" t="s">
        <v>123</v>
      </c>
      <c r="G34" s="92">
        <v>1</v>
      </c>
      <c r="H34" s="99" t="s">
        <v>107</v>
      </c>
    </row>
    <row r="35" spans="1:8" ht="41.4" x14ac:dyDescent="0.3">
      <c r="A35" s="87">
        <f t="shared" si="0"/>
        <v>16</v>
      </c>
      <c r="B35" s="83" t="s">
        <v>142</v>
      </c>
      <c r="C35" s="93" t="s">
        <v>143</v>
      </c>
      <c r="D35" s="88" t="s">
        <v>11</v>
      </c>
      <c r="E35" s="92">
        <v>3</v>
      </c>
      <c r="F35" s="90" t="s">
        <v>120</v>
      </c>
      <c r="G35" s="92">
        <v>3</v>
      </c>
      <c r="H35" s="99" t="s">
        <v>107</v>
      </c>
    </row>
    <row r="36" spans="1:8" ht="41.4" x14ac:dyDescent="0.3">
      <c r="A36" s="87">
        <f t="shared" si="0"/>
        <v>17</v>
      </c>
      <c r="B36" s="83" t="s">
        <v>144</v>
      </c>
      <c r="C36" s="93" t="s">
        <v>145</v>
      </c>
      <c r="D36" s="88" t="s">
        <v>11</v>
      </c>
      <c r="E36" s="92">
        <v>3</v>
      </c>
      <c r="F36" s="90" t="s">
        <v>120</v>
      </c>
      <c r="G36" s="92">
        <v>3</v>
      </c>
      <c r="H36" s="99" t="s">
        <v>107</v>
      </c>
    </row>
    <row r="37" spans="1:8" ht="41.4" x14ac:dyDescent="0.3">
      <c r="A37" s="87">
        <f t="shared" si="0"/>
        <v>18</v>
      </c>
      <c r="B37" s="83" t="s">
        <v>144</v>
      </c>
      <c r="C37" s="93" t="s">
        <v>146</v>
      </c>
      <c r="D37" s="88" t="s">
        <v>11</v>
      </c>
      <c r="E37" s="92">
        <v>3</v>
      </c>
      <c r="F37" s="90" t="s">
        <v>120</v>
      </c>
      <c r="G37" s="92">
        <v>3</v>
      </c>
      <c r="H37" s="99" t="s">
        <v>107</v>
      </c>
    </row>
    <row r="38" spans="1:8" ht="41.4" x14ac:dyDescent="0.3">
      <c r="A38" s="87">
        <f t="shared" si="0"/>
        <v>19</v>
      </c>
      <c r="B38" s="83" t="s">
        <v>144</v>
      </c>
      <c r="C38" s="93" t="s">
        <v>147</v>
      </c>
      <c r="D38" s="88" t="s">
        <v>11</v>
      </c>
      <c r="E38" s="92">
        <v>1</v>
      </c>
      <c r="F38" s="90" t="s">
        <v>120</v>
      </c>
      <c r="G38" s="92">
        <v>3</v>
      </c>
      <c r="H38" s="99" t="s">
        <v>107</v>
      </c>
    </row>
    <row r="39" spans="1:8" ht="41.4" x14ac:dyDescent="0.3">
      <c r="A39" s="87">
        <f t="shared" si="0"/>
        <v>20</v>
      </c>
      <c r="B39" s="86" t="s">
        <v>148</v>
      </c>
      <c r="C39" s="93" t="s">
        <v>149</v>
      </c>
      <c r="D39" s="88" t="s">
        <v>11</v>
      </c>
      <c r="E39" s="92">
        <v>1</v>
      </c>
      <c r="F39" s="90" t="s">
        <v>123</v>
      </c>
      <c r="G39" s="92">
        <v>1</v>
      </c>
      <c r="H39" s="99" t="s">
        <v>107</v>
      </c>
    </row>
    <row r="40" spans="1:8" ht="56.4" x14ac:dyDescent="0.3">
      <c r="A40" s="100">
        <f t="shared" si="0"/>
        <v>21</v>
      </c>
      <c r="B40" s="101" t="s">
        <v>150</v>
      </c>
      <c r="C40" s="102" t="s">
        <v>151</v>
      </c>
      <c r="D40" s="103" t="s">
        <v>11</v>
      </c>
      <c r="E40" s="104">
        <v>1</v>
      </c>
      <c r="F40" s="105" t="s">
        <v>123</v>
      </c>
      <c r="G40" s="104">
        <v>1</v>
      </c>
      <c r="H40" s="106" t="s">
        <v>107</v>
      </c>
    </row>
    <row r="41" spans="1:8" ht="55.2" x14ac:dyDescent="0.3">
      <c r="A41" s="87">
        <f t="shared" si="0"/>
        <v>22</v>
      </c>
      <c r="B41" s="86" t="s">
        <v>152</v>
      </c>
      <c r="C41" s="93" t="s">
        <v>153</v>
      </c>
      <c r="D41" s="88" t="s">
        <v>11</v>
      </c>
      <c r="E41" s="92">
        <v>1</v>
      </c>
      <c r="F41" s="90" t="s">
        <v>120</v>
      </c>
      <c r="G41" s="92">
        <v>1</v>
      </c>
      <c r="H41" s="99" t="s">
        <v>107</v>
      </c>
    </row>
    <row r="42" spans="1:8" ht="69" x14ac:dyDescent="0.3">
      <c r="A42" s="87">
        <f t="shared" si="0"/>
        <v>23</v>
      </c>
      <c r="B42" s="86" t="s">
        <v>154</v>
      </c>
      <c r="C42" s="93" t="s">
        <v>155</v>
      </c>
      <c r="D42" s="88" t="s">
        <v>116</v>
      </c>
      <c r="E42" s="92">
        <v>1</v>
      </c>
      <c r="F42" s="90" t="s">
        <v>123</v>
      </c>
      <c r="G42" s="92">
        <v>1</v>
      </c>
      <c r="H42" s="99" t="s">
        <v>107</v>
      </c>
    </row>
    <row r="43" spans="1:8" ht="27.6" x14ac:dyDescent="0.3">
      <c r="A43" s="87">
        <f t="shared" si="0"/>
        <v>24</v>
      </c>
      <c r="B43" s="86" t="s">
        <v>156</v>
      </c>
      <c r="C43" s="93" t="s">
        <v>157</v>
      </c>
      <c r="D43" s="88" t="s">
        <v>11</v>
      </c>
      <c r="E43" s="92">
        <v>1</v>
      </c>
      <c r="F43" s="90" t="s">
        <v>120</v>
      </c>
      <c r="G43" s="92">
        <v>1</v>
      </c>
      <c r="H43" s="99" t="s">
        <v>107</v>
      </c>
    </row>
    <row r="44" spans="1:8" ht="82.8" x14ac:dyDescent="0.3">
      <c r="A44" s="87">
        <f t="shared" si="0"/>
        <v>25</v>
      </c>
      <c r="B44" s="86" t="s">
        <v>158</v>
      </c>
      <c r="C44" s="93" t="s">
        <v>159</v>
      </c>
      <c r="D44" s="88" t="s">
        <v>11</v>
      </c>
      <c r="E44" s="92">
        <v>1</v>
      </c>
      <c r="F44" s="90" t="s">
        <v>120</v>
      </c>
      <c r="G44" s="92">
        <v>1</v>
      </c>
      <c r="H44" s="99" t="s">
        <v>107</v>
      </c>
    </row>
    <row r="45" spans="1:8" ht="124.2" x14ac:dyDescent="0.3">
      <c r="A45" s="87">
        <f t="shared" si="0"/>
        <v>26</v>
      </c>
      <c r="B45" s="86" t="s">
        <v>160</v>
      </c>
      <c r="C45" s="93" t="s">
        <v>161</v>
      </c>
      <c r="D45" s="107" t="s">
        <v>11</v>
      </c>
      <c r="E45" s="92">
        <v>1</v>
      </c>
      <c r="F45" s="90" t="s">
        <v>123</v>
      </c>
      <c r="G45" s="92">
        <v>1</v>
      </c>
      <c r="H45" s="99" t="s">
        <v>107</v>
      </c>
    </row>
    <row r="46" spans="1:8" ht="41.4" x14ac:dyDescent="0.3">
      <c r="A46" s="87">
        <f t="shared" si="0"/>
        <v>27</v>
      </c>
      <c r="B46" s="86" t="s">
        <v>162</v>
      </c>
      <c r="C46" s="93" t="s">
        <v>163</v>
      </c>
      <c r="D46" s="107" t="s">
        <v>11</v>
      </c>
      <c r="E46" s="92">
        <v>1</v>
      </c>
      <c r="F46" s="90" t="s">
        <v>120</v>
      </c>
      <c r="G46" s="92">
        <v>1</v>
      </c>
      <c r="H46" s="99" t="s">
        <v>107</v>
      </c>
    </row>
    <row r="47" spans="1:8" x14ac:dyDescent="0.3">
      <c r="A47" s="87">
        <f t="shared" si="0"/>
        <v>28</v>
      </c>
      <c r="B47" s="86" t="s">
        <v>164</v>
      </c>
      <c r="C47" s="98" t="s">
        <v>165</v>
      </c>
      <c r="D47" s="107" t="s">
        <v>11</v>
      </c>
      <c r="E47" s="92">
        <v>3</v>
      </c>
      <c r="F47" s="90" t="s">
        <v>120</v>
      </c>
      <c r="G47" s="92">
        <v>3</v>
      </c>
      <c r="H47" s="99" t="s">
        <v>107</v>
      </c>
    </row>
    <row r="48" spans="1:8" ht="27.6" x14ac:dyDescent="0.3">
      <c r="A48" s="87">
        <f t="shared" si="0"/>
        <v>29</v>
      </c>
      <c r="B48" s="86" t="s">
        <v>166</v>
      </c>
      <c r="C48" s="98" t="s">
        <v>167</v>
      </c>
      <c r="D48" s="107" t="s">
        <v>11</v>
      </c>
      <c r="E48" s="92">
        <v>6</v>
      </c>
      <c r="F48" s="90" t="s">
        <v>120</v>
      </c>
      <c r="G48" s="92">
        <v>6</v>
      </c>
      <c r="H48" s="99" t="s">
        <v>107</v>
      </c>
    </row>
    <row r="49" spans="1:8" ht="55.2" x14ac:dyDescent="0.3">
      <c r="A49" s="87">
        <f t="shared" si="0"/>
        <v>30</v>
      </c>
      <c r="B49" s="93" t="s">
        <v>29</v>
      </c>
      <c r="C49" s="93" t="s">
        <v>168</v>
      </c>
      <c r="D49" s="90" t="s">
        <v>5</v>
      </c>
      <c r="E49" s="90">
        <v>4</v>
      </c>
      <c r="F49" s="90" t="s">
        <v>120</v>
      </c>
      <c r="G49" s="90">
        <v>4</v>
      </c>
      <c r="H49" s="99" t="s">
        <v>107</v>
      </c>
    </row>
    <row r="50" spans="1:8" ht="82.8" x14ac:dyDescent="0.3">
      <c r="A50" s="87">
        <f t="shared" si="0"/>
        <v>31</v>
      </c>
      <c r="B50" s="93" t="s">
        <v>169</v>
      </c>
      <c r="C50" s="108" t="s">
        <v>170</v>
      </c>
      <c r="D50" s="90" t="s">
        <v>5</v>
      </c>
      <c r="E50" s="90">
        <v>4</v>
      </c>
      <c r="F50" s="90" t="s">
        <v>120</v>
      </c>
      <c r="G50" s="90">
        <v>4</v>
      </c>
      <c r="H50" s="99" t="s">
        <v>107</v>
      </c>
    </row>
    <row r="51" spans="1:8" ht="55.2" x14ac:dyDescent="0.3">
      <c r="A51" s="87">
        <f t="shared" si="0"/>
        <v>32</v>
      </c>
      <c r="B51" s="93" t="s">
        <v>171</v>
      </c>
      <c r="C51" s="93" t="s">
        <v>172</v>
      </c>
      <c r="D51" s="90" t="s">
        <v>5</v>
      </c>
      <c r="E51" s="90">
        <v>4</v>
      </c>
      <c r="F51" s="90" t="s">
        <v>120</v>
      </c>
      <c r="G51" s="90">
        <v>4</v>
      </c>
      <c r="H51" s="99" t="s">
        <v>107</v>
      </c>
    </row>
    <row r="52" spans="1:8" ht="110.4" x14ac:dyDescent="0.3">
      <c r="A52" s="87">
        <f t="shared" si="0"/>
        <v>33</v>
      </c>
      <c r="B52" s="93" t="s">
        <v>173</v>
      </c>
      <c r="C52" s="93" t="s">
        <v>174</v>
      </c>
      <c r="D52" s="90" t="s">
        <v>5</v>
      </c>
      <c r="E52" s="90">
        <v>1</v>
      </c>
      <c r="F52" s="90" t="s">
        <v>120</v>
      </c>
      <c r="G52" s="90">
        <v>1</v>
      </c>
      <c r="H52" s="109" t="s">
        <v>107</v>
      </c>
    </row>
    <row r="53" spans="1:8" ht="165.6" x14ac:dyDescent="0.3">
      <c r="A53" s="87">
        <f t="shared" si="0"/>
        <v>34</v>
      </c>
      <c r="B53" s="84" t="s">
        <v>175</v>
      </c>
      <c r="C53" s="97" t="s">
        <v>176</v>
      </c>
      <c r="D53" s="90" t="s">
        <v>5</v>
      </c>
      <c r="E53" s="90">
        <v>1</v>
      </c>
      <c r="F53" s="90" t="s">
        <v>120</v>
      </c>
      <c r="G53" s="90">
        <v>1</v>
      </c>
      <c r="H53" s="99" t="s">
        <v>107</v>
      </c>
    </row>
    <row r="54" spans="1:8" ht="276" x14ac:dyDescent="0.3">
      <c r="A54" s="87">
        <f t="shared" si="0"/>
        <v>35</v>
      </c>
      <c r="B54" s="84" t="s">
        <v>177</v>
      </c>
      <c r="C54" s="93" t="s">
        <v>178</v>
      </c>
      <c r="D54" s="90" t="s">
        <v>5</v>
      </c>
      <c r="E54" s="90">
        <v>4</v>
      </c>
      <c r="F54" s="90" t="s">
        <v>120</v>
      </c>
      <c r="G54" s="90">
        <v>4</v>
      </c>
      <c r="H54" s="99" t="s">
        <v>107</v>
      </c>
    </row>
    <row r="55" spans="1:8" ht="69" x14ac:dyDescent="0.3">
      <c r="A55" s="87">
        <f t="shared" si="0"/>
        <v>36</v>
      </c>
      <c r="B55" s="84" t="s">
        <v>179</v>
      </c>
      <c r="C55" s="93" t="s">
        <v>180</v>
      </c>
      <c r="D55" s="90" t="s">
        <v>5</v>
      </c>
      <c r="E55" s="90">
        <v>4</v>
      </c>
      <c r="F55" s="90" t="s">
        <v>120</v>
      </c>
      <c r="G55" s="90">
        <v>4</v>
      </c>
      <c r="H55" s="99" t="s">
        <v>107</v>
      </c>
    </row>
    <row r="56" spans="1:8" ht="165.6" x14ac:dyDescent="0.3">
      <c r="A56" s="87">
        <f t="shared" si="0"/>
        <v>37</v>
      </c>
      <c r="B56" s="86" t="s">
        <v>181</v>
      </c>
      <c r="C56" s="93" t="s">
        <v>182</v>
      </c>
      <c r="D56" s="90" t="s">
        <v>183</v>
      </c>
      <c r="E56" s="90">
        <v>1</v>
      </c>
      <c r="F56" s="90" t="s">
        <v>120</v>
      </c>
      <c r="G56" s="90">
        <v>1</v>
      </c>
      <c r="H56" s="99" t="s">
        <v>107</v>
      </c>
    </row>
    <row r="57" spans="1:8" ht="124.2" x14ac:dyDescent="0.3">
      <c r="A57" s="87">
        <f t="shared" si="0"/>
        <v>38</v>
      </c>
      <c r="B57" s="84" t="s">
        <v>184</v>
      </c>
      <c r="C57" s="93" t="s">
        <v>185</v>
      </c>
      <c r="D57" s="90" t="s">
        <v>183</v>
      </c>
      <c r="E57" s="90">
        <v>1</v>
      </c>
      <c r="F57" s="90" t="s">
        <v>120</v>
      </c>
      <c r="G57" s="90">
        <v>1</v>
      </c>
      <c r="H57" s="99" t="s">
        <v>107</v>
      </c>
    </row>
    <row r="58" spans="1:8" ht="138" x14ac:dyDescent="0.3">
      <c r="A58" s="87">
        <f t="shared" si="0"/>
        <v>39</v>
      </c>
      <c r="B58" s="84" t="s">
        <v>186</v>
      </c>
      <c r="C58" s="98" t="s">
        <v>187</v>
      </c>
      <c r="D58" s="90" t="s">
        <v>183</v>
      </c>
      <c r="E58" s="90">
        <v>1</v>
      </c>
      <c r="F58" s="90" t="s">
        <v>120</v>
      </c>
      <c r="G58" s="90">
        <v>1</v>
      </c>
      <c r="H58" s="99" t="s">
        <v>107</v>
      </c>
    </row>
    <row r="59" spans="1:8" ht="138" x14ac:dyDescent="0.3">
      <c r="A59" s="87">
        <f t="shared" si="0"/>
        <v>40</v>
      </c>
      <c r="B59" s="84" t="s">
        <v>188</v>
      </c>
      <c r="C59" s="98" t="s">
        <v>189</v>
      </c>
      <c r="D59" s="90" t="s">
        <v>183</v>
      </c>
      <c r="E59" s="90">
        <v>1</v>
      </c>
      <c r="F59" s="90" t="s">
        <v>120</v>
      </c>
      <c r="G59" s="90">
        <v>1</v>
      </c>
      <c r="H59" s="99" t="s">
        <v>107</v>
      </c>
    </row>
    <row r="60" spans="1:8" ht="151.80000000000001" x14ac:dyDescent="0.3">
      <c r="A60" s="87">
        <f t="shared" si="0"/>
        <v>41</v>
      </c>
      <c r="B60" s="84" t="s">
        <v>190</v>
      </c>
      <c r="C60" s="93" t="s">
        <v>191</v>
      </c>
      <c r="D60" s="90" t="s">
        <v>183</v>
      </c>
      <c r="E60" s="90">
        <v>1</v>
      </c>
      <c r="F60" s="90" t="s">
        <v>120</v>
      </c>
      <c r="G60" s="90">
        <v>1</v>
      </c>
      <c r="H60" s="99" t="s">
        <v>107</v>
      </c>
    </row>
    <row r="61" spans="1:8" x14ac:dyDescent="0.3">
      <c r="A61" s="87">
        <f t="shared" si="0"/>
        <v>42</v>
      </c>
      <c r="B61" s="84" t="s">
        <v>192</v>
      </c>
      <c r="C61" s="93" t="s">
        <v>193</v>
      </c>
      <c r="D61" s="90" t="s">
        <v>5</v>
      </c>
      <c r="E61" s="90">
        <v>1</v>
      </c>
      <c r="F61" s="90" t="s">
        <v>120</v>
      </c>
      <c r="G61" s="90">
        <v>1</v>
      </c>
      <c r="H61" s="99" t="s">
        <v>107</v>
      </c>
    </row>
    <row r="62" spans="1:8" ht="179.4" x14ac:dyDescent="0.3">
      <c r="A62" s="87">
        <f t="shared" si="0"/>
        <v>43</v>
      </c>
      <c r="B62" s="108" t="s">
        <v>194</v>
      </c>
      <c r="C62" s="108" t="s">
        <v>195</v>
      </c>
      <c r="D62" s="90" t="s">
        <v>183</v>
      </c>
      <c r="E62" s="110">
        <v>1</v>
      </c>
      <c r="F62" s="90" t="s">
        <v>120</v>
      </c>
      <c r="G62" s="110">
        <v>1</v>
      </c>
      <c r="H62" s="99" t="s">
        <v>107</v>
      </c>
    </row>
    <row r="63" spans="1:8" ht="21" x14ac:dyDescent="0.3">
      <c r="A63" s="204" t="s">
        <v>14</v>
      </c>
      <c r="B63" s="204"/>
      <c r="C63" s="204"/>
      <c r="D63" s="204"/>
      <c r="E63" s="204"/>
      <c r="F63" s="204"/>
      <c r="G63" s="204"/>
      <c r="H63" s="204"/>
    </row>
    <row r="64" spans="1:8" ht="41.4" x14ac:dyDescent="0.3">
      <c r="A64" s="85" t="s">
        <v>0</v>
      </c>
      <c r="B64" s="86" t="s">
        <v>1</v>
      </c>
      <c r="C64" s="86" t="s">
        <v>10</v>
      </c>
      <c r="D64" s="85" t="s">
        <v>2</v>
      </c>
      <c r="E64" s="85" t="s">
        <v>4</v>
      </c>
      <c r="F64" s="85" t="s">
        <v>3</v>
      </c>
      <c r="G64" s="85" t="s">
        <v>8</v>
      </c>
      <c r="H64" s="85" t="s">
        <v>103</v>
      </c>
    </row>
    <row r="65" spans="1:8" ht="55.2" x14ac:dyDescent="0.3">
      <c r="A65" s="87">
        <v>1</v>
      </c>
      <c r="B65" s="86" t="s">
        <v>196</v>
      </c>
      <c r="C65" s="111" t="s">
        <v>197</v>
      </c>
      <c r="D65" s="85" t="s">
        <v>9</v>
      </c>
      <c r="E65" s="110">
        <v>1</v>
      </c>
      <c r="F65" s="110" t="s">
        <v>6</v>
      </c>
      <c r="G65" s="110">
        <f>E65</f>
        <v>1</v>
      </c>
      <c r="H65" s="109" t="s">
        <v>198</v>
      </c>
    </row>
    <row r="66" spans="1:8" ht="15.6" x14ac:dyDescent="0.3">
      <c r="A66" s="87">
        <v>2</v>
      </c>
      <c r="B66" s="86" t="s">
        <v>21</v>
      </c>
      <c r="C66" s="112" t="s">
        <v>199</v>
      </c>
      <c r="D66" s="85" t="s">
        <v>9</v>
      </c>
      <c r="E66" s="110">
        <v>1</v>
      </c>
      <c r="F66" s="110" t="s">
        <v>6</v>
      </c>
      <c r="G66" s="110">
        <f>E66</f>
        <v>1</v>
      </c>
      <c r="H66" s="109" t="s">
        <v>198</v>
      </c>
    </row>
    <row r="67" spans="1:8" ht="27.6" x14ac:dyDescent="0.3">
      <c r="A67" s="87">
        <v>3</v>
      </c>
      <c r="B67" s="86" t="s">
        <v>22</v>
      </c>
      <c r="C67" s="113" t="s">
        <v>200</v>
      </c>
      <c r="D67" s="85" t="s">
        <v>9</v>
      </c>
      <c r="E67" s="110">
        <v>1</v>
      </c>
      <c r="F67" s="110" t="s">
        <v>6</v>
      </c>
      <c r="G67" s="110">
        <f>E67</f>
        <v>1</v>
      </c>
      <c r="H67" s="109" t="s">
        <v>198</v>
      </c>
    </row>
    <row r="68" spans="1:8" ht="41.4" x14ac:dyDescent="0.3">
      <c r="A68" s="87">
        <v>4</v>
      </c>
      <c r="B68" s="86" t="s">
        <v>201</v>
      </c>
      <c r="C68" s="113" t="s">
        <v>202</v>
      </c>
      <c r="D68" s="85" t="s">
        <v>11</v>
      </c>
      <c r="E68" s="110">
        <v>1</v>
      </c>
      <c r="F68" s="110" t="s">
        <v>6</v>
      </c>
      <c r="G68" s="110">
        <v>1</v>
      </c>
      <c r="H68" s="109" t="s">
        <v>198</v>
      </c>
    </row>
    <row r="69" spans="1:8" ht="54" customHeight="1" thickBot="1" x14ac:dyDescent="0.35">
      <c r="A69" s="205" t="s">
        <v>203</v>
      </c>
      <c r="B69" s="205"/>
      <c r="C69" s="205"/>
      <c r="D69" s="205"/>
      <c r="E69" s="205"/>
      <c r="F69" s="205"/>
      <c r="G69" s="205"/>
      <c r="H69" s="205"/>
    </row>
    <row r="70" spans="1:8" ht="15.6" x14ac:dyDescent="0.3">
      <c r="A70" s="206" t="s">
        <v>88</v>
      </c>
      <c r="B70" s="207"/>
      <c r="C70" s="207"/>
      <c r="D70" s="207"/>
      <c r="E70" s="207"/>
      <c r="F70" s="207"/>
      <c r="G70" s="207"/>
      <c r="H70" s="208"/>
    </row>
    <row r="71" spans="1:8" ht="15.6" x14ac:dyDescent="0.3">
      <c r="A71" s="209" t="s">
        <v>204</v>
      </c>
      <c r="B71" s="210"/>
      <c r="C71" s="210"/>
      <c r="D71" s="210"/>
      <c r="E71" s="210"/>
      <c r="F71" s="210"/>
      <c r="G71" s="210"/>
      <c r="H71" s="211"/>
    </row>
    <row r="72" spans="1:8" x14ac:dyDescent="0.3">
      <c r="A72" s="197" t="s">
        <v>205</v>
      </c>
      <c r="B72" s="198"/>
      <c r="C72" s="198"/>
      <c r="D72" s="198"/>
      <c r="E72" s="198"/>
      <c r="F72" s="198"/>
      <c r="G72" s="198"/>
      <c r="H72" s="199"/>
    </row>
    <row r="73" spans="1:8" x14ac:dyDescent="0.3">
      <c r="A73" s="197" t="s">
        <v>206</v>
      </c>
      <c r="B73" s="198"/>
      <c r="C73" s="198"/>
      <c r="D73" s="198"/>
      <c r="E73" s="198"/>
      <c r="F73" s="198"/>
      <c r="G73" s="198"/>
      <c r="H73" s="199"/>
    </row>
    <row r="74" spans="1:8" ht="21" x14ac:dyDescent="0.3">
      <c r="A74" s="194" t="s">
        <v>207</v>
      </c>
      <c r="B74" s="195"/>
      <c r="C74" s="195"/>
      <c r="D74" s="195"/>
      <c r="E74" s="195"/>
      <c r="F74" s="195"/>
      <c r="G74" s="195"/>
      <c r="H74" s="196"/>
    </row>
    <row r="75" spans="1:8" ht="21.6" thickBot="1" x14ac:dyDescent="0.35">
      <c r="A75" s="192" t="s">
        <v>12</v>
      </c>
      <c r="B75" s="193"/>
      <c r="C75" s="193"/>
      <c r="D75" s="193"/>
      <c r="E75" s="193"/>
      <c r="F75" s="193"/>
      <c r="G75" s="193"/>
      <c r="H75" s="193"/>
    </row>
    <row r="76" spans="1:8" x14ac:dyDescent="0.3">
      <c r="A76" s="187" t="s">
        <v>13</v>
      </c>
      <c r="B76" s="188"/>
      <c r="C76" s="188"/>
      <c r="D76" s="188"/>
      <c r="E76" s="188"/>
      <c r="F76" s="188"/>
      <c r="G76" s="188"/>
      <c r="H76" s="189"/>
    </row>
    <row r="77" spans="1:8" x14ac:dyDescent="0.3">
      <c r="A77" s="184" t="s">
        <v>208</v>
      </c>
      <c r="B77" s="185"/>
      <c r="C77" s="185"/>
      <c r="D77" s="185"/>
      <c r="E77" s="185"/>
      <c r="F77" s="185"/>
      <c r="G77" s="185"/>
      <c r="H77" s="186"/>
    </row>
    <row r="78" spans="1:8" x14ac:dyDescent="0.3">
      <c r="A78" s="181" t="s">
        <v>209</v>
      </c>
      <c r="B78" s="182"/>
      <c r="C78" s="182"/>
      <c r="D78" s="182"/>
      <c r="E78" s="182"/>
      <c r="F78" s="182"/>
      <c r="G78" s="182"/>
      <c r="H78" s="183"/>
    </row>
    <row r="79" spans="1:8" x14ac:dyDescent="0.3">
      <c r="A79" s="184" t="s">
        <v>210</v>
      </c>
      <c r="B79" s="185"/>
      <c r="C79" s="185"/>
      <c r="D79" s="185"/>
      <c r="E79" s="185"/>
      <c r="F79" s="185"/>
      <c r="G79" s="185"/>
      <c r="H79" s="186"/>
    </row>
    <row r="80" spans="1:8" x14ac:dyDescent="0.3">
      <c r="A80" s="184" t="s">
        <v>211</v>
      </c>
      <c r="B80" s="185"/>
      <c r="C80" s="185"/>
      <c r="D80" s="185"/>
      <c r="E80" s="185"/>
      <c r="F80" s="185"/>
      <c r="G80" s="185"/>
      <c r="H80" s="186"/>
    </row>
    <row r="81" spans="1:8" x14ac:dyDescent="0.3">
      <c r="A81" s="181" t="s">
        <v>212</v>
      </c>
      <c r="B81" s="182"/>
      <c r="C81" s="182"/>
      <c r="D81" s="182"/>
      <c r="E81" s="182"/>
      <c r="F81" s="182"/>
      <c r="G81" s="182"/>
      <c r="H81" s="183"/>
    </row>
    <row r="82" spans="1:8" x14ac:dyDescent="0.3">
      <c r="A82" s="181" t="s">
        <v>213</v>
      </c>
      <c r="B82" s="182"/>
      <c r="C82" s="182"/>
      <c r="D82" s="182"/>
      <c r="E82" s="182"/>
      <c r="F82" s="182"/>
      <c r="G82" s="182"/>
      <c r="H82" s="183"/>
    </row>
    <row r="83" spans="1:8" x14ac:dyDescent="0.3">
      <c r="A83" s="181" t="s">
        <v>214</v>
      </c>
      <c r="B83" s="182"/>
      <c r="C83" s="182"/>
      <c r="D83" s="182"/>
      <c r="E83" s="182"/>
      <c r="F83" s="182"/>
      <c r="G83" s="182"/>
      <c r="H83" s="183"/>
    </row>
    <row r="84" spans="1:8" ht="15" thickBot="1" x14ac:dyDescent="0.35">
      <c r="A84" s="176" t="s">
        <v>215</v>
      </c>
      <c r="B84" s="177"/>
      <c r="C84" s="177"/>
      <c r="D84" s="177"/>
      <c r="E84" s="177"/>
      <c r="F84" s="177"/>
      <c r="G84" s="177"/>
      <c r="H84" s="178"/>
    </row>
    <row r="85" spans="1:8" ht="41.4" x14ac:dyDescent="0.3">
      <c r="A85" s="114" t="s">
        <v>0</v>
      </c>
      <c r="B85" s="115" t="s">
        <v>1</v>
      </c>
      <c r="C85" s="115" t="s">
        <v>10</v>
      </c>
      <c r="D85" s="116" t="s">
        <v>2</v>
      </c>
      <c r="E85" s="114" t="s">
        <v>4</v>
      </c>
      <c r="F85" s="114" t="s">
        <v>3</v>
      </c>
      <c r="G85" s="114" t="s">
        <v>8</v>
      </c>
      <c r="H85" s="114" t="s">
        <v>103</v>
      </c>
    </row>
    <row r="86" spans="1:8" ht="41.4" x14ac:dyDescent="0.3">
      <c r="A86" s="54">
        <v>1</v>
      </c>
      <c r="B86" s="117" t="s">
        <v>216</v>
      </c>
      <c r="C86" s="118" t="s">
        <v>217</v>
      </c>
      <c r="D86" s="54" t="s">
        <v>7</v>
      </c>
      <c r="E86" s="54">
        <v>12</v>
      </c>
      <c r="F86" s="54" t="s">
        <v>6</v>
      </c>
      <c r="G86" s="54">
        <v>12</v>
      </c>
      <c r="H86" s="54" t="s">
        <v>198</v>
      </c>
    </row>
    <row r="87" spans="1:8" ht="27.6" x14ac:dyDescent="0.3">
      <c r="A87" s="54">
        <v>2</v>
      </c>
      <c r="B87" s="117" t="s">
        <v>218</v>
      </c>
      <c r="C87" s="118" t="s">
        <v>219</v>
      </c>
      <c r="D87" s="54" t="s">
        <v>7</v>
      </c>
      <c r="E87" s="54">
        <v>24</v>
      </c>
      <c r="F87" s="54" t="s">
        <v>6</v>
      </c>
      <c r="G87" s="54">
        <v>24</v>
      </c>
      <c r="H87" s="54" t="s">
        <v>198</v>
      </c>
    </row>
    <row r="88" spans="1:8" x14ac:dyDescent="0.3">
      <c r="A88" s="54">
        <v>3</v>
      </c>
      <c r="B88" s="117" t="s">
        <v>220</v>
      </c>
      <c r="C88" s="118" t="s">
        <v>221</v>
      </c>
      <c r="D88" s="54" t="s">
        <v>7</v>
      </c>
      <c r="E88" s="54">
        <v>1</v>
      </c>
      <c r="F88" s="54" t="s">
        <v>6</v>
      </c>
      <c r="G88" s="54">
        <v>1</v>
      </c>
      <c r="H88" s="54" t="s">
        <v>198</v>
      </c>
    </row>
    <row r="89" spans="1:8" ht="21.6" thickBot="1" x14ac:dyDescent="0.35">
      <c r="A89" s="192" t="s">
        <v>222</v>
      </c>
      <c r="B89" s="193"/>
      <c r="C89" s="193"/>
      <c r="D89" s="193"/>
      <c r="E89" s="193"/>
      <c r="F89" s="193"/>
      <c r="G89" s="193"/>
      <c r="H89" s="193"/>
    </row>
    <row r="90" spans="1:8" x14ac:dyDescent="0.3">
      <c r="A90" s="187" t="s">
        <v>13</v>
      </c>
      <c r="B90" s="188"/>
      <c r="C90" s="188"/>
      <c r="D90" s="188"/>
      <c r="E90" s="188"/>
      <c r="F90" s="188"/>
      <c r="G90" s="188"/>
      <c r="H90" s="189"/>
    </row>
    <row r="91" spans="1:8" x14ac:dyDescent="0.3">
      <c r="A91" s="184" t="s">
        <v>223</v>
      </c>
      <c r="B91" s="185"/>
      <c r="C91" s="185"/>
      <c r="D91" s="185"/>
      <c r="E91" s="185"/>
      <c r="F91" s="185"/>
      <c r="G91" s="185"/>
      <c r="H91" s="186"/>
    </row>
    <row r="92" spans="1:8" x14ac:dyDescent="0.3">
      <c r="A92" s="181" t="s">
        <v>224</v>
      </c>
      <c r="B92" s="182"/>
      <c r="C92" s="182"/>
      <c r="D92" s="182"/>
      <c r="E92" s="182"/>
      <c r="F92" s="182"/>
      <c r="G92" s="182"/>
      <c r="H92" s="183"/>
    </row>
    <row r="93" spans="1:8" x14ac:dyDescent="0.3">
      <c r="A93" s="184" t="s">
        <v>210</v>
      </c>
      <c r="B93" s="185"/>
      <c r="C93" s="185"/>
      <c r="D93" s="185"/>
      <c r="E93" s="185"/>
      <c r="F93" s="185"/>
      <c r="G93" s="185"/>
      <c r="H93" s="186"/>
    </row>
    <row r="94" spans="1:8" x14ac:dyDescent="0.3">
      <c r="A94" s="184" t="s">
        <v>225</v>
      </c>
      <c r="B94" s="185"/>
      <c r="C94" s="185"/>
      <c r="D94" s="185"/>
      <c r="E94" s="185"/>
      <c r="F94" s="185"/>
      <c r="G94" s="185"/>
      <c r="H94" s="186"/>
    </row>
    <row r="95" spans="1:8" x14ac:dyDescent="0.3">
      <c r="A95" s="181" t="s">
        <v>226</v>
      </c>
      <c r="B95" s="182"/>
      <c r="C95" s="182"/>
      <c r="D95" s="182"/>
      <c r="E95" s="182"/>
      <c r="F95" s="182"/>
      <c r="G95" s="182"/>
      <c r="H95" s="183"/>
    </row>
    <row r="96" spans="1:8" x14ac:dyDescent="0.3">
      <c r="A96" s="181" t="s">
        <v>227</v>
      </c>
      <c r="B96" s="182"/>
      <c r="C96" s="182"/>
      <c r="D96" s="182"/>
      <c r="E96" s="182"/>
      <c r="F96" s="182"/>
      <c r="G96" s="182"/>
      <c r="H96" s="183"/>
    </row>
    <row r="97" spans="1:8" x14ac:dyDescent="0.3">
      <c r="A97" s="181" t="s">
        <v>214</v>
      </c>
      <c r="B97" s="182"/>
      <c r="C97" s="182"/>
      <c r="D97" s="182"/>
      <c r="E97" s="182"/>
      <c r="F97" s="182"/>
      <c r="G97" s="182"/>
      <c r="H97" s="183"/>
    </row>
    <row r="98" spans="1:8" ht="15" thickBot="1" x14ac:dyDescent="0.35">
      <c r="A98" s="176" t="s">
        <v>215</v>
      </c>
      <c r="B98" s="177"/>
      <c r="C98" s="177"/>
      <c r="D98" s="177"/>
      <c r="E98" s="177"/>
      <c r="F98" s="177"/>
      <c r="G98" s="177"/>
      <c r="H98" s="178"/>
    </row>
    <row r="99" spans="1:8" ht="41.4" x14ac:dyDescent="0.3">
      <c r="A99" s="119" t="s">
        <v>0</v>
      </c>
      <c r="B99" s="120" t="s">
        <v>1</v>
      </c>
      <c r="C99" s="115" t="s">
        <v>10</v>
      </c>
      <c r="D99" s="121" t="s">
        <v>2</v>
      </c>
      <c r="E99" s="119" t="s">
        <v>4</v>
      </c>
      <c r="F99" s="119" t="s">
        <v>3</v>
      </c>
      <c r="G99" s="119" t="s">
        <v>8</v>
      </c>
      <c r="H99" s="119" t="s">
        <v>103</v>
      </c>
    </row>
    <row r="100" spans="1:8" ht="151.80000000000001" x14ac:dyDescent="0.3">
      <c r="A100" s="116">
        <v>1</v>
      </c>
      <c r="B100" s="121" t="s">
        <v>228</v>
      </c>
      <c r="C100" s="122" t="s">
        <v>229</v>
      </c>
      <c r="D100" s="123" t="s">
        <v>11</v>
      </c>
      <c r="E100" s="123">
        <v>1</v>
      </c>
      <c r="F100" s="123" t="s">
        <v>230</v>
      </c>
      <c r="G100" s="117">
        <v>5</v>
      </c>
      <c r="H100" s="5" t="s">
        <v>107</v>
      </c>
    </row>
    <row r="101" spans="1:8" ht="96.6" x14ac:dyDescent="0.3">
      <c r="A101" s="116">
        <v>2</v>
      </c>
      <c r="B101" s="121" t="s">
        <v>231</v>
      </c>
      <c r="C101" s="118" t="s">
        <v>232</v>
      </c>
      <c r="D101" s="123" t="s">
        <v>11</v>
      </c>
      <c r="E101" s="124">
        <v>1</v>
      </c>
      <c r="F101" s="124" t="s">
        <v>230</v>
      </c>
      <c r="G101" s="125">
        <v>1</v>
      </c>
      <c r="H101" s="5" t="s">
        <v>107</v>
      </c>
    </row>
    <row r="102" spans="1:8" ht="27.6" x14ac:dyDescent="0.3">
      <c r="A102" s="116">
        <v>3</v>
      </c>
      <c r="B102" s="117" t="s">
        <v>218</v>
      </c>
      <c r="C102" s="118" t="s">
        <v>219</v>
      </c>
      <c r="D102" s="7" t="s">
        <v>7</v>
      </c>
      <c r="E102" s="117">
        <v>1</v>
      </c>
      <c r="F102" s="117" t="s">
        <v>233</v>
      </c>
      <c r="G102" s="125">
        <v>12</v>
      </c>
      <c r="H102" s="5" t="s">
        <v>198</v>
      </c>
    </row>
    <row r="103" spans="1:8" ht="21.6" thickBot="1" x14ac:dyDescent="0.35">
      <c r="A103" s="190" t="s">
        <v>15</v>
      </c>
      <c r="B103" s="191"/>
      <c r="C103" s="191"/>
      <c r="D103" s="191"/>
      <c r="E103" s="191"/>
      <c r="F103" s="191"/>
      <c r="G103" s="191"/>
      <c r="H103" s="191"/>
    </row>
    <row r="104" spans="1:8" x14ac:dyDescent="0.3">
      <c r="A104" s="187" t="s">
        <v>13</v>
      </c>
      <c r="B104" s="188"/>
      <c r="C104" s="188"/>
      <c r="D104" s="188"/>
      <c r="E104" s="188"/>
      <c r="F104" s="188"/>
      <c r="G104" s="188"/>
      <c r="H104" s="189"/>
    </row>
    <row r="105" spans="1:8" x14ac:dyDescent="0.3">
      <c r="A105" s="184" t="s">
        <v>234</v>
      </c>
      <c r="B105" s="185"/>
      <c r="C105" s="185"/>
      <c r="D105" s="185"/>
      <c r="E105" s="185"/>
      <c r="F105" s="185"/>
      <c r="G105" s="185"/>
      <c r="H105" s="186"/>
    </row>
    <row r="106" spans="1:8" x14ac:dyDescent="0.3">
      <c r="A106" s="181" t="s">
        <v>235</v>
      </c>
      <c r="B106" s="182"/>
      <c r="C106" s="182"/>
      <c r="D106" s="182"/>
      <c r="E106" s="182"/>
      <c r="F106" s="182"/>
      <c r="G106" s="182"/>
      <c r="H106" s="183"/>
    </row>
    <row r="107" spans="1:8" x14ac:dyDescent="0.3">
      <c r="A107" s="184" t="s">
        <v>210</v>
      </c>
      <c r="B107" s="185"/>
      <c r="C107" s="185"/>
      <c r="D107" s="185"/>
      <c r="E107" s="185"/>
      <c r="F107" s="185"/>
      <c r="G107" s="185"/>
      <c r="H107" s="186"/>
    </row>
    <row r="108" spans="1:8" x14ac:dyDescent="0.3">
      <c r="A108" s="184" t="s">
        <v>236</v>
      </c>
      <c r="B108" s="185"/>
      <c r="C108" s="185"/>
      <c r="D108" s="185"/>
      <c r="E108" s="185"/>
      <c r="F108" s="185"/>
      <c r="G108" s="185"/>
      <c r="H108" s="186"/>
    </row>
    <row r="109" spans="1:8" x14ac:dyDescent="0.3">
      <c r="A109" s="181" t="s">
        <v>212</v>
      </c>
      <c r="B109" s="182"/>
      <c r="C109" s="182"/>
      <c r="D109" s="182"/>
      <c r="E109" s="182"/>
      <c r="F109" s="182"/>
      <c r="G109" s="182"/>
      <c r="H109" s="183"/>
    </row>
    <row r="110" spans="1:8" x14ac:dyDescent="0.3">
      <c r="A110" s="181" t="s">
        <v>213</v>
      </c>
      <c r="B110" s="182"/>
      <c r="C110" s="182"/>
      <c r="D110" s="182"/>
      <c r="E110" s="182"/>
      <c r="F110" s="182"/>
      <c r="G110" s="182"/>
      <c r="H110" s="183"/>
    </row>
    <row r="111" spans="1:8" x14ac:dyDescent="0.3">
      <c r="A111" s="181" t="s">
        <v>237</v>
      </c>
      <c r="B111" s="182"/>
      <c r="C111" s="182"/>
      <c r="D111" s="182"/>
      <c r="E111" s="182"/>
      <c r="F111" s="182"/>
      <c r="G111" s="182"/>
      <c r="H111" s="183"/>
    </row>
    <row r="112" spans="1:8" ht="15" thickBot="1" x14ac:dyDescent="0.35">
      <c r="A112" s="176" t="s">
        <v>215</v>
      </c>
      <c r="B112" s="177"/>
      <c r="C112" s="177"/>
      <c r="D112" s="177"/>
      <c r="E112" s="177"/>
      <c r="F112" s="177"/>
      <c r="G112" s="177"/>
      <c r="H112" s="178"/>
    </row>
    <row r="113" spans="1:8" ht="41.4" x14ac:dyDescent="0.3">
      <c r="A113" s="119" t="s">
        <v>0</v>
      </c>
      <c r="B113" s="121" t="s">
        <v>1</v>
      </c>
      <c r="C113" s="115" t="s">
        <v>10</v>
      </c>
      <c r="D113" s="121" t="s">
        <v>2</v>
      </c>
      <c r="E113" s="119" t="s">
        <v>4</v>
      </c>
      <c r="F113" s="119" t="s">
        <v>3</v>
      </c>
      <c r="G113" s="119" t="s">
        <v>8</v>
      </c>
      <c r="H113" s="119" t="s">
        <v>103</v>
      </c>
    </row>
    <row r="114" spans="1:8" ht="27.6" x14ac:dyDescent="0.3">
      <c r="A114" s="126">
        <v>1</v>
      </c>
      <c r="B114" s="117" t="s">
        <v>238</v>
      </c>
      <c r="C114" s="118" t="s">
        <v>239</v>
      </c>
      <c r="D114" s="7" t="s">
        <v>7</v>
      </c>
      <c r="E114" s="6">
        <v>1</v>
      </c>
      <c r="F114" s="117" t="s">
        <v>6</v>
      </c>
      <c r="G114" s="7">
        <v>1</v>
      </c>
      <c r="H114" s="5" t="s">
        <v>198</v>
      </c>
    </row>
    <row r="115" spans="1:8" ht="69" x14ac:dyDescent="0.3">
      <c r="A115" s="5">
        <v>2</v>
      </c>
      <c r="B115" s="117" t="s">
        <v>240</v>
      </c>
      <c r="C115" s="118" t="s">
        <v>241</v>
      </c>
      <c r="D115" s="7" t="s">
        <v>7</v>
      </c>
      <c r="E115" s="7">
        <v>1</v>
      </c>
      <c r="F115" s="117" t="s">
        <v>6</v>
      </c>
      <c r="G115" s="117">
        <v>1</v>
      </c>
      <c r="H115" s="117" t="s">
        <v>198</v>
      </c>
    </row>
    <row r="116" spans="1:8" ht="69" x14ac:dyDescent="0.3">
      <c r="A116" s="5">
        <v>3</v>
      </c>
      <c r="B116" s="117" t="s">
        <v>242</v>
      </c>
      <c r="C116" s="122" t="s">
        <v>243</v>
      </c>
      <c r="D116" s="117" t="s">
        <v>5</v>
      </c>
      <c r="E116" s="7">
        <v>1</v>
      </c>
      <c r="F116" s="117" t="s">
        <v>6</v>
      </c>
      <c r="G116" s="117">
        <v>1</v>
      </c>
      <c r="H116" s="117" t="s">
        <v>107</v>
      </c>
    </row>
    <row r="117" spans="1:8" ht="41.4" x14ac:dyDescent="0.3">
      <c r="A117" s="5">
        <v>4</v>
      </c>
      <c r="B117" s="127" t="s">
        <v>244</v>
      </c>
      <c r="C117" s="122" t="s">
        <v>245</v>
      </c>
      <c r="D117" s="117" t="s">
        <v>5</v>
      </c>
      <c r="E117" s="7">
        <v>1</v>
      </c>
      <c r="F117" s="117" t="s">
        <v>6</v>
      </c>
      <c r="G117" s="117">
        <v>1</v>
      </c>
      <c r="H117" s="117" t="s">
        <v>198</v>
      </c>
    </row>
    <row r="118" spans="1:8" x14ac:dyDescent="0.3">
      <c r="A118" s="5">
        <v>5</v>
      </c>
      <c r="B118" s="117" t="s">
        <v>246</v>
      </c>
      <c r="C118" s="122" t="s">
        <v>247</v>
      </c>
      <c r="D118" s="117" t="s">
        <v>5</v>
      </c>
      <c r="E118" s="7">
        <v>1</v>
      </c>
      <c r="F118" s="117" t="s">
        <v>6</v>
      </c>
      <c r="G118" s="117">
        <v>1</v>
      </c>
      <c r="H118" s="5" t="s">
        <v>107</v>
      </c>
    </row>
    <row r="119" spans="1:8" ht="27.6" x14ac:dyDescent="0.3">
      <c r="A119" s="5">
        <v>6</v>
      </c>
      <c r="B119" s="117" t="s">
        <v>248</v>
      </c>
      <c r="C119" s="122" t="s">
        <v>249</v>
      </c>
      <c r="D119" s="117" t="s">
        <v>5</v>
      </c>
      <c r="E119" s="7">
        <v>1</v>
      </c>
      <c r="F119" s="117" t="s">
        <v>6</v>
      </c>
      <c r="G119" s="117">
        <v>1</v>
      </c>
      <c r="H119" s="5" t="s">
        <v>107</v>
      </c>
    </row>
    <row r="120" spans="1:8" x14ac:dyDescent="0.3">
      <c r="A120" s="5">
        <v>7</v>
      </c>
      <c r="B120" s="117" t="s">
        <v>250</v>
      </c>
      <c r="C120" s="122" t="s">
        <v>251</v>
      </c>
      <c r="D120" s="117" t="s">
        <v>5</v>
      </c>
      <c r="E120" s="7">
        <v>1</v>
      </c>
      <c r="F120" s="117" t="s">
        <v>6</v>
      </c>
      <c r="G120" s="117">
        <v>1</v>
      </c>
      <c r="H120" s="5" t="s">
        <v>107</v>
      </c>
    </row>
    <row r="121" spans="1:8" ht="27.6" x14ac:dyDescent="0.3">
      <c r="A121" s="5">
        <v>8</v>
      </c>
      <c r="B121" s="117" t="s">
        <v>252</v>
      </c>
      <c r="C121" s="122" t="s">
        <v>253</v>
      </c>
      <c r="D121" s="117" t="s">
        <v>5</v>
      </c>
      <c r="E121" s="7">
        <v>1</v>
      </c>
      <c r="F121" s="117" t="s">
        <v>6</v>
      </c>
      <c r="G121" s="117">
        <v>1</v>
      </c>
      <c r="H121" s="5" t="s">
        <v>107</v>
      </c>
    </row>
    <row r="122" spans="1:8" x14ac:dyDescent="0.3">
      <c r="A122" s="5">
        <v>9</v>
      </c>
      <c r="B122" s="117" t="s">
        <v>254</v>
      </c>
      <c r="C122" s="118" t="s">
        <v>255</v>
      </c>
      <c r="D122" s="117" t="s">
        <v>5</v>
      </c>
      <c r="E122" s="117">
        <v>1</v>
      </c>
      <c r="F122" s="117" t="s">
        <v>6</v>
      </c>
      <c r="G122" s="117">
        <v>1</v>
      </c>
      <c r="H122" s="117" t="s">
        <v>107</v>
      </c>
    </row>
    <row r="123" spans="1:8" ht="27.6" x14ac:dyDescent="0.3">
      <c r="A123" s="5">
        <v>10</v>
      </c>
      <c r="B123" s="117" t="s">
        <v>256</v>
      </c>
      <c r="C123" s="119" t="s">
        <v>257</v>
      </c>
      <c r="D123" s="121" t="s">
        <v>183</v>
      </c>
      <c r="E123" s="121">
        <v>1</v>
      </c>
      <c r="F123" s="117" t="s">
        <v>6</v>
      </c>
      <c r="G123" s="117">
        <v>1</v>
      </c>
      <c r="H123" s="117" t="s">
        <v>107</v>
      </c>
    </row>
    <row r="124" spans="1:8" ht="27.6" x14ac:dyDescent="0.3">
      <c r="A124" s="5">
        <v>11</v>
      </c>
      <c r="B124" s="117" t="s">
        <v>258</v>
      </c>
      <c r="C124" s="119" t="s">
        <v>259</v>
      </c>
      <c r="D124" s="121" t="s">
        <v>183</v>
      </c>
      <c r="E124" s="121">
        <v>1</v>
      </c>
      <c r="F124" s="117" t="s">
        <v>6</v>
      </c>
      <c r="G124" s="117">
        <v>1</v>
      </c>
      <c r="H124" s="117" t="s">
        <v>107</v>
      </c>
    </row>
    <row r="125" spans="1:8" ht="27.6" x14ac:dyDescent="0.3">
      <c r="A125" s="5">
        <v>12</v>
      </c>
      <c r="B125" s="117" t="s">
        <v>260</v>
      </c>
      <c r="C125" s="119" t="s">
        <v>261</v>
      </c>
      <c r="D125" s="121" t="s">
        <v>183</v>
      </c>
      <c r="E125" s="121">
        <v>1</v>
      </c>
      <c r="F125" s="54" t="s">
        <v>6</v>
      </c>
      <c r="G125" s="54">
        <v>1</v>
      </c>
      <c r="H125" s="54" t="s">
        <v>107</v>
      </c>
    </row>
    <row r="126" spans="1:8" ht="21" x14ac:dyDescent="0.3">
      <c r="A126" s="179" t="s">
        <v>14</v>
      </c>
      <c r="B126" s="180"/>
      <c r="C126" s="180"/>
      <c r="D126" s="180"/>
      <c r="E126" s="180"/>
      <c r="F126" s="180"/>
      <c r="G126" s="180"/>
      <c r="H126" s="180"/>
    </row>
    <row r="127" spans="1:8" ht="41.4" x14ac:dyDescent="0.3">
      <c r="A127" s="119" t="s">
        <v>0</v>
      </c>
      <c r="B127" s="121" t="s">
        <v>1</v>
      </c>
      <c r="C127" s="121" t="s">
        <v>10</v>
      </c>
      <c r="D127" s="121" t="s">
        <v>2</v>
      </c>
      <c r="E127" s="119" t="s">
        <v>4</v>
      </c>
      <c r="F127" s="119" t="s">
        <v>3</v>
      </c>
      <c r="G127" s="119" t="s">
        <v>8</v>
      </c>
      <c r="H127" s="119" t="s">
        <v>103</v>
      </c>
    </row>
    <row r="128" spans="1:8" ht="207" x14ac:dyDescent="0.3">
      <c r="A128" s="126">
        <v>1</v>
      </c>
      <c r="B128" s="126" t="s">
        <v>20</v>
      </c>
      <c r="C128" s="119" t="s">
        <v>262</v>
      </c>
      <c r="D128" s="5" t="s">
        <v>9</v>
      </c>
      <c r="E128" s="6">
        <v>1</v>
      </c>
      <c r="F128" s="6" t="s">
        <v>6</v>
      </c>
      <c r="G128" s="7">
        <f>E128</f>
        <v>1</v>
      </c>
      <c r="H128" s="5" t="s">
        <v>263</v>
      </c>
    </row>
    <row r="129" spans="1:8" x14ac:dyDescent="0.3">
      <c r="A129" s="5">
        <v>2</v>
      </c>
      <c r="B129" s="5" t="s">
        <v>21</v>
      </c>
      <c r="C129" s="118" t="s">
        <v>264</v>
      </c>
      <c r="D129" s="5" t="s">
        <v>9</v>
      </c>
      <c r="E129" s="7">
        <v>1</v>
      </c>
      <c r="F129" s="7" t="s">
        <v>6</v>
      </c>
      <c r="G129" s="7">
        <f t="shared" ref="G129" si="1">E129</f>
        <v>1</v>
      </c>
      <c r="H129" s="5" t="s">
        <v>263</v>
      </c>
    </row>
  </sheetData>
  <mergeCells count="56">
    <mergeCell ref="A12:H12"/>
    <mergeCell ref="A1:H1"/>
    <mergeCell ref="A2:H2"/>
    <mergeCell ref="A3:H3"/>
    <mergeCell ref="A4:H4"/>
    <mergeCell ref="A5:H5"/>
    <mergeCell ref="A6:H6"/>
    <mergeCell ref="A7:H7"/>
    <mergeCell ref="A8:H8"/>
    <mergeCell ref="A9:H9"/>
    <mergeCell ref="A10:H10"/>
    <mergeCell ref="A11:H11"/>
    <mergeCell ref="A73:H73"/>
    <mergeCell ref="A13:H13"/>
    <mergeCell ref="A14:H14"/>
    <mergeCell ref="A15:H15"/>
    <mergeCell ref="A16:H16"/>
    <mergeCell ref="A17:H17"/>
    <mergeCell ref="A18:H18"/>
    <mergeCell ref="A63:H63"/>
    <mergeCell ref="A69:H69"/>
    <mergeCell ref="A70:H70"/>
    <mergeCell ref="A71:H71"/>
    <mergeCell ref="A72:H72"/>
    <mergeCell ref="A89:H89"/>
    <mergeCell ref="A74:H74"/>
    <mergeCell ref="A75:H75"/>
    <mergeCell ref="A76:H76"/>
    <mergeCell ref="A77:H77"/>
    <mergeCell ref="A78:H78"/>
    <mergeCell ref="A79:H79"/>
    <mergeCell ref="A80:H80"/>
    <mergeCell ref="A81:H81"/>
    <mergeCell ref="A82:H82"/>
    <mergeCell ref="A83:H83"/>
    <mergeCell ref="A84:H84"/>
    <mergeCell ref="A105:H105"/>
    <mergeCell ref="A90:H90"/>
    <mergeCell ref="A91:H91"/>
    <mergeCell ref="A92:H92"/>
    <mergeCell ref="A93:H93"/>
    <mergeCell ref="A94:H94"/>
    <mergeCell ref="A95:H95"/>
    <mergeCell ref="A96:H96"/>
    <mergeCell ref="A97:H97"/>
    <mergeCell ref="A98:H98"/>
    <mergeCell ref="A103:H103"/>
    <mergeCell ref="A104:H104"/>
    <mergeCell ref="A112:H112"/>
    <mergeCell ref="A126:H126"/>
    <mergeCell ref="A106:H106"/>
    <mergeCell ref="A107:H107"/>
    <mergeCell ref="A108:H108"/>
    <mergeCell ref="A109:H109"/>
    <mergeCell ref="A110:H110"/>
    <mergeCell ref="A111:H111"/>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52:B61 B24 B123:B125" xr:uid="{B07BA11D-868F-4E19-AA5A-11B3EF36366A}"/>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41" sqref="B41"/>
    </sheetView>
  </sheetViews>
  <sheetFormatPr defaultRowHeight="14.4" x14ac:dyDescent="0.3"/>
  <cols>
    <col min="1" max="1" width="28.6640625" style="21" customWidth="1"/>
  </cols>
  <sheetData>
    <row r="1" spans="1:1" x14ac:dyDescent="0.3">
      <c r="A1" s="9" t="s">
        <v>7</v>
      </c>
    </row>
    <row r="2" spans="1:1" x14ac:dyDescent="0.3">
      <c r="A2" s="9" t="s">
        <v>11</v>
      </c>
    </row>
    <row r="3" spans="1:1" x14ac:dyDescent="0.3">
      <c r="A3" s="9" t="s">
        <v>5</v>
      </c>
    </row>
    <row r="4" spans="1:1" x14ac:dyDescent="0.3">
      <c r="A4" s="9" t="s">
        <v>18</v>
      </c>
    </row>
    <row r="5" spans="1:1" x14ac:dyDescent="0.3">
      <c r="A5" s="9" t="s">
        <v>9</v>
      </c>
    </row>
    <row r="6" spans="1:1" x14ac:dyDescent="0.3">
      <c r="A6" s="9" t="s">
        <v>32</v>
      </c>
    </row>
    <row r="7" spans="1:1" x14ac:dyDescent="0.3">
      <c r="A7" s="9" t="s">
        <v>74</v>
      </c>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2026-03-27T08:27:04Z</dcterms:modified>
</cp:coreProperties>
</file>