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Транспортная отрасль. Готово 6 ИЛ\"/>
    </mc:Choice>
  </mc:AlternateContent>
  <xr:revisionPtr revIDLastSave="0" documentId="13_ncr:1_{4358B420-C5EA-41A1-A039-6010958246E3}" xr6:coauthVersionLast="47" xr6:coauthVersionMax="47" xr10:uidLastSave="{00000000-0000-0000-0000-000000000000}"/>
  <bookViews>
    <workbookView xWindow="-108" yWindow="-108" windowWidth="41496" windowHeight="16896" firstSheet="3" activeTab="3" xr2:uid="{E3CE1429-ED7A-4722-8099-FFF0A2A6200A}"/>
  </bookViews>
  <sheets>
    <sheet name="Базовый ИЛ (old)" sheetId="2" state="hidden" r:id="rId1"/>
    <sheet name="Продвинутый ИЛ" sheetId="6" state="hidden" r:id="rId2"/>
    <sheet name="Рабочее место ОВЗ" sheetId="7" state="hidden" r:id="rId3"/>
    <sheet name="Базовый ИЛ" sheetId="8" r:id="rId4"/>
    <sheet name="Вариативная часть" sheetId="9" r:id="rId5"/>
    <sheet name="Виды" sheetId="10" state="hidden" r:id="rId6"/>
  </sheets>
  <definedNames>
    <definedName name="_xlnm._FilterDatabase" localSheetId="0" hidden="1">'Базовый ИЛ (old)'!$A$13:$XFC$131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8" l="1"/>
  <c r="G103" i="8" s="1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22" i="8"/>
  <c r="G23" i="8"/>
  <c r="G49" i="2"/>
  <c r="G50" i="2"/>
  <c r="G101" i="8" l="1"/>
  <c r="G124" i="2"/>
  <c r="G123" i="2"/>
  <c r="G122" i="2"/>
  <c r="G121" i="2"/>
  <c r="G38" i="2"/>
  <c r="G39" i="2"/>
  <c r="G40" i="2"/>
  <c r="G41" i="2"/>
  <c r="G42" i="2"/>
  <c r="G43" i="2"/>
  <c r="G44" i="2"/>
  <c r="G45" i="2"/>
  <c r="G46" i="2"/>
  <c r="G47" i="2"/>
  <c r="G48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25" i="7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131" i="2"/>
  <c r="G130" i="2"/>
  <c r="G129" i="2"/>
  <c r="G128" i="2"/>
  <c r="G127" i="2"/>
  <c r="G120" i="2"/>
  <c r="G119" i="2"/>
  <c r="G37" i="2"/>
</calcChain>
</file>

<file path=xl/sharedStrings.xml><?xml version="1.0" encoding="utf-8"?>
<sst xmlns="http://schemas.openxmlformats.org/spreadsheetml/2006/main" count="1111" uniqueCount="186">
  <si>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</si>
  <si>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</si>
  <si>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</si>
  <si>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</si>
  <si>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</si>
  <si>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</si>
  <si>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</si>
  <si>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</si>
  <si>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</si>
  <si>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</si>
  <si>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</si>
  <si>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</si>
  <si>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</si>
  <si>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</si>
  <si>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</si>
  <si>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</si>
  <si>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</si>
  <si>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</si>
  <si>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</si>
  <si>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</si>
  <si>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</si>
  <si>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</si>
  <si>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</si>
  <si>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</si>
  <si>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</si>
  <si>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</si>
  <si>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</si>
  <si>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</si>
  <si>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</si>
  <si>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</si>
  <si>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</si>
  <si>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</si>
  <si>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</si>
  <si>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</si>
  <si>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</si>
  <si>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</si>
  <si>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</si>
  <si>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</si>
  <si>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</si>
  <si>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</si>
  <si>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</si>
  <si>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</si>
  <si>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</si>
  <si>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</si>
  <si>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</si>
  <si>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</si>
  <si>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</si>
  <si>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</si>
  <si>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</si>
  <si>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</si>
  <si>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Верстак слесарный</t>
  </si>
  <si>
    <t>Настольный светильник на струбцине</t>
  </si>
  <si>
    <t>Тележка инструментальная</t>
  </si>
  <si>
    <t xml:space="preserve">Стол </t>
  </si>
  <si>
    <t>шт.</t>
  </si>
  <si>
    <t>Резиновая подкладка на верстак</t>
  </si>
  <si>
    <t xml:space="preserve">Тележка инструментальная </t>
  </si>
  <si>
    <t>Сегмент гибочной балки листогиба</t>
  </si>
  <si>
    <t>Дрель</t>
  </si>
  <si>
    <t xml:space="preserve">Штангенциркуль </t>
  </si>
  <si>
    <t>Штангенциркуль цифровой</t>
  </si>
  <si>
    <t>Щуп пластинчатый №2</t>
  </si>
  <si>
    <t>Шаблон радиусный №1</t>
  </si>
  <si>
    <t>Шаблон радиусный №2</t>
  </si>
  <si>
    <t>Шаблон радиусный №3</t>
  </si>
  <si>
    <t>Угломер</t>
  </si>
  <si>
    <t>Линейка металлическая</t>
  </si>
  <si>
    <t>Набор шлицевых и крестообразных отвёрток</t>
  </si>
  <si>
    <t xml:space="preserve">Струбцины скобообразные  </t>
  </si>
  <si>
    <t>Шабер для снятия заусенцев</t>
  </si>
  <si>
    <t>Щётка металлическая</t>
  </si>
  <si>
    <t>Калькулятор</t>
  </si>
  <si>
    <t>Быстросъемные штуцеры</t>
  </si>
  <si>
    <t>Быстросъемные ответные гайки</t>
  </si>
  <si>
    <t>Переходник на шланг пневматический</t>
  </si>
  <si>
    <t>Эндоскоп </t>
  </si>
  <si>
    <t>Набор адаптеров для торцевых головок</t>
  </si>
  <si>
    <t>Заглушки на трубопроводы согласованные с моделью двигателя.</t>
  </si>
  <si>
    <t>Бокорезы</t>
  </si>
  <si>
    <t>Киянка с резиновым бойком</t>
  </si>
  <si>
    <t>Инстумент для монтажа стяжек</t>
  </si>
  <si>
    <t>Калибровочный инструмент</t>
  </si>
  <si>
    <t xml:space="preserve">Измеритель температуры жала паяльника </t>
  </si>
  <si>
    <t xml:space="preserve">Антистатический настольный комплект </t>
  </si>
  <si>
    <t xml:space="preserve">Электрофен для термоусадки с терморегулятором </t>
  </si>
  <si>
    <t>Лампа–лупа с подсветкой на струбцине</t>
  </si>
  <si>
    <t>Кусачки с поперечными губками</t>
  </si>
  <si>
    <t>Ножницы для обрезки и зачистки кабеля</t>
  </si>
  <si>
    <t xml:space="preserve">Инструмент для снятия изоляции   </t>
  </si>
  <si>
    <t>Набор диэлектрических отверток</t>
  </si>
  <si>
    <t>Стеллаж</t>
  </si>
  <si>
    <t>Мусорная корзина</t>
  </si>
  <si>
    <t>Обжимные клещи</t>
  </si>
  <si>
    <t>Позиционер</t>
  </si>
  <si>
    <t>Дымоуловитель</t>
  </si>
  <si>
    <t xml:space="preserve">Стул </t>
  </si>
  <si>
    <t xml:space="preserve">Ноутбук </t>
  </si>
  <si>
    <t>Заполняются образовательной организацией в соответствии с потребностями</t>
  </si>
  <si>
    <t>Количество рабочих мест.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</si>
  <si>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</si>
  <si>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t>Обслуживание авиационной техники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</si>
  <si>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</si>
  <si>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Табурет винтовой</t>
  </si>
  <si>
    <t>Кресло оператора</t>
  </si>
  <si>
    <t>шт (на 1 раб. место)</t>
  </si>
  <si>
    <t>Тиски слесарные</t>
  </si>
  <si>
    <t>Рычажные ножницы для продольной резки</t>
  </si>
  <si>
    <t>Гибочный станок</t>
  </si>
  <si>
    <t>Клепальный пневматический молоток</t>
  </si>
  <si>
    <t>Лупа комбинированная</t>
  </si>
  <si>
    <t>Угольник слесарный</t>
  </si>
  <si>
    <t>Кернер</t>
  </si>
  <si>
    <r>
      <t>Напильник</t>
    </r>
    <r>
      <rPr>
        <vertAlign val="superscript"/>
        <sz val="11"/>
        <rFont val="Times New Roman"/>
        <family val="1"/>
      </rPr>
      <t xml:space="preserve"> </t>
    </r>
    <r>
      <rPr>
        <sz val="11"/>
        <rFont val="Times New Roman"/>
        <family val="1"/>
      </rPr>
      <t>плоский</t>
    </r>
  </si>
  <si>
    <t>Напильник полукруглый</t>
  </si>
  <si>
    <t>Напильник круглый</t>
  </si>
  <si>
    <t>Молоток слесарный</t>
  </si>
  <si>
    <t>Струбцина</t>
  </si>
  <si>
    <t>Шланг пневматический спиральный высокого давления</t>
  </si>
  <si>
    <t>Авиационный двигатель</t>
  </si>
  <si>
    <t>Набор комбинированных гаечных ключей</t>
  </si>
  <si>
    <t>Динамометрический ключ</t>
  </si>
  <si>
    <t>Набор головок торцевых</t>
  </si>
  <si>
    <t>Длинногубцы</t>
  </si>
  <si>
    <t>Поликарбонатая плита с секциями для бортовой кабельной системы</t>
  </si>
  <si>
    <t>Ящик пластиковый</t>
  </si>
  <si>
    <t>Мультиметр цифровой</t>
  </si>
  <si>
    <t>Инструмент для вставки и извлечения контактов</t>
  </si>
  <si>
    <t>Паяльная станция</t>
  </si>
  <si>
    <t>Тиски поворотные</t>
  </si>
  <si>
    <t>Пинцет с теплоотводом</t>
  </si>
  <si>
    <t xml:space="preserve">Плоскогубцы c тонкими губками </t>
  </si>
  <si>
    <t>Круглогубцы</t>
  </si>
  <si>
    <t>Ножницы с длинными лезвиями</t>
  </si>
  <si>
    <t>Рожковый ключ</t>
  </si>
  <si>
    <t>Длинногубцы изогуные</t>
  </si>
  <si>
    <t xml:space="preserve">Ключ трещёточный и наборторцевых головок  </t>
  </si>
  <si>
    <t>МФУ</t>
  </si>
  <si>
    <t>Кулер</t>
  </si>
  <si>
    <t>Техника безопасности</t>
  </si>
  <si>
    <t>Совок металлический</t>
  </si>
  <si>
    <t>Щётка</t>
  </si>
  <si>
    <t>Пластиковый контейнер</t>
  </si>
  <si>
    <t xml:space="preserve">Верстак электромонтажника  </t>
  </si>
  <si>
    <t>Щётка-смётка</t>
  </si>
  <si>
    <t>Регулируемый источник питания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</si>
  <si>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</si>
  <si>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</si>
  <si>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</si>
  <si>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</si>
  <si>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</si>
  <si>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</si>
  <si>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</si>
  <si>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</si>
  <si>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</si>
  <si>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</si>
  <si>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</si>
  <si>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</si>
  <si>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</si>
  <si>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</si>
  <si>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</si>
  <si>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</si>
  <si>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</si>
  <si>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</si>
  <si>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</si>
  <si>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2 р.м.</t>
  </si>
  <si>
    <t>на 1 р.м.</t>
  </si>
  <si>
    <t>Компьютер (системный блок, монитор, клавиатура, мышь)</t>
  </si>
  <si>
    <t>Программное обеспечение</t>
  </si>
  <si>
    <t>СИЗ</t>
  </si>
  <si>
    <t>Доска магнитно-маркерная</t>
  </si>
  <si>
    <t>Доска магнитно-меловая</t>
  </si>
  <si>
    <t>Корзина для мусора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</si>
  <si>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</si>
  <si>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</si>
  <si>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</si>
  <si>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</si>
  <si>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</si>
  <si>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</si>
  <si>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</si>
  <si>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</si>
  <si>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</si>
  <si>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</si>
  <si>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</si>
  <si>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24.01.04 Слесарь по ремонту авиационной техники
25.02.06 Производство и обслуживание авиационной техники</t>
  </si>
  <si>
    <r>
      <t>Напильник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плоский</t>
    </r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</si>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</sst>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1"/>
      <name val="Times New Roman"/>
      <family val="1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AA5ED8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2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15" fillId="2" borderId="1" xfId="5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0" fontId="13" fillId="2" borderId="1" xfId="4" applyFont="1" applyFill="1" applyBorder="1" applyAlignment="1">
      <alignment horizontal="left" vertical="center" wrapText="1"/>
    </xf>
    <xf numFmtId="0" fontId="13" fillId="6" borderId="1" xfId="4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justify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1" fillId="8" borderId="17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center" wrapText="1"/>
    </xf>
    <xf numFmtId="0" fontId="29" fillId="11" borderId="15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0" xfId="0" applyFont="1"/>
    <xf numFmtId="0" fontId="31" fillId="0" borderId="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5" borderId="1" xfId="3" applyFont="1" applyFill="1" applyBorder="1" applyAlignment="1">
      <alignment vertical="center" wrapText="1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2" fillId="11" borderId="20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3" fillId="12" borderId="7" xfId="0" applyFont="1" applyFill="1" applyBorder="1" applyAlignment="1">
      <alignment horizontal="left" vertical="center"/>
    </xf>
    <xf numFmtId="0" fontId="32" fillId="5" borderId="7" xfId="3" applyFont="1" applyFill="1" applyBorder="1" applyAlignment="1">
      <alignment vertical="center" wrapText="1"/>
    </xf>
    <xf numFmtId="0" fontId="33" fillId="0" borderId="7" xfId="0" applyFont="1" applyBorder="1" applyAlignment="1" applyProtection="1">
      <alignment horizontal="center" vertical="center" wrapText="1"/>
      <protection locked="0"/>
    </xf>
    <xf numFmtId="0" fontId="32" fillId="0" borderId="15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0" fontId="33" fillId="0" borderId="18" xfId="0" applyFont="1" applyBorder="1" applyAlignment="1" applyProtection="1">
      <alignment horizontal="center" vertical="center" wrapText="1"/>
      <protection locked="0"/>
    </xf>
    <xf numFmtId="0" fontId="29" fillId="11" borderId="20" xfId="0" applyFont="1" applyFill="1" applyBorder="1" applyAlignment="1">
      <alignment horizontal="center" vertical="center" wrapText="1"/>
    </xf>
    <xf numFmtId="0" fontId="29" fillId="11" borderId="21" xfId="0" applyFont="1" applyFill="1" applyBorder="1" applyAlignment="1">
      <alignment horizontal="center" vertical="center" wrapText="1"/>
    </xf>
    <xf numFmtId="0" fontId="29" fillId="11" borderId="17" xfId="0" applyFont="1" applyFill="1" applyBorder="1" applyAlignment="1">
      <alignment horizontal="center" vertical="center" wrapText="1"/>
    </xf>
    <xf numFmtId="0" fontId="29" fillId="11" borderId="22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center" wrapText="1"/>
    </xf>
    <xf numFmtId="0" fontId="30" fillId="11" borderId="20" xfId="0" applyFont="1" applyFill="1" applyBorder="1" applyAlignment="1">
      <alignment vertical="center"/>
    </xf>
    <xf numFmtId="0" fontId="31" fillId="11" borderId="2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/>
    </xf>
    <xf numFmtId="0" fontId="30" fillId="11" borderId="17" xfId="0" applyFont="1" applyFill="1" applyBorder="1" applyAlignment="1">
      <alignment vertical="center"/>
    </xf>
    <xf numFmtId="0" fontId="31" fillId="11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31" fillId="2" borderId="1" xfId="0" applyFont="1" applyFill="1" applyBorder="1" applyAlignment="1">
      <alignment horizontal="left" vertical="center"/>
    </xf>
    <xf numFmtId="0" fontId="32" fillId="0" borderId="1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1" fillId="0" borderId="0" xfId="0" applyFont="1"/>
    <xf numFmtId="0" fontId="32" fillId="2" borderId="1" xfId="5" applyFont="1" applyFill="1" applyBorder="1" applyAlignment="1">
      <alignment horizontal="left" vertical="center" wrapText="1"/>
    </xf>
    <xf numFmtId="0" fontId="33" fillId="0" borderId="1" xfId="4" applyFont="1" applyBorder="1" applyAlignment="1">
      <alignment horizontal="left" vertical="center" wrapText="1"/>
    </xf>
    <xf numFmtId="0" fontId="33" fillId="6" borderId="1" xfId="4" applyFont="1" applyFill="1" applyBorder="1" applyAlignment="1">
      <alignment horizontal="left" vertical="center" wrapText="1"/>
    </xf>
    <xf numFmtId="0" fontId="33" fillId="2" borderId="1" xfId="4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left" vertical="center" wrapText="1"/>
    </xf>
    <xf numFmtId="0" fontId="33" fillId="0" borderId="1" xfId="1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4" borderId="7" xfId="0" applyFont="1" applyFill="1" applyBorder="1" applyAlignment="1">
      <alignment horizontal="center" vertical="center" wrapText="1"/>
    </xf>
    <xf numFmtId="0" fontId="28" fillId="10" borderId="18" xfId="0" applyFont="1" applyFill="1" applyBorder="1" applyAlignment="1">
      <alignment horizontal="center" vertical="center"/>
    </xf>
    <xf numFmtId="0" fontId="28" fillId="10" borderId="19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26" fillId="9" borderId="20" xfId="0" applyFont="1" applyFill="1" applyBorder="1" applyAlignment="1">
      <alignment vertical="center" wrapText="1"/>
    </xf>
    <xf numFmtId="0" fontId="26" fillId="9" borderId="0" xfId="0" applyFont="1" applyFill="1" applyAlignment="1">
      <alignment vertical="center" wrapText="1"/>
    </xf>
    <xf numFmtId="0" fontId="26" fillId="9" borderId="17" xfId="0" applyFont="1" applyFill="1" applyBorder="1" applyAlignment="1">
      <alignment vertical="center" wrapText="1"/>
    </xf>
    <xf numFmtId="0" fontId="26" fillId="9" borderId="16" xfId="0" applyFont="1" applyFill="1" applyBorder="1" applyAlignment="1">
      <alignment vertical="center" wrapText="1"/>
    </xf>
    <xf numFmtId="0" fontId="28" fillId="10" borderId="17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8" xfId="0" applyFont="1" applyFill="1" applyBorder="1" applyAlignment="1">
      <alignment horizontal="right" vertical="center"/>
    </xf>
    <xf numFmtId="0" fontId="28" fillId="10" borderId="19" xfId="0" applyFont="1" applyFill="1" applyBorder="1" applyAlignment="1">
      <alignment horizontal="right" vertical="center"/>
    </xf>
    <xf numFmtId="0" fontId="28" fillId="10" borderId="19" xfId="0" applyFont="1" applyFill="1" applyBorder="1" applyAlignment="1">
      <alignment horizontal="left" vertical="center"/>
    </xf>
    <xf numFmtId="0" fontId="34" fillId="10" borderId="18" xfId="0" applyFont="1" applyFill="1" applyBorder="1" applyAlignment="1">
      <alignment horizontal="right" vertical="center"/>
    </xf>
    <xf numFmtId="0" fontId="34" fillId="10" borderId="19" xfId="0" applyFont="1" applyFill="1" applyBorder="1" applyAlignment="1">
      <alignment horizontal="right" vertical="center"/>
    </xf>
    <xf numFmtId="0" fontId="32" fillId="10" borderId="19" xfId="0" applyFont="1" applyFill="1" applyBorder="1" applyAlignment="1">
      <alignment horizontal="left" vertical="center"/>
    </xf>
    <xf numFmtId="0" fontId="22" fillId="8" borderId="16" xfId="0" applyFont="1" applyFill="1" applyBorder="1" applyAlignment="1">
      <alignment horizontal="left" vertical="center"/>
    </xf>
    <xf numFmtId="0" fontId="23" fillId="8" borderId="18" xfId="0" applyFont="1" applyFill="1" applyBorder="1" applyAlignment="1">
      <alignment horizontal="center"/>
    </xf>
    <xf numFmtId="0" fontId="23" fillId="8" borderId="19" xfId="0" applyFont="1" applyFill="1" applyBorder="1" applyAlignment="1">
      <alignment horizontal="center"/>
    </xf>
    <xf numFmtId="0" fontId="24" fillId="8" borderId="19" xfId="0" applyFont="1" applyFill="1" applyBorder="1" applyAlignment="1">
      <alignment horizontal="left"/>
    </xf>
    <xf numFmtId="0" fontId="23" fillId="8" borderId="6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left" vertical="center" wrapText="1"/>
    </xf>
    <xf numFmtId="0" fontId="25" fillId="9" borderId="6" xfId="0" applyFont="1" applyFill="1" applyBorder="1" applyAlignment="1">
      <alignment vertical="center" wrapText="1"/>
    </xf>
    <xf numFmtId="0" fontId="25" fillId="9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9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</cellStyles>
  <dxfs count="8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131"/>
  <sheetViews>
    <sheetView topLeftCell="A119" zoomScaleNormal="100" zoomScaleSheetLayoutView="100" workbookViewId="0">
      <selection activeCell="A26" sqref="A26:XFD29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ht="39.9" customHeight="1" x14ac:dyDescent="0.3">
      <c r="A1" s="139" t="s">
        <v>99</v>
      </c>
      <c r="B1" s="139"/>
      <c r="C1" s="139"/>
      <c r="D1" s="139"/>
      <c r="E1" s="139"/>
      <c r="F1" s="139"/>
      <c r="G1" s="139"/>
    </row>
    <row r="2" spans="1:7" ht="20.100000000000001" customHeight="1" x14ac:dyDescent="0.3">
      <c r="A2" s="138" t="s">
        <v>100</v>
      </c>
      <c r="B2" s="138"/>
      <c r="C2" s="138"/>
      <c r="D2" s="138"/>
      <c r="E2" s="138"/>
      <c r="F2" s="138"/>
      <c r="G2" s="138"/>
    </row>
    <row r="3" spans="1:7" ht="21.6" thickBot="1" x14ac:dyDescent="0.35">
      <c r="A3" s="134" t="s">
        <v>33</v>
      </c>
      <c r="B3" s="135"/>
      <c r="C3" s="135"/>
      <c r="D3" s="135"/>
      <c r="E3" s="135"/>
      <c r="F3" s="135"/>
      <c r="G3" s="135"/>
    </row>
    <row r="4" spans="1:7" x14ac:dyDescent="0.3">
      <c r="A4" s="130" t="s">
        <v>35</v>
      </c>
      <c r="B4" s="131"/>
      <c r="C4" s="131"/>
      <c r="D4" s="131"/>
      <c r="E4" s="131"/>
      <c r="F4" s="131"/>
      <c r="G4" s="131"/>
    </row>
    <row r="5" spans="1:7" x14ac:dyDescent="0.3">
      <c r="A5" s="132" t="s">
        <v>37</v>
      </c>
      <c r="B5" s="133"/>
      <c r="C5" s="133"/>
      <c r="D5" s="133"/>
      <c r="E5" s="133"/>
      <c r="F5" s="133"/>
      <c r="G5" s="133"/>
    </row>
    <row r="6" spans="1:7" x14ac:dyDescent="0.3">
      <c r="A6" s="132" t="s">
        <v>48</v>
      </c>
      <c r="B6" s="133"/>
      <c r="C6" s="133"/>
      <c r="D6" s="133"/>
      <c r="E6" s="133"/>
      <c r="F6" s="133"/>
      <c r="G6" s="133"/>
    </row>
    <row r="7" spans="1:7" x14ac:dyDescent="0.3">
      <c r="A7" s="132" t="s">
        <v>101</v>
      </c>
      <c r="B7" s="133"/>
      <c r="C7" s="133"/>
      <c r="D7" s="133"/>
      <c r="E7" s="133"/>
      <c r="F7" s="133"/>
      <c r="G7" s="133"/>
    </row>
    <row r="8" spans="1:7" x14ac:dyDescent="0.3">
      <c r="A8" s="132" t="s">
        <v>45</v>
      </c>
      <c r="B8" s="133"/>
      <c r="C8" s="133"/>
      <c r="D8" s="133"/>
      <c r="E8" s="133"/>
      <c r="F8" s="133"/>
      <c r="G8" s="133"/>
    </row>
    <row r="9" spans="1:7" ht="15" customHeight="1" x14ac:dyDescent="0.3">
      <c r="A9" s="132" t="s">
        <v>43</v>
      </c>
      <c r="B9" s="133"/>
      <c r="C9" s="133"/>
      <c r="D9" s="133"/>
      <c r="E9" s="133"/>
      <c r="F9" s="133"/>
      <c r="G9" s="133"/>
    </row>
    <row r="10" spans="1:7" x14ac:dyDescent="0.3">
      <c r="A10" s="132" t="s">
        <v>46</v>
      </c>
      <c r="B10" s="133"/>
      <c r="C10" s="133"/>
      <c r="D10" s="133"/>
      <c r="E10" s="133"/>
      <c r="F10" s="133"/>
      <c r="G10" s="133"/>
    </row>
    <row r="11" spans="1:7" x14ac:dyDescent="0.3">
      <c r="A11" s="132" t="s">
        <v>38</v>
      </c>
      <c r="B11" s="133"/>
      <c r="C11" s="133"/>
      <c r="D11" s="133"/>
      <c r="E11" s="133"/>
      <c r="F11" s="133"/>
      <c r="G11" s="133"/>
    </row>
    <row r="12" spans="1:7" ht="15" thickBot="1" x14ac:dyDescent="0.35">
      <c r="A12" s="136" t="s">
        <v>39</v>
      </c>
      <c r="B12" s="137"/>
      <c r="C12" s="137"/>
      <c r="D12" s="137"/>
      <c r="E12" s="137"/>
      <c r="F12" s="137"/>
      <c r="G12" s="137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ht="39.6" x14ac:dyDescent="0.3">
      <c r="A14" s="39">
        <v>1</v>
      </c>
      <c r="B14" s="55" t="s">
        <v>53</v>
      </c>
      <c r="C14" s="46" t="s">
        <v>97</v>
      </c>
      <c r="D14" s="37" t="s">
        <v>9</v>
      </c>
      <c r="E14" s="36">
        <v>2</v>
      </c>
      <c r="F14" s="36" t="s">
        <v>54</v>
      </c>
      <c r="G14" s="49">
        <v>2</v>
      </c>
    </row>
    <row r="15" spans="1:7" ht="39.6" x14ac:dyDescent="0.3">
      <c r="A15" s="39">
        <v>2</v>
      </c>
      <c r="B15" s="55" t="s">
        <v>95</v>
      </c>
      <c r="C15" s="46" t="s">
        <v>97</v>
      </c>
      <c r="D15" s="37" t="s">
        <v>9</v>
      </c>
      <c r="E15" s="36">
        <v>4</v>
      </c>
      <c r="F15" s="36" t="s">
        <v>54</v>
      </c>
      <c r="G15" s="49">
        <v>4</v>
      </c>
    </row>
    <row r="16" spans="1:7" ht="39.6" x14ac:dyDescent="0.3">
      <c r="A16" s="39">
        <v>3</v>
      </c>
      <c r="B16" s="56" t="s">
        <v>50</v>
      </c>
      <c r="C16" s="46" t="s">
        <v>97</v>
      </c>
      <c r="D16" s="37" t="s">
        <v>9</v>
      </c>
      <c r="E16" s="36">
        <v>3</v>
      </c>
      <c r="F16" s="36" t="s">
        <v>54</v>
      </c>
      <c r="G16" s="49">
        <v>3</v>
      </c>
    </row>
    <row r="17" spans="1:7" ht="39.6" x14ac:dyDescent="0.3">
      <c r="A17" s="39">
        <v>4</v>
      </c>
      <c r="B17" s="56" t="s">
        <v>102</v>
      </c>
      <c r="C17" s="46" t="s">
        <v>97</v>
      </c>
      <c r="D17" s="37" t="s">
        <v>9</v>
      </c>
      <c r="E17" s="36">
        <v>3</v>
      </c>
      <c r="F17" s="36" t="s">
        <v>54</v>
      </c>
      <c r="G17" s="49">
        <v>3</v>
      </c>
    </row>
    <row r="18" spans="1:7" ht="39.6" x14ac:dyDescent="0.3">
      <c r="A18" s="39">
        <v>5</v>
      </c>
      <c r="B18" s="55" t="s">
        <v>139</v>
      </c>
      <c r="C18" s="46" t="s">
        <v>97</v>
      </c>
      <c r="D18" s="37" t="s">
        <v>25</v>
      </c>
      <c r="E18" s="36">
        <v>4</v>
      </c>
      <c r="F18" s="36" t="s">
        <v>54</v>
      </c>
      <c r="G18" s="49">
        <v>4</v>
      </c>
    </row>
    <row r="19" spans="1:7" ht="39.6" x14ac:dyDescent="0.3">
      <c r="A19" s="39">
        <v>6</v>
      </c>
      <c r="B19" s="55" t="s">
        <v>140</v>
      </c>
      <c r="C19" s="46" t="s">
        <v>97</v>
      </c>
      <c r="D19" s="37" t="s">
        <v>25</v>
      </c>
      <c r="E19" s="36">
        <v>4</v>
      </c>
      <c r="F19" s="36" t="s">
        <v>54</v>
      </c>
      <c r="G19" s="49">
        <v>4</v>
      </c>
    </row>
    <row r="20" spans="1:7" ht="39.6" x14ac:dyDescent="0.3">
      <c r="A20" s="39">
        <v>7</v>
      </c>
      <c r="B20" s="55" t="s">
        <v>141</v>
      </c>
      <c r="C20" s="46" t="s">
        <v>97</v>
      </c>
      <c r="D20" s="37" t="s">
        <v>9</v>
      </c>
      <c r="E20" s="36">
        <v>12</v>
      </c>
      <c r="F20" s="36" t="s">
        <v>54</v>
      </c>
      <c r="G20" s="49">
        <v>12</v>
      </c>
    </row>
    <row r="21" spans="1:7" ht="39.6" x14ac:dyDescent="0.3">
      <c r="A21" s="39">
        <v>8</v>
      </c>
      <c r="B21" s="56" t="s">
        <v>51</v>
      </c>
      <c r="C21" s="46" t="s">
        <v>97</v>
      </c>
      <c r="D21" s="37" t="s">
        <v>25</v>
      </c>
      <c r="E21" s="36">
        <v>6</v>
      </c>
      <c r="F21" s="36" t="s">
        <v>54</v>
      </c>
      <c r="G21" s="49">
        <v>6</v>
      </c>
    </row>
    <row r="22" spans="1:7" ht="39.6" x14ac:dyDescent="0.3">
      <c r="A22" s="39">
        <v>9</v>
      </c>
      <c r="B22" s="55" t="s">
        <v>52</v>
      </c>
      <c r="C22" s="46" t="s">
        <v>97</v>
      </c>
      <c r="D22" s="37" t="s">
        <v>25</v>
      </c>
      <c r="E22" s="36">
        <v>2</v>
      </c>
      <c r="F22" s="36" t="s">
        <v>54</v>
      </c>
      <c r="G22" s="49">
        <v>2</v>
      </c>
    </row>
    <row r="23" spans="1:7" ht="39.6" x14ac:dyDescent="0.3">
      <c r="A23" s="39">
        <v>10</v>
      </c>
      <c r="B23" s="55" t="s">
        <v>142</v>
      </c>
      <c r="C23" s="46" t="s">
        <v>97</v>
      </c>
      <c r="D23" s="37" t="s">
        <v>9</v>
      </c>
      <c r="E23" s="36">
        <v>1</v>
      </c>
      <c r="F23" s="36" t="s">
        <v>54</v>
      </c>
      <c r="G23" s="49">
        <v>1</v>
      </c>
    </row>
    <row r="24" spans="1:7" ht="39.6" x14ac:dyDescent="0.3">
      <c r="A24" s="39">
        <v>11</v>
      </c>
      <c r="B24" s="57" t="s">
        <v>103</v>
      </c>
      <c r="C24" s="46" t="s">
        <v>97</v>
      </c>
      <c r="D24" s="37" t="s">
        <v>9</v>
      </c>
      <c r="E24" s="36">
        <v>1</v>
      </c>
      <c r="F24" s="36" t="s">
        <v>54</v>
      </c>
      <c r="G24" s="49">
        <v>1</v>
      </c>
    </row>
    <row r="25" spans="1:7" ht="21.6" thickBot="1" x14ac:dyDescent="0.35">
      <c r="A25" s="134" t="s">
        <v>40</v>
      </c>
      <c r="B25" s="135"/>
      <c r="C25" s="135"/>
      <c r="D25" s="135"/>
      <c r="E25" s="135"/>
      <c r="F25" s="135"/>
      <c r="G25" s="135"/>
    </row>
    <row r="26" spans="1:7" x14ac:dyDescent="0.3">
      <c r="A26" s="130" t="s">
        <v>35</v>
      </c>
      <c r="B26" s="131"/>
      <c r="C26" s="131"/>
      <c r="D26" s="131"/>
      <c r="E26" s="131"/>
      <c r="F26" s="131"/>
      <c r="G26" s="131"/>
    </row>
    <row r="27" spans="1:7" x14ac:dyDescent="0.3">
      <c r="A27" s="132" t="s">
        <v>98</v>
      </c>
      <c r="B27" s="133"/>
      <c r="C27" s="51">
        <v>12</v>
      </c>
      <c r="D27" s="45"/>
      <c r="E27" s="45"/>
      <c r="F27" s="45"/>
      <c r="G27" s="45"/>
    </row>
    <row r="28" spans="1:7" ht="15" customHeight="1" x14ac:dyDescent="0.3">
      <c r="A28" s="132" t="s">
        <v>37</v>
      </c>
      <c r="B28" s="133"/>
      <c r="C28" s="133"/>
      <c r="D28" s="133"/>
      <c r="E28" s="133"/>
      <c r="F28" s="133"/>
      <c r="G28" s="133"/>
    </row>
    <row r="29" spans="1:7" ht="15" customHeight="1" x14ac:dyDescent="0.3">
      <c r="A29" s="132" t="s">
        <v>47</v>
      </c>
      <c r="B29" s="133"/>
      <c r="C29" s="133"/>
      <c r="D29" s="133"/>
      <c r="E29" s="133"/>
      <c r="F29" s="133"/>
      <c r="G29" s="133"/>
    </row>
    <row r="30" spans="1:7" ht="15" customHeight="1" x14ac:dyDescent="0.3">
      <c r="A30" s="132" t="s">
        <v>101</v>
      </c>
      <c r="B30" s="133"/>
      <c r="C30" s="133"/>
      <c r="D30" s="133"/>
      <c r="E30" s="133"/>
      <c r="F30" s="133"/>
      <c r="G30" s="133"/>
    </row>
    <row r="31" spans="1:7" ht="15" customHeight="1" x14ac:dyDescent="0.3">
      <c r="A31" s="132" t="s">
        <v>45</v>
      </c>
      <c r="B31" s="133"/>
      <c r="C31" s="133"/>
      <c r="D31" s="133"/>
      <c r="E31" s="133"/>
      <c r="F31" s="133"/>
      <c r="G31" s="133"/>
    </row>
    <row r="32" spans="1:7" ht="15" customHeight="1" x14ac:dyDescent="0.3">
      <c r="A32" s="132" t="s">
        <v>43</v>
      </c>
      <c r="B32" s="133"/>
      <c r="C32" s="133"/>
      <c r="D32" s="133"/>
      <c r="E32" s="133"/>
      <c r="F32" s="133"/>
      <c r="G32" s="133"/>
    </row>
    <row r="33" spans="1:7" ht="15" customHeight="1" x14ac:dyDescent="0.3">
      <c r="A33" s="132" t="s">
        <v>46</v>
      </c>
      <c r="B33" s="133"/>
      <c r="C33" s="133"/>
      <c r="D33" s="133"/>
      <c r="E33" s="133"/>
      <c r="F33" s="133"/>
      <c r="G33" s="133"/>
    </row>
    <row r="34" spans="1:7" ht="15" customHeight="1" x14ac:dyDescent="0.3">
      <c r="A34" s="132" t="s">
        <v>38</v>
      </c>
      <c r="B34" s="133"/>
      <c r="C34" s="133"/>
      <c r="D34" s="133"/>
      <c r="E34" s="133"/>
      <c r="F34" s="133"/>
      <c r="G34" s="133"/>
    </row>
    <row r="35" spans="1:7" ht="15.75" customHeight="1" x14ac:dyDescent="0.3">
      <c r="A35" s="132" t="s">
        <v>39</v>
      </c>
      <c r="B35" s="133"/>
      <c r="C35" s="133"/>
      <c r="D35" s="133"/>
      <c r="E35" s="133"/>
      <c r="F35" s="133"/>
      <c r="G35" s="133"/>
    </row>
    <row r="36" spans="1:7" ht="27.6" x14ac:dyDescent="0.3">
      <c r="A36" s="40" t="s">
        <v>0</v>
      </c>
      <c r="B36" s="40" t="s">
        <v>1</v>
      </c>
      <c r="C36" s="40" t="s">
        <v>22</v>
      </c>
      <c r="D36" s="40" t="s">
        <v>2</v>
      </c>
      <c r="E36" s="40" t="s">
        <v>4</v>
      </c>
      <c r="F36" s="40" t="s">
        <v>3</v>
      </c>
      <c r="G36" s="40" t="s">
        <v>14</v>
      </c>
    </row>
    <row r="37" spans="1:7" ht="39.6" x14ac:dyDescent="0.3">
      <c r="A37" s="56">
        <v>1</v>
      </c>
      <c r="B37" s="55" t="s">
        <v>55</v>
      </c>
      <c r="C37" s="47" t="s">
        <v>97</v>
      </c>
      <c r="D37" s="40" t="s">
        <v>25</v>
      </c>
      <c r="E37" s="38">
        <v>1</v>
      </c>
      <c r="F37" s="63" t="s">
        <v>104</v>
      </c>
      <c r="G37" s="50">
        <f>12*E37</f>
        <v>12</v>
      </c>
    </row>
    <row r="38" spans="1:7" ht="39.6" x14ac:dyDescent="0.3">
      <c r="A38" s="56">
        <v>2</v>
      </c>
      <c r="B38" s="55" t="s">
        <v>105</v>
      </c>
      <c r="C38" s="47" t="s">
        <v>97</v>
      </c>
      <c r="D38" s="40" t="s">
        <v>25</v>
      </c>
      <c r="E38" s="38">
        <v>1</v>
      </c>
      <c r="F38" s="63" t="s">
        <v>104</v>
      </c>
      <c r="G38" s="50">
        <f t="shared" ref="G38:G89" si="0">12*E38</f>
        <v>12</v>
      </c>
    </row>
    <row r="39" spans="1:7" ht="39.6" x14ac:dyDescent="0.3">
      <c r="A39" s="56">
        <v>3</v>
      </c>
      <c r="B39" s="55" t="s">
        <v>106</v>
      </c>
      <c r="C39" s="47" t="s">
        <v>97</v>
      </c>
      <c r="D39" s="41" t="s">
        <v>25</v>
      </c>
      <c r="E39" s="38">
        <v>1</v>
      </c>
      <c r="F39" s="63" t="s">
        <v>104</v>
      </c>
      <c r="G39" s="50">
        <f t="shared" si="0"/>
        <v>12</v>
      </c>
    </row>
    <row r="40" spans="1:7" ht="39.6" x14ac:dyDescent="0.3">
      <c r="A40" s="56">
        <v>4</v>
      </c>
      <c r="B40" s="55" t="s">
        <v>56</v>
      </c>
      <c r="C40" s="47" t="s">
        <v>97</v>
      </c>
      <c r="D40" s="41" t="s">
        <v>25</v>
      </c>
      <c r="E40" s="38">
        <v>1</v>
      </c>
      <c r="F40" s="63" t="s">
        <v>104</v>
      </c>
      <c r="G40" s="50">
        <f t="shared" si="0"/>
        <v>12</v>
      </c>
    </row>
    <row r="41" spans="1:7" ht="39.6" x14ac:dyDescent="0.3">
      <c r="A41" s="56">
        <v>5</v>
      </c>
      <c r="B41" s="55" t="s">
        <v>107</v>
      </c>
      <c r="C41" s="47" t="s">
        <v>97</v>
      </c>
      <c r="D41" s="41" t="s">
        <v>25</v>
      </c>
      <c r="E41" s="38">
        <v>1</v>
      </c>
      <c r="F41" s="63" t="s">
        <v>104</v>
      </c>
      <c r="G41" s="50">
        <f t="shared" si="0"/>
        <v>12</v>
      </c>
    </row>
    <row r="42" spans="1:7" ht="39.6" x14ac:dyDescent="0.3">
      <c r="A42" s="56">
        <v>6</v>
      </c>
      <c r="B42" s="56" t="s">
        <v>57</v>
      </c>
      <c r="C42" s="47" t="s">
        <v>97</v>
      </c>
      <c r="D42" s="41" t="s">
        <v>25</v>
      </c>
      <c r="E42" s="38">
        <v>1</v>
      </c>
      <c r="F42" s="63" t="s">
        <v>104</v>
      </c>
      <c r="G42" s="50">
        <f t="shared" si="0"/>
        <v>12</v>
      </c>
    </row>
    <row r="43" spans="1:7" ht="39.6" x14ac:dyDescent="0.3">
      <c r="A43" s="56">
        <v>7</v>
      </c>
      <c r="B43" s="55" t="s">
        <v>108</v>
      </c>
      <c r="C43" s="47" t="s">
        <v>97</v>
      </c>
      <c r="D43" s="41" t="s">
        <v>25</v>
      </c>
      <c r="E43" s="38">
        <v>1</v>
      </c>
      <c r="F43" s="63" t="s">
        <v>104</v>
      </c>
      <c r="G43" s="50">
        <f t="shared" si="0"/>
        <v>12</v>
      </c>
    </row>
    <row r="44" spans="1:7" ht="39.6" x14ac:dyDescent="0.3">
      <c r="A44" s="56">
        <v>8</v>
      </c>
      <c r="B44" s="55" t="s">
        <v>58</v>
      </c>
      <c r="C44" s="47" t="s">
        <v>97</v>
      </c>
      <c r="D44" s="41" t="s">
        <v>25</v>
      </c>
      <c r="E44" s="38">
        <v>1</v>
      </c>
      <c r="F44" s="63" t="s">
        <v>104</v>
      </c>
      <c r="G44" s="50">
        <f t="shared" si="0"/>
        <v>12</v>
      </c>
    </row>
    <row r="45" spans="1:7" ht="39.6" x14ac:dyDescent="0.3">
      <c r="A45" s="56">
        <v>9</v>
      </c>
      <c r="B45" s="55" t="s">
        <v>59</v>
      </c>
      <c r="C45" s="47" t="s">
        <v>97</v>
      </c>
      <c r="D45" s="41" t="s">
        <v>25</v>
      </c>
      <c r="E45" s="38">
        <v>1</v>
      </c>
      <c r="F45" s="63" t="s">
        <v>104</v>
      </c>
      <c r="G45" s="50">
        <f t="shared" si="0"/>
        <v>12</v>
      </c>
    </row>
    <row r="46" spans="1:7" ht="39.6" x14ac:dyDescent="0.3">
      <c r="A46" s="56">
        <v>10</v>
      </c>
      <c r="B46" s="55" t="s">
        <v>60</v>
      </c>
      <c r="C46" s="47" t="s">
        <v>97</v>
      </c>
      <c r="D46" s="41" t="s">
        <v>25</v>
      </c>
      <c r="E46" s="38">
        <v>1</v>
      </c>
      <c r="F46" s="63" t="s">
        <v>104</v>
      </c>
      <c r="G46" s="50">
        <f t="shared" si="0"/>
        <v>12</v>
      </c>
    </row>
    <row r="47" spans="1:7" ht="39.6" x14ac:dyDescent="0.3">
      <c r="A47" s="56">
        <v>11</v>
      </c>
      <c r="B47" s="55" t="s">
        <v>61</v>
      </c>
      <c r="C47" s="47" t="s">
        <v>97</v>
      </c>
      <c r="D47" s="41" t="s">
        <v>25</v>
      </c>
      <c r="E47" s="38">
        <v>1</v>
      </c>
      <c r="F47" s="63" t="s">
        <v>104</v>
      </c>
      <c r="G47" s="50">
        <f t="shared" si="0"/>
        <v>12</v>
      </c>
    </row>
    <row r="48" spans="1:7" ht="39.6" x14ac:dyDescent="0.3">
      <c r="A48" s="56">
        <v>12</v>
      </c>
      <c r="B48" s="55" t="s">
        <v>62</v>
      </c>
      <c r="C48" s="47" t="s">
        <v>97</v>
      </c>
      <c r="D48" s="41" t="s">
        <v>25</v>
      </c>
      <c r="E48" s="38">
        <v>1</v>
      </c>
      <c r="F48" s="63" t="s">
        <v>104</v>
      </c>
      <c r="G48" s="50">
        <f t="shared" si="0"/>
        <v>12</v>
      </c>
    </row>
    <row r="49" spans="1:7" ht="39.6" x14ac:dyDescent="0.3">
      <c r="A49" s="56">
        <v>13</v>
      </c>
      <c r="B49" s="55" t="s">
        <v>63</v>
      </c>
      <c r="C49" s="47" t="s">
        <v>97</v>
      </c>
      <c r="D49" s="41" t="s">
        <v>25</v>
      </c>
      <c r="E49" s="38">
        <v>1</v>
      </c>
      <c r="F49" s="63" t="s">
        <v>104</v>
      </c>
      <c r="G49" s="50">
        <f t="shared" si="0"/>
        <v>12</v>
      </c>
    </row>
    <row r="50" spans="1:7" ht="39.6" x14ac:dyDescent="0.3">
      <c r="A50" s="56">
        <v>14</v>
      </c>
      <c r="B50" s="55" t="s">
        <v>64</v>
      </c>
      <c r="C50" s="47" t="s">
        <v>97</v>
      </c>
      <c r="D50" s="41" t="s">
        <v>25</v>
      </c>
      <c r="E50" s="38">
        <v>1</v>
      </c>
      <c r="F50" s="63" t="s">
        <v>104</v>
      </c>
      <c r="G50" s="50">
        <f t="shared" si="0"/>
        <v>12</v>
      </c>
    </row>
    <row r="51" spans="1:7" ht="39.6" x14ac:dyDescent="0.3">
      <c r="A51" s="56">
        <v>15</v>
      </c>
      <c r="B51" s="55" t="s">
        <v>109</v>
      </c>
      <c r="C51" s="47" t="s">
        <v>97</v>
      </c>
      <c r="D51" s="41" t="s">
        <v>25</v>
      </c>
      <c r="E51" s="38">
        <v>1</v>
      </c>
      <c r="F51" s="63" t="s">
        <v>104</v>
      </c>
      <c r="G51" s="50">
        <f t="shared" si="0"/>
        <v>12</v>
      </c>
    </row>
    <row r="52" spans="1:7" ht="39.6" x14ac:dyDescent="0.3">
      <c r="A52" s="56">
        <v>16</v>
      </c>
      <c r="B52" s="55" t="s">
        <v>65</v>
      </c>
      <c r="C52" s="47" t="s">
        <v>97</v>
      </c>
      <c r="D52" s="41" t="s">
        <v>25</v>
      </c>
      <c r="E52" s="38">
        <v>1</v>
      </c>
      <c r="F52" s="63" t="s">
        <v>104</v>
      </c>
      <c r="G52" s="50">
        <f t="shared" si="0"/>
        <v>12</v>
      </c>
    </row>
    <row r="53" spans="1:7" ht="39.6" x14ac:dyDescent="0.3">
      <c r="A53" s="56">
        <v>17</v>
      </c>
      <c r="B53" s="55" t="s">
        <v>110</v>
      </c>
      <c r="C53" s="47" t="s">
        <v>97</v>
      </c>
      <c r="D53" s="41" t="s">
        <v>25</v>
      </c>
      <c r="E53" s="38">
        <v>1</v>
      </c>
      <c r="F53" s="63" t="s">
        <v>104</v>
      </c>
      <c r="G53" s="50">
        <f t="shared" si="0"/>
        <v>12</v>
      </c>
    </row>
    <row r="54" spans="1:7" ht="39.6" x14ac:dyDescent="0.3">
      <c r="A54" s="56">
        <v>18</v>
      </c>
      <c r="B54" s="55" t="s">
        <v>66</v>
      </c>
      <c r="C54" s="47" t="s">
        <v>97</v>
      </c>
      <c r="D54" s="41" t="s">
        <v>25</v>
      </c>
      <c r="E54" s="38">
        <v>1</v>
      </c>
      <c r="F54" s="63" t="s">
        <v>104</v>
      </c>
      <c r="G54" s="50">
        <f t="shared" si="0"/>
        <v>12</v>
      </c>
    </row>
    <row r="55" spans="1:7" ht="39.6" x14ac:dyDescent="0.3">
      <c r="A55" s="56">
        <v>19</v>
      </c>
      <c r="B55" s="55" t="s">
        <v>67</v>
      </c>
      <c r="C55" s="47" t="s">
        <v>97</v>
      </c>
      <c r="D55" s="41" t="s">
        <v>25</v>
      </c>
      <c r="E55" s="38">
        <v>1</v>
      </c>
      <c r="F55" s="63" t="s">
        <v>104</v>
      </c>
      <c r="G55" s="50">
        <f t="shared" si="0"/>
        <v>12</v>
      </c>
    </row>
    <row r="56" spans="1:7" ht="39.6" x14ac:dyDescent="0.3">
      <c r="A56" s="56">
        <v>20</v>
      </c>
      <c r="B56" s="55" t="s">
        <v>111</v>
      </c>
      <c r="C56" s="47" t="s">
        <v>97</v>
      </c>
      <c r="D56" s="41" t="s">
        <v>25</v>
      </c>
      <c r="E56" s="38">
        <v>1</v>
      </c>
      <c r="F56" s="63" t="s">
        <v>104</v>
      </c>
      <c r="G56" s="50">
        <f t="shared" si="0"/>
        <v>12</v>
      </c>
    </row>
    <row r="57" spans="1:7" ht="39.6" x14ac:dyDescent="0.3">
      <c r="A57" s="56">
        <v>21</v>
      </c>
      <c r="B57" s="55" t="s">
        <v>112</v>
      </c>
      <c r="C57" s="47" t="s">
        <v>97</v>
      </c>
      <c r="D57" s="41" t="s">
        <v>25</v>
      </c>
      <c r="E57" s="38">
        <v>1</v>
      </c>
      <c r="F57" s="63" t="s">
        <v>104</v>
      </c>
      <c r="G57" s="50">
        <f t="shared" si="0"/>
        <v>12</v>
      </c>
    </row>
    <row r="58" spans="1:7" ht="39.6" x14ac:dyDescent="0.3">
      <c r="A58" s="56">
        <v>22</v>
      </c>
      <c r="B58" s="55" t="s">
        <v>113</v>
      </c>
      <c r="C58" s="47" t="s">
        <v>97</v>
      </c>
      <c r="D58" s="41" t="s">
        <v>25</v>
      </c>
      <c r="E58" s="38">
        <v>1</v>
      </c>
      <c r="F58" s="63" t="s">
        <v>104</v>
      </c>
      <c r="G58" s="50">
        <f t="shared" si="0"/>
        <v>12</v>
      </c>
    </row>
    <row r="59" spans="1:7" ht="39.6" x14ac:dyDescent="0.3">
      <c r="A59" s="56">
        <v>23</v>
      </c>
      <c r="B59" s="55" t="s">
        <v>114</v>
      </c>
      <c r="C59" s="47" t="s">
        <v>97</v>
      </c>
      <c r="D59" s="41" t="s">
        <v>25</v>
      </c>
      <c r="E59" s="38">
        <v>1</v>
      </c>
      <c r="F59" s="63" t="s">
        <v>104</v>
      </c>
      <c r="G59" s="50">
        <f t="shared" si="0"/>
        <v>12</v>
      </c>
    </row>
    <row r="60" spans="1:7" ht="39.6" x14ac:dyDescent="0.3">
      <c r="A60" s="56">
        <v>24</v>
      </c>
      <c r="B60" s="55" t="s">
        <v>115</v>
      </c>
      <c r="C60" s="47" t="s">
        <v>97</v>
      </c>
      <c r="D60" s="41" t="s">
        <v>25</v>
      </c>
      <c r="E60" s="38">
        <v>1</v>
      </c>
      <c r="F60" s="63" t="s">
        <v>104</v>
      </c>
      <c r="G60" s="50">
        <f t="shared" si="0"/>
        <v>12</v>
      </c>
    </row>
    <row r="61" spans="1:7" ht="39.6" x14ac:dyDescent="0.3">
      <c r="A61" s="56">
        <v>25</v>
      </c>
      <c r="B61" s="55" t="s">
        <v>116</v>
      </c>
      <c r="C61" s="47" t="s">
        <v>97</v>
      </c>
      <c r="D61" s="41" t="s">
        <v>25</v>
      </c>
      <c r="E61" s="38">
        <v>1</v>
      </c>
      <c r="F61" s="63" t="s">
        <v>104</v>
      </c>
      <c r="G61" s="50">
        <f t="shared" si="0"/>
        <v>12</v>
      </c>
    </row>
    <row r="62" spans="1:7" ht="39.6" x14ac:dyDescent="0.3">
      <c r="A62" s="56">
        <v>26</v>
      </c>
      <c r="B62" s="55" t="s">
        <v>68</v>
      </c>
      <c r="C62" s="47" t="s">
        <v>97</v>
      </c>
      <c r="D62" s="41" t="s">
        <v>25</v>
      </c>
      <c r="E62" s="38">
        <v>1</v>
      </c>
      <c r="F62" s="63" t="s">
        <v>104</v>
      </c>
      <c r="G62" s="50">
        <f t="shared" si="0"/>
        <v>12</v>
      </c>
    </row>
    <row r="63" spans="1:7" ht="39.6" x14ac:dyDescent="0.3">
      <c r="A63" s="56">
        <v>27</v>
      </c>
      <c r="B63" s="55" t="s">
        <v>69</v>
      </c>
      <c r="C63" s="47" t="s">
        <v>97</v>
      </c>
      <c r="D63" s="41" t="s">
        <v>25</v>
      </c>
      <c r="E63" s="38">
        <v>1</v>
      </c>
      <c r="F63" s="63" t="s">
        <v>104</v>
      </c>
      <c r="G63" s="50">
        <f t="shared" si="0"/>
        <v>12</v>
      </c>
    </row>
    <row r="64" spans="1:7" ht="39.6" x14ac:dyDescent="0.3">
      <c r="A64" s="56">
        <v>28</v>
      </c>
      <c r="B64" s="55" t="s">
        <v>70</v>
      </c>
      <c r="C64" s="47" t="s">
        <v>97</v>
      </c>
      <c r="D64" s="41" t="s">
        <v>25</v>
      </c>
      <c r="E64" s="38">
        <v>1</v>
      </c>
      <c r="F64" s="63" t="s">
        <v>104</v>
      </c>
      <c r="G64" s="50">
        <f t="shared" si="0"/>
        <v>12</v>
      </c>
    </row>
    <row r="65" spans="1:7" ht="39.6" x14ac:dyDescent="0.3">
      <c r="A65" s="56">
        <v>29</v>
      </c>
      <c r="B65" s="55" t="s">
        <v>143</v>
      </c>
      <c r="C65" s="47" t="s">
        <v>97</v>
      </c>
      <c r="D65" s="41" t="s">
        <v>25</v>
      </c>
      <c r="E65" s="38">
        <v>1</v>
      </c>
      <c r="F65" s="63" t="s">
        <v>104</v>
      </c>
      <c r="G65" s="50">
        <f t="shared" si="0"/>
        <v>12</v>
      </c>
    </row>
    <row r="66" spans="1:7" ht="39.6" x14ac:dyDescent="0.3">
      <c r="A66" s="56">
        <v>30</v>
      </c>
      <c r="B66" s="55" t="s">
        <v>71</v>
      </c>
      <c r="C66" s="47" t="s">
        <v>97</v>
      </c>
      <c r="D66" s="41" t="s">
        <v>25</v>
      </c>
      <c r="E66" s="38">
        <v>1</v>
      </c>
      <c r="F66" s="63" t="s">
        <v>104</v>
      </c>
      <c r="G66" s="50">
        <f t="shared" si="0"/>
        <v>12</v>
      </c>
    </row>
    <row r="67" spans="1:7" ht="39.6" x14ac:dyDescent="0.3">
      <c r="A67" s="56">
        <v>31</v>
      </c>
      <c r="B67" s="55" t="s">
        <v>117</v>
      </c>
      <c r="C67" s="47" t="s">
        <v>97</v>
      </c>
      <c r="D67" s="41" t="s">
        <v>25</v>
      </c>
      <c r="E67" s="38">
        <v>1</v>
      </c>
      <c r="F67" s="63" t="s">
        <v>104</v>
      </c>
      <c r="G67" s="50">
        <f t="shared" si="0"/>
        <v>12</v>
      </c>
    </row>
    <row r="68" spans="1:7" ht="39.6" x14ac:dyDescent="0.3">
      <c r="A68" s="56">
        <v>32</v>
      </c>
      <c r="B68" s="55" t="s">
        <v>72</v>
      </c>
      <c r="C68" s="47" t="s">
        <v>97</v>
      </c>
      <c r="D68" s="41" t="s">
        <v>25</v>
      </c>
      <c r="E68" s="38">
        <v>1</v>
      </c>
      <c r="F68" s="63" t="s">
        <v>104</v>
      </c>
      <c r="G68" s="50">
        <f t="shared" si="0"/>
        <v>12</v>
      </c>
    </row>
    <row r="69" spans="1:7" ht="39.6" x14ac:dyDescent="0.3">
      <c r="A69" s="56">
        <v>33</v>
      </c>
      <c r="B69" s="55" t="s">
        <v>73</v>
      </c>
      <c r="C69" s="47" t="s">
        <v>97</v>
      </c>
      <c r="D69" s="41" t="s">
        <v>25</v>
      </c>
      <c r="E69" s="38">
        <v>1</v>
      </c>
      <c r="F69" s="63" t="s">
        <v>104</v>
      </c>
      <c r="G69" s="50">
        <f t="shared" si="0"/>
        <v>12</v>
      </c>
    </row>
    <row r="70" spans="1:7" ht="39.6" x14ac:dyDescent="0.3">
      <c r="A70" s="56">
        <v>34</v>
      </c>
      <c r="B70" s="55" t="s">
        <v>74</v>
      </c>
      <c r="C70" s="47" t="s">
        <v>97</v>
      </c>
      <c r="D70" s="41" t="s">
        <v>25</v>
      </c>
      <c r="E70" s="38">
        <v>1</v>
      </c>
      <c r="F70" s="63" t="s">
        <v>104</v>
      </c>
      <c r="G70" s="50">
        <f t="shared" si="0"/>
        <v>12</v>
      </c>
    </row>
    <row r="71" spans="1:7" ht="39.6" x14ac:dyDescent="0.3">
      <c r="A71" s="56">
        <v>35</v>
      </c>
      <c r="B71" s="58" t="s">
        <v>118</v>
      </c>
      <c r="C71" s="47" t="s">
        <v>97</v>
      </c>
      <c r="D71" s="41" t="s">
        <v>25</v>
      </c>
      <c r="E71" s="38">
        <v>1</v>
      </c>
      <c r="F71" s="63" t="s">
        <v>104</v>
      </c>
      <c r="G71" s="50">
        <f t="shared" si="0"/>
        <v>12</v>
      </c>
    </row>
    <row r="72" spans="1:7" ht="39.6" x14ac:dyDescent="0.3">
      <c r="A72" s="56">
        <v>36</v>
      </c>
      <c r="B72" s="59" t="s">
        <v>75</v>
      </c>
      <c r="C72" s="47" t="s">
        <v>97</v>
      </c>
      <c r="D72" s="41" t="s">
        <v>25</v>
      </c>
      <c r="E72" s="38">
        <v>1</v>
      </c>
      <c r="F72" s="63" t="s">
        <v>104</v>
      </c>
      <c r="G72" s="50">
        <f t="shared" si="0"/>
        <v>12</v>
      </c>
    </row>
    <row r="73" spans="1:7" ht="39.6" x14ac:dyDescent="0.3">
      <c r="A73" s="56">
        <v>37</v>
      </c>
      <c r="B73" s="59" t="s">
        <v>119</v>
      </c>
      <c r="C73" s="47" t="s">
        <v>97</v>
      </c>
      <c r="D73" s="41" t="s">
        <v>25</v>
      </c>
      <c r="E73" s="38">
        <v>1</v>
      </c>
      <c r="F73" s="63" t="s">
        <v>104</v>
      </c>
      <c r="G73" s="50">
        <f t="shared" si="0"/>
        <v>12</v>
      </c>
    </row>
    <row r="74" spans="1:7" ht="39.6" x14ac:dyDescent="0.3">
      <c r="A74" s="56">
        <v>38</v>
      </c>
      <c r="B74" s="59" t="s">
        <v>120</v>
      </c>
      <c r="C74" s="47" t="s">
        <v>97</v>
      </c>
      <c r="D74" s="41" t="s">
        <v>25</v>
      </c>
      <c r="E74" s="38">
        <v>1</v>
      </c>
      <c r="F74" s="63" t="s">
        <v>104</v>
      </c>
      <c r="G74" s="50">
        <f t="shared" si="0"/>
        <v>12</v>
      </c>
    </row>
    <row r="75" spans="1:7" ht="39.6" x14ac:dyDescent="0.3">
      <c r="A75" s="56">
        <v>39</v>
      </c>
      <c r="B75" s="60" t="s">
        <v>76</v>
      </c>
      <c r="C75" s="47" t="s">
        <v>97</v>
      </c>
      <c r="D75" s="41" t="s">
        <v>25</v>
      </c>
      <c r="E75" s="38">
        <v>1</v>
      </c>
      <c r="F75" s="63" t="s">
        <v>104</v>
      </c>
      <c r="G75" s="50">
        <f t="shared" si="0"/>
        <v>12</v>
      </c>
    </row>
    <row r="76" spans="1:7" ht="39.6" x14ac:dyDescent="0.3">
      <c r="A76" s="56">
        <v>40</v>
      </c>
      <c r="B76" s="58" t="s">
        <v>121</v>
      </c>
      <c r="C76" s="47" t="s">
        <v>97</v>
      </c>
      <c r="D76" s="41" t="s">
        <v>25</v>
      </c>
      <c r="E76" s="38">
        <v>1</v>
      </c>
      <c r="F76" s="63" t="s">
        <v>104</v>
      </c>
      <c r="G76" s="50">
        <f t="shared" si="0"/>
        <v>12</v>
      </c>
    </row>
    <row r="77" spans="1:7" ht="39.6" x14ac:dyDescent="0.3">
      <c r="A77" s="56">
        <v>41</v>
      </c>
      <c r="B77" s="59" t="s">
        <v>77</v>
      </c>
      <c r="C77" s="47" t="s">
        <v>97</v>
      </c>
      <c r="D77" s="41" t="s">
        <v>25</v>
      </c>
      <c r="E77" s="38">
        <v>1</v>
      </c>
      <c r="F77" s="63" t="s">
        <v>104</v>
      </c>
      <c r="G77" s="50">
        <f t="shared" si="0"/>
        <v>12</v>
      </c>
    </row>
    <row r="78" spans="1:7" ht="39.6" x14ac:dyDescent="0.3">
      <c r="A78" s="56">
        <v>42</v>
      </c>
      <c r="B78" s="60" t="s">
        <v>122</v>
      </c>
      <c r="C78" s="47" t="s">
        <v>97</v>
      </c>
      <c r="D78" s="41" t="s">
        <v>25</v>
      </c>
      <c r="E78" s="38">
        <v>1</v>
      </c>
      <c r="F78" s="63" t="s">
        <v>104</v>
      </c>
      <c r="G78" s="50">
        <f t="shared" si="0"/>
        <v>12</v>
      </c>
    </row>
    <row r="79" spans="1:7" ht="39.6" x14ac:dyDescent="0.3">
      <c r="A79" s="56">
        <v>43</v>
      </c>
      <c r="B79" s="60" t="s">
        <v>78</v>
      </c>
      <c r="C79" s="47" t="s">
        <v>97</v>
      </c>
      <c r="D79" s="41" t="s">
        <v>25</v>
      </c>
      <c r="E79" s="38">
        <v>1</v>
      </c>
      <c r="F79" s="63" t="s">
        <v>104</v>
      </c>
      <c r="G79" s="50">
        <f t="shared" si="0"/>
        <v>12</v>
      </c>
    </row>
    <row r="80" spans="1:7" ht="39.6" x14ac:dyDescent="0.3">
      <c r="A80" s="56">
        <v>44</v>
      </c>
      <c r="B80" s="60" t="s">
        <v>79</v>
      </c>
      <c r="C80" s="47" t="s">
        <v>97</v>
      </c>
      <c r="D80" s="41" t="s">
        <v>25</v>
      </c>
      <c r="E80" s="38">
        <v>1</v>
      </c>
      <c r="F80" s="63" t="s">
        <v>104</v>
      </c>
      <c r="G80" s="50">
        <f t="shared" si="0"/>
        <v>12</v>
      </c>
    </row>
    <row r="81" spans="1:7" ht="39.6" x14ac:dyDescent="0.3">
      <c r="A81" s="56">
        <v>45</v>
      </c>
      <c r="B81" s="60" t="s">
        <v>124</v>
      </c>
      <c r="C81" s="47" t="s">
        <v>97</v>
      </c>
      <c r="D81" s="41" t="s">
        <v>9</v>
      </c>
      <c r="E81" s="38">
        <v>1</v>
      </c>
      <c r="F81" s="63" t="s">
        <v>104</v>
      </c>
      <c r="G81" s="50">
        <f t="shared" si="0"/>
        <v>12</v>
      </c>
    </row>
    <row r="82" spans="1:7" ht="39.6" x14ac:dyDescent="0.3">
      <c r="A82" s="56">
        <v>46</v>
      </c>
      <c r="B82" s="56" t="s">
        <v>123</v>
      </c>
      <c r="C82" s="47" t="s">
        <v>97</v>
      </c>
      <c r="D82" s="41" t="s">
        <v>25</v>
      </c>
      <c r="E82" s="38">
        <v>1</v>
      </c>
      <c r="F82" s="63" t="s">
        <v>104</v>
      </c>
      <c r="G82" s="50">
        <f t="shared" si="0"/>
        <v>12</v>
      </c>
    </row>
    <row r="83" spans="1:7" ht="39.6" x14ac:dyDescent="0.3">
      <c r="A83" s="56">
        <v>47</v>
      </c>
      <c r="B83" s="56" t="s">
        <v>144</v>
      </c>
      <c r="C83" s="47" t="s">
        <v>97</v>
      </c>
      <c r="D83" s="41" t="s">
        <v>25</v>
      </c>
      <c r="E83" s="38">
        <v>1</v>
      </c>
      <c r="F83" s="63" t="s">
        <v>104</v>
      </c>
      <c r="G83" s="50">
        <f t="shared" si="0"/>
        <v>12</v>
      </c>
    </row>
    <row r="84" spans="1:7" ht="39.6" x14ac:dyDescent="0.3">
      <c r="A84" s="56">
        <v>48</v>
      </c>
      <c r="B84" s="56" t="s">
        <v>125</v>
      </c>
      <c r="C84" s="47" t="s">
        <v>97</v>
      </c>
      <c r="D84" s="41" t="s">
        <v>25</v>
      </c>
      <c r="E84" s="38">
        <v>1</v>
      </c>
      <c r="F84" s="63" t="s">
        <v>104</v>
      </c>
      <c r="G84" s="50">
        <f t="shared" si="0"/>
        <v>12</v>
      </c>
    </row>
    <row r="85" spans="1:7" ht="39.6" x14ac:dyDescent="0.3">
      <c r="A85" s="56">
        <v>49</v>
      </c>
      <c r="B85" s="61" t="s">
        <v>80</v>
      </c>
      <c r="C85" s="47" t="s">
        <v>97</v>
      </c>
      <c r="D85" s="41" t="s">
        <v>25</v>
      </c>
      <c r="E85" s="38">
        <v>1</v>
      </c>
      <c r="F85" s="63" t="s">
        <v>104</v>
      </c>
      <c r="G85" s="50">
        <f t="shared" si="0"/>
        <v>12</v>
      </c>
    </row>
    <row r="86" spans="1:7" ht="39.6" x14ac:dyDescent="0.3">
      <c r="A86" s="56">
        <v>50</v>
      </c>
      <c r="B86" s="56" t="s">
        <v>92</v>
      </c>
      <c r="C86" s="47" t="s">
        <v>97</v>
      </c>
      <c r="D86" s="41" t="s">
        <v>25</v>
      </c>
      <c r="E86" s="38">
        <v>1</v>
      </c>
      <c r="F86" s="63" t="s">
        <v>104</v>
      </c>
      <c r="G86" s="50">
        <f t="shared" si="0"/>
        <v>12</v>
      </c>
    </row>
    <row r="87" spans="1:7" ht="39.6" x14ac:dyDescent="0.3">
      <c r="A87" s="56">
        <v>51</v>
      </c>
      <c r="B87" s="56" t="s">
        <v>93</v>
      </c>
      <c r="C87" s="47" t="s">
        <v>97</v>
      </c>
      <c r="D87" s="41" t="s">
        <v>25</v>
      </c>
      <c r="E87" s="38">
        <v>1</v>
      </c>
      <c r="F87" s="63" t="s">
        <v>104</v>
      </c>
      <c r="G87" s="50">
        <f t="shared" si="0"/>
        <v>12</v>
      </c>
    </row>
    <row r="88" spans="1:7" ht="39.6" x14ac:dyDescent="0.3">
      <c r="A88" s="56">
        <v>52</v>
      </c>
      <c r="B88" s="56" t="s">
        <v>81</v>
      </c>
      <c r="C88" s="47" t="s">
        <v>97</v>
      </c>
      <c r="D88" s="41" t="s">
        <v>25</v>
      </c>
      <c r="E88" s="38">
        <v>1</v>
      </c>
      <c r="F88" s="63" t="s">
        <v>104</v>
      </c>
      <c r="G88" s="50">
        <f t="shared" si="0"/>
        <v>12</v>
      </c>
    </row>
    <row r="89" spans="1:7" ht="39.6" x14ac:dyDescent="0.3">
      <c r="A89" s="56">
        <v>53</v>
      </c>
      <c r="B89" s="56" t="s">
        <v>126</v>
      </c>
      <c r="C89" s="47" t="s">
        <v>97</v>
      </c>
      <c r="D89" s="41" t="s">
        <v>25</v>
      </c>
      <c r="E89" s="38">
        <v>1</v>
      </c>
      <c r="F89" s="63" t="s">
        <v>104</v>
      </c>
      <c r="G89" s="50">
        <f t="shared" si="0"/>
        <v>12</v>
      </c>
    </row>
    <row r="90" spans="1:7" ht="39.6" x14ac:dyDescent="0.3">
      <c r="A90" s="56">
        <v>54</v>
      </c>
      <c r="B90" s="56" t="s">
        <v>82</v>
      </c>
      <c r="C90" s="47" t="s">
        <v>97</v>
      </c>
      <c r="D90" s="41" t="s">
        <v>25</v>
      </c>
      <c r="E90" s="38">
        <v>1</v>
      </c>
      <c r="F90" s="63" t="s">
        <v>104</v>
      </c>
      <c r="G90" s="50">
        <f t="shared" ref="G90:G106" si="1">12*E90</f>
        <v>12</v>
      </c>
    </row>
    <row r="91" spans="1:7" ht="39.6" x14ac:dyDescent="0.3">
      <c r="A91" s="56">
        <v>55</v>
      </c>
      <c r="B91" s="56" t="s">
        <v>83</v>
      </c>
      <c r="C91" s="47" t="s">
        <v>97</v>
      </c>
      <c r="D91" s="41" t="s">
        <v>25</v>
      </c>
      <c r="E91" s="38">
        <v>1</v>
      </c>
      <c r="F91" s="63" t="s">
        <v>104</v>
      </c>
      <c r="G91" s="50">
        <f t="shared" si="1"/>
        <v>12</v>
      </c>
    </row>
    <row r="92" spans="1:7" ht="39.6" x14ac:dyDescent="0.3">
      <c r="A92" s="56">
        <v>56</v>
      </c>
      <c r="B92" s="56" t="s">
        <v>127</v>
      </c>
      <c r="C92" s="47" t="s">
        <v>97</v>
      </c>
      <c r="D92" s="41" t="s">
        <v>25</v>
      </c>
      <c r="E92" s="38">
        <v>1</v>
      </c>
      <c r="F92" s="63" t="s">
        <v>104</v>
      </c>
      <c r="G92" s="50">
        <f t="shared" si="1"/>
        <v>12</v>
      </c>
    </row>
    <row r="93" spans="1:7" ht="39.6" x14ac:dyDescent="0.3">
      <c r="A93" s="56">
        <v>57</v>
      </c>
      <c r="B93" s="56" t="s">
        <v>84</v>
      </c>
      <c r="C93" s="47" t="s">
        <v>97</v>
      </c>
      <c r="D93" s="41" t="s">
        <v>25</v>
      </c>
      <c r="E93" s="38">
        <v>1</v>
      </c>
      <c r="F93" s="63" t="s">
        <v>104</v>
      </c>
      <c r="G93" s="50">
        <f t="shared" si="1"/>
        <v>12</v>
      </c>
    </row>
    <row r="94" spans="1:7" ht="39.6" x14ac:dyDescent="0.3">
      <c r="A94" s="56">
        <v>58</v>
      </c>
      <c r="B94" s="56" t="s">
        <v>85</v>
      </c>
      <c r="C94" s="47" t="s">
        <v>97</v>
      </c>
      <c r="D94" s="41" t="s">
        <v>25</v>
      </c>
      <c r="E94" s="38">
        <v>1</v>
      </c>
      <c r="F94" s="63" t="s">
        <v>104</v>
      </c>
      <c r="G94" s="50">
        <f t="shared" si="1"/>
        <v>12</v>
      </c>
    </row>
    <row r="95" spans="1:7" ht="39.6" x14ac:dyDescent="0.3">
      <c r="A95" s="56">
        <v>59</v>
      </c>
      <c r="B95" s="56" t="s">
        <v>128</v>
      </c>
      <c r="C95" s="47" t="s">
        <v>97</v>
      </c>
      <c r="D95" s="41" t="s">
        <v>25</v>
      </c>
      <c r="E95" s="38">
        <v>1</v>
      </c>
      <c r="F95" s="63" t="s">
        <v>104</v>
      </c>
      <c r="G95" s="50">
        <f t="shared" si="1"/>
        <v>12</v>
      </c>
    </row>
    <row r="96" spans="1:7" ht="39.6" x14ac:dyDescent="0.3">
      <c r="A96" s="56">
        <v>60</v>
      </c>
      <c r="B96" s="56" t="s">
        <v>129</v>
      </c>
      <c r="C96" s="47" t="s">
        <v>97</v>
      </c>
      <c r="D96" s="41" t="s">
        <v>25</v>
      </c>
      <c r="E96" s="38">
        <v>1</v>
      </c>
      <c r="F96" s="63" t="s">
        <v>104</v>
      </c>
      <c r="G96" s="50">
        <f t="shared" si="1"/>
        <v>12</v>
      </c>
    </row>
    <row r="97" spans="1:7" ht="39.6" x14ac:dyDescent="0.3">
      <c r="A97" s="56">
        <v>61</v>
      </c>
      <c r="B97" s="56" t="s">
        <v>130</v>
      </c>
      <c r="C97" s="47" t="s">
        <v>97</v>
      </c>
      <c r="D97" s="41" t="s">
        <v>25</v>
      </c>
      <c r="E97" s="38">
        <v>1</v>
      </c>
      <c r="F97" s="63" t="s">
        <v>104</v>
      </c>
      <c r="G97" s="50">
        <f t="shared" si="1"/>
        <v>12</v>
      </c>
    </row>
    <row r="98" spans="1:7" ht="39.6" x14ac:dyDescent="0.3">
      <c r="A98" s="56">
        <v>62</v>
      </c>
      <c r="B98" s="56" t="s">
        <v>131</v>
      </c>
      <c r="C98" s="47" t="s">
        <v>97</v>
      </c>
      <c r="D98" s="41" t="s">
        <v>25</v>
      </c>
      <c r="E98" s="38">
        <v>1</v>
      </c>
      <c r="F98" s="63" t="s">
        <v>104</v>
      </c>
      <c r="G98" s="50">
        <f t="shared" si="1"/>
        <v>12</v>
      </c>
    </row>
    <row r="99" spans="1:7" ht="39.6" x14ac:dyDescent="0.3">
      <c r="A99" s="56">
        <v>63</v>
      </c>
      <c r="B99" s="56" t="s">
        <v>86</v>
      </c>
      <c r="C99" s="47" t="s">
        <v>97</v>
      </c>
      <c r="D99" s="41" t="s">
        <v>25</v>
      </c>
      <c r="E99" s="38">
        <v>1</v>
      </c>
      <c r="F99" s="63" t="s">
        <v>104</v>
      </c>
      <c r="G99" s="50">
        <f t="shared" si="1"/>
        <v>12</v>
      </c>
    </row>
    <row r="100" spans="1:7" ht="39.6" x14ac:dyDescent="0.3">
      <c r="A100" s="56">
        <v>64</v>
      </c>
      <c r="B100" s="56" t="s">
        <v>87</v>
      </c>
      <c r="C100" s="47" t="s">
        <v>97</v>
      </c>
      <c r="D100" s="41" t="s">
        <v>25</v>
      </c>
      <c r="E100" s="38">
        <v>1</v>
      </c>
      <c r="F100" s="63" t="s">
        <v>104</v>
      </c>
      <c r="G100" s="50">
        <f t="shared" si="1"/>
        <v>12</v>
      </c>
    </row>
    <row r="101" spans="1:7" ht="39.6" x14ac:dyDescent="0.3">
      <c r="A101" s="56">
        <v>65</v>
      </c>
      <c r="B101" s="56" t="s">
        <v>132</v>
      </c>
      <c r="C101" s="47" t="s">
        <v>97</v>
      </c>
      <c r="D101" s="41" t="s">
        <v>25</v>
      </c>
      <c r="E101" s="38">
        <v>1</v>
      </c>
      <c r="F101" s="63" t="s">
        <v>104</v>
      </c>
      <c r="G101" s="50">
        <f t="shared" si="1"/>
        <v>12</v>
      </c>
    </row>
    <row r="102" spans="1:7" ht="39.6" x14ac:dyDescent="0.3">
      <c r="A102" s="56">
        <v>66</v>
      </c>
      <c r="B102" s="56" t="s">
        <v>88</v>
      </c>
      <c r="C102" s="47" t="s">
        <v>97</v>
      </c>
      <c r="D102" s="41" t="s">
        <v>25</v>
      </c>
      <c r="E102" s="38">
        <v>1</v>
      </c>
      <c r="F102" s="63" t="s">
        <v>104</v>
      </c>
      <c r="G102" s="50">
        <f t="shared" si="1"/>
        <v>12</v>
      </c>
    </row>
    <row r="103" spans="1:7" ht="39.6" x14ac:dyDescent="0.3">
      <c r="A103" s="56">
        <v>67</v>
      </c>
      <c r="B103" s="56" t="s">
        <v>89</v>
      </c>
      <c r="C103" s="47" t="s">
        <v>97</v>
      </c>
      <c r="D103" s="41" t="s">
        <v>25</v>
      </c>
      <c r="E103" s="38">
        <v>1</v>
      </c>
      <c r="F103" s="63" t="s">
        <v>104</v>
      </c>
      <c r="G103" s="50">
        <f t="shared" si="1"/>
        <v>12</v>
      </c>
    </row>
    <row r="104" spans="1:7" ht="39.6" x14ac:dyDescent="0.3">
      <c r="A104" s="56">
        <v>68</v>
      </c>
      <c r="B104" s="56" t="s">
        <v>133</v>
      </c>
      <c r="C104" s="47" t="s">
        <v>97</v>
      </c>
      <c r="D104" s="41" t="s">
        <v>25</v>
      </c>
      <c r="E104" s="38">
        <v>1</v>
      </c>
      <c r="F104" s="63" t="s">
        <v>104</v>
      </c>
      <c r="G104" s="50">
        <f t="shared" si="1"/>
        <v>12</v>
      </c>
    </row>
    <row r="105" spans="1:7" ht="39.6" x14ac:dyDescent="0.3">
      <c r="A105" s="56">
        <v>69</v>
      </c>
      <c r="B105" s="62" t="s">
        <v>135</v>
      </c>
      <c r="C105" s="47" t="s">
        <v>97</v>
      </c>
      <c r="D105" s="41" t="s">
        <v>25</v>
      </c>
      <c r="E105" s="38">
        <v>1</v>
      </c>
      <c r="F105" s="63" t="s">
        <v>104</v>
      </c>
      <c r="G105" s="50">
        <f t="shared" si="1"/>
        <v>12</v>
      </c>
    </row>
    <row r="106" spans="1:7" ht="39.6" x14ac:dyDescent="0.3">
      <c r="A106" s="56">
        <v>70</v>
      </c>
      <c r="B106" s="62" t="s">
        <v>134</v>
      </c>
      <c r="C106" s="47" t="s">
        <v>97</v>
      </c>
      <c r="D106" s="41" t="s">
        <v>25</v>
      </c>
      <c r="E106" s="38">
        <v>1</v>
      </c>
      <c r="F106" s="63" t="s">
        <v>104</v>
      </c>
      <c r="G106" s="50">
        <f t="shared" si="1"/>
        <v>12</v>
      </c>
    </row>
    <row r="107" spans="1:7" ht="39.6" x14ac:dyDescent="0.3">
      <c r="A107" s="56">
        <v>71</v>
      </c>
      <c r="B107" s="56" t="s">
        <v>94</v>
      </c>
      <c r="C107" s="46" t="s">
        <v>97</v>
      </c>
      <c r="D107" s="41" t="s">
        <v>25</v>
      </c>
      <c r="E107" s="38">
        <v>1</v>
      </c>
      <c r="F107" s="63" t="s">
        <v>104</v>
      </c>
      <c r="G107" s="19">
        <v>12</v>
      </c>
    </row>
    <row r="108" spans="1:7" ht="21.6" thickBot="1" x14ac:dyDescent="0.35">
      <c r="A108" s="134" t="s">
        <v>42</v>
      </c>
      <c r="B108" s="135"/>
      <c r="C108" s="135"/>
      <c r="D108" s="135"/>
      <c r="E108" s="135"/>
      <c r="F108" s="135"/>
      <c r="G108" s="135"/>
    </row>
    <row r="109" spans="1:7" x14ac:dyDescent="0.3">
      <c r="A109" s="130" t="s">
        <v>35</v>
      </c>
      <c r="B109" s="131"/>
      <c r="C109" s="131"/>
      <c r="D109" s="131"/>
      <c r="E109" s="131"/>
      <c r="F109" s="131"/>
      <c r="G109" s="131"/>
    </row>
    <row r="110" spans="1:7" ht="15" customHeight="1" x14ac:dyDescent="0.3">
      <c r="A110" s="132" t="s">
        <v>37</v>
      </c>
      <c r="B110" s="133"/>
      <c r="C110" s="133"/>
      <c r="D110" s="133"/>
      <c r="E110" s="133"/>
      <c r="F110" s="133"/>
      <c r="G110" s="133"/>
    </row>
    <row r="111" spans="1:7" ht="15" customHeight="1" x14ac:dyDescent="0.3">
      <c r="A111" s="132" t="s">
        <v>47</v>
      </c>
      <c r="B111" s="133"/>
      <c r="C111" s="133"/>
      <c r="D111" s="133"/>
      <c r="E111" s="133"/>
      <c r="F111" s="133"/>
      <c r="G111" s="133"/>
    </row>
    <row r="112" spans="1:7" ht="15" customHeight="1" x14ac:dyDescent="0.3">
      <c r="A112" s="132" t="s">
        <v>101</v>
      </c>
      <c r="B112" s="133"/>
      <c r="C112" s="133"/>
      <c r="D112" s="133"/>
      <c r="E112" s="133"/>
      <c r="F112" s="133"/>
      <c r="G112" s="133"/>
    </row>
    <row r="113" spans="1:7" ht="15" customHeight="1" x14ac:dyDescent="0.3">
      <c r="A113" s="132" t="s">
        <v>45</v>
      </c>
      <c r="B113" s="133"/>
      <c r="C113" s="133"/>
      <c r="D113" s="133"/>
      <c r="E113" s="133"/>
      <c r="F113" s="133"/>
      <c r="G113" s="133"/>
    </row>
    <row r="114" spans="1:7" ht="15" customHeight="1" x14ac:dyDescent="0.3">
      <c r="A114" s="132" t="s">
        <v>43</v>
      </c>
      <c r="B114" s="133"/>
      <c r="C114" s="133"/>
      <c r="D114" s="133"/>
      <c r="E114" s="133"/>
      <c r="F114" s="133"/>
      <c r="G114" s="133"/>
    </row>
    <row r="115" spans="1:7" ht="15" customHeight="1" x14ac:dyDescent="0.3">
      <c r="A115" s="132" t="s">
        <v>46</v>
      </c>
      <c r="B115" s="133"/>
      <c r="C115" s="133"/>
      <c r="D115" s="133"/>
      <c r="E115" s="133"/>
      <c r="F115" s="133"/>
      <c r="G115" s="133"/>
    </row>
    <row r="116" spans="1:7" ht="15" customHeight="1" x14ac:dyDescent="0.3">
      <c r="A116" s="132" t="s">
        <v>38</v>
      </c>
      <c r="B116" s="133"/>
      <c r="C116" s="133"/>
      <c r="D116" s="133"/>
      <c r="E116" s="133"/>
      <c r="F116" s="133"/>
      <c r="G116" s="133"/>
    </row>
    <row r="117" spans="1:7" ht="15.75" customHeight="1" thickBot="1" x14ac:dyDescent="0.35">
      <c r="A117" s="136" t="s">
        <v>39</v>
      </c>
      <c r="B117" s="137"/>
      <c r="C117" s="137"/>
      <c r="D117" s="137"/>
      <c r="E117" s="137"/>
      <c r="F117" s="137"/>
      <c r="G117" s="137"/>
    </row>
    <row r="118" spans="1:7" ht="27.6" x14ac:dyDescent="0.3">
      <c r="A118" s="9" t="s">
        <v>0</v>
      </c>
      <c r="B118" s="14" t="s">
        <v>1</v>
      </c>
      <c r="C118" s="3" t="s">
        <v>22</v>
      </c>
      <c r="D118" s="14" t="s">
        <v>2</v>
      </c>
      <c r="E118" s="14" t="s">
        <v>4</v>
      </c>
      <c r="F118" s="14" t="s">
        <v>3</v>
      </c>
      <c r="G118" s="14" t="s">
        <v>14</v>
      </c>
    </row>
    <row r="119" spans="1:7" ht="39.6" x14ac:dyDescent="0.3">
      <c r="A119" s="65">
        <v>1</v>
      </c>
      <c r="B119" s="64" t="s">
        <v>96</v>
      </c>
      <c r="C119" s="46" t="s">
        <v>97</v>
      </c>
      <c r="D119" s="42" t="s">
        <v>5</v>
      </c>
      <c r="E119" s="42">
        <v>1</v>
      </c>
      <c r="F119" s="43" t="s">
        <v>54</v>
      </c>
      <c r="G119" s="52">
        <f>E119</f>
        <v>1</v>
      </c>
    </row>
    <row r="120" spans="1:7" ht="39.6" x14ac:dyDescent="0.3">
      <c r="A120" s="66">
        <v>2</v>
      </c>
      <c r="B120" s="54" t="s">
        <v>136</v>
      </c>
      <c r="C120" s="46" t="s">
        <v>97</v>
      </c>
      <c r="D120" s="42" t="s">
        <v>5</v>
      </c>
      <c r="E120" s="42">
        <v>1</v>
      </c>
      <c r="F120" s="43" t="s">
        <v>54</v>
      </c>
      <c r="G120" s="52">
        <f>E120</f>
        <v>1</v>
      </c>
    </row>
    <row r="121" spans="1:7" ht="39.6" x14ac:dyDescent="0.3">
      <c r="A121" s="65">
        <v>3</v>
      </c>
      <c r="B121" s="54" t="s">
        <v>53</v>
      </c>
      <c r="C121" s="46" t="s">
        <v>97</v>
      </c>
      <c r="D121" s="41" t="s">
        <v>9</v>
      </c>
      <c r="E121" s="42">
        <v>1</v>
      </c>
      <c r="F121" s="43" t="s">
        <v>54</v>
      </c>
      <c r="G121" s="52">
        <f t="shared" ref="G121:G124" si="2">E121</f>
        <v>1</v>
      </c>
    </row>
    <row r="122" spans="1:7" ht="39.6" x14ac:dyDescent="0.3">
      <c r="A122" s="66">
        <v>4</v>
      </c>
      <c r="B122" s="54" t="s">
        <v>95</v>
      </c>
      <c r="C122" s="46" t="s">
        <v>97</v>
      </c>
      <c r="D122" s="41" t="s">
        <v>9</v>
      </c>
      <c r="E122" s="42">
        <v>1</v>
      </c>
      <c r="F122" s="43" t="s">
        <v>54</v>
      </c>
      <c r="G122" s="52">
        <f t="shared" si="2"/>
        <v>1</v>
      </c>
    </row>
    <row r="123" spans="1:7" ht="39.6" x14ac:dyDescent="0.3">
      <c r="A123" s="65">
        <v>5</v>
      </c>
      <c r="B123" s="54" t="s">
        <v>90</v>
      </c>
      <c r="C123" s="46" t="s">
        <v>97</v>
      </c>
      <c r="D123" s="41" t="s">
        <v>9</v>
      </c>
      <c r="E123" s="42">
        <v>1</v>
      </c>
      <c r="F123" s="43" t="s">
        <v>54</v>
      </c>
      <c r="G123" s="52">
        <f t="shared" si="2"/>
        <v>1</v>
      </c>
    </row>
    <row r="124" spans="1:7" ht="39.6" x14ac:dyDescent="0.3">
      <c r="A124" s="66">
        <v>6</v>
      </c>
      <c r="B124" s="54" t="s">
        <v>91</v>
      </c>
      <c r="C124" s="46" t="s">
        <v>97</v>
      </c>
      <c r="D124" s="41" t="s">
        <v>9</v>
      </c>
      <c r="E124" s="42">
        <v>1</v>
      </c>
      <c r="F124" s="43" t="s">
        <v>54</v>
      </c>
      <c r="G124" s="52">
        <f t="shared" si="2"/>
        <v>1</v>
      </c>
    </row>
    <row r="125" spans="1:7" ht="21" x14ac:dyDescent="0.3">
      <c r="A125" s="134" t="s">
        <v>36</v>
      </c>
      <c r="B125" s="135"/>
      <c r="C125" s="135"/>
      <c r="D125" s="135"/>
      <c r="E125" s="135"/>
      <c r="F125" s="135"/>
      <c r="G125" s="135"/>
    </row>
    <row r="126" spans="1:7" ht="27.6" x14ac:dyDescent="0.3">
      <c r="A126" s="9" t="s">
        <v>0</v>
      </c>
      <c r="B126" s="14" t="s">
        <v>1</v>
      </c>
      <c r="C126" s="14" t="s">
        <v>22</v>
      </c>
      <c r="D126" s="14" t="s">
        <v>2</v>
      </c>
      <c r="E126" s="14" t="s">
        <v>4</v>
      </c>
      <c r="F126" s="14" t="s">
        <v>3</v>
      </c>
      <c r="G126" s="14" t="s">
        <v>14</v>
      </c>
    </row>
    <row r="127" spans="1:7" ht="39.6" x14ac:dyDescent="0.3">
      <c r="A127" s="67">
        <v>1</v>
      </c>
      <c r="B127" s="67" t="s">
        <v>18</v>
      </c>
      <c r="C127" s="46" t="s">
        <v>97</v>
      </c>
      <c r="D127" s="35" t="s">
        <v>17</v>
      </c>
      <c r="E127" s="44">
        <v>1</v>
      </c>
      <c r="F127" s="44" t="s">
        <v>6</v>
      </c>
      <c r="G127" s="19">
        <f>E127</f>
        <v>1</v>
      </c>
    </row>
    <row r="128" spans="1:7" ht="39.6" x14ac:dyDescent="0.3">
      <c r="A128" s="68">
        <v>2</v>
      </c>
      <c r="B128" s="68" t="s">
        <v>19</v>
      </c>
      <c r="C128" s="46" t="s">
        <v>97</v>
      </c>
      <c r="D128" s="35" t="s">
        <v>17</v>
      </c>
      <c r="E128" s="35">
        <v>1</v>
      </c>
      <c r="F128" s="35" t="s">
        <v>6</v>
      </c>
      <c r="G128" s="19">
        <f t="shared" ref="G128:G130" si="3">E128</f>
        <v>1</v>
      </c>
    </row>
    <row r="129" spans="1:7" ht="39.6" x14ac:dyDescent="0.3">
      <c r="A129" s="68">
        <v>3</v>
      </c>
      <c r="B129" s="68" t="s">
        <v>137</v>
      </c>
      <c r="C129" s="46" t="s">
        <v>97</v>
      </c>
      <c r="D129" s="35" t="s">
        <v>17</v>
      </c>
      <c r="E129" s="35">
        <v>1</v>
      </c>
      <c r="F129" s="35" t="s">
        <v>6</v>
      </c>
      <c r="G129" s="19">
        <f t="shared" si="3"/>
        <v>1</v>
      </c>
    </row>
    <row r="130" spans="1:7" ht="39.6" x14ac:dyDescent="0.3">
      <c r="A130" s="68">
        <v>4</v>
      </c>
      <c r="B130" s="68" t="s">
        <v>20</v>
      </c>
      <c r="C130" s="46" t="s">
        <v>97</v>
      </c>
      <c r="D130" s="35" t="s">
        <v>17</v>
      </c>
      <c r="E130" s="35">
        <v>1</v>
      </c>
      <c r="F130" s="35" t="s">
        <v>6</v>
      </c>
      <c r="G130" s="19">
        <f t="shared" si="3"/>
        <v>1</v>
      </c>
    </row>
    <row r="131" spans="1:7" ht="39.6" x14ac:dyDescent="0.3">
      <c r="A131" s="69">
        <v>5</v>
      </c>
      <c r="B131" s="68" t="s">
        <v>21</v>
      </c>
      <c r="C131" s="46" t="s">
        <v>97</v>
      </c>
      <c r="D131" s="35" t="s">
        <v>138</v>
      </c>
      <c r="E131" s="35">
        <v>20</v>
      </c>
      <c r="F131" s="35" t="s">
        <v>6</v>
      </c>
      <c r="G131" s="19">
        <f>E131</f>
        <v>20</v>
      </c>
    </row>
  </sheetData>
  <sheetProtection formatCells="0" insertRows="0" deleteRows="0"/>
  <mergeCells count="34">
    <mergeCell ref="A1:G1"/>
    <mergeCell ref="A9:G9"/>
    <mergeCell ref="A32:G32"/>
    <mergeCell ref="A31:G31"/>
    <mergeCell ref="A28:G28"/>
    <mergeCell ref="A26:G26"/>
    <mergeCell ref="A27:B27"/>
    <mergeCell ref="A35:G35"/>
    <mergeCell ref="A2:G2"/>
    <mergeCell ref="A4:G4"/>
    <mergeCell ref="A25:G25"/>
    <mergeCell ref="A3:G3"/>
    <mergeCell ref="A5:G5"/>
    <mergeCell ref="A6:G6"/>
    <mergeCell ref="A7:G7"/>
    <mergeCell ref="A8:G8"/>
    <mergeCell ref="A10:G10"/>
    <mergeCell ref="A12:G12"/>
    <mergeCell ref="A30:G30"/>
    <mergeCell ref="A11:G11"/>
    <mergeCell ref="A29:G29"/>
    <mergeCell ref="A33:G33"/>
    <mergeCell ref="A34:G34"/>
    <mergeCell ref="A125:G125"/>
    <mergeCell ref="A112:G112"/>
    <mergeCell ref="A113:G113"/>
    <mergeCell ref="A116:G116"/>
    <mergeCell ref="A114:G114"/>
    <mergeCell ref="A115:G115"/>
    <mergeCell ref="A109:G109"/>
    <mergeCell ref="A110:G110"/>
    <mergeCell ref="A111:G111"/>
    <mergeCell ref="A108:G108"/>
    <mergeCell ref="A117:G117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07 B14:B15 C14:C24 C37:C107 B37:B105 B119:B124" xr:uid="{E6CF7513-A6EC-42BB-930F-B590E38D59AC}"/>
    <dataValidation allowBlank="1" showInputMessage="1" showErrorMessage="1" error="Укажите только число" prompt="Укажите только число" sqref="E14:E21 G14:G21 F14:F24 E37:E107" xr:uid="{81D17E02-C514-4273-B23C-CE46CD4AC47A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40" t="s">
        <v>44</v>
      </c>
      <c r="B1" s="140"/>
      <c r="C1" s="140"/>
      <c r="D1" s="140"/>
      <c r="E1" s="140"/>
      <c r="F1" s="140"/>
      <c r="G1" s="140"/>
    </row>
    <row r="2" spans="1:7" ht="21" x14ac:dyDescent="0.3">
      <c r="A2" s="141" t="s">
        <v>49</v>
      </c>
      <c r="B2" s="141"/>
      <c r="C2" s="141"/>
      <c r="D2" s="141"/>
      <c r="E2" s="141"/>
      <c r="F2" s="141"/>
      <c r="G2" s="141"/>
    </row>
    <row r="3" spans="1:7" ht="21.6" thickBot="1" x14ac:dyDescent="0.35">
      <c r="A3" s="134" t="s">
        <v>33</v>
      </c>
      <c r="B3" s="135"/>
      <c r="C3" s="135"/>
      <c r="D3" s="135"/>
      <c r="E3" s="135"/>
      <c r="F3" s="135"/>
      <c r="G3" s="135"/>
    </row>
    <row r="4" spans="1:7" x14ac:dyDescent="0.3">
      <c r="A4" s="130" t="s">
        <v>35</v>
      </c>
      <c r="B4" s="131"/>
      <c r="C4" s="131"/>
      <c r="D4" s="131"/>
      <c r="E4" s="131"/>
      <c r="F4" s="131"/>
      <c r="G4" s="131"/>
    </row>
    <row r="5" spans="1:7" x14ac:dyDescent="0.3">
      <c r="A5" s="132" t="s">
        <v>37</v>
      </c>
      <c r="B5" s="133"/>
      <c r="C5" s="133"/>
      <c r="D5" s="133"/>
      <c r="E5" s="133"/>
      <c r="F5" s="133"/>
      <c r="G5" s="133"/>
    </row>
    <row r="6" spans="1:7" x14ac:dyDescent="0.3">
      <c r="A6" s="132" t="s">
        <v>48</v>
      </c>
      <c r="B6" s="133"/>
      <c r="C6" s="133"/>
      <c r="D6" s="133"/>
      <c r="E6" s="133"/>
      <c r="F6" s="133"/>
      <c r="G6" s="133"/>
    </row>
    <row r="7" spans="1:7" x14ac:dyDescent="0.3">
      <c r="A7" s="132" t="s">
        <v>34</v>
      </c>
      <c r="B7" s="133"/>
      <c r="C7" s="133"/>
      <c r="D7" s="133"/>
      <c r="E7" s="133"/>
      <c r="F7" s="133"/>
      <c r="G7" s="133"/>
    </row>
    <row r="8" spans="1:7" x14ac:dyDescent="0.3">
      <c r="A8" s="132" t="s">
        <v>45</v>
      </c>
      <c r="B8" s="133"/>
      <c r="C8" s="133"/>
      <c r="D8" s="133"/>
      <c r="E8" s="133"/>
      <c r="F8" s="133"/>
      <c r="G8" s="133"/>
    </row>
    <row r="9" spans="1:7" ht="15" customHeight="1" x14ac:dyDescent="0.3">
      <c r="A9" s="132" t="s">
        <v>43</v>
      </c>
      <c r="B9" s="133"/>
      <c r="C9" s="133"/>
      <c r="D9" s="133"/>
      <c r="E9" s="133"/>
      <c r="F9" s="133"/>
      <c r="G9" s="133"/>
    </row>
    <row r="10" spans="1:7" x14ac:dyDescent="0.3">
      <c r="A10" s="132" t="s">
        <v>46</v>
      </c>
      <c r="B10" s="133"/>
      <c r="C10" s="133"/>
      <c r="D10" s="133"/>
      <c r="E10" s="133"/>
      <c r="F10" s="133"/>
      <c r="G10" s="133"/>
    </row>
    <row r="11" spans="1:7" x14ac:dyDescent="0.3">
      <c r="A11" s="132" t="s">
        <v>38</v>
      </c>
      <c r="B11" s="133"/>
      <c r="C11" s="133"/>
      <c r="D11" s="133"/>
      <c r="E11" s="133"/>
      <c r="F11" s="133"/>
      <c r="G11" s="133"/>
    </row>
    <row r="12" spans="1:7" ht="15" thickBot="1" x14ac:dyDescent="0.35">
      <c r="A12" s="136" t="s">
        <v>39</v>
      </c>
      <c r="B12" s="137"/>
      <c r="C12" s="137"/>
      <c r="D12" s="137"/>
      <c r="E12" s="137"/>
      <c r="F12" s="137"/>
      <c r="G12" s="137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34" t="s">
        <v>40</v>
      </c>
      <c r="B19" s="135"/>
      <c r="C19" s="135"/>
      <c r="D19" s="135"/>
      <c r="E19" s="135"/>
      <c r="F19" s="135"/>
      <c r="G19" s="135"/>
    </row>
    <row r="20" spans="1:7" x14ac:dyDescent="0.3">
      <c r="A20" s="130" t="s">
        <v>35</v>
      </c>
      <c r="B20" s="131"/>
      <c r="C20" s="131"/>
      <c r="D20" s="131"/>
      <c r="E20" s="131"/>
      <c r="F20" s="131"/>
      <c r="G20" s="131"/>
    </row>
    <row r="21" spans="1:7" ht="15" customHeight="1" x14ac:dyDescent="0.3">
      <c r="A21" s="132" t="s">
        <v>37</v>
      </c>
      <c r="B21" s="133"/>
      <c r="C21" s="133"/>
      <c r="D21" s="133"/>
      <c r="E21" s="133"/>
      <c r="F21" s="133"/>
      <c r="G21" s="133"/>
    </row>
    <row r="22" spans="1:7" ht="15" customHeight="1" x14ac:dyDescent="0.3">
      <c r="A22" s="132" t="s">
        <v>47</v>
      </c>
      <c r="B22" s="133"/>
      <c r="C22" s="133"/>
      <c r="D22" s="133"/>
      <c r="E22" s="133"/>
      <c r="F22" s="133"/>
      <c r="G22" s="133"/>
    </row>
    <row r="23" spans="1:7" ht="15" customHeight="1" x14ac:dyDescent="0.3">
      <c r="A23" s="132" t="s">
        <v>34</v>
      </c>
      <c r="B23" s="133"/>
      <c r="C23" s="133"/>
      <c r="D23" s="133"/>
      <c r="E23" s="133"/>
      <c r="F23" s="133"/>
      <c r="G23" s="133"/>
    </row>
    <row r="24" spans="1:7" ht="15" customHeight="1" x14ac:dyDescent="0.3">
      <c r="A24" s="132" t="s">
        <v>45</v>
      </c>
      <c r="B24" s="133"/>
      <c r="C24" s="133"/>
      <c r="D24" s="133"/>
      <c r="E24" s="133"/>
      <c r="F24" s="133"/>
      <c r="G24" s="133"/>
    </row>
    <row r="25" spans="1:7" ht="15" customHeight="1" x14ac:dyDescent="0.3">
      <c r="A25" s="132" t="s">
        <v>43</v>
      </c>
      <c r="B25" s="133"/>
      <c r="C25" s="133"/>
      <c r="D25" s="133"/>
      <c r="E25" s="133"/>
      <c r="F25" s="133"/>
      <c r="G25" s="133"/>
    </row>
    <row r="26" spans="1:7" ht="15" customHeight="1" x14ac:dyDescent="0.3">
      <c r="A26" s="132" t="s">
        <v>46</v>
      </c>
      <c r="B26" s="133"/>
      <c r="C26" s="133"/>
      <c r="D26" s="133"/>
      <c r="E26" s="133"/>
      <c r="F26" s="133"/>
      <c r="G26" s="133"/>
    </row>
    <row r="27" spans="1:7" ht="15" customHeight="1" x14ac:dyDescent="0.3">
      <c r="A27" s="132" t="s">
        <v>38</v>
      </c>
      <c r="B27" s="133"/>
      <c r="C27" s="133"/>
      <c r="D27" s="133"/>
      <c r="E27" s="133"/>
      <c r="F27" s="133"/>
      <c r="G27" s="133"/>
    </row>
    <row r="28" spans="1:7" ht="15.75" customHeight="1" thickBot="1" x14ac:dyDescent="0.35">
      <c r="A28" s="136" t="s">
        <v>39</v>
      </c>
      <c r="B28" s="137"/>
      <c r="C28" s="137"/>
      <c r="D28" s="137"/>
      <c r="E28" s="137"/>
      <c r="F28" s="137"/>
      <c r="G28" s="137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34" t="s">
        <v>42</v>
      </c>
      <c r="B36" s="135"/>
      <c r="C36" s="135"/>
      <c r="D36" s="135"/>
      <c r="E36" s="135"/>
      <c r="F36" s="135"/>
      <c r="G36" s="135"/>
    </row>
    <row r="37" spans="1:7" x14ac:dyDescent="0.3">
      <c r="A37" s="130" t="s">
        <v>35</v>
      </c>
      <c r="B37" s="131"/>
      <c r="C37" s="131"/>
      <c r="D37" s="131"/>
      <c r="E37" s="131"/>
      <c r="F37" s="131"/>
      <c r="G37" s="131"/>
    </row>
    <row r="38" spans="1:7" ht="15" customHeight="1" x14ac:dyDescent="0.3">
      <c r="A38" s="132" t="s">
        <v>37</v>
      </c>
      <c r="B38" s="133"/>
      <c r="C38" s="133"/>
      <c r="D38" s="133"/>
      <c r="E38" s="133"/>
      <c r="F38" s="133"/>
      <c r="G38" s="133"/>
    </row>
    <row r="39" spans="1:7" ht="15" customHeight="1" x14ac:dyDescent="0.3">
      <c r="A39" s="132" t="s">
        <v>47</v>
      </c>
      <c r="B39" s="133"/>
      <c r="C39" s="133"/>
      <c r="D39" s="133"/>
      <c r="E39" s="133"/>
      <c r="F39" s="133"/>
      <c r="G39" s="133"/>
    </row>
    <row r="40" spans="1:7" ht="15" customHeight="1" x14ac:dyDescent="0.3">
      <c r="A40" s="132" t="s">
        <v>34</v>
      </c>
      <c r="B40" s="133"/>
      <c r="C40" s="133"/>
      <c r="D40" s="133"/>
      <c r="E40" s="133"/>
      <c r="F40" s="133"/>
      <c r="G40" s="133"/>
    </row>
    <row r="41" spans="1:7" ht="15" customHeight="1" x14ac:dyDescent="0.3">
      <c r="A41" s="132" t="s">
        <v>45</v>
      </c>
      <c r="B41" s="133"/>
      <c r="C41" s="133"/>
      <c r="D41" s="133"/>
      <c r="E41" s="133"/>
      <c r="F41" s="133"/>
      <c r="G41" s="133"/>
    </row>
    <row r="42" spans="1:7" ht="15" customHeight="1" x14ac:dyDescent="0.3">
      <c r="A42" s="132" t="s">
        <v>43</v>
      </c>
      <c r="B42" s="133"/>
      <c r="C42" s="133"/>
      <c r="D42" s="133"/>
      <c r="E42" s="133"/>
      <c r="F42" s="133"/>
      <c r="G42" s="133"/>
    </row>
    <row r="43" spans="1:7" ht="15" customHeight="1" x14ac:dyDescent="0.3">
      <c r="A43" s="132" t="s">
        <v>46</v>
      </c>
      <c r="B43" s="133"/>
      <c r="C43" s="133"/>
      <c r="D43" s="133"/>
      <c r="E43" s="133"/>
      <c r="F43" s="133"/>
      <c r="G43" s="133"/>
    </row>
    <row r="44" spans="1:7" ht="15" customHeight="1" x14ac:dyDescent="0.3">
      <c r="A44" s="132" t="s">
        <v>38</v>
      </c>
      <c r="B44" s="133"/>
      <c r="C44" s="133"/>
      <c r="D44" s="133"/>
      <c r="E44" s="133"/>
      <c r="F44" s="133"/>
      <c r="G44" s="133"/>
    </row>
    <row r="45" spans="1:7" ht="15.75" customHeight="1" thickBot="1" x14ac:dyDescent="0.35">
      <c r="A45" s="136" t="s">
        <v>39</v>
      </c>
      <c r="B45" s="137"/>
      <c r="C45" s="137"/>
      <c r="D45" s="137"/>
      <c r="E45" s="137"/>
      <c r="F45" s="137"/>
      <c r="G45" s="137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34" t="s">
        <v>36</v>
      </c>
      <c r="B52" s="135"/>
      <c r="C52" s="135"/>
      <c r="D52" s="135"/>
      <c r="E52" s="135"/>
      <c r="F52" s="135"/>
      <c r="G52" s="135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52:G52"/>
    <mergeCell ref="A40:G40"/>
    <mergeCell ref="A41:G41"/>
    <mergeCell ref="A42:G42"/>
    <mergeCell ref="A43:G43"/>
    <mergeCell ref="A44:G44"/>
    <mergeCell ref="A45:G4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29"/>
  <sheetViews>
    <sheetView topLeftCell="A22" zoomScaleNormal="100" zoomScaleSheetLayoutView="100" workbookViewId="0">
      <selection activeCell="A26" sqref="A26:XFD29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40" t="s">
        <v>44</v>
      </c>
      <c r="B1" s="140"/>
      <c r="C1" s="140"/>
      <c r="D1" s="140"/>
      <c r="E1" s="140"/>
      <c r="F1" s="140"/>
      <c r="G1" s="140"/>
    </row>
    <row r="2" spans="1:7" ht="21" x14ac:dyDescent="0.3">
      <c r="A2" s="141" t="s">
        <v>49</v>
      </c>
      <c r="B2" s="141"/>
      <c r="C2" s="141"/>
      <c r="D2" s="141"/>
      <c r="E2" s="141"/>
      <c r="F2" s="141"/>
      <c r="G2" s="141"/>
    </row>
    <row r="3" spans="1:7" ht="21.6" thickBot="1" x14ac:dyDescent="0.35">
      <c r="A3" s="134" t="s">
        <v>40</v>
      </c>
      <c r="B3" s="135"/>
      <c r="C3" s="135"/>
      <c r="D3" s="135"/>
      <c r="E3" s="135"/>
      <c r="F3" s="135"/>
      <c r="G3" s="135"/>
    </row>
    <row r="4" spans="1:7" x14ac:dyDescent="0.3">
      <c r="A4" s="130" t="s">
        <v>35</v>
      </c>
      <c r="B4" s="131"/>
      <c r="C4" s="131"/>
      <c r="D4" s="131"/>
      <c r="E4" s="131"/>
      <c r="F4" s="131"/>
      <c r="G4" s="131"/>
    </row>
    <row r="5" spans="1:7" x14ac:dyDescent="0.3">
      <c r="A5" s="132" t="s">
        <v>98</v>
      </c>
      <c r="B5" s="133"/>
      <c r="C5" s="51">
        <v>1</v>
      </c>
      <c r="D5" s="45"/>
      <c r="E5" s="45"/>
      <c r="F5" s="45"/>
      <c r="G5" s="45"/>
    </row>
    <row r="6" spans="1:7" ht="15" customHeight="1" x14ac:dyDescent="0.3">
      <c r="A6" s="132" t="s">
        <v>37</v>
      </c>
      <c r="B6" s="133"/>
      <c r="C6" s="133"/>
      <c r="D6" s="133"/>
      <c r="E6" s="133"/>
      <c r="F6" s="133"/>
      <c r="G6" s="133"/>
    </row>
    <row r="7" spans="1:7" ht="15" customHeight="1" x14ac:dyDescent="0.3">
      <c r="A7" s="132" t="s">
        <v>47</v>
      </c>
      <c r="B7" s="133"/>
      <c r="C7" s="133"/>
      <c r="D7" s="133"/>
      <c r="E7" s="133"/>
      <c r="F7" s="133"/>
      <c r="G7" s="133"/>
    </row>
    <row r="8" spans="1:7" ht="15" customHeight="1" x14ac:dyDescent="0.3">
      <c r="A8" s="132" t="s">
        <v>34</v>
      </c>
      <c r="B8" s="133"/>
      <c r="C8" s="133"/>
      <c r="D8" s="133"/>
      <c r="E8" s="133"/>
      <c r="F8" s="133"/>
      <c r="G8" s="133"/>
    </row>
    <row r="9" spans="1:7" ht="15" customHeight="1" x14ac:dyDescent="0.3">
      <c r="A9" s="132" t="s">
        <v>45</v>
      </c>
      <c r="B9" s="133"/>
      <c r="C9" s="133"/>
      <c r="D9" s="133"/>
      <c r="E9" s="133"/>
      <c r="F9" s="133"/>
      <c r="G9" s="133"/>
    </row>
    <row r="10" spans="1:7" ht="15" customHeight="1" x14ac:dyDescent="0.3">
      <c r="A10" s="132" t="s">
        <v>43</v>
      </c>
      <c r="B10" s="133"/>
      <c r="C10" s="133"/>
      <c r="D10" s="133"/>
      <c r="E10" s="133"/>
      <c r="F10" s="133"/>
      <c r="G10" s="133"/>
    </row>
    <row r="11" spans="1:7" ht="15" customHeight="1" x14ac:dyDescent="0.3">
      <c r="A11" s="132" t="s">
        <v>46</v>
      </c>
      <c r="B11" s="133"/>
      <c r="C11" s="133"/>
      <c r="D11" s="133"/>
      <c r="E11" s="133"/>
      <c r="F11" s="133"/>
      <c r="G11" s="133"/>
    </row>
    <row r="12" spans="1:7" ht="15" customHeight="1" x14ac:dyDescent="0.3">
      <c r="A12" s="132" t="s">
        <v>38</v>
      </c>
      <c r="B12" s="133"/>
      <c r="C12" s="133"/>
      <c r="D12" s="133"/>
      <c r="E12" s="133"/>
      <c r="F12" s="133"/>
      <c r="G12" s="133"/>
    </row>
    <row r="13" spans="1:7" ht="15.75" customHeight="1" thickBot="1" x14ac:dyDescent="0.35">
      <c r="A13" s="136" t="s">
        <v>39</v>
      </c>
      <c r="B13" s="137"/>
      <c r="C13" s="137"/>
      <c r="D13" s="137"/>
      <c r="E13" s="137"/>
      <c r="F13" s="137"/>
      <c r="G13" s="137"/>
    </row>
    <row r="14" spans="1:7" ht="27.6" x14ac:dyDescent="0.3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55.2" x14ac:dyDescent="0.3">
      <c r="A15" s="2">
        <v>1</v>
      </c>
      <c r="B15" s="26" t="s">
        <v>31</v>
      </c>
      <c r="C15" s="48" t="s">
        <v>97</v>
      </c>
      <c r="D15" s="2" t="s">
        <v>25</v>
      </c>
      <c r="E15" s="2">
        <v>1</v>
      </c>
      <c r="F15" s="2" t="s">
        <v>6</v>
      </c>
      <c r="G15" s="29">
        <v>1</v>
      </c>
    </row>
    <row r="16" spans="1:7" ht="55.2" x14ac:dyDescent="0.3">
      <c r="A16" s="2">
        <v>2</v>
      </c>
      <c r="B16" s="26" t="s">
        <v>24</v>
      </c>
      <c r="C16" s="48" t="s">
        <v>97</v>
      </c>
      <c r="D16" s="2" t="s">
        <v>9</v>
      </c>
      <c r="E16" s="2">
        <v>1</v>
      </c>
      <c r="F16" s="2" t="s">
        <v>6</v>
      </c>
      <c r="G16" s="29">
        <v>1</v>
      </c>
    </row>
    <row r="17" spans="1:7" ht="55.2" x14ac:dyDescent="0.3">
      <c r="A17" s="2">
        <v>3</v>
      </c>
      <c r="B17" s="26" t="s">
        <v>10</v>
      </c>
      <c r="C17" s="48" t="s">
        <v>97</v>
      </c>
      <c r="D17" s="7" t="s">
        <v>5</v>
      </c>
      <c r="E17" s="2">
        <v>1</v>
      </c>
      <c r="F17" s="2" t="s">
        <v>6</v>
      </c>
      <c r="G17" s="29">
        <v>1</v>
      </c>
    </row>
    <row r="18" spans="1:7" ht="55.2" x14ac:dyDescent="0.3">
      <c r="A18" s="2">
        <v>4</v>
      </c>
      <c r="B18" s="30" t="s">
        <v>32</v>
      </c>
      <c r="C18" s="48" t="s">
        <v>97</v>
      </c>
      <c r="D18" s="53" t="s">
        <v>7</v>
      </c>
      <c r="E18" s="3">
        <v>1</v>
      </c>
      <c r="F18" s="2" t="s">
        <v>6</v>
      </c>
      <c r="G18" s="29">
        <v>1</v>
      </c>
    </row>
    <row r="19" spans="1:7" ht="21" x14ac:dyDescent="0.3">
      <c r="A19" s="134" t="s">
        <v>36</v>
      </c>
      <c r="B19" s="135"/>
      <c r="C19" s="135"/>
      <c r="D19" s="135"/>
      <c r="E19" s="135"/>
      <c r="F19" s="135"/>
      <c r="G19" s="135"/>
    </row>
    <row r="20" spans="1:7" ht="27.6" x14ac:dyDescent="0.3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55.2" x14ac:dyDescent="0.3">
      <c r="A21" s="5">
        <v>1</v>
      </c>
      <c r="B21" s="10" t="s">
        <v>18</v>
      </c>
      <c r="C21" s="48" t="s">
        <v>97</v>
      </c>
      <c r="D21" s="13" t="s">
        <v>17</v>
      </c>
      <c r="E21" s="7">
        <v>1</v>
      </c>
      <c r="F21" s="7" t="s">
        <v>6</v>
      </c>
      <c r="G21" s="19">
        <f>E21</f>
        <v>1</v>
      </c>
    </row>
    <row r="22" spans="1:7" ht="55.2" x14ac:dyDescent="0.3">
      <c r="A22" s="4">
        <v>2</v>
      </c>
      <c r="B22" s="11" t="s">
        <v>19</v>
      </c>
      <c r="C22" s="48" t="s">
        <v>97</v>
      </c>
      <c r="D22" s="13" t="s">
        <v>17</v>
      </c>
      <c r="E22" s="13">
        <v>1</v>
      </c>
      <c r="F22" s="13" t="s">
        <v>6</v>
      </c>
      <c r="G22" s="19">
        <f t="shared" ref="G22:G25" si="0">E22</f>
        <v>1</v>
      </c>
    </row>
    <row r="23" spans="1:7" ht="55.2" x14ac:dyDescent="0.3">
      <c r="A23" s="4">
        <v>3</v>
      </c>
      <c r="B23" s="11" t="s">
        <v>8</v>
      </c>
      <c r="C23" s="48" t="s">
        <v>97</v>
      </c>
      <c r="D23" s="13" t="s">
        <v>17</v>
      </c>
      <c r="E23" s="13">
        <v>1</v>
      </c>
      <c r="F23" s="13" t="s">
        <v>6</v>
      </c>
      <c r="G23" s="19">
        <f t="shared" si="0"/>
        <v>1</v>
      </c>
    </row>
    <row r="24" spans="1:7" ht="55.2" x14ac:dyDescent="0.3">
      <c r="A24" s="4">
        <v>4</v>
      </c>
      <c r="B24" s="11" t="s">
        <v>20</v>
      </c>
      <c r="C24" s="48" t="s">
        <v>97</v>
      </c>
      <c r="D24" s="13" t="s">
        <v>17</v>
      </c>
      <c r="E24" s="13">
        <v>1</v>
      </c>
      <c r="F24" s="13" t="s">
        <v>6</v>
      </c>
      <c r="G24" s="19">
        <f t="shared" si="0"/>
        <v>1</v>
      </c>
    </row>
    <row r="25" spans="1:7" ht="55.2" x14ac:dyDescent="0.3">
      <c r="A25" s="1">
        <v>5</v>
      </c>
      <c r="B25" s="11" t="s">
        <v>21</v>
      </c>
      <c r="C25" s="48" t="s">
        <v>97</v>
      </c>
      <c r="D25" s="13" t="s">
        <v>17</v>
      </c>
      <c r="E25" s="7">
        <v>20</v>
      </c>
      <c r="F25" s="13" t="s">
        <v>6</v>
      </c>
      <c r="G25" s="19">
        <f t="shared" si="0"/>
        <v>20</v>
      </c>
    </row>
    <row r="26" spans="1:7" ht="55.2" x14ac:dyDescent="0.3">
      <c r="A26" s="1">
        <v>6</v>
      </c>
      <c r="B26" s="20" t="s">
        <v>26</v>
      </c>
      <c r="C26" s="48" t="s">
        <v>97</v>
      </c>
      <c r="D26" s="35" t="s">
        <v>41</v>
      </c>
      <c r="E26" s="13">
        <v>1</v>
      </c>
      <c r="F26" s="13" t="s">
        <v>6</v>
      </c>
      <c r="G26" s="19">
        <v>1</v>
      </c>
    </row>
    <row r="27" spans="1:7" ht="55.2" x14ac:dyDescent="0.3">
      <c r="A27" s="1">
        <v>7</v>
      </c>
      <c r="B27" s="20" t="s">
        <v>27</v>
      </c>
      <c r="C27" s="48" t="s">
        <v>97</v>
      </c>
      <c r="D27" s="35" t="s">
        <v>41</v>
      </c>
      <c r="E27" s="13">
        <v>1</v>
      </c>
      <c r="F27" s="13" t="s">
        <v>6</v>
      </c>
      <c r="G27" s="19">
        <v>1</v>
      </c>
    </row>
    <row r="28" spans="1:7" ht="55.2" x14ac:dyDescent="0.3">
      <c r="A28" s="1">
        <v>8</v>
      </c>
      <c r="B28" s="20" t="s">
        <v>28</v>
      </c>
      <c r="C28" s="48" t="s">
        <v>97</v>
      </c>
      <c r="D28" s="35" t="s">
        <v>41</v>
      </c>
      <c r="E28" s="13">
        <v>1</v>
      </c>
      <c r="F28" s="13" t="s">
        <v>6</v>
      </c>
      <c r="G28" s="19">
        <v>1</v>
      </c>
    </row>
    <row r="29" spans="1:7" ht="55.2" x14ac:dyDescent="0.3">
      <c r="A29" s="1">
        <v>9</v>
      </c>
      <c r="B29" s="20" t="s">
        <v>29</v>
      </c>
      <c r="C29" s="48" t="s">
        <v>97</v>
      </c>
      <c r="D29" s="35" t="s">
        <v>41</v>
      </c>
      <c r="E29" s="13">
        <v>1</v>
      </c>
      <c r="F29" s="13" t="s">
        <v>6</v>
      </c>
      <c r="G29" s="19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 xr:uid="{1E248C19-E154-490C-AA04-F9F254E131F2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E85E-86FB-463A-94DA-3C046FB28F34}">
  <dimension ref="A1:G10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07" customWidth="1"/>
    <col min="2" max="2" width="46" customWidth="1"/>
    <col min="3" max="3" width="46.5546875" customWidth="1"/>
    <col min="4" max="4" width="26.5546875" style="77" customWidth="1"/>
    <col min="5" max="5" width="15.5546875" style="77" customWidth="1"/>
    <col min="6" max="6" width="14.88671875" style="77" customWidth="1"/>
    <col min="7" max="7" width="14.44140625" style="77" customWidth="1"/>
    <col min="8" max="16384" width="9.109375" hidden="1"/>
  </cols>
  <sheetData>
    <row r="1" spans="1:7" ht="82.8" customHeight="1" x14ac:dyDescent="0.3">
      <c r="A1" s="171" t="s">
        <v>185</v>
      </c>
      <c r="B1" s="171"/>
      <c r="C1" s="171"/>
      <c r="D1" s="171"/>
      <c r="E1" s="171"/>
      <c r="F1" s="171"/>
      <c r="G1" s="171"/>
    </row>
    <row r="2" spans="1:7" ht="21" x14ac:dyDescent="0.3">
      <c r="A2" s="70" t="s">
        <v>145</v>
      </c>
      <c r="B2" s="71" t="s">
        <v>146</v>
      </c>
      <c r="C2" s="158" t="s">
        <v>100</v>
      </c>
      <c r="D2" s="158"/>
      <c r="E2" s="158"/>
      <c r="F2" s="158"/>
      <c r="G2" s="158"/>
    </row>
    <row r="3" spans="1:7" ht="18" x14ac:dyDescent="0.35">
      <c r="A3" s="159" t="s">
        <v>147</v>
      </c>
      <c r="B3" s="160"/>
      <c r="C3" s="161">
        <f>D20</f>
        <v>12</v>
      </c>
      <c r="D3" s="161"/>
      <c r="E3" s="161"/>
      <c r="F3" s="161"/>
      <c r="G3" s="161"/>
    </row>
    <row r="4" spans="1:7" ht="50.25" customHeight="1" x14ac:dyDescent="0.3">
      <c r="A4" s="162" t="s">
        <v>148</v>
      </c>
      <c r="B4" s="163"/>
      <c r="C4" s="164" t="s">
        <v>183</v>
      </c>
      <c r="D4" s="164"/>
      <c r="E4" s="164"/>
      <c r="F4" s="164"/>
      <c r="G4" s="164"/>
    </row>
    <row r="5" spans="1:7" ht="14.4" x14ac:dyDescent="0.3">
      <c r="A5" s="165" t="s">
        <v>35</v>
      </c>
      <c r="B5" s="166"/>
      <c r="C5" s="166"/>
      <c r="D5" s="166"/>
      <c r="E5" s="166"/>
      <c r="F5" s="166"/>
      <c r="G5" s="166"/>
    </row>
    <row r="6" spans="1:7" ht="14.4" x14ac:dyDescent="0.3">
      <c r="A6" s="146" t="s">
        <v>149</v>
      </c>
      <c r="B6" s="147"/>
      <c r="C6" s="147"/>
      <c r="D6" s="147"/>
      <c r="E6" s="147"/>
      <c r="F6" s="147"/>
      <c r="G6" s="147"/>
    </row>
    <row r="7" spans="1:7" ht="14.4" x14ac:dyDescent="0.3">
      <c r="A7" s="146" t="s">
        <v>150</v>
      </c>
      <c r="B7" s="147"/>
      <c r="C7" s="147"/>
      <c r="D7" s="147"/>
      <c r="E7" s="147"/>
      <c r="F7" s="147"/>
      <c r="G7" s="147"/>
    </row>
    <row r="8" spans="1:7" ht="14.4" x14ac:dyDescent="0.3">
      <c r="A8" s="146" t="s">
        <v>151</v>
      </c>
      <c r="B8" s="147"/>
      <c r="C8" s="147"/>
      <c r="D8" s="147"/>
      <c r="E8" s="147"/>
      <c r="F8" s="147"/>
      <c r="G8" s="147"/>
    </row>
    <row r="9" spans="1:7" ht="14.4" x14ac:dyDescent="0.3">
      <c r="A9" s="146" t="s">
        <v>152</v>
      </c>
      <c r="B9" s="147"/>
      <c r="C9" s="147"/>
      <c r="D9" s="147"/>
      <c r="E9" s="147"/>
      <c r="F9" s="147"/>
      <c r="G9" s="147"/>
    </row>
    <row r="10" spans="1:7" ht="14.4" x14ac:dyDescent="0.3">
      <c r="A10" s="146" t="s">
        <v>153</v>
      </c>
      <c r="B10" s="147"/>
      <c r="C10" s="147"/>
      <c r="D10" s="147"/>
      <c r="E10" s="147"/>
      <c r="F10" s="147"/>
      <c r="G10" s="147"/>
    </row>
    <row r="11" spans="1:7" ht="14.4" x14ac:dyDescent="0.3">
      <c r="A11" s="146" t="s">
        <v>154</v>
      </c>
      <c r="B11" s="147"/>
      <c r="C11" s="147"/>
      <c r="D11" s="147"/>
      <c r="E11" s="147"/>
      <c r="F11" s="147"/>
      <c r="G11" s="147"/>
    </row>
    <row r="12" spans="1:7" ht="14.4" x14ac:dyDescent="0.3">
      <c r="A12" s="146" t="s">
        <v>155</v>
      </c>
      <c r="B12" s="147"/>
      <c r="C12" s="147"/>
      <c r="D12" s="147"/>
      <c r="E12" s="147"/>
      <c r="F12" s="147"/>
      <c r="G12" s="147"/>
    </row>
    <row r="13" spans="1:7" ht="14.4" x14ac:dyDescent="0.3">
      <c r="A13" s="148" t="s">
        <v>156</v>
      </c>
      <c r="B13" s="149"/>
      <c r="C13" s="149"/>
      <c r="D13" s="149"/>
      <c r="E13" s="149"/>
      <c r="F13" s="149"/>
      <c r="G13" s="149"/>
    </row>
    <row r="14" spans="1:7" ht="17.399999999999999" x14ac:dyDescent="0.3">
      <c r="A14" s="150" t="s">
        <v>33</v>
      </c>
      <c r="B14" s="151"/>
      <c r="C14" s="151"/>
      <c r="D14" s="151"/>
      <c r="E14" s="145"/>
      <c r="F14" s="145"/>
      <c r="G14" s="151"/>
    </row>
    <row r="15" spans="1:7" s="77" customFormat="1" ht="46.8" x14ac:dyDescent="0.3">
      <c r="A15" s="72" t="s">
        <v>0</v>
      </c>
      <c r="B15" s="72" t="s">
        <v>1</v>
      </c>
      <c r="C15" s="73" t="s">
        <v>22</v>
      </c>
      <c r="D15" s="73" t="s">
        <v>2</v>
      </c>
      <c r="E15" s="74"/>
      <c r="F15" s="75"/>
      <c r="G15" s="76" t="s">
        <v>157</v>
      </c>
    </row>
    <row r="16" spans="1:7" s="77" customFormat="1" ht="31.2" x14ac:dyDescent="0.3">
      <c r="A16" s="78">
        <v>1</v>
      </c>
      <c r="B16" s="79" t="s">
        <v>158</v>
      </c>
      <c r="C16" s="80" t="s">
        <v>97</v>
      </c>
      <c r="D16" s="81" t="s">
        <v>5</v>
      </c>
      <c r="E16" s="82"/>
      <c r="F16" s="83"/>
      <c r="G16" s="84">
        <v>1</v>
      </c>
    </row>
    <row r="17" spans="1:7" s="77" customFormat="1" ht="31.2" x14ac:dyDescent="0.3">
      <c r="A17" s="85">
        <v>2</v>
      </c>
      <c r="B17" s="86" t="s">
        <v>136</v>
      </c>
      <c r="C17" s="87" t="s">
        <v>97</v>
      </c>
      <c r="D17" s="88" t="s">
        <v>5</v>
      </c>
      <c r="E17" s="82"/>
      <c r="F17" s="83"/>
      <c r="G17" s="89">
        <v>1</v>
      </c>
    </row>
    <row r="18" spans="1:7" ht="31.2" x14ac:dyDescent="0.3">
      <c r="A18" s="90">
        <v>3</v>
      </c>
      <c r="B18" s="101" t="s">
        <v>107</v>
      </c>
      <c r="C18" s="124" t="s">
        <v>97</v>
      </c>
      <c r="D18" s="81" t="s">
        <v>25</v>
      </c>
      <c r="E18" s="82"/>
      <c r="F18" s="83"/>
      <c r="G18" s="89">
        <v>1</v>
      </c>
    </row>
    <row r="19" spans="1:7" ht="17.399999999999999" x14ac:dyDescent="0.3">
      <c r="A19" s="152" t="s">
        <v>159</v>
      </c>
      <c r="B19" s="153"/>
      <c r="C19" s="153"/>
      <c r="D19" s="154">
        <v>1</v>
      </c>
      <c r="E19" s="154"/>
      <c r="F19" s="154"/>
      <c r="G19" s="154"/>
    </row>
    <row r="20" spans="1:7" x14ac:dyDescent="0.3">
      <c r="A20" s="155" t="s">
        <v>160</v>
      </c>
      <c r="B20" s="156"/>
      <c r="C20" s="156"/>
      <c r="D20" s="157">
        <v>12</v>
      </c>
      <c r="E20" s="157"/>
      <c r="F20" s="157"/>
      <c r="G20" s="157"/>
    </row>
    <row r="21" spans="1:7" s="77" customFormat="1" ht="46.8" x14ac:dyDescent="0.3">
      <c r="A21" s="72" t="s">
        <v>0</v>
      </c>
      <c r="B21" s="72" t="s">
        <v>1</v>
      </c>
      <c r="C21" s="72" t="s">
        <v>22</v>
      </c>
      <c r="D21" s="72" t="s">
        <v>2</v>
      </c>
      <c r="E21" s="72" t="s">
        <v>161</v>
      </c>
      <c r="F21" s="72" t="s">
        <v>162</v>
      </c>
      <c r="G21" s="72" t="s">
        <v>157</v>
      </c>
    </row>
    <row r="22" spans="1:7" ht="31.2" x14ac:dyDescent="0.3">
      <c r="A22" s="90">
        <v>1</v>
      </c>
      <c r="B22" s="125" t="s">
        <v>118</v>
      </c>
      <c r="C22" s="124" t="s">
        <v>97</v>
      </c>
      <c r="D22" s="81" t="s">
        <v>25</v>
      </c>
      <c r="E22" s="93">
        <v>1</v>
      </c>
      <c r="F22" s="93" t="s">
        <v>164</v>
      </c>
      <c r="G22" s="93">
        <f t="shared" ref="G22:G23" si="0">$D$20*E22/IF(F22="на 1 р.м.",1,IF(F22="на 2 р.м.",2,#VALUE!))</f>
        <v>6</v>
      </c>
    </row>
    <row r="23" spans="1:7" ht="31.2" x14ac:dyDescent="0.3">
      <c r="A23" s="90">
        <v>2</v>
      </c>
      <c r="B23" s="91" t="s">
        <v>83</v>
      </c>
      <c r="C23" s="124" t="s">
        <v>97</v>
      </c>
      <c r="D23" s="81" t="s">
        <v>25</v>
      </c>
      <c r="E23" s="93">
        <v>1</v>
      </c>
      <c r="F23" s="93" t="s">
        <v>165</v>
      </c>
      <c r="G23" s="93">
        <f t="shared" si="0"/>
        <v>12</v>
      </c>
    </row>
    <row r="24" spans="1:7" ht="31.2" x14ac:dyDescent="0.3">
      <c r="A24" s="90">
        <v>3</v>
      </c>
      <c r="B24" s="126" t="s">
        <v>78</v>
      </c>
      <c r="C24" s="124" t="s">
        <v>97</v>
      </c>
      <c r="D24" s="81" t="s">
        <v>25</v>
      </c>
      <c r="E24" s="93">
        <v>1</v>
      </c>
      <c r="F24" s="93" t="s">
        <v>165</v>
      </c>
      <c r="G24" s="93">
        <f t="shared" ref="G24:G85" si="1">$D$20*E24/IF(F24="на 1 р.м.",1,IF(F24="на 2 р.м.",2,#VALUE!))</f>
        <v>12</v>
      </c>
    </row>
    <row r="25" spans="1:7" ht="31.2" x14ac:dyDescent="0.3">
      <c r="A25" s="90">
        <v>4</v>
      </c>
      <c r="B25" s="101" t="s">
        <v>73</v>
      </c>
      <c r="C25" s="124" t="s">
        <v>97</v>
      </c>
      <c r="D25" s="81" t="s">
        <v>25</v>
      </c>
      <c r="E25" s="93">
        <v>1</v>
      </c>
      <c r="F25" s="93" t="s">
        <v>165</v>
      </c>
      <c r="G25" s="93">
        <f t="shared" si="1"/>
        <v>12</v>
      </c>
    </row>
    <row r="26" spans="1:7" ht="31.2" x14ac:dyDescent="0.3">
      <c r="A26" s="90">
        <v>5</v>
      </c>
      <c r="B26" s="101" t="s">
        <v>72</v>
      </c>
      <c r="C26" s="124" t="s">
        <v>97</v>
      </c>
      <c r="D26" s="81" t="s">
        <v>25</v>
      </c>
      <c r="E26" s="93">
        <v>1</v>
      </c>
      <c r="F26" s="93" t="s">
        <v>165</v>
      </c>
      <c r="G26" s="93">
        <f t="shared" si="1"/>
        <v>12</v>
      </c>
    </row>
    <row r="27" spans="1:7" s="123" customFormat="1" ht="31.2" x14ac:dyDescent="0.3">
      <c r="A27" s="90">
        <v>6</v>
      </c>
      <c r="B27" s="91" t="s">
        <v>50</v>
      </c>
      <c r="C27" s="124" t="s">
        <v>97</v>
      </c>
      <c r="D27" s="81" t="s">
        <v>25</v>
      </c>
      <c r="E27" s="93">
        <v>1</v>
      </c>
      <c r="F27" s="93" t="s">
        <v>165</v>
      </c>
      <c r="G27" s="93">
        <f t="shared" si="1"/>
        <v>12</v>
      </c>
    </row>
    <row r="28" spans="1:7" ht="31.2" x14ac:dyDescent="0.3">
      <c r="A28" s="90">
        <v>7</v>
      </c>
      <c r="B28" s="127" t="s">
        <v>120</v>
      </c>
      <c r="C28" s="124" t="s">
        <v>97</v>
      </c>
      <c r="D28" s="81" t="s">
        <v>25</v>
      </c>
      <c r="E28" s="93">
        <v>1</v>
      </c>
      <c r="F28" s="93" t="s">
        <v>165</v>
      </c>
      <c r="G28" s="93">
        <f t="shared" si="1"/>
        <v>12</v>
      </c>
    </row>
    <row r="29" spans="1:7" ht="31.2" x14ac:dyDescent="0.3">
      <c r="A29" s="90">
        <v>8</v>
      </c>
      <c r="B29" s="126" t="s">
        <v>122</v>
      </c>
      <c r="C29" s="124" t="s">
        <v>97</v>
      </c>
      <c r="D29" s="81" t="s">
        <v>25</v>
      </c>
      <c r="E29" s="93">
        <v>1</v>
      </c>
      <c r="F29" s="93" t="s">
        <v>165</v>
      </c>
      <c r="G29" s="93">
        <f t="shared" si="1"/>
        <v>12</v>
      </c>
    </row>
    <row r="30" spans="1:7" ht="31.2" x14ac:dyDescent="0.3">
      <c r="A30" s="90">
        <v>9</v>
      </c>
      <c r="B30" s="128" t="s">
        <v>134</v>
      </c>
      <c r="C30" s="124" t="s">
        <v>97</v>
      </c>
      <c r="D30" s="81" t="s">
        <v>25</v>
      </c>
      <c r="E30" s="93">
        <v>1</v>
      </c>
      <c r="F30" s="93" t="s">
        <v>165</v>
      </c>
      <c r="G30" s="93">
        <f t="shared" si="1"/>
        <v>12</v>
      </c>
    </row>
    <row r="31" spans="1:7" ht="31.2" x14ac:dyDescent="0.3">
      <c r="A31" s="90">
        <v>10</v>
      </c>
      <c r="B31" s="101" t="s">
        <v>58</v>
      </c>
      <c r="C31" s="124" t="s">
        <v>97</v>
      </c>
      <c r="D31" s="81" t="s">
        <v>25</v>
      </c>
      <c r="E31" s="93">
        <v>1</v>
      </c>
      <c r="F31" s="93" t="s">
        <v>165</v>
      </c>
      <c r="G31" s="93">
        <f t="shared" si="1"/>
        <v>12</v>
      </c>
    </row>
    <row r="32" spans="1:7" ht="31.2" x14ac:dyDescent="0.3">
      <c r="A32" s="90">
        <v>11</v>
      </c>
      <c r="B32" s="91" t="s">
        <v>94</v>
      </c>
      <c r="C32" s="124" t="s">
        <v>97</v>
      </c>
      <c r="D32" s="81" t="s">
        <v>25</v>
      </c>
      <c r="E32" s="93">
        <v>1</v>
      </c>
      <c r="F32" s="93" t="s">
        <v>165</v>
      </c>
      <c r="G32" s="93">
        <f t="shared" si="1"/>
        <v>12</v>
      </c>
    </row>
    <row r="33" spans="1:7" ht="31.2" x14ac:dyDescent="0.3">
      <c r="A33" s="90">
        <v>12</v>
      </c>
      <c r="B33" s="127" t="s">
        <v>77</v>
      </c>
      <c r="C33" s="124" t="s">
        <v>97</v>
      </c>
      <c r="D33" s="81" t="s">
        <v>25</v>
      </c>
      <c r="E33" s="93">
        <v>1</v>
      </c>
      <c r="F33" s="93" t="s">
        <v>165</v>
      </c>
      <c r="G33" s="93">
        <f t="shared" si="1"/>
        <v>12</v>
      </c>
    </row>
    <row r="34" spans="1:7" ht="31.2" x14ac:dyDescent="0.3">
      <c r="A34" s="90">
        <v>13</v>
      </c>
      <c r="B34" s="91" t="s">
        <v>82</v>
      </c>
      <c r="C34" s="124" t="s">
        <v>97</v>
      </c>
      <c r="D34" s="81" t="s">
        <v>25</v>
      </c>
      <c r="E34" s="93">
        <v>1</v>
      </c>
      <c r="F34" s="93" t="s">
        <v>165</v>
      </c>
      <c r="G34" s="93">
        <f t="shared" si="1"/>
        <v>12</v>
      </c>
    </row>
    <row r="35" spans="1:7" ht="31.2" x14ac:dyDescent="0.3">
      <c r="A35" s="90">
        <v>14</v>
      </c>
      <c r="B35" s="91" t="s">
        <v>126</v>
      </c>
      <c r="C35" s="124" t="s">
        <v>97</v>
      </c>
      <c r="D35" s="81" t="s">
        <v>25</v>
      </c>
      <c r="E35" s="93">
        <v>1</v>
      </c>
      <c r="F35" s="93" t="s">
        <v>165</v>
      </c>
      <c r="G35" s="93">
        <f t="shared" si="1"/>
        <v>12</v>
      </c>
    </row>
    <row r="36" spans="1:7" ht="31.2" x14ac:dyDescent="0.3">
      <c r="A36" s="90">
        <v>15</v>
      </c>
      <c r="B36" s="91" t="s">
        <v>88</v>
      </c>
      <c r="C36" s="124" t="s">
        <v>97</v>
      </c>
      <c r="D36" s="81" t="s">
        <v>25</v>
      </c>
      <c r="E36" s="93">
        <v>1</v>
      </c>
      <c r="F36" s="93" t="s">
        <v>165</v>
      </c>
      <c r="G36" s="93">
        <f t="shared" si="1"/>
        <v>12</v>
      </c>
    </row>
    <row r="37" spans="1:7" ht="31.2" x14ac:dyDescent="0.3">
      <c r="A37" s="90">
        <v>16</v>
      </c>
      <c r="B37" s="129" t="s">
        <v>80</v>
      </c>
      <c r="C37" s="124" t="s">
        <v>97</v>
      </c>
      <c r="D37" s="81" t="s">
        <v>25</v>
      </c>
      <c r="E37" s="93">
        <v>1</v>
      </c>
      <c r="F37" s="93" t="s">
        <v>165</v>
      </c>
      <c r="G37" s="93">
        <f t="shared" si="1"/>
        <v>12</v>
      </c>
    </row>
    <row r="38" spans="1:7" ht="31.2" x14ac:dyDescent="0.3">
      <c r="A38" s="90">
        <v>17</v>
      </c>
      <c r="B38" s="91" t="s">
        <v>81</v>
      </c>
      <c r="C38" s="124" t="s">
        <v>97</v>
      </c>
      <c r="D38" s="81" t="s">
        <v>25</v>
      </c>
      <c r="E38" s="93">
        <v>1</v>
      </c>
      <c r="F38" s="93" t="s">
        <v>165</v>
      </c>
      <c r="G38" s="93">
        <f t="shared" si="1"/>
        <v>12</v>
      </c>
    </row>
    <row r="39" spans="1:7" ht="31.2" x14ac:dyDescent="0.3">
      <c r="A39" s="90">
        <v>18</v>
      </c>
      <c r="B39" s="101" t="s">
        <v>71</v>
      </c>
      <c r="C39" s="124" t="s">
        <v>97</v>
      </c>
      <c r="D39" s="81" t="s">
        <v>25</v>
      </c>
      <c r="E39" s="93">
        <v>1</v>
      </c>
      <c r="F39" s="93" t="s">
        <v>165</v>
      </c>
      <c r="G39" s="93">
        <f t="shared" si="1"/>
        <v>12</v>
      </c>
    </row>
    <row r="40" spans="1:7" ht="31.2" x14ac:dyDescent="0.3">
      <c r="A40" s="90">
        <v>19</v>
      </c>
      <c r="B40" s="101" t="s">
        <v>111</v>
      </c>
      <c r="C40" s="124" t="s">
        <v>97</v>
      </c>
      <c r="D40" s="81" t="s">
        <v>25</v>
      </c>
      <c r="E40" s="93">
        <v>1</v>
      </c>
      <c r="F40" s="93" t="s">
        <v>165</v>
      </c>
      <c r="G40" s="93">
        <f t="shared" si="1"/>
        <v>12</v>
      </c>
    </row>
    <row r="41" spans="1:7" ht="31.2" x14ac:dyDescent="0.3">
      <c r="A41" s="90">
        <v>20</v>
      </c>
      <c r="B41" s="126" t="s">
        <v>79</v>
      </c>
      <c r="C41" s="124" t="s">
        <v>97</v>
      </c>
      <c r="D41" s="81" t="s">
        <v>25</v>
      </c>
      <c r="E41" s="93">
        <v>1</v>
      </c>
      <c r="F41" s="93" t="s">
        <v>165</v>
      </c>
      <c r="G41" s="93">
        <f t="shared" si="1"/>
        <v>12</v>
      </c>
    </row>
    <row r="42" spans="1:7" ht="31.2" x14ac:dyDescent="0.3">
      <c r="A42" s="90">
        <v>21</v>
      </c>
      <c r="B42" s="101" t="s">
        <v>108</v>
      </c>
      <c r="C42" s="124" t="s">
        <v>97</v>
      </c>
      <c r="D42" s="81" t="s">
        <v>25</v>
      </c>
      <c r="E42" s="93">
        <v>1</v>
      </c>
      <c r="F42" s="93" t="s">
        <v>165</v>
      </c>
      <c r="G42" s="93">
        <f t="shared" si="1"/>
        <v>12</v>
      </c>
    </row>
    <row r="43" spans="1:7" ht="31.2" x14ac:dyDescent="0.3">
      <c r="A43" s="90">
        <v>22</v>
      </c>
      <c r="B43" s="128" t="s">
        <v>135</v>
      </c>
      <c r="C43" s="124" t="s">
        <v>97</v>
      </c>
      <c r="D43" s="81" t="s">
        <v>25</v>
      </c>
      <c r="E43" s="93">
        <v>1</v>
      </c>
      <c r="F43" s="93" t="s">
        <v>165</v>
      </c>
      <c r="G43" s="93">
        <f t="shared" si="1"/>
        <v>12</v>
      </c>
    </row>
    <row r="44" spans="1:7" ht="31.2" x14ac:dyDescent="0.3">
      <c r="A44" s="90">
        <v>23</v>
      </c>
      <c r="B44" s="91" t="s">
        <v>131</v>
      </c>
      <c r="C44" s="124" t="s">
        <v>97</v>
      </c>
      <c r="D44" s="81" t="s">
        <v>25</v>
      </c>
      <c r="E44" s="93">
        <v>1</v>
      </c>
      <c r="F44" s="93" t="s">
        <v>165</v>
      </c>
      <c r="G44" s="93">
        <f t="shared" si="1"/>
        <v>12</v>
      </c>
    </row>
    <row r="45" spans="1:7" ht="31.2" x14ac:dyDescent="0.3">
      <c r="A45" s="90">
        <v>24</v>
      </c>
      <c r="B45" s="91" t="s">
        <v>86</v>
      </c>
      <c r="C45" s="124" t="s">
        <v>97</v>
      </c>
      <c r="D45" s="81" t="s">
        <v>25</v>
      </c>
      <c r="E45" s="93">
        <v>1</v>
      </c>
      <c r="F45" s="93" t="s">
        <v>165</v>
      </c>
      <c r="G45" s="93">
        <f t="shared" si="1"/>
        <v>12</v>
      </c>
    </row>
    <row r="46" spans="1:7" ht="31.2" x14ac:dyDescent="0.3">
      <c r="A46" s="90">
        <v>25</v>
      </c>
      <c r="B46" s="91" t="s">
        <v>85</v>
      </c>
      <c r="C46" s="124" t="s">
        <v>97</v>
      </c>
      <c r="D46" s="81" t="s">
        <v>25</v>
      </c>
      <c r="E46" s="93">
        <v>1</v>
      </c>
      <c r="F46" s="93" t="s">
        <v>165</v>
      </c>
      <c r="G46" s="93">
        <f t="shared" si="1"/>
        <v>12</v>
      </c>
    </row>
    <row r="47" spans="1:7" ht="31.2" x14ac:dyDescent="0.3">
      <c r="A47" s="90">
        <v>26</v>
      </c>
      <c r="B47" s="101" t="s">
        <v>66</v>
      </c>
      <c r="C47" s="124" t="s">
        <v>97</v>
      </c>
      <c r="D47" s="81" t="s">
        <v>25</v>
      </c>
      <c r="E47" s="93">
        <v>1</v>
      </c>
      <c r="F47" s="93" t="s">
        <v>165</v>
      </c>
      <c r="G47" s="93">
        <f t="shared" si="1"/>
        <v>12</v>
      </c>
    </row>
    <row r="48" spans="1:7" ht="31.2" x14ac:dyDescent="0.3">
      <c r="A48" s="90">
        <v>27</v>
      </c>
      <c r="B48" s="101" t="s">
        <v>109</v>
      </c>
      <c r="C48" s="124" t="s">
        <v>97</v>
      </c>
      <c r="D48" s="81" t="s">
        <v>25</v>
      </c>
      <c r="E48" s="93">
        <v>1</v>
      </c>
      <c r="F48" s="93" t="s">
        <v>165</v>
      </c>
      <c r="G48" s="93">
        <f t="shared" si="1"/>
        <v>12</v>
      </c>
    </row>
    <row r="49" spans="1:7" ht="31.2" x14ac:dyDescent="0.3">
      <c r="A49" s="90">
        <v>28</v>
      </c>
      <c r="B49" s="101" t="s">
        <v>115</v>
      </c>
      <c r="C49" s="124" t="s">
        <v>97</v>
      </c>
      <c r="D49" s="81" t="s">
        <v>25</v>
      </c>
      <c r="E49" s="93">
        <v>1</v>
      </c>
      <c r="F49" s="93" t="s">
        <v>165</v>
      </c>
      <c r="G49" s="93">
        <f t="shared" si="1"/>
        <v>12</v>
      </c>
    </row>
    <row r="50" spans="1:7" ht="31.2" x14ac:dyDescent="0.3">
      <c r="A50" s="90">
        <v>29</v>
      </c>
      <c r="B50" s="91" t="s">
        <v>125</v>
      </c>
      <c r="C50" s="124" t="s">
        <v>97</v>
      </c>
      <c r="D50" s="81" t="s">
        <v>25</v>
      </c>
      <c r="E50" s="93">
        <v>1</v>
      </c>
      <c r="F50" s="93" t="s">
        <v>165</v>
      </c>
      <c r="G50" s="93">
        <f t="shared" si="1"/>
        <v>12</v>
      </c>
    </row>
    <row r="51" spans="1:7" ht="31.2" x14ac:dyDescent="0.3">
      <c r="A51" s="90">
        <v>30</v>
      </c>
      <c r="B51" s="126" t="s">
        <v>76</v>
      </c>
      <c r="C51" s="124" t="s">
        <v>97</v>
      </c>
      <c r="D51" s="81" t="s">
        <v>25</v>
      </c>
      <c r="E51" s="93">
        <v>1</v>
      </c>
      <c r="F51" s="93" t="s">
        <v>165</v>
      </c>
      <c r="G51" s="93">
        <f t="shared" si="1"/>
        <v>12</v>
      </c>
    </row>
    <row r="52" spans="1:7" ht="31.2" x14ac:dyDescent="0.3">
      <c r="A52" s="90">
        <v>31</v>
      </c>
      <c r="B52" s="125" t="s">
        <v>121</v>
      </c>
      <c r="C52" s="124" t="s">
        <v>97</v>
      </c>
      <c r="D52" s="81" t="s">
        <v>25</v>
      </c>
      <c r="E52" s="93">
        <v>1</v>
      </c>
      <c r="F52" s="93" t="s">
        <v>165</v>
      </c>
      <c r="G52" s="93">
        <f t="shared" si="1"/>
        <v>12</v>
      </c>
    </row>
    <row r="53" spans="1:7" ht="31.2" x14ac:dyDescent="0.3">
      <c r="A53" s="90">
        <v>32</v>
      </c>
      <c r="B53" s="91" t="s">
        <v>89</v>
      </c>
      <c r="C53" s="124" t="s">
        <v>97</v>
      </c>
      <c r="D53" s="81" t="s">
        <v>25</v>
      </c>
      <c r="E53" s="93">
        <v>1</v>
      </c>
      <c r="F53" s="93" t="s">
        <v>165</v>
      </c>
      <c r="G53" s="93">
        <f t="shared" si="1"/>
        <v>12</v>
      </c>
    </row>
    <row r="54" spans="1:7" ht="31.2" x14ac:dyDescent="0.3">
      <c r="A54" s="90">
        <v>33</v>
      </c>
      <c r="B54" s="127" t="s">
        <v>119</v>
      </c>
      <c r="C54" s="124" t="s">
        <v>97</v>
      </c>
      <c r="D54" s="81" t="s">
        <v>25</v>
      </c>
      <c r="E54" s="93">
        <v>1</v>
      </c>
      <c r="F54" s="93" t="s">
        <v>165</v>
      </c>
      <c r="G54" s="93">
        <f t="shared" si="1"/>
        <v>12</v>
      </c>
    </row>
    <row r="55" spans="1:7" ht="31.2" x14ac:dyDescent="0.3">
      <c r="A55" s="90">
        <v>34</v>
      </c>
      <c r="B55" s="101" t="s">
        <v>67</v>
      </c>
      <c r="C55" s="124" t="s">
        <v>97</v>
      </c>
      <c r="D55" s="81" t="s">
        <v>25</v>
      </c>
      <c r="E55" s="93">
        <v>1</v>
      </c>
      <c r="F55" s="93" t="s">
        <v>165</v>
      </c>
      <c r="G55" s="93">
        <f t="shared" si="1"/>
        <v>12</v>
      </c>
    </row>
    <row r="56" spans="1:7" ht="31.2" x14ac:dyDescent="0.3">
      <c r="A56" s="90">
        <v>35</v>
      </c>
      <c r="B56" s="101" t="s">
        <v>114</v>
      </c>
      <c r="C56" s="124" t="s">
        <v>97</v>
      </c>
      <c r="D56" s="81" t="s">
        <v>25</v>
      </c>
      <c r="E56" s="93">
        <v>1</v>
      </c>
      <c r="F56" s="93" t="s">
        <v>165</v>
      </c>
      <c r="G56" s="93">
        <f t="shared" si="1"/>
        <v>12</v>
      </c>
    </row>
    <row r="57" spans="1:7" ht="31.2" x14ac:dyDescent="0.3">
      <c r="A57" s="90">
        <v>36</v>
      </c>
      <c r="B57" s="101" t="s">
        <v>184</v>
      </c>
      <c r="C57" s="124" t="s">
        <v>97</v>
      </c>
      <c r="D57" s="81" t="s">
        <v>25</v>
      </c>
      <c r="E57" s="93">
        <v>1</v>
      </c>
      <c r="F57" s="93" t="s">
        <v>165</v>
      </c>
      <c r="G57" s="93">
        <f t="shared" si="1"/>
        <v>12</v>
      </c>
    </row>
    <row r="58" spans="1:7" ht="31.2" x14ac:dyDescent="0.3">
      <c r="A58" s="90">
        <v>37</v>
      </c>
      <c r="B58" s="101" t="s">
        <v>113</v>
      </c>
      <c r="C58" s="124" t="s">
        <v>97</v>
      </c>
      <c r="D58" s="81" t="s">
        <v>25</v>
      </c>
      <c r="E58" s="93">
        <v>1</v>
      </c>
      <c r="F58" s="93" t="s">
        <v>165</v>
      </c>
      <c r="G58" s="93">
        <f t="shared" si="1"/>
        <v>12</v>
      </c>
    </row>
    <row r="59" spans="1:7" ht="31.2" x14ac:dyDescent="0.3">
      <c r="A59" s="90">
        <v>38</v>
      </c>
      <c r="B59" s="91" t="s">
        <v>87</v>
      </c>
      <c r="C59" s="124" t="s">
        <v>97</v>
      </c>
      <c r="D59" s="81" t="s">
        <v>25</v>
      </c>
      <c r="E59" s="93">
        <v>1</v>
      </c>
      <c r="F59" s="93" t="s">
        <v>165</v>
      </c>
      <c r="G59" s="93">
        <f t="shared" si="1"/>
        <v>12</v>
      </c>
    </row>
    <row r="60" spans="1:7" ht="31.2" x14ac:dyDescent="0.3">
      <c r="A60" s="90">
        <v>39</v>
      </c>
      <c r="B60" s="91" t="s">
        <v>132</v>
      </c>
      <c r="C60" s="124" t="s">
        <v>97</v>
      </c>
      <c r="D60" s="81" t="s">
        <v>25</v>
      </c>
      <c r="E60" s="93">
        <v>1</v>
      </c>
      <c r="F60" s="93" t="s">
        <v>165</v>
      </c>
      <c r="G60" s="93">
        <f t="shared" si="1"/>
        <v>12</v>
      </c>
    </row>
    <row r="61" spans="1:7" ht="31.2" x14ac:dyDescent="0.3">
      <c r="A61" s="90">
        <v>40</v>
      </c>
      <c r="B61" s="91" t="s">
        <v>92</v>
      </c>
      <c r="C61" s="124" t="s">
        <v>97</v>
      </c>
      <c r="D61" s="81" t="s">
        <v>25</v>
      </c>
      <c r="E61" s="93">
        <v>1</v>
      </c>
      <c r="F61" s="93" t="s">
        <v>165</v>
      </c>
      <c r="G61" s="93">
        <f t="shared" si="1"/>
        <v>12</v>
      </c>
    </row>
    <row r="62" spans="1:7" ht="31.2" x14ac:dyDescent="0.3">
      <c r="A62" s="90">
        <v>41</v>
      </c>
      <c r="B62" s="91" t="s">
        <v>127</v>
      </c>
      <c r="C62" s="124" t="s">
        <v>97</v>
      </c>
      <c r="D62" s="81" t="s">
        <v>25</v>
      </c>
      <c r="E62" s="93">
        <v>1</v>
      </c>
      <c r="F62" s="93" t="s">
        <v>165</v>
      </c>
      <c r="G62" s="93">
        <f t="shared" si="1"/>
        <v>12</v>
      </c>
    </row>
    <row r="63" spans="1:7" ht="31.2" x14ac:dyDescent="0.3">
      <c r="A63" s="90">
        <v>42</v>
      </c>
      <c r="B63" s="101" t="s">
        <v>74</v>
      </c>
      <c r="C63" s="124" t="s">
        <v>97</v>
      </c>
      <c r="D63" s="81" t="s">
        <v>25</v>
      </c>
      <c r="E63" s="93">
        <v>1</v>
      </c>
      <c r="F63" s="93" t="s">
        <v>165</v>
      </c>
      <c r="G63" s="93">
        <f t="shared" si="1"/>
        <v>12</v>
      </c>
    </row>
    <row r="64" spans="1:7" ht="31.2" x14ac:dyDescent="0.3">
      <c r="A64" s="90">
        <v>43</v>
      </c>
      <c r="B64" s="91" t="s">
        <v>129</v>
      </c>
      <c r="C64" s="124" t="s">
        <v>97</v>
      </c>
      <c r="D64" s="81" t="s">
        <v>25</v>
      </c>
      <c r="E64" s="93">
        <v>1</v>
      </c>
      <c r="F64" s="93" t="s">
        <v>165</v>
      </c>
      <c r="G64" s="93">
        <f t="shared" si="1"/>
        <v>12</v>
      </c>
    </row>
    <row r="65" spans="1:7" ht="31.2" x14ac:dyDescent="0.3">
      <c r="A65" s="90">
        <v>44</v>
      </c>
      <c r="B65" s="91" t="s">
        <v>130</v>
      </c>
      <c r="C65" s="124" t="s">
        <v>97</v>
      </c>
      <c r="D65" s="81" t="s">
        <v>25</v>
      </c>
      <c r="E65" s="93">
        <v>1</v>
      </c>
      <c r="F65" s="93" t="s">
        <v>165</v>
      </c>
      <c r="G65" s="93">
        <f t="shared" si="1"/>
        <v>12</v>
      </c>
    </row>
    <row r="66" spans="1:7" ht="31.2" x14ac:dyDescent="0.3">
      <c r="A66" s="90">
        <v>45</v>
      </c>
      <c r="B66" s="91" t="s">
        <v>93</v>
      </c>
      <c r="C66" s="124" t="s">
        <v>97</v>
      </c>
      <c r="D66" s="81" t="s">
        <v>25</v>
      </c>
      <c r="E66" s="93">
        <v>1</v>
      </c>
      <c r="F66" s="93" t="s">
        <v>165</v>
      </c>
      <c r="G66" s="93">
        <f t="shared" si="1"/>
        <v>12</v>
      </c>
    </row>
    <row r="67" spans="1:7" ht="31.2" x14ac:dyDescent="0.3">
      <c r="A67" s="90">
        <v>46</v>
      </c>
      <c r="B67" s="91" t="s">
        <v>123</v>
      </c>
      <c r="C67" s="124" t="s">
        <v>97</v>
      </c>
      <c r="D67" s="81" t="s">
        <v>25</v>
      </c>
      <c r="E67" s="93">
        <v>1</v>
      </c>
      <c r="F67" s="93" t="s">
        <v>165</v>
      </c>
      <c r="G67" s="93">
        <f t="shared" si="1"/>
        <v>12</v>
      </c>
    </row>
    <row r="68" spans="1:7" ht="31.2" x14ac:dyDescent="0.3">
      <c r="A68" s="90">
        <v>47</v>
      </c>
      <c r="B68" s="91" t="s">
        <v>144</v>
      </c>
      <c r="C68" s="124" t="s">
        <v>97</v>
      </c>
      <c r="D68" s="81" t="s">
        <v>25</v>
      </c>
      <c r="E68" s="93">
        <v>1</v>
      </c>
      <c r="F68" s="93" t="s">
        <v>165</v>
      </c>
      <c r="G68" s="93">
        <f t="shared" si="1"/>
        <v>12</v>
      </c>
    </row>
    <row r="69" spans="1:7" ht="31.2" x14ac:dyDescent="0.3">
      <c r="A69" s="90">
        <v>48</v>
      </c>
      <c r="B69" s="101" t="s">
        <v>55</v>
      </c>
      <c r="C69" s="124" t="s">
        <v>97</v>
      </c>
      <c r="D69" s="81" t="s">
        <v>25</v>
      </c>
      <c r="E69" s="93">
        <v>1</v>
      </c>
      <c r="F69" s="93" t="s">
        <v>165</v>
      </c>
      <c r="G69" s="93">
        <f t="shared" si="1"/>
        <v>12</v>
      </c>
    </row>
    <row r="70" spans="1:7" ht="31.2" x14ac:dyDescent="0.3">
      <c r="A70" s="90">
        <v>49</v>
      </c>
      <c r="B70" s="91" t="s">
        <v>133</v>
      </c>
      <c r="C70" s="124" t="s">
        <v>97</v>
      </c>
      <c r="D70" s="81" t="s">
        <v>25</v>
      </c>
      <c r="E70" s="93">
        <v>1</v>
      </c>
      <c r="F70" s="93" t="s">
        <v>165</v>
      </c>
      <c r="G70" s="93">
        <f t="shared" si="1"/>
        <v>12</v>
      </c>
    </row>
    <row r="71" spans="1:7" ht="31.2" x14ac:dyDescent="0.3">
      <c r="A71" s="90">
        <v>50</v>
      </c>
      <c r="B71" s="101" t="s">
        <v>106</v>
      </c>
      <c r="C71" s="124" t="s">
        <v>97</v>
      </c>
      <c r="D71" s="81" t="s">
        <v>25</v>
      </c>
      <c r="E71" s="93">
        <v>1</v>
      </c>
      <c r="F71" s="93" t="s">
        <v>165</v>
      </c>
      <c r="G71" s="93">
        <f t="shared" si="1"/>
        <v>12</v>
      </c>
    </row>
    <row r="72" spans="1:7" ht="31.2" x14ac:dyDescent="0.3">
      <c r="A72" s="90">
        <v>51</v>
      </c>
      <c r="B72" s="91" t="s">
        <v>57</v>
      </c>
      <c r="C72" s="124" t="s">
        <v>97</v>
      </c>
      <c r="D72" s="81" t="s">
        <v>25</v>
      </c>
      <c r="E72" s="93">
        <v>1</v>
      </c>
      <c r="F72" s="93" t="s">
        <v>165</v>
      </c>
      <c r="G72" s="93">
        <f t="shared" si="1"/>
        <v>12</v>
      </c>
    </row>
    <row r="73" spans="1:7" ht="31.2" x14ac:dyDescent="0.3">
      <c r="A73" s="90">
        <v>52</v>
      </c>
      <c r="B73" s="101" t="s">
        <v>116</v>
      </c>
      <c r="C73" s="124" t="s">
        <v>97</v>
      </c>
      <c r="D73" s="81" t="s">
        <v>25</v>
      </c>
      <c r="E73" s="93">
        <v>1</v>
      </c>
      <c r="F73" s="93" t="s">
        <v>165</v>
      </c>
      <c r="G73" s="93">
        <f t="shared" si="1"/>
        <v>12</v>
      </c>
    </row>
    <row r="74" spans="1:7" ht="31.2" x14ac:dyDescent="0.3">
      <c r="A74" s="90">
        <v>53</v>
      </c>
      <c r="B74" s="101" t="s">
        <v>68</v>
      </c>
      <c r="C74" s="124" t="s">
        <v>97</v>
      </c>
      <c r="D74" s="81" t="s">
        <v>25</v>
      </c>
      <c r="E74" s="93">
        <v>1</v>
      </c>
      <c r="F74" s="93" t="s">
        <v>165</v>
      </c>
      <c r="G74" s="93">
        <f t="shared" si="1"/>
        <v>12</v>
      </c>
    </row>
    <row r="75" spans="1:7" ht="31.2" x14ac:dyDescent="0.3">
      <c r="A75" s="90">
        <v>54</v>
      </c>
      <c r="B75" s="101" t="s">
        <v>56</v>
      </c>
      <c r="C75" s="124" t="s">
        <v>97</v>
      </c>
      <c r="D75" s="81" t="s">
        <v>25</v>
      </c>
      <c r="E75" s="93">
        <v>1</v>
      </c>
      <c r="F75" s="93" t="s">
        <v>165</v>
      </c>
      <c r="G75" s="93">
        <f t="shared" si="1"/>
        <v>12</v>
      </c>
    </row>
    <row r="76" spans="1:7" ht="31.2" x14ac:dyDescent="0.3">
      <c r="A76" s="90">
        <v>55</v>
      </c>
      <c r="B76" s="91" t="s">
        <v>128</v>
      </c>
      <c r="C76" s="124" t="s">
        <v>97</v>
      </c>
      <c r="D76" s="81" t="s">
        <v>25</v>
      </c>
      <c r="E76" s="93">
        <v>1</v>
      </c>
      <c r="F76" s="93" t="s">
        <v>165</v>
      </c>
      <c r="G76" s="93">
        <f t="shared" si="1"/>
        <v>12</v>
      </c>
    </row>
    <row r="77" spans="1:7" ht="31.2" x14ac:dyDescent="0.3">
      <c r="A77" s="90">
        <v>56</v>
      </c>
      <c r="B77" s="101" t="s">
        <v>105</v>
      </c>
      <c r="C77" s="124" t="s">
        <v>97</v>
      </c>
      <c r="D77" s="81" t="s">
        <v>25</v>
      </c>
      <c r="E77" s="93">
        <v>1</v>
      </c>
      <c r="F77" s="93" t="s">
        <v>165</v>
      </c>
      <c r="G77" s="93">
        <f t="shared" si="1"/>
        <v>12</v>
      </c>
    </row>
    <row r="78" spans="1:7" ht="31.2" x14ac:dyDescent="0.3">
      <c r="A78" s="90">
        <v>57</v>
      </c>
      <c r="B78" s="101" t="s">
        <v>65</v>
      </c>
      <c r="C78" s="124" t="s">
        <v>97</v>
      </c>
      <c r="D78" s="81" t="s">
        <v>25</v>
      </c>
      <c r="E78" s="93">
        <v>1</v>
      </c>
      <c r="F78" s="93" t="s">
        <v>165</v>
      </c>
      <c r="G78" s="93">
        <f t="shared" si="1"/>
        <v>12</v>
      </c>
    </row>
    <row r="79" spans="1:7" ht="31.2" x14ac:dyDescent="0.3">
      <c r="A79" s="90">
        <v>58</v>
      </c>
      <c r="B79" s="101" t="s">
        <v>110</v>
      </c>
      <c r="C79" s="124" t="s">
        <v>97</v>
      </c>
      <c r="D79" s="81" t="s">
        <v>25</v>
      </c>
      <c r="E79" s="93">
        <v>1</v>
      </c>
      <c r="F79" s="93" t="s">
        <v>165</v>
      </c>
      <c r="G79" s="93">
        <f t="shared" si="1"/>
        <v>12</v>
      </c>
    </row>
    <row r="80" spans="1:7" ht="31.2" x14ac:dyDescent="0.3">
      <c r="A80" s="90">
        <v>59</v>
      </c>
      <c r="B80" s="101" t="s">
        <v>69</v>
      </c>
      <c r="C80" s="124" t="s">
        <v>97</v>
      </c>
      <c r="D80" s="81" t="s">
        <v>25</v>
      </c>
      <c r="E80" s="93">
        <v>1</v>
      </c>
      <c r="F80" s="93" t="s">
        <v>165</v>
      </c>
      <c r="G80" s="93">
        <f t="shared" si="1"/>
        <v>12</v>
      </c>
    </row>
    <row r="81" spans="1:7" ht="31.2" x14ac:dyDescent="0.3">
      <c r="A81" s="90">
        <v>60</v>
      </c>
      <c r="B81" s="101" t="s">
        <v>62</v>
      </c>
      <c r="C81" s="124" t="s">
        <v>97</v>
      </c>
      <c r="D81" s="81" t="s">
        <v>25</v>
      </c>
      <c r="E81" s="93">
        <v>1</v>
      </c>
      <c r="F81" s="93" t="s">
        <v>165</v>
      </c>
      <c r="G81" s="93">
        <f t="shared" si="1"/>
        <v>12</v>
      </c>
    </row>
    <row r="82" spans="1:7" ht="31.2" x14ac:dyDescent="0.3">
      <c r="A82" s="90">
        <v>61</v>
      </c>
      <c r="B82" s="101" t="s">
        <v>63</v>
      </c>
      <c r="C82" s="124" t="s">
        <v>97</v>
      </c>
      <c r="D82" s="81" t="s">
        <v>25</v>
      </c>
      <c r="E82" s="93">
        <v>1</v>
      </c>
      <c r="F82" s="93" t="s">
        <v>165</v>
      </c>
      <c r="G82" s="93">
        <f t="shared" si="1"/>
        <v>12</v>
      </c>
    </row>
    <row r="83" spans="1:7" ht="31.2" x14ac:dyDescent="0.3">
      <c r="A83" s="90">
        <v>62</v>
      </c>
      <c r="B83" s="101" t="s">
        <v>64</v>
      </c>
      <c r="C83" s="124" t="s">
        <v>97</v>
      </c>
      <c r="D83" s="81" t="s">
        <v>25</v>
      </c>
      <c r="E83" s="93">
        <v>1</v>
      </c>
      <c r="F83" s="93" t="s">
        <v>165</v>
      </c>
      <c r="G83" s="93">
        <f t="shared" si="1"/>
        <v>12</v>
      </c>
    </row>
    <row r="84" spans="1:7" ht="31.2" x14ac:dyDescent="0.3">
      <c r="A84" s="90">
        <v>63</v>
      </c>
      <c r="B84" s="101" t="s">
        <v>117</v>
      </c>
      <c r="C84" s="124" t="s">
        <v>97</v>
      </c>
      <c r="D84" s="81" t="s">
        <v>25</v>
      </c>
      <c r="E84" s="93">
        <v>1</v>
      </c>
      <c r="F84" s="93" t="s">
        <v>165</v>
      </c>
      <c r="G84" s="93">
        <f t="shared" si="1"/>
        <v>12</v>
      </c>
    </row>
    <row r="85" spans="1:7" ht="31.2" x14ac:dyDescent="0.3">
      <c r="A85" s="90">
        <v>64</v>
      </c>
      <c r="B85" s="101" t="s">
        <v>59</v>
      </c>
      <c r="C85" s="124" t="s">
        <v>97</v>
      </c>
      <c r="D85" s="81" t="s">
        <v>25</v>
      </c>
      <c r="E85" s="93">
        <v>1</v>
      </c>
      <c r="F85" s="93" t="s">
        <v>165</v>
      </c>
      <c r="G85" s="93">
        <f t="shared" si="1"/>
        <v>12</v>
      </c>
    </row>
    <row r="86" spans="1:7" ht="31.2" x14ac:dyDescent="0.3">
      <c r="A86" s="90">
        <v>65</v>
      </c>
      <c r="B86" s="101" t="s">
        <v>70</v>
      </c>
      <c r="C86" s="124" t="s">
        <v>97</v>
      </c>
      <c r="D86" s="81" t="s">
        <v>25</v>
      </c>
      <c r="E86" s="93">
        <v>1</v>
      </c>
      <c r="F86" s="93" t="s">
        <v>165</v>
      </c>
      <c r="G86" s="93">
        <f t="shared" ref="G86:G91" si="2">$D$20*E86/IF(F86="на 1 р.м.",1,IF(F86="на 2 р.м.",2,#VALUE!))</f>
        <v>12</v>
      </c>
    </row>
    <row r="87" spans="1:7" ht="31.2" x14ac:dyDescent="0.3">
      <c r="A87" s="90">
        <v>66</v>
      </c>
      <c r="B87" s="101" t="s">
        <v>143</v>
      </c>
      <c r="C87" s="124" t="s">
        <v>97</v>
      </c>
      <c r="D87" s="81" t="s">
        <v>25</v>
      </c>
      <c r="E87" s="93">
        <v>1</v>
      </c>
      <c r="F87" s="93" t="s">
        <v>165</v>
      </c>
      <c r="G87" s="93">
        <f t="shared" si="2"/>
        <v>12</v>
      </c>
    </row>
    <row r="88" spans="1:7" ht="31.2" x14ac:dyDescent="0.3">
      <c r="A88" s="90">
        <v>67</v>
      </c>
      <c r="B88" s="101" t="s">
        <v>61</v>
      </c>
      <c r="C88" s="124" t="s">
        <v>97</v>
      </c>
      <c r="D88" s="81" t="s">
        <v>25</v>
      </c>
      <c r="E88" s="93">
        <v>1</v>
      </c>
      <c r="F88" s="93" t="s">
        <v>165</v>
      </c>
      <c r="G88" s="93">
        <f t="shared" si="2"/>
        <v>12</v>
      </c>
    </row>
    <row r="89" spans="1:7" ht="31.2" x14ac:dyDescent="0.3">
      <c r="A89" s="90">
        <v>68</v>
      </c>
      <c r="B89" s="91" t="s">
        <v>84</v>
      </c>
      <c r="C89" s="124" t="s">
        <v>97</v>
      </c>
      <c r="D89" s="81" t="s">
        <v>25</v>
      </c>
      <c r="E89" s="93">
        <v>1</v>
      </c>
      <c r="F89" s="93" t="s">
        <v>165</v>
      </c>
      <c r="G89" s="93">
        <f t="shared" si="2"/>
        <v>12</v>
      </c>
    </row>
    <row r="90" spans="1:7" ht="31.2" x14ac:dyDescent="0.3">
      <c r="A90" s="90">
        <v>69</v>
      </c>
      <c r="B90" s="127" t="s">
        <v>75</v>
      </c>
      <c r="C90" s="124" t="s">
        <v>97</v>
      </c>
      <c r="D90" s="81" t="s">
        <v>25</v>
      </c>
      <c r="E90" s="93">
        <v>1</v>
      </c>
      <c r="F90" s="93" t="s">
        <v>165</v>
      </c>
      <c r="G90" s="93">
        <f t="shared" si="2"/>
        <v>12</v>
      </c>
    </row>
    <row r="91" spans="1:7" ht="31.2" x14ac:dyDescent="0.3">
      <c r="A91" s="90">
        <v>70</v>
      </c>
      <c r="B91" s="126" t="s">
        <v>124</v>
      </c>
      <c r="C91" s="124" t="s">
        <v>97</v>
      </c>
      <c r="D91" s="81" t="s">
        <v>25</v>
      </c>
      <c r="E91" s="93">
        <v>1</v>
      </c>
      <c r="F91" s="93" t="s">
        <v>165</v>
      </c>
      <c r="G91" s="93">
        <f t="shared" si="2"/>
        <v>12</v>
      </c>
    </row>
    <row r="92" spans="1:7" ht="17.399999999999999" x14ac:dyDescent="0.3">
      <c r="A92" s="142" t="s">
        <v>42</v>
      </c>
      <c r="B92" s="143"/>
      <c r="C92" s="143"/>
      <c r="D92" s="143"/>
      <c r="E92" s="144"/>
      <c r="F92" s="144"/>
      <c r="G92" s="143"/>
    </row>
    <row r="93" spans="1:7" s="77" customFormat="1" ht="46.8" x14ac:dyDescent="0.3">
      <c r="A93" s="72" t="s">
        <v>0</v>
      </c>
      <c r="B93" s="72" t="s">
        <v>1</v>
      </c>
      <c r="C93" s="73" t="s">
        <v>22</v>
      </c>
      <c r="D93" s="73" t="s">
        <v>2</v>
      </c>
      <c r="E93" s="74"/>
      <c r="F93" s="75"/>
      <c r="G93" s="76" t="s">
        <v>157</v>
      </c>
    </row>
    <row r="94" spans="1:7" s="77" customFormat="1" ht="31.2" x14ac:dyDescent="0.3">
      <c r="A94" s="94">
        <v>1</v>
      </c>
      <c r="B94" s="79" t="s">
        <v>166</v>
      </c>
      <c r="C94" s="92" t="s">
        <v>97</v>
      </c>
      <c r="D94" s="95" t="s">
        <v>5</v>
      </c>
      <c r="E94" s="96"/>
      <c r="F94" s="97"/>
      <c r="G94" s="84">
        <v>1</v>
      </c>
    </row>
    <row r="95" spans="1:7" s="77" customFormat="1" ht="31.2" x14ac:dyDescent="0.3">
      <c r="A95" s="94">
        <v>2</v>
      </c>
      <c r="B95" s="91" t="s">
        <v>163</v>
      </c>
      <c r="C95" s="92" t="s">
        <v>97</v>
      </c>
      <c r="D95" s="95" t="s">
        <v>9</v>
      </c>
      <c r="E95" s="96"/>
      <c r="F95" s="97"/>
      <c r="G95" s="84">
        <v>1</v>
      </c>
    </row>
    <row r="96" spans="1:7" s="77" customFormat="1" ht="31.2" x14ac:dyDescent="0.3">
      <c r="A96" s="94">
        <v>3</v>
      </c>
      <c r="B96" s="91" t="s">
        <v>23</v>
      </c>
      <c r="C96" s="92" t="s">
        <v>97</v>
      </c>
      <c r="D96" s="95" t="s">
        <v>9</v>
      </c>
      <c r="E96" s="98"/>
      <c r="F96" s="99"/>
      <c r="G96" s="84">
        <v>1</v>
      </c>
    </row>
    <row r="97" spans="1:7" ht="17.399999999999999" x14ac:dyDescent="0.3">
      <c r="A97" s="142" t="s">
        <v>36</v>
      </c>
      <c r="B97" s="143"/>
      <c r="C97" s="143"/>
      <c r="D97" s="143"/>
      <c r="E97" s="145"/>
      <c r="F97" s="145"/>
      <c r="G97" s="143"/>
    </row>
    <row r="98" spans="1:7" s="77" customFormat="1" ht="46.8" x14ac:dyDescent="0.3">
      <c r="A98" s="72" t="s">
        <v>0</v>
      </c>
      <c r="B98" s="72" t="s">
        <v>1</v>
      </c>
      <c r="C98" s="73" t="s">
        <v>22</v>
      </c>
      <c r="D98" s="73" t="s">
        <v>2</v>
      </c>
      <c r="E98" s="74"/>
      <c r="F98" s="75"/>
      <c r="G98" s="76" t="s">
        <v>157</v>
      </c>
    </row>
    <row r="99" spans="1:7" s="77" customFormat="1" ht="31.2" x14ac:dyDescent="0.3">
      <c r="A99" s="94">
        <v>1</v>
      </c>
      <c r="B99" s="79" t="s">
        <v>18</v>
      </c>
      <c r="C99" s="80" t="s">
        <v>97</v>
      </c>
      <c r="D99" s="81" t="s">
        <v>17</v>
      </c>
      <c r="E99" s="82"/>
      <c r="F99" s="83"/>
      <c r="G99" s="100">
        <v>1</v>
      </c>
    </row>
    <row r="100" spans="1:7" s="77" customFormat="1" ht="31.2" x14ac:dyDescent="0.3">
      <c r="A100" s="94">
        <v>2</v>
      </c>
      <c r="B100" s="91" t="s">
        <v>137</v>
      </c>
      <c r="C100" s="80" t="s">
        <v>97</v>
      </c>
      <c r="D100" s="81" t="s">
        <v>17</v>
      </c>
      <c r="E100" s="82"/>
      <c r="F100" s="83"/>
      <c r="G100" s="100">
        <v>1</v>
      </c>
    </row>
    <row r="101" spans="1:7" s="77" customFormat="1" ht="31.2" x14ac:dyDescent="0.3">
      <c r="A101" s="94">
        <v>3</v>
      </c>
      <c r="B101" s="101" t="s">
        <v>21</v>
      </c>
      <c r="C101" s="80" t="s">
        <v>97</v>
      </c>
      <c r="D101" s="81" t="s">
        <v>168</v>
      </c>
      <c r="E101" s="82"/>
      <c r="F101" s="83"/>
      <c r="G101" s="84">
        <f>$C$3</f>
        <v>12</v>
      </c>
    </row>
    <row r="102" spans="1:7" s="77" customFormat="1" ht="31.2" x14ac:dyDescent="0.3">
      <c r="A102" s="94">
        <v>4</v>
      </c>
      <c r="B102" s="79" t="s">
        <v>19</v>
      </c>
      <c r="C102" s="80" t="s">
        <v>97</v>
      </c>
      <c r="D102" s="81" t="s">
        <v>17</v>
      </c>
      <c r="E102" s="102"/>
      <c r="F102" s="103"/>
      <c r="G102" s="100">
        <v>1</v>
      </c>
    </row>
    <row r="103" spans="1:7" s="77" customFormat="1" ht="31.2" x14ac:dyDescent="0.3">
      <c r="A103" s="94">
        <v>5</v>
      </c>
      <c r="B103" s="104" t="s">
        <v>27</v>
      </c>
      <c r="C103" s="80" t="s">
        <v>97</v>
      </c>
      <c r="D103" s="81" t="s">
        <v>168</v>
      </c>
      <c r="E103" s="102"/>
      <c r="F103" s="103"/>
      <c r="G103" s="84">
        <f>$C$3</f>
        <v>12</v>
      </c>
    </row>
    <row r="104" spans="1:7" s="77" customFormat="1" ht="31.2" x14ac:dyDescent="0.3">
      <c r="A104" s="94">
        <v>6</v>
      </c>
      <c r="B104" s="91" t="s">
        <v>20</v>
      </c>
      <c r="C104" s="80" t="s">
        <v>97</v>
      </c>
      <c r="D104" s="81" t="s">
        <v>17</v>
      </c>
      <c r="E104" s="105"/>
      <c r="F104" s="106"/>
      <c r="G104" s="100">
        <v>1</v>
      </c>
    </row>
  </sheetData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92:G92"/>
    <mergeCell ref="A97:G97"/>
    <mergeCell ref="A12:G12"/>
    <mergeCell ref="A13:G13"/>
    <mergeCell ref="A14:G14"/>
    <mergeCell ref="A19:C19"/>
    <mergeCell ref="D19:G19"/>
    <mergeCell ref="A20:C20"/>
    <mergeCell ref="D20:G20"/>
  </mergeCells>
  <conditionalFormatting sqref="B104">
    <cfRule type="cellIs" dxfId="79" priority="37" operator="equal">
      <formula>"Аппаратный тренажер "</formula>
    </cfRule>
  </conditionalFormatting>
  <conditionalFormatting sqref="D16:D18">
    <cfRule type="cellIs" dxfId="78" priority="25" operator="equal">
      <formula>"СИЗ"</formula>
    </cfRule>
    <cfRule type="cellIs" dxfId="77" priority="26" operator="equal">
      <formula>"Охрана труда"</formula>
    </cfRule>
    <cfRule type="endsWith" dxfId="76" priority="27" operator="endsWith" text="Оборудование">
      <formula>RIGHT(D16,LEN("Оборудование"))="Оборудование"</formula>
    </cfRule>
    <cfRule type="containsText" dxfId="75" priority="28" operator="containsText" text="Программное обеспечение">
      <formula>NOT(ISERROR(SEARCH("Программное обеспечение",D16)))</formula>
    </cfRule>
    <cfRule type="endsWith" dxfId="74" priority="29" operator="endsWith" text="Оборудование IT">
      <formula>RIGHT(D16,LEN("Оборудование IT"))="Оборудование IT"</formula>
    </cfRule>
    <cfRule type="containsText" dxfId="73" priority="30" operator="containsText" text="Мебель">
      <formula>NOT(ISERROR(SEARCH("Мебель",D16)))</formula>
    </cfRule>
  </conditionalFormatting>
  <conditionalFormatting sqref="D18 D22:D91">
    <cfRule type="expression" dxfId="72" priority="1">
      <formula>EXACT("Учебное пособие",D18)</formula>
    </cfRule>
    <cfRule type="expression" dxfId="71" priority="2">
      <formula>EXACT("СИЗ",D18)</formula>
    </cfRule>
    <cfRule type="expression" dxfId="70" priority="3">
      <formula>EXACT("Охрана труда",D18)</formula>
    </cfRule>
    <cfRule type="expression" dxfId="69" priority="4">
      <formula>EXACT("Программное обеспечение",D18)</formula>
    </cfRule>
    <cfRule type="expression" dxfId="68" priority="5">
      <formula>EXACT("Оборудование IT",D18)</formula>
    </cfRule>
    <cfRule type="expression" dxfId="67" priority="6">
      <formula>EXACT("Мебель",D18)</formula>
    </cfRule>
    <cfRule type="expression" dxfId="66" priority="7">
      <formula>EXACT("Оборудование",D18)</formula>
    </cfRule>
  </conditionalFormatting>
  <conditionalFormatting sqref="D94:D96">
    <cfRule type="cellIs" dxfId="65" priority="31" operator="equal">
      <formula>"СИЗ"</formula>
    </cfRule>
    <cfRule type="cellIs" dxfId="64" priority="32" operator="equal">
      <formula>"Охрана труда"</formula>
    </cfRule>
    <cfRule type="endsWith" dxfId="63" priority="33" operator="endsWith" text="Оборудование">
      <formula>RIGHT(D94,LEN("Оборудование"))="Оборудование"</formula>
    </cfRule>
    <cfRule type="containsText" dxfId="62" priority="34" operator="containsText" text="Программное обеспечение">
      <formula>NOT(ISERROR(SEARCH("Программное обеспечение",D94)))</formula>
    </cfRule>
    <cfRule type="endsWith" dxfId="61" priority="35" operator="endsWith" text="Оборудование IT">
      <formula>RIGHT(D94,LEN("Оборудование IT"))="Оборудование IT"</formula>
    </cfRule>
    <cfRule type="containsText" dxfId="60" priority="36" operator="containsText" text="Мебель">
      <formula>NOT(ISERROR(SEARCH("Мебель",D94)))</formula>
    </cfRule>
  </conditionalFormatting>
  <conditionalFormatting sqref="D99:D104">
    <cfRule type="expression" dxfId="59" priority="8">
      <formula>EXACT("Учебные пособия",D99)</formula>
    </cfRule>
    <cfRule type="expression" dxfId="58" priority="9">
      <formula>EXACT("СИЗ",D99)</formula>
    </cfRule>
    <cfRule type="expression" dxfId="57" priority="10">
      <formula>EXACT("Охрана труда",D99)</formula>
    </cfRule>
    <cfRule type="expression" dxfId="56" priority="11">
      <formula>EXACT("Программное обеспечение",D99)</formula>
    </cfRule>
    <cfRule type="expression" dxfId="55" priority="12">
      <formula>EXACT("Оборудование IT",D99)</formula>
    </cfRule>
    <cfRule type="expression" dxfId="54" priority="13">
      <formula>EXACT("Мебель",D99)</formula>
    </cfRule>
    <cfRule type="expression" dxfId="53" priority="14">
      <formula>EXACT("Оборудование",D99)</formula>
    </cfRule>
  </conditionalFormatting>
  <dataValidations count="2">
    <dataValidation allowBlank="1" showErrorMessage="1" sqref="D19 B2:B18 C2:C21 B20:B21 A18:D18 H18:XFD18 H22:XFD91 B92:C1048576 A22:D91" xr:uid="{38164F30-CF1F-4D98-AD07-66C4CA9A48E1}"/>
    <dataValidation type="list" allowBlank="1" showInputMessage="1" showErrorMessage="1" sqref="F22:F91" xr:uid="{C9C607A7-0EB6-4AE9-A8C1-6B1241E7BA90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EFC392-0A8B-4EAA-BCCE-E567DB519826}">
          <x14:formula1>
            <xm:f>Виды!$A$1:$A$7</xm:f>
          </x14:formula1>
          <xm:sqref>D16:D18 D99:D1048576 D2:D14 D94:D97 D92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CF78-EAEE-4875-B65A-2E57461283A3}">
  <dimension ref="A1:G32"/>
  <sheetViews>
    <sheetView zoomScaleNormal="100" workbookViewId="0">
      <pane ySplit="1" topLeftCell="A2" activePane="bottomLeft" state="frozen"/>
      <selection sqref="A1:G7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19" customWidth="1"/>
    <col min="3" max="3" width="54.44140625" customWidth="1"/>
    <col min="4" max="4" width="21.44140625" style="120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08" t="s">
        <v>0</v>
      </c>
      <c r="B1" s="109" t="s">
        <v>1</v>
      </c>
      <c r="C1" s="108" t="s">
        <v>22</v>
      </c>
      <c r="D1" s="108" t="s">
        <v>2</v>
      </c>
      <c r="E1" s="110" t="s">
        <v>157</v>
      </c>
    </row>
    <row r="2" spans="1:5" ht="21" x14ac:dyDescent="0.3">
      <c r="A2" s="167" t="s">
        <v>9</v>
      </c>
      <c r="B2" s="167"/>
      <c r="C2" s="167"/>
      <c r="D2" s="167"/>
      <c r="E2" s="167"/>
    </row>
    <row r="3" spans="1:5" s="77" customFormat="1" ht="31.2" x14ac:dyDescent="0.3">
      <c r="A3" s="90">
        <v>1</v>
      </c>
      <c r="B3" s="79" t="s">
        <v>169</v>
      </c>
      <c r="C3" s="80" t="s">
        <v>97</v>
      </c>
      <c r="D3" s="81" t="s">
        <v>9</v>
      </c>
      <c r="E3" s="111">
        <v>1</v>
      </c>
    </row>
    <row r="4" spans="1:5" s="77" customFormat="1" ht="31.2" x14ac:dyDescent="0.3">
      <c r="A4" s="90">
        <v>2</v>
      </c>
      <c r="B4" s="79" t="s">
        <v>170</v>
      </c>
      <c r="C4" s="80" t="s">
        <v>97</v>
      </c>
      <c r="D4" s="81" t="s">
        <v>9</v>
      </c>
      <c r="E4" s="111">
        <v>1</v>
      </c>
    </row>
    <row r="5" spans="1:5" s="77" customFormat="1" ht="31.2" x14ac:dyDescent="0.3">
      <c r="A5" s="90">
        <v>3</v>
      </c>
      <c r="B5" s="112" t="s">
        <v>171</v>
      </c>
      <c r="C5" s="80" t="s">
        <v>97</v>
      </c>
      <c r="D5" s="81" t="s">
        <v>9</v>
      </c>
      <c r="E5" s="113">
        <v>1</v>
      </c>
    </row>
    <row r="6" spans="1:5" s="77" customFormat="1" ht="31.2" x14ac:dyDescent="0.3">
      <c r="A6" s="90">
        <v>4</v>
      </c>
      <c r="B6" s="114" t="s">
        <v>90</v>
      </c>
      <c r="C6" s="80" t="s">
        <v>97</v>
      </c>
      <c r="D6" s="81" t="s">
        <v>9</v>
      </c>
      <c r="E6" s="111">
        <v>1</v>
      </c>
    </row>
    <row r="7" spans="1:5" s="77" customFormat="1" ht="31.2" x14ac:dyDescent="0.3">
      <c r="A7" s="90">
        <v>5</v>
      </c>
      <c r="B7" s="115" t="s">
        <v>172</v>
      </c>
      <c r="C7" s="80" t="s">
        <v>97</v>
      </c>
      <c r="D7" s="81" t="s">
        <v>9</v>
      </c>
      <c r="E7" s="113">
        <v>1</v>
      </c>
    </row>
    <row r="8" spans="1:5" s="77" customFormat="1" ht="31.2" x14ac:dyDescent="0.3">
      <c r="A8" s="90">
        <v>6</v>
      </c>
      <c r="B8" s="79" t="s">
        <v>173</v>
      </c>
      <c r="C8" s="80" t="s">
        <v>97</v>
      </c>
      <c r="D8" s="81" t="s">
        <v>9</v>
      </c>
      <c r="E8" s="113">
        <v>1</v>
      </c>
    </row>
    <row r="9" spans="1:5" s="77" customFormat="1" ht="31.2" x14ac:dyDescent="0.3">
      <c r="A9" s="90">
        <v>7</v>
      </c>
      <c r="B9" s="79" t="s">
        <v>174</v>
      </c>
      <c r="C9" s="80" t="s">
        <v>97</v>
      </c>
      <c r="D9" s="81" t="s">
        <v>9</v>
      </c>
      <c r="E9" s="113">
        <v>1</v>
      </c>
    </row>
    <row r="10" spans="1:5" ht="21" x14ac:dyDescent="0.3">
      <c r="A10" s="167" t="s">
        <v>5</v>
      </c>
      <c r="B10" s="167"/>
      <c r="C10" s="167"/>
      <c r="D10" s="167"/>
      <c r="E10" s="167"/>
    </row>
    <row r="11" spans="1:5" s="77" customFormat="1" ht="31.2" x14ac:dyDescent="0.3">
      <c r="A11" s="90">
        <v>1</v>
      </c>
      <c r="B11" s="91" t="s">
        <v>175</v>
      </c>
      <c r="C11" s="80" t="s">
        <v>97</v>
      </c>
      <c r="D11" s="81" t="s">
        <v>5</v>
      </c>
      <c r="E11" s="116">
        <v>1</v>
      </c>
    </row>
    <row r="12" spans="1:5" s="77" customFormat="1" ht="31.2" x14ac:dyDescent="0.3">
      <c r="A12" s="90">
        <v>2</v>
      </c>
      <c r="B12" s="79" t="s">
        <v>176</v>
      </c>
      <c r="C12" s="80" t="s">
        <v>97</v>
      </c>
      <c r="D12" s="81" t="s">
        <v>5</v>
      </c>
      <c r="E12" s="116">
        <v>1</v>
      </c>
    </row>
    <row r="13" spans="1:5" s="77" customFormat="1" ht="31.2" x14ac:dyDescent="0.3">
      <c r="A13" s="90">
        <v>3</v>
      </c>
      <c r="B13" s="79" t="s">
        <v>166</v>
      </c>
      <c r="C13" s="92" t="s">
        <v>97</v>
      </c>
      <c r="D13" s="81" t="s">
        <v>5</v>
      </c>
      <c r="E13" s="116">
        <v>1</v>
      </c>
    </row>
    <row r="14" spans="1:5" s="77" customFormat="1" ht="31.2" x14ac:dyDescent="0.3">
      <c r="A14" s="90">
        <v>4</v>
      </c>
      <c r="B14" s="91" t="s">
        <v>136</v>
      </c>
      <c r="C14" s="80" t="s">
        <v>97</v>
      </c>
      <c r="D14" s="81" t="s">
        <v>5</v>
      </c>
      <c r="E14" s="116">
        <v>1</v>
      </c>
    </row>
    <row r="15" spans="1:5" s="77" customFormat="1" ht="31.2" x14ac:dyDescent="0.3">
      <c r="A15" s="90">
        <v>5</v>
      </c>
      <c r="B15" s="79" t="s">
        <v>177</v>
      </c>
      <c r="C15" s="80" t="s">
        <v>97</v>
      </c>
      <c r="D15" s="81" t="s">
        <v>5</v>
      </c>
      <c r="E15" s="116">
        <v>1</v>
      </c>
    </row>
    <row r="16" spans="1:5" s="77" customFormat="1" ht="31.2" x14ac:dyDescent="0.3">
      <c r="A16" s="90">
        <v>6</v>
      </c>
      <c r="B16" s="91" t="s">
        <v>10</v>
      </c>
      <c r="C16" s="80" t="s">
        <v>97</v>
      </c>
      <c r="D16" s="81" t="s">
        <v>5</v>
      </c>
      <c r="E16" s="116">
        <v>1</v>
      </c>
    </row>
    <row r="17" spans="1:7" s="77" customFormat="1" ht="31.2" x14ac:dyDescent="0.3">
      <c r="A17" s="90">
        <v>7</v>
      </c>
      <c r="B17" s="101" t="s">
        <v>178</v>
      </c>
      <c r="C17" s="80" t="s">
        <v>97</v>
      </c>
      <c r="D17" s="81" t="s">
        <v>5</v>
      </c>
      <c r="E17" s="116">
        <v>1</v>
      </c>
    </row>
    <row r="18" spans="1:7" s="77" customFormat="1" ht="31.2" x14ac:dyDescent="0.3">
      <c r="A18" s="90">
        <v>8</v>
      </c>
      <c r="B18" s="101" t="s">
        <v>179</v>
      </c>
      <c r="C18" s="80" t="s">
        <v>97</v>
      </c>
      <c r="D18" s="81" t="s">
        <v>25</v>
      </c>
      <c r="E18" s="116">
        <v>1</v>
      </c>
    </row>
    <row r="19" spans="1:7" s="77" customFormat="1" ht="62.4" x14ac:dyDescent="0.3">
      <c r="A19" s="90">
        <v>9</v>
      </c>
      <c r="B19" s="79" t="s">
        <v>180</v>
      </c>
      <c r="C19" s="80" t="s">
        <v>181</v>
      </c>
      <c r="D19" s="81" t="s">
        <v>5</v>
      </c>
      <c r="E19" s="111">
        <v>1</v>
      </c>
    </row>
    <row r="20" spans="1:7" ht="21" x14ac:dyDescent="0.3">
      <c r="A20" s="168" t="s">
        <v>25</v>
      </c>
      <c r="B20" s="169"/>
      <c r="C20" s="169"/>
      <c r="D20" s="169"/>
      <c r="E20" s="170"/>
    </row>
    <row r="21" spans="1:7" s="123" customFormat="1" ht="31.2" x14ac:dyDescent="0.3">
      <c r="A21" s="117">
        <v>1</v>
      </c>
      <c r="B21" s="118" t="s">
        <v>142</v>
      </c>
      <c r="C21" s="80" t="s">
        <v>97</v>
      </c>
      <c r="D21" s="81" t="s">
        <v>9</v>
      </c>
      <c r="E21" s="116">
        <v>1</v>
      </c>
    </row>
    <row r="22" spans="1:7" s="123" customFormat="1" ht="31.2" x14ac:dyDescent="0.3">
      <c r="A22" s="117">
        <v>2</v>
      </c>
      <c r="B22" s="118" t="s">
        <v>103</v>
      </c>
      <c r="C22" s="80" t="s">
        <v>97</v>
      </c>
      <c r="D22" s="81" t="s">
        <v>9</v>
      </c>
      <c r="E22" s="116">
        <v>1</v>
      </c>
    </row>
    <row r="23" spans="1:7" s="123" customFormat="1" ht="31.2" x14ac:dyDescent="0.3">
      <c r="A23" s="117">
        <v>3</v>
      </c>
      <c r="B23" s="118" t="s">
        <v>51</v>
      </c>
      <c r="C23" s="80" t="s">
        <v>97</v>
      </c>
      <c r="D23" s="81" t="s">
        <v>25</v>
      </c>
      <c r="E23" s="116">
        <v>1</v>
      </c>
    </row>
    <row r="24" spans="1:7" s="123" customFormat="1" ht="31.2" x14ac:dyDescent="0.3">
      <c r="A24" s="117">
        <v>4</v>
      </c>
      <c r="B24" s="118" t="s">
        <v>141</v>
      </c>
      <c r="C24" s="80" t="s">
        <v>97</v>
      </c>
      <c r="D24" s="81" t="s">
        <v>9</v>
      </c>
      <c r="E24" s="116">
        <v>1</v>
      </c>
    </row>
    <row r="25" spans="1:7" s="123" customFormat="1" ht="31.2" x14ac:dyDescent="0.3">
      <c r="A25" s="117">
        <v>5</v>
      </c>
      <c r="B25" s="118" t="s">
        <v>139</v>
      </c>
      <c r="C25" s="80" t="s">
        <v>97</v>
      </c>
      <c r="D25" s="81" t="s">
        <v>25</v>
      </c>
      <c r="E25" s="116">
        <v>1</v>
      </c>
    </row>
    <row r="26" spans="1:7" s="123" customFormat="1" ht="31.2" x14ac:dyDescent="0.3">
      <c r="A26" s="117">
        <v>6</v>
      </c>
      <c r="B26" s="118" t="s">
        <v>102</v>
      </c>
      <c r="C26" s="80" t="s">
        <v>97</v>
      </c>
      <c r="D26" s="81" t="s">
        <v>9</v>
      </c>
      <c r="E26" s="116">
        <v>1</v>
      </c>
    </row>
    <row r="27" spans="1:7" s="123" customFormat="1" ht="31.2" x14ac:dyDescent="0.3">
      <c r="A27" s="117">
        <v>7</v>
      </c>
      <c r="B27" s="118" t="s">
        <v>140</v>
      </c>
      <c r="C27" s="80" t="s">
        <v>97</v>
      </c>
      <c r="D27" s="81" t="s">
        <v>25</v>
      </c>
      <c r="E27" s="116">
        <v>1</v>
      </c>
    </row>
    <row r="28" spans="1:7" ht="21" x14ac:dyDescent="0.3">
      <c r="A28" s="134" t="s">
        <v>36</v>
      </c>
      <c r="B28" s="135"/>
      <c r="C28" s="135"/>
      <c r="D28" s="135"/>
      <c r="E28" s="135"/>
      <c r="F28" s="135"/>
      <c r="G28" s="135"/>
    </row>
    <row r="29" spans="1:7" ht="31.2" x14ac:dyDescent="0.3">
      <c r="A29" s="117">
        <v>1</v>
      </c>
      <c r="B29" s="118" t="s">
        <v>26</v>
      </c>
      <c r="C29" s="80" t="s">
        <v>97</v>
      </c>
      <c r="D29" s="81" t="s">
        <v>168</v>
      </c>
      <c r="E29" s="13">
        <v>1</v>
      </c>
      <c r="F29" s="13" t="s">
        <v>6</v>
      </c>
      <c r="G29" s="19">
        <v>1</v>
      </c>
    </row>
    <row r="30" spans="1:7" ht="31.2" x14ac:dyDescent="0.3">
      <c r="A30" s="117">
        <v>2</v>
      </c>
      <c r="B30" s="118" t="s">
        <v>27</v>
      </c>
      <c r="C30" s="80" t="s">
        <v>97</v>
      </c>
      <c r="D30" s="81" t="s">
        <v>168</v>
      </c>
      <c r="E30" s="13">
        <v>1</v>
      </c>
      <c r="F30" s="13" t="s">
        <v>6</v>
      </c>
      <c r="G30" s="19">
        <v>1</v>
      </c>
    </row>
    <row r="31" spans="1:7" ht="31.2" x14ac:dyDescent="0.3">
      <c r="A31" s="117">
        <v>3</v>
      </c>
      <c r="B31" s="118" t="s">
        <v>28</v>
      </c>
      <c r="C31" s="80" t="s">
        <v>97</v>
      </c>
      <c r="D31" s="81" t="s">
        <v>168</v>
      </c>
      <c r="E31" s="13">
        <v>1</v>
      </c>
      <c r="F31" s="13" t="s">
        <v>6</v>
      </c>
      <c r="G31" s="19">
        <v>1</v>
      </c>
    </row>
    <row r="32" spans="1:7" ht="31.2" x14ac:dyDescent="0.3">
      <c r="A32" s="117">
        <v>4</v>
      </c>
      <c r="B32" s="118" t="s">
        <v>29</v>
      </c>
      <c r="C32" s="80" t="s">
        <v>97</v>
      </c>
      <c r="D32" s="81" t="s">
        <v>168</v>
      </c>
      <c r="E32" s="13">
        <v>1</v>
      </c>
      <c r="F32" s="13" t="s">
        <v>6</v>
      </c>
      <c r="G32" s="19">
        <v>1</v>
      </c>
    </row>
  </sheetData>
  <sortState xmlns:xlrd2="http://schemas.microsoft.com/office/spreadsheetml/2017/richdata2" ref="B21:E27">
    <sortCondition ref="B21:B27"/>
  </sortState>
  <mergeCells count="4">
    <mergeCell ref="A2:E2"/>
    <mergeCell ref="A10:E10"/>
    <mergeCell ref="A20:E20"/>
    <mergeCell ref="A28:G28"/>
  </mergeCells>
  <conditionalFormatting sqref="D1:D2 D28 D33:D9944">
    <cfRule type="endsWith" dxfId="52" priority="78" operator="endsWith" text="Оборудование">
      <formula>RIGHT(D1,LEN("Оборудование"))="Оборудование"</formula>
    </cfRule>
    <cfRule type="containsText" dxfId="51" priority="79" operator="containsText" text="Программное обеспечение">
      <formula>NOT(ISERROR(SEARCH("Программное обеспечение",D1)))</formula>
    </cfRule>
    <cfRule type="endsWith" dxfId="50" priority="80" operator="endsWith" text="Оборудование IT">
      <formula>RIGHT(D1,LEN("Оборудование IT"))="Оборудование IT"</formula>
    </cfRule>
    <cfRule type="containsText" dxfId="49" priority="81" operator="containsText" text="Мебель">
      <formula>NOT(ISERROR(SEARCH("Мебель",D1)))</formula>
    </cfRule>
  </conditionalFormatting>
  <conditionalFormatting sqref="D3:D9">
    <cfRule type="expression" dxfId="48" priority="1">
      <formula>EXACT("Учебное пособие",D3)</formula>
    </cfRule>
    <cfRule type="expression" dxfId="47" priority="2">
      <formula>EXACT("СИЗ",D3)</formula>
    </cfRule>
    <cfRule type="expression" dxfId="46" priority="3">
      <formula>EXACT("Охрана труда",D3)</formula>
    </cfRule>
    <cfRule type="expression" dxfId="45" priority="4">
      <formula>EXACT("Программное обеспечение",D3)</formula>
    </cfRule>
    <cfRule type="expression" dxfId="44" priority="5">
      <formula>EXACT("Оборудование IT",D3)</formula>
    </cfRule>
    <cfRule type="expression" dxfId="43" priority="6">
      <formula>EXACT("Мебель",D3)</formula>
    </cfRule>
    <cfRule type="expression" dxfId="42" priority="7">
      <formula>EXACT("Оборудование",D3)</formula>
    </cfRule>
  </conditionalFormatting>
  <conditionalFormatting sqref="D10">
    <cfRule type="endsWith" dxfId="41" priority="97" operator="endsWith" text="Оборудование">
      <formula>RIGHT(D10,LEN("Оборудование"))="Оборудование"</formula>
    </cfRule>
    <cfRule type="containsText" dxfId="40" priority="98" operator="containsText" text="Программное обеспечение">
      <formula>NOT(ISERROR(SEARCH("Программное обеспечение",D10)))</formula>
    </cfRule>
    <cfRule type="endsWith" dxfId="39" priority="99" operator="endsWith" text="Оборудование IT">
      <formula>RIGHT(D10,LEN("Оборудование IT"))="Оборудование IT"</formula>
    </cfRule>
    <cfRule type="containsText" dxfId="38" priority="100" operator="containsText" text="Мебель">
      <formula>NOT(ISERROR(SEARCH("Мебель",D10)))</formula>
    </cfRule>
  </conditionalFormatting>
  <conditionalFormatting sqref="D11:D19">
    <cfRule type="expression" dxfId="37" priority="8">
      <formula>EXACT("Учебное пособие",D11)</formula>
    </cfRule>
    <cfRule type="expression" dxfId="36" priority="9">
      <formula>EXACT("СИЗ",D11)</formula>
    </cfRule>
    <cfRule type="expression" dxfId="35" priority="10">
      <formula>EXACT("Охрана труда",D11)</formula>
    </cfRule>
    <cfRule type="expression" dxfId="34" priority="11">
      <formula>EXACT("Программное обеспечение",D11)</formula>
    </cfRule>
    <cfRule type="expression" dxfId="33" priority="12">
      <formula>EXACT("Оборудование IT",D11)</formula>
    </cfRule>
    <cfRule type="expression" dxfId="32" priority="13">
      <formula>EXACT("Мебель",D11)</formula>
    </cfRule>
    <cfRule type="expression" dxfId="31" priority="14">
      <formula>EXACT("Оборудование",D11)</formula>
    </cfRule>
  </conditionalFormatting>
  <conditionalFormatting sqref="D20">
    <cfRule type="containsText" dxfId="30" priority="82" operator="containsText" text="Мебель">
      <formula>NOT(ISERROR(SEARCH("Мебель",D20)))</formula>
    </cfRule>
    <cfRule type="cellIs" dxfId="29" priority="83" operator="equal">
      <formula>"Техника безопасности"</formula>
    </cfRule>
    <cfRule type="cellIs" dxfId="28" priority="84" operator="equal">
      <formula>"Охрана труда"</formula>
    </cfRule>
    <cfRule type="endsWith" dxfId="27" priority="89" operator="endsWith" text="Оборудование">
      <formula>RIGHT(D20,LEN("Оборудование"))="Оборудование"</formula>
    </cfRule>
    <cfRule type="containsText" dxfId="26" priority="90" operator="containsText" text="Программное обеспечение">
      <formula>NOT(ISERROR(SEARCH("Программное обеспечение",D20)))</formula>
    </cfRule>
    <cfRule type="endsWith" dxfId="25" priority="91" operator="endsWith" text="Оборудование IT">
      <formula>RIGHT(D20,LEN("Оборудование IT"))="Оборудование IT"</formula>
    </cfRule>
    <cfRule type="containsText" dxfId="24" priority="92" operator="containsText" text="Мебель">
      <formula>NOT(ISERROR(SEARCH("Мебель",D20)))</formula>
    </cfRule>
    <cfRule type="endsWith" dxfId="23" priority="93" operator="endsWith" text="Оборудование">
      <formula>RIGHT(D20,LEN("Оборудование"))="Оборудование"</formula>
    </cfRule>
    <cfRule type="containsText" dxfId="22" priority="94" operator="containsText" text="Программное обеспечение">
      <formula>NOT(ISERROR(SEARCH("Программное обеспечение",D20)))</formula>
    </cfRule>
    <cfRule type="endsWith" dxfId="21" priority="95" operator="endsWith" text="Оборудование IT">
      <formula>RIGHT(D20,LEN("Оборудование IT"))="Оборудование IT"</formula>
    </cfRule>
  </conditionalFormatting>
  <conditionalFormatting sqref="D21:D27">
    <cfRule type="expression" dxfId="20" priority="15">
      <formula>EXACT("Учебное пособие",D21)</formula>
    </cfRule>
    <cfRule type="expression" dxfId="19" priority="16">
      <formula>EXACT("СИЗ",D21)</formula>
    </cfRule>
    <cfRule type="expression" dxfId="18" priority="17">
      <formula>EXACT("Охрана труда",D21)</formula>
    </cfRule>
    <cfRule type="expression" dxfId="17" priority="18">
      <formula>EXACT("Программное обеспечение",D21)</formula>
    </cfRule>
    <cfRule type="expression" dxfId="16" priority="19">
      <formula>EXACT("Оборудование IT",D21)</formula>
    </cfRule>
    <cfRule type="expression" dxfId="15" priority="20">
      <formula>EXACT("Мебель",D21)</formula>
    </cfRule>
    <cfRule type="expression" dxfId="14" priority="21">
      <formula>EXACT("Оборудование",D21)</formula>
    </cfRule>
  </conditionalFormatting>
  <conditionalFormatting sqref="D29:D32">
    <cfRule type="expression" dxfId="13" priority="22">
      <formula>EXACT("Учебное пособие",D29)</formula>
    </cfRule>
    <cfRule type="expression" dxfId="12" priority="23">
      <formula>EXACT("СИЗ",D29)</formula>
    </cfRule>
    <cfRule type="expression" dxfId="11" priority="24">
      <formula>EXACT("Охрана труда",D29)</formula>
    </cfRule>
    <cfRule type="expression" dxfId="10" priority="25">
      <formula>EXACT("Программное обеспечение",D29)</formula>
    </cfRule>
    <cfRule type="expression" dxfId="9" priority="26">
      <formula>EXACT("Оборудование IT",D29)</formula>
    </cfRule>
    <cfRule type="expression" dxfId="8" priority="27">
      <formula>EXACT("Мебель",D29)</formula>
    </cfRule>
    <cfRule type="expression" dxfId="7" priority="28">
      <formula>EXACT("Оборудование",D29)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20 B33:B1048576" xr:uid="{E6C2C091-EB69-4D02-AC1F-B7F55670AFF7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FABDEC-65A9-4971-8565-15C3586C551E}">
          <x14:formula1>
            <xm:f>Виды!$A$1:$A$7</xm:f>
          </x14:formula1>
          <xm:sqref>D11:D19 D3:D9 D21:D27 D29:D32</xm:sqref>
        </x14:dataValidation>
        <x14:dataValidation type="list" allowBlank="1" showInputMessage="1" showErrorMessage="1" xr:uid="{8F5F0727-FF20-4AD6-99F6-C989ED57E823}">
          <x14:formula1>
            <xm:f>Виды!$A$1:$A$4</xm:f>
          </x14:formula1>
          <xm:sqref>D10 D1:D2 D20 D33:D1048576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2819-188F-4E78-A2D3-DFB3AED59F12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2" customWidth="1"/>
  </cols>
  <sheetData>
    <row r="1" spans="1:1" ht="15.6" x14ac:dyDescent="0.3">
      <c r="A1" s="81" t="s">
        <v>9</v>
      </c>
    </row>
    <row r="2" spans="1:1" ht="15.6" x14ac:dyDescent="0.3">
      <c r="A2" s="81" t="s">
        <v>25</v>
      </c>
    </row>
    <row r="3" spans="1:1" ht="15.6" x14ac:dyDescent="0.3">
      <c r="A3" s="81" t="s">
        <v>5</v>
      </c>
    </row>
    <row r="4" spans="1:1" ht="15.6" x14ac:dyDescent="0.3">
      <c r="A4" s="81" t="s">
        <v>167</v>
      </c>
    </row>
    <row r="5" spans="1:1" ht="15.6" x14ac:dyDescent="0.3">
      <c r="A5" s="81" t="s">
        <v>17</v>
      </c>
    </row>
    <row r="6" spans="1:1" ht="15.6" x14ac:dyDescent="0.3">
      <c r="A6" s="81" t="s">
        <v>168</v>
      </c>
    </row>
    <row r="7" spans="1:1" ht="15.6" x14ac:dyDescent="0.3">
      <c r="A7" s="81" t="s">
        <v>182</v>
      </c>
    </row>
    <row r="8" spans="1:1" x14ac:dyDescent="0.3">
      <c r="A8" s="121"/>
    </row>
    <row r="9" spans="1:1" x14ac:dyDescent="0.3">
      <c r="A9" s="121"/>
    </row>
    <row r="10" spans="1:1" x14ac:dyDescent="0.3">
      <c r="A10" s="121"/>
    </row>
    <row r="11" spans="1:1" x14ac:dyDescent="0.3">
      <c r="A11" s="121"/>
    </row>
    <row r="12" spans="1:1" x14ac:dyDescent="0.3">
      <c r="A12" s="121"/>
    </row>
    <row r="13" spans="1:1" x14ac:dyDescent="0.3">
      <c r="A13" s="121"/>
    </row>
    <row r="14" spans="1:1" x14ac:dyDescent="0.3">
      <c r="A14" s="121"/>
    </row>
    <row r="15" spans="1:1" x14ac:dyDescent="0.3">
      <c r="A15" s="121"/>
    </row>
    <row r="16" spans="1:1" x14ac:dyDescent="0.3">
      <c r="A16" s="121"/>
    </row>
    <row r="17" spans="1:1" x14ac:dyDescent="0.3">
      <c r="A17" s="121"/>
    </row>
    <row r="18" spans="1:1" x14ac:dyDescent="0.3">
      <c r="A18" s="121"/>
    </row>
    <row r="19" spans="1:1" x14ac:dyDescent="0.3">
      <c r="A19" s="121"/>
    </row>
    <row r="20" spans="1:1" x14ac:dyDescent="0.3">
      <c r="A20" s="121"/>
    </row>
    <row r="21" spans="1:1" x14ac:dyDescent="0.3">
      <c r="A21" s="121"/>
    </row>
    <row r="22" spans="1:1" x14ac:dyDescent="0.3">
      <c r="A22" s="121"/>
    </row>
    <row r="23" spans="1:1" x14ac:dyDescent="0.3">
      <c r="A23" s="121"/>
    </row>
    <row r="24" spans="1:1" x14ac:dyDescent="0.3">
      <c r="A24" s="121"/>
    </row>
    <row r="25" spans="1:1" x14ac:dyDescent="0.3">
      <c r="A25" s="121"/>
    </row>
    <row r="26" spans="1:1" x14ac:dyDescent="0.3">
      <c r="A26" s="121"/>
    </row>
    <row r="27" spans="1:1" x14ac:dyDescent="0.3">
      <c r="A27" s="121"/>
    </row>
    <row r="28" spans="1:1" x14ac:dyDescent="0.3">
      <c r="A28" s="121"/>
    </row>
    <row r="29" spans="1:1" x14ac:dyDescent="0.3">
      <c r="A29" s="121"/>
    </row>
    <row r="30" spans="1:1" x14ac:dyDescent="0.3">
      <c r="A30" s="121"/>
    </row>
    <row r="31" spans="1:1" x14ac:dyDescent="0.3">
      <c r="A31" s="121"/>
    </row>
    <row r="32" spans="1:1" x14ac:dyDescent="0.3">
      <c r="A32" s="121"/>
    </row>
    <row r="33" spans="1:1" x14ac:dyDescent="0.3">
      <c r="A33" s="121"/>
    </row>
    <row r="34" spans="1:1" x14ac:dyDescent="0.3">
      <c r="A34" s="121"/>
    </row>
    <row r="35" spans="1:1" x14ac:dyDescent="0.3">
      <c r="A35" s="121"/>
    </row>
    <row r="36" spans="1:1" x14ac:dyDescent="0.3">
      <c r="A36" s="121"/>
    </row>
    <row r="37" spans="1:1" x14ac:dyDescent="0.3">
      <c r="A37" s="121"/>
    </row>
    <row r="38" spans="1:1" x14ac:dyDescent="0.3">
      <c r="A38" s="121"/>
    </row>
    <row r="39" spans="1:1" x14ac:dyDescent="0.3">
      <c r="A39" s="121"/>
    </row>
    <row r="40" spans="1:1" x14ac:dyDescent="0.3">
      <c r="A40" s="121"/>
    </row>
    <row r="41" spans="1:1" x14ac:dyDescent="0.3">
      <c r="A41" s="121"/>
    </row>
    <row r="42" spans="1:1" x14ac:dyDescent="0.3">
      <c r="A42" s="121"/>
    </row>
    <row r="43" spans="1:1" x14ac:dyDescent="0.3">
      <c r="A43" s="121"/>
    </row>
    <row r="44" spans="1:1" x14ac:dyDescent="0.3">
      <c r="A44" s="121"/>
    </row>
    <row r="45" spans="1:1" x14ac:dyDescent="0.3">
      <c r="A45" s="121"/>
    </row>
    <row r="46" spans="1:1" x14ac:dyDescent="0.3">
      <c r="A46" s="121"/>
    </row>
    <row r="47" spans="1:1" x14ac:dyDescent="0.3">
      <c r="A47" s="121"/>
    </row>
    <row r="48" spans="1:1" x14ac:dyDescent="0.3">
      <c r="A48" s="121"/>
    </row>
    <row r="49" spans="1:1" x14ac:dyDescent="0.3">
      <c r="A49" s="121"/>
    </row>
    <row r="50" spans="1:1" x14ac:dyDescent="0.3">
      <c r="A50" s="121"/>
    </row>
    <row r="51" spans="1:1" x14ac:dyDescent="0.3">
      <c r="A51" s="121"/>
    </row>
    <row r="52" spans="1:1" x14ac:dyDescent="0.3">
      <c r="A52" s="121"/>
    </row>
    <row r="53" spans="1:1" x14ac:dyDescent="0.3">
      <c r="A53" s="121"/>
    </row>
    <row r="54" spans="1:1" x14ac:dyDescent="0.3">
      <c r="A54" s="121"/>
    </row>
    <row r="55" spans="1:1" x14ac:dyDescent="0.3">
      <c r="A55" s="121"/>
    </row>
    <row r="56" spans="1:1" x14ac:dyDescent="0.3">
      <c r="A56" s="121"/>
    </row>
    <row r="57" spans="1:1" x14ac:dyDescent="0.3">
      <c r="A57" s="121"/>
    </row>
    <row r="58" spans="1:1" x14ac:dyDescent="0.3">
      <c r="A58" s="121"/>
    </row>
    <row r="59" spans="1:1" x14ac:dyDescent="0.3">
      <c r="A59" s="121"/>
    </row>
    <row r="60" spans="1:1" x14ac:dyDescent="0.3">
      <c r="A60" s="121"/>
    </row>
    <row r="61" spans="1:1" x14ac:dyDescent="0.3">
      <c r="A61" s="121"/>
    </row>
    <row r="62" spans="1:1" x14ac:dyDescent="0.3">
      <c r="A62" s="121"/>
    </row>
    <row r="63" spans="1:1" x14ac:dyDescent="0.3">
      <c r="A63" s="121"/>
    </row>
    <row r="64" spans="1:1" x14ac:dyDescent="0.3">
      <c r="A64" s="121"/>
    </row>
    <row r="65" spans="1:1" x14ac:dyDescent="0.3">
      <c r="A65" s="121"/>
    </row>
    <row r="66" spans="1:1" x14ac:dyDescent="0.3">
      <c r="A66" s="121"/>
    </row>
    <row r="67" spans="1:1" x14ac:dyDescent="0.3">
      <c r="A67" s="121"/>
    </row>
    <row r="68" spans="1:1" x14ac:dyDescent="0.3">
      <c r="A68" s="121"/>
    </row>
    <row r="69" spans="1:1" x14ac:dyDescent="0.3">
      <c r="A69" s="121"/>
    </row>
    <row r="70" spans="1:1" x14ac:dyDescent="0.3">
      <c r="A70" s="121"/>
    </row>
    <row r="71" spans="1:1" x14ac:dyDescent="0.3">
      <c r="A71" s="121"/>
    </row>
    <row r="72" spans="1:1" x14ac:dyDescent="0.3">
      <c r="A72" s="121"/>
    </row>
    <row r="73" spans="1:1" x14ac:dyDescent="0.3">
      <c r="A73" s="121"/>
    </row>
    <row r="74" spans="1:1" x14ac:dyDescent="0.3">
      <c r="A74" s="121"/>
    </row>
    <row r="75" spans="1:1" x14ac:dyDescent="0.3">
      <c r="A75" s="121"/>
    </row>
    <row r="76" spans="1:1" x14ac:dyDescent="0.3">
      <c r="A76" s="121"/>
    </row>
    <row r="77" spans="1:1" x14ac:dyDescent="0.3">
      <c r="A77" s="121"/>
    </row>
    <row r="78" spans="1:1" x14ac:dyDescent="0.3">
      <c r="A78" s="121"/>
    </row>
    <row r="79" spans="1:1" x14ac:dyDescent="0.3">
      <c r="A79" s="121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58A6700A-7A7A-4970-B07D-70215BE2B549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Продвинутый ИЛ</vt:lpstr>
      <vt:lpstr>Рабочее место ОВЗ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2026-03-25T08:24:38Z</dcterms:modified>
</cp:coreProperties>
</file>