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75A0C1C8-9FF2-4C77-8BFF-660A5839AA28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8" r:id="rId2"/>
    <sheet name="Вариативная часть" sheetId="9" r:id="rId3"/>
    <sheet name="Виды" sheetId="10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46" i="8" s="1"/>
  <c r="G34" i="8"/>
  <c r="G29" i="8"/>
  <c r="G26" i="8"/>
  <c r="G28" i="8"/>
  <c r="G33" i="8"/>
  <c r="G32" i="8"/>
  <c r="G30" i="8"/>
  <c r="G27" i="8"/>
  <c r="G31" i="8"/>
  <c r="G53" i="2"/>
  <c r="G54" i="2"/>
  <c r="G55" i="2"/>
  <c r="G35" i="2"/>
  <c r="G36" i="2"/>
  <c r="G37" i="2"/>
  <c r="G38" i="2"/>
  <c r="G39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62" i="2"/>
  <c r="G61" i="2"/>
  <c r="G60" i="2"/>
  <c r="G59" i="2"/>
  <c r="G58" i="2"/>
  <c r="G52" i="2"/>
  <c r="G51" i="2"/>
  <c r="G34" i="2"/>
  <c r="G33" i="2"/>
  <c r="G32" i="2"/>
  <c r="G31" i="2"/>
  <c r="G44" i="8" l="1"/>
</calcChain>
</file>

<file path=xl/sharedStrings.xml><?xml version="1.0" encoding="utf-8"?>
<sst xmlns="http://schemas.openxmlformats.org/spreadsheetml/2006/main" count="564" uniqueCount="114">
  <si>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</si>
  <si>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</si>
  <si>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</si>
  <si>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</si>
  <si>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</si>
  <si>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</si>
  <si>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</si>
  <si>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</si>
  <si>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</si>
  <si>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</si>
  <si>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</si>
  <si>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</si>
  <si>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</si>
  <si>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</si>
  <si>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</si>
  <si>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</si>
  <si>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</si>
  <si>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</si>
  <si>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</si>
  <si>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</si>
  <si>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</si>
  <si>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</si>
  <si>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</si>
  <si>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</si>
  <si>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</si>
  <si>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</si>
  <si>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</si>
  <si>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</si>
  <si>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</si>
  <si>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</si>
  <si>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</si>
  <si>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</si>
  <si>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</si>
  <si>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</si>
  <si>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</si>
  <si>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</si>
  <si>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</si>
  <si>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</si>
  <si>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</si>
  <si>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</si>
  <si>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</si>
  <si>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</si>
  <si>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</si>
  <si>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</si>
  <si>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</si>
  <si>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</si>
  <si>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</si>
  <si>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</si>
  <si>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</si>
  <si>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</si>
  <si>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Шкаф холодильный</t>
  </si>
  <si>
    <t>Стеллаж металлический</t>
  </si>
  <si>
    <t>Ведро полимерное</t>
  </si>
  <si>
    <t>Стол</t>
  </si>
  <si>
    <t>Мусорная корзина</t>
  </si>
  <si>
    <t>Заполняются образовательной организацией в соответствии с потребностями</t>
  </si>
  <si>
    <t>Количество рабочих мест.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</si>
  <si>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</si>
  <si>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Обработка водных биоресурсов</t>
  </si>
  <si>
    <r>
      <t xml:space="preserve">Интернет: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</si>
  <si>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Весы</t>
  </si>
  <si>
    <t>Аппарат шоковой заморозки</t>
  </si>
  <si>
    <t>Ванна моечная</t>
  </si>
  <si>
    <t>Рыборазделочный инвентарь</t>
  </si>
  <si>
    <t>шт (на 1 раб. место)</t>
  </si>
  <si>
    <t>Набор разделочных досок</t>
  </si>
  <si>
    <t xml:space="preserve">Функциональные емкости </t>
  </si>
  <si>
    <t>Пластиковая емкость</t>
  </si>
  <si>
    <t>Термометр проникающий</t>
  </si>
  <si>
    <t>Многофункциональное устройство</t>
  </si>
  <si>
    <t>Ящик</t>
  </si>
  <si>
    <t>Персональный компьютер в сборе</t>
  </si>
  <si>
    <t>Кулер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</si>
  <si>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</si>
  <si>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</si>
  <si>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</si>
  <si>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</si>
  <si>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</si>
  <si>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</si>
  <si>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</si>
  <si>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</si>
  <si>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</si>
  <si>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</si>
  <si>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</si>
  <si>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</si>
  <si>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</si>
  <si>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</si>
  <si>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</si>
  <si>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</si>
  <si>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</si>
  <si>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</si>
  <si>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</si>
  <si>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</si>
  <si>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</si>
  <si>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</si>
  <si>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</si>
  <si>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</si>
  <si>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</si>
  <si>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</si>
  <si>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</si>
  <si>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</si>
  <si>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</si>
  <si>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</si>
  <si>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</si>
  <si>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</si>
  <si>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</si>
  <si>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</si>
  <si>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</si>
  <si>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</si>
  <si>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</si>
  <si>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</si>
  <si>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</si>
  <si>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35.01.16 Мастер по водным биоресурсам и аквакультуре
35.02.09 Водные биоресурсы и аквакультура
35.02.10 Обработка водных биоресурсов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</si>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</sst>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7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11" fillId="5" borderId="8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5" fillId="6" borderId="1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Border="1" applyAlignment="1">
      <alignment horizontal="left" vertical="center" wrapText="1"/>
    </xf>
    <xf numFmtId="0" fontId="26" fillId="5" borderId="1" xfId="3" applyFont="1" applyFill="1" applyBorder="1" applyAlignment="1">
      <alignment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left" vertical="center"/>
    </xf>
    <xf numFmtId="0" fontId="26" fillId="5" borderId="7" xfId="3" applyFont="1" applyFill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3" fillId="9" borderId="20" xfId="0" applyFont="1" applyFill="1" applyBorder="1" applyAlignment="1">
      <alignment horizontal="center" vertical="center" wrapText="1"/>
    </xf>
    <xf numFmtId="0" fontId="23" fillId="9" borderId="21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4" fillId="9" borderId="20" xfId="0" applyFont="1" applyFill="1" applyBorder="1" applyAlignment="1">
      <alignment vertical="center"/>
    </xf>
    <xf numFmtId="0" fontId="25" fillId="9" borderId="2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4" fillId="9" borderId="17" xfId="0" applyFont="1" applyFill="1" applyBorder="1" applyAlignment="1">
      <alignment vertical="center"/>
    </xf>
    <xf numFmtId="0" fontId="25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0" fillId="7" borderId="20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0" fontId="20" fillId="7" borderId="16" xfId="0" applyFont="1" applyFill="1" applyBorder="1" applyAlignment="1">
      <alignment vertical="center" wrapText="1"/>
    </xf>
    <xf numFmtId="0" fontId="22" fillId="8" borderId="17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right" vertical="center"/>
    </xf>
    <xf numFmtId="0" fontId="22" fillId="8" borderId="19" xfId="0" applyFont="1" applyFill="1" applyBorder="1" applyAlignment="1">
      <alignment horizontal="right" vertical="center"/>
    </xf>
    <xf numFmtId="0" fontId="22" fillId="8" borderId="19" xfId="0" applyFont="1" applyFill="1" applyBorder="1" applyAlignment="1">
      <alignment horizontal="left" vertical="center"/>
    </xf>
    <xf numFmtId="0" fontId="28" fillId="8" borderId="18" xfId="0" applyFont="1" applyFill="1" applyBorder="1" applyAlignment="1">
      <alignment horizontal="right" vertical="center"/>
    </xf>
    <xf numFmtId="0" fontId="28" fillId="8" borderId="19" xfId="0" applyFont="1" applyFill="1" applyBorder="1" applyAlignment="1">
      <alignment horizontal="right" vertical="center"/>
    </xf>
    <xf numFmtId="0" fontId="26" fillId="8" borderId="19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32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5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62"/>
  <sheetViews>
    <sheetView zoomScaleNormal="100" zoomScaleSheetLayoutView="100" workbookViewId="0">
      <selection activeCell="A2" sqref="A2:G2"/>
    </sheetView>
  </sheetViews>
  <sheetFormatPr defaultColWidth="0" defaultRowHeight="13.8" x14ac:dyDescent="0.25"/>
  <cols>
    <col min="1" max="1" width="5.109375" style="40" customWidth="1"/>
    <col min="2" max="2" width="52" style="39" customWidth="1"/>
    <col min="3" max="3" width="27.44140625" style="39" customWidth="1"/>
    <col min="4" max="4" width="22" style="39" customWidth="1"/>
    <col min="5" max="5" width="15.5546875" style="39" customWidth="1"/>
    <col min="6" max="6" width="14.88671875" style="39" customWidth="1"/>
    <col min="7" max="7" width="14.44140625" style="39" customWidth="1"/>
    <col min="8" max="12" width="0" style="39" hidden="1" customWidth="1"/>
    <col min="13" max="16382" width="9.109375" style="39" hidden="1"/>
    <col min="16383" max="16383" width="9.109375" style="39" hidden="1" customWidth="1"/>
    <col min="16384" max="16384" width="1" style="39" hidden="1"/>
  </cols>
  <sheetData>
    <row r="1" spans="1:7" ht="39.9" customHeight="1" x14ac:dyDescent="0.25">
      <c r="A1" s="107" t="s">
        <v>57</v>
      </c>
      <c r="B1" s="107"/>
      <c r="C1" s="107"/>
      <c r="D1" s="107"/>
      <c r="E1" s="107"/>
      <c r="F1" s="107"/>
      <c r="G1" s="107"/>
    </row>
    <row r="2" spans="1:7" ht="21" x14ac:dyDescent="0.25">
      <c r="A2" s="106" t="s">
        <v>58</v>
      </c>
      <c r="B2" s="106"/>
      <c r="C2" s="106"/>
      <c r="D2" s="106"/>
      <c r="E2" s="106"/>
      <c r="F2" s="106"/>
      <c r="G2" s="106"/>
    </row>
    <row r="3" spans="1:7" ht="21.6" thickBot="1" x14ac:dyDescent="0.3">
      <c r="A3" s="102" t="s">
        <v>33</v>
      </c>
      <c r="B3" s="103"/>
      <c r="C3" s="103"/>
      <c r="D3" s="103"/>
      <c r="E3" s="103"/>
      <c r="F3" s="103"/>
      <c r="G3" s="103"/>
    </row>
    <row r="4" spans="1:7" x14ac:dyDescent="0.25">
      <c r="A4" s="98" t="s">
        <v>35</v>
      </c>
      <c r="B4" s="99"/>
      <c r="C4" s="99"/>
      <c r="D4" s="99"/>
      <c r="E4" s="99"/>
      <c r="F4" s="99"/>
      <c r="G4" s="99"/>
    </row>
    <row r="5" spans="1:7" x14ac:dyDescent="0.25">
      <c r="A5" s="100" t="s">
        <v>37</v>
      </c>
      <c r="B5" s="101"/>
      <c r="C5" s="101"/>
      <c r="D5" s="101"/>
      <c r="E5" s="101"/>
      <c r="F5" s="101"/>
      <c r="G5" s="101"/>
    </row>
    <row r="6" spans="1:7" x14ac:dyDescent="0.25">
      <c r="A6" s="100" t="s">
        <v>48</v>
      </c>
      <c r="B6" s="101"/>
      <c r="C6" s="101"/>
      <c r="D6" s="101"/>
      <c r="E6" s="101"/>
      <c r="F6" s="101"/>
      <c r="G6" s="101"/>
    </row>
    <row r="7" spans="1:7" x14ac:dyDescent="0.25">
      <c r="A7" s="100" t="s">
        <v>59</v>
      </c>
      <c r="B7" s="101"/>
      <c r="C7" s="101"/>
      <c r="D7" s="101"/>
      <c r="E7" s="101"/>
      <c r="F7" s="101"/>
      <c r="G7" s="101"/>
    </row>
    <row r="8" spans="1:7" x14ac:dyDescent="0.25">
      <c r="A8" s="100" t="s">
        <v>45</v>
      </c>
      <c r="B8" s="101"/>
      <c r="C8" s="101"/>
      <c r="D8" s="101"/>
      <c r="E8" s="101"/>
      <c r="F8" s="101"/>
      <c r="G8" s="101"/>
    </row>
    <row r="9" spans="1:7" ht="15" customHeight="1" x14ac:dyDescent="0.25">
      <c r="A9" s="100" t="s">
        <v>43</v>
      </c>
      <c r="B9" s="101"/>
      <c r="C9" s="101"/>
      <c r="D9" s="101"/>
      <c r="E9" s="101"/>
      <c r="F9" s="101"/>
      <c r="G9" s="101"/>
    </row>
    <row r="10" spans="1:7" x14ac:dyDescent="0.25">
      <c r="A10" s="100" t="s">
        <v>46</v>
      </c>
      <c r="B10" s="101"/>
      <c r="C10" s="101"/>
      <c r="D10" s="101"/>
      <c r="E10" s="101"/>
      <c r="F10" s="101"/>
      <c r="G10" s="101"/>
    </row>
    <row r="11" spans="1:7" x14ac:dyDescent="0.25">
      <c r="A11" s="100" t="s">
        <v>38</v>
      </c>
      <c r="B11" s="101"/>
      <c r="C11" s="101"/>
      <c r="D11" s="101"/>
      <c r="E11" s="101"/>
      <c r="F11" s="101"/>
      <c r="G11" s="101"/>
    </row>
    <row r="12" spans="1:7" ht="14.4" thickBot="1" x14ac:dyDescent="0.3">
      <c r="A12" s="104" t="s">
        <v>39</v>
      </c>
      <c r="B12" s="105"/>
      <c r="C12" s="105"/>
      <c r="D12" s="105"/>
      <c r="E12" s="105"/>
      <c r="F12" s="105"/>
      <c r="G12" s="105"/>
    </row>
    <row r="13" spans="1:7" ht="27.6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customFormat="1" ht="39.6" x14ac:dyDescent="0.3">
      <c r="A14" s="46">
        <v>1</v>
      </c>
      <c r="B14" s="47" t="s">
        <v>60</v>
      </c>
      <c r="C14" s="42" t="s">
        <v>55</v>
      </c>
      <c r="D14" s="37" t="s">
        <v>25</v>
      </c>
      <c r="E14" s="8">
        <v>1</v>
      </c>
      <c r="F14" s="8" t="s">
        <v>6</v>
      </c>
      <c r="G14" s="19">
        <v>1</v>
      </c>
    </row>
    <row r="15" spans="1:7" customFormat="1" ht="39.6" x14ac:dyDescent="0.3">
      <c r="A15" s="46">
        <v>2</v>
      </c>
      <c r="B15" s="47" t="s">
        <v>50</v>
      </c>
      <c r="C15" s="42" t="s">
        <v>55</v>
      </c>
      <c r="D15" s="37" t="s">
        <v>25</v>
      </c>
      <c r="E15" s="8">
        <v>1</v>
      </c>
      <c r="F15" s="8" t="s">
        <v>6</v>
      </c>
      <c r="G15" s="19">
        <v>1</v>
      </c>
    </row>
    <row r="16" spans="1:7" customFormat="1" ht="39.6" x14ac:dyDescent="0.3">
      <c r="A16" s="46">
        <v>3</v>
      </c>
      <c r="B16" s="47" t="s">
        <v>61</v>
      </c>
      <c r="C16" s="42" t="s">
        <v>55</v>
      </c>
      <c r="D16" s="37" t="s">
        <v>25</v>
      </c>
      <c r="E16" s="8">
        <v>1</v>
      </c>
      <c r="F16" s="8" t="s">
        <v>6</v>
      </c>
      <c r="G16" s="19">
        <v>1</v>
      </c>
    </row>
    <row r="17" spans="1:7" customFormat="1" ht="39.6" x14ac:dyDescent="0.3">
      <c r="A17" s="46">
        <v>4</v>
      </c>
      <c r="B17" s="47" t="s">
        <v>62</v>
      </c>
      <c r="C17" s="42" t="s">
        <v>55</v>
      </c>
      <c r="D17" s="37" t="s">
        <v>25</v>
      </c>
      <c r="E17" s="8">
        <v>1</v>
      </c>
      <c r="F17" s="8" t="s">
        <v>6</v>
      </c>
      <c r="G17" s="19">
        <v>1</v>
      </c>
    </row>
    <row r="18" spans="1:7" customFormat="1" ht="39.6" x14ac:dyDescent="0.3">
      <c r="A18" s="46">
        <v>5</v>
      </c>
      <c r="B18" s="47" t="s">
        <v>51</v>
      </c>
      <c r="C18" s="42" t="s">
        <v>55</v>
      </c>
      <c r="D18" s="37" t="s">
        <v>9</v>
      </c>
      <c r="E18" s="8">
        <v>1</v>
      </c>
      <c r="F18" s="8" t="s">
        <v>6</v>
      </c>
      <c r="G18" s="19">
        <v>1</v>
      </c>
    </row>
    <row r="19" spans="1:7" ht="21.6" thickBot="1" x14ac:dyDescent="0.3">
      <c r="A19" s="102" t="s">
        <v>40</v>
      </c>
      <c r="B19" s="103"/>
      <c r="C19" s="103"/>
      <c r="D19" s="103"/>
      <c r="E19" s="103"/>
      <c r="F19" s="103"/>
      <c r="G19" s="103"/>
    </row>
    <row r="20" spans="1:7" x14ac:dyDescent="0.25">
      <c r="A20" s="98" t="s">
        <v>35</v>
      </c>
      <c r="B20" s="99"/>
      <c r="C20" s="99"/>
      <c r="D20" s="99"/>
      <c r="E20" s="99"/>
      <c r="F20" s="99"/>
      <c r="G20" s="99"/>
    </row>
    <row r="21" spans="1:7" x14ac:dyDescent="0.25">
      <c r="A21" s="100" t="s">
        <v>56</v>
      </c>
      <c r="B21" s="101"/>
      <c r="C21" s="45">
        <v>12</v>
      </c>
      <c r="D21" s="41"/>
      <c r="E21" s="41"/>
      <c r="F21" s="41"/>
      <c r="G21" s="41"/>
    </row>
    <row r="22" spans="1:7" ht="15" customHeight="1" x14ac:dyDescent="0.25">
      <c r="A22" s="100" t="s">
        <v>37</v>
      </c>
      <c r="B22" s="101"/>
      <c r="C22" s="101"/>
      <c r="D22" s="101"/>
      <c r="E22" s="101"/>
      <c r="F22" s="101"/>
      <c r="G22" s="101"/>
    </row>
    <row r="23" spans="1:7" ht="15" customHeight="1" x14ac:dyDescent="0.25">
      <c r="A23" s="100" t="s">
        <v>47</v>
      </c>
      <c r="B23" s="101"/>
      <c r="C23" s="101"/>
      <c r="D23" s="101"/>
      <c r="E23" s="101"/>
      <c r="F23" s="101"/>
      <c r="G23" s="101"/>
    </row>
    <row r="24" spans="1:7" ht="15" customHeight="1" x14ac:dyDescent="0.25">
      <c r="A24" s="100" t="s">
        <v>59</v>
      </c>
      <c r="B24" s="101"/>
      <c r="C24" s="101"/>
      <c r="D24" s="101"/>
      <c r="E24" s="101"/>
      <c r="F24" s="101"/>
      <c r="G24" s="101"/>
    </row>
    <row r="25" spans="1:7" ht="15" customHeight="1" x14ac:dyDescent="0.25">
      <c r="A25" s="100" t="s">
        <v>45</v>
      </c>
      <c r="B25" s="101"/>
      <c r="C25" s="101"/>
      <c r="D25" s="101"/>
      <c r="E25" s="101"/>
      <c r="F25" s="101"/>
      <c r="G25" s="101"/>
    </row>
    <row r="26" spans="1:7" ht="15" customHeight="1" x14ac:dyDescent="0.25">
      <c r="A26" s="100" t="s">
        <v>43</v>
      </c>
      <c r="B26" s="101"/>
      <c r="C26" s="101"/>
      <c r="D26" s="101"/>
      <c r="E26" s="101"/>
      <c r="F26" s="101"/>
      <c r="G26" s="101"/>
    </row>
    <row r="27" spans="1:7" ht="15" customHeight="1" x14ac:dyDescent="0.25">
      <c r="A27" s="100" t="s">
        <v>46</v>
      </c>
      <c r="B27" s="101"/>
      <c r="C27" s="101"/>
      <c r="D27" s="101"/>
      <c r="E27" s="101"/>
      <c r="F27" s="101"/>
      <c r="G27" s="101"/>
    </row>
    <row r="28" spans="1:7" ht="15" customHeight="1" x14ac:dyDescent="0.25">
      <c r="A28" s="100" t="s">
        <v>38</v>
      </c>
      <c r="B28" s="101"/>
      <c r="C28" s="101"/>
      <c r="D28" s="101"/>
      <c r="E28" s="101"/>
      <c r="F28" s="101"/>
      <c r="G28" s="101"/>
    </row>
    <row r="29" spans="1:7" ht="15.75" customHeight="1" thickBot="1" x14ac:dyDescent="0.3">
      <c r="A29" s="104" t="s">
        <v>39</v>
      </c>
      <c r="B29" s="105"/>
      <c r="C29" s="105"/>
      <c r="D29" s="105"/>
      <c r="E29" s="105"/>
      <c r="F29" s="105"/>
      <c r="G29" s="105"/>
    </row>
    <row r="30" spans="1:7" ht="27.6" x14ac:dyDescent="0.25">
      <c r="A30" s="9" t="s">
        <v>0</v>
      </c>
      <c r="B30" s="14" t="s">
        <v>1</v>
      </c>
      <c r="C30" s="3" t="s">
        <v>22</v>
      </c>
      <c r="D30" s="14" t="s">
        <v>2</v>
      </c>
      <c r="E30" s="14" t="s">
        <v>4</v>
      </c>
      <c r="F30" s="14" t="s">
        <v>3</v>
      </c>
      <c r="G30" s="14" t="s">
        <v>14</v>
      </c>
    </row>
    <row r="31" spans="1:7" ht="39.6" x14ac:dyDescent="0.25">
      <c r="A31" s="6">
        <v>1</v>
      </c>
      <c r="B31" s="48" t="s">
        <v>53</v>
      </c>
      <c r="C31" s="42" t="s">
        <v>55</v>
      </c>
      <c r="D31" s="36" t="s">
        <v>9</v>
      </c>
      <c r="E31" s="36">
        <v>1</v>
      </c>
      <c r="F31" s="36" t="s">
        <v>64</v>
      </c>
      <c r="G31" s="29">
        <f>12*E31</f>
        <v>12</v>
      </c>
    </row>
    <row r="32" spans="1:7" ht="39.6" x14ac:dyDescent="0.25">
      <c r="A32" s="6">
        <v>2</v>
      </c>
      <c r="B32" s="48" t="s">
        <v>60</v>
      </c>
      <c r="C32" s="42" t="s">
        <v>55</v>
      </c>
      <c r="D32" s="36" t="s">
        <v>25</v>
      </c>
      <c r="E32" s="36">
        <v>1</v>
      </c>
      <c r="F32" s="36" t="s">
        <v>64</v>
      </c>
      <c r="G32" s="29">
        <f>12*E32</f>
        <v>12</v>
      </c>
    </row>
    <row r="33" spans="1:7" ht="39.6" x14ac:dyDescent="0.25">
      <c r="A33" s="6">
        <v>3</v>
      </c>
      <c r="B33" s="48" t="s">
        <v>63</v>
      </c>
      <c r="C33" s="42" t="s">
        <v>55</v>
      </c>
      <c r="D33" s="36" t="s">
        <v>25</v>
      </c>
      <c r="E33" s="36">
        <v>1</v>
      </c>
      <c r="F33" s="36" t="s">
        <v>64</v>
      </c>
      <c r="G33" s="29">
        <f>12*E33</f>
        <v>12</v>
      </c>
    </row>
    <row r="34" spans="1:7" ht="39.6" x14ac:dyDescent="0.25">
      <c r="A34" s="6">
        <v>4</v>
      </c>
      <c r="B34" s="48" t="s">
        <v>68</v>
      </c>
      <c r="C34" s="42" t="s">
        <v>55</v>
      </c>
      <c r="D34" s="36" t="s">
        <v>25</v>
      </c>
      <c r="E34" s="36">
        <v>1</v>
      </c>
      <c r="F34" s="36" t="s">
        <v>64</v>
      </c>
      <c r="G34" s="29">
        <f>12*E34</f>
        <v>12</v>
      </c>
    </row>
    <row r="35" spans="1:7" ht="39.6" x14ac:dyDescent="0.25">
      <c r="A35" s="6">
        <v>5</v>
      </c>
      <c r="B35" s="48" t="s">
        <v>66</v>
      </c>
      <c r="C35" s="42" t="s">
        <v>55</v>
      </c>
      <c r="D35" s="36" t="s">
        <v>25</v>
      </c>
      <c r="E35" s="36">
        <v>1</v>
      </c>
      <c r="F35" s="36" t="s">
        <v>64</v>
      </c>
      <c r="G35" s="29">
        <f t="shared" ref="G35:G39" si="0">12*E35</f>
        <v>12</v>
      </c>
    </row>
    <row r="36" spans="1:7" ht="39.6" x14ac:dyDescent="0.25">
      <c r="A36" s="6">
        <v>6</v>
      </c>
      <c r="B36" s="48" t="s">
        <v>65</v>
      </c>
      <c r="C36" s="42" t="s">
        <v>55</v>
      </c>
      <c r="D36" s="36" t="s">
        <v>25</v>
      </c>
      <c r="E36" s="36">
        <v>1</v>
      </c>
      <c r="F36" s="36" t="s">
        <v>64</v>
      </c>
      <c r="G36" s="29">
        <f t="shared" si="0"/>
        <v>12</v>
      </c>
    </row>
    <row r="37" spans="1:7" ht="39.6" x14ac:dyDescent="0.25">
      <c r="A37" s="6">
        <v>7</v>
      </c>
      <c r="B37" s="48" t="s">
        <v>52</v>
      </c>
      <c r="C37" s="42" t="s">
        <v>55</v>
      </c>
      <c r="D37" s="36" t="s">
        <v>25</v>
      </c>
      <c r="E37" s="36">
        <v>1</v>
      </c>
      <c r="F37" s="36" t="s">
        <v>64</v>
      </c>
      <c r="G37" s="29">
        <f t="shared" si="0"/>
        <v>12</v>
      </c>
    </row>
    <row r="38" spans="1:7" ht="39.6" x14ac:dyDescent="0.25">
      <c r="A38" s="6">
        <v>8</v>
      </c>
      <c r="B38" s="48" t="s">
        <v>67</v>
      </c>
      <c r="C38" s="42" t="s">
        <v>55</v>
      </c>
      <c r="D38" s="36" t="s">
        <v>25</v>
      </c>
      <c r="E38" s="36">
        <v>1</v>
      </c>
      <c r="F38" s="36" t="s">
        <v>64</v>
      </c>
      <c r="G38" s="29">
        <f t="shared" si="0"/>
        <v>12</v>
      </c>
    </row>
    <row r="39" spans="1:7" ht="39.6" x14ac:dyDescent="0.25">
      <c r="A39" s="6">
        <v>9</v>
      </c>
      <c r="B39" s="48" t="s">
        <v>70</v>
      </c>
      <c r="C39" s="42" t="s">
        <v>55</v>
      </c>
      <c r="D39" s="36" t="s">
        <v>9</v>
      </c>
      <c r="E39" s="36">
        <v>1</v>
      </c>
      <c r="F39" s="36" t="s">
        <v>64</v>
      </c>
      <c r="G39" s="29">
        <f t="shared" si="0"/>
        <v>12</v>
      </c>
    </row>
    <row r="40" spans="1:7" ht="21.6" thickBot="1" x14ac:dyDescent="0.3">
      <c r="A40" s="102" t="s">
        <v>42</v>
      </c>
      <c r="B40" s="103"/>
      <c r="C40" s="103"/>
      <c r="D40" s="103"/>
      <c r="E40" s="103"/>
      <c r="F40" s="103"/>
      <c r="G40" s="103"/>
    </row>
    <row r="41" spans="1:7" x14ac:dyDescent="0.25">
      <c r="A41" s="98" t="s">
        <v>35</v>
      </c>
      <c r="B41" s="99"/>
      <c r="C41" s="99"/>
      <c r="D41" s="99"/>
      <c r="E41" s="99"/>
      <c r="F41" s="99"/>
      <c r="G41" s="99"/>
    </row>
    <row r="42" spans="1:7" ht="15" customHeight="1" x14ac:dyDescent="0.25">
      <c r="A42" s="100" t="s">
        <v>37</v>
      </c>
      <c r="B42" s="101"/>
      <c r="C42" s="101"/>
      <c r="D42" s="101"/>
      <c r="E42" s="101"/>
      <c r="F42" s="101"/>
      <c r="G42" s="101"/>
    </row>
    <row r="43" spans="1:7" ht="15" customHeight="1" x14ac:dyDescent="0.25">
      <c r="A43" s="100" t="s">
        <v>47</v>
      </c>
      <c r="B43" s="101"/>
      <c r="C43" s="101"/>
      <c r="D43" s="101"/>
      <c r="E43" s="101"/>
      <c r="F43" s="101"/>
      <c r="G43" s="101"/>
    </row>
    <row r="44" spans="1:7" ht="15" customHeight="1" x14ac:dyDescent="0.25">
      <c r="A44" s="100" t="s">
        <v>59</v>
      </c>
      <c r="B44" s="101"/>
      <c r="C44" s="101"/>
      <c r="D44" s="101"/>
      <c r="E44" s="101"/>
      <c r="F44" s="101"/>
      <c r="G44" s="101"/>
    </row>
    <row r="45" spans="1:7" ht="15" customHeight="1" x14ac:dyDescent="0.25">
      <c r="A45" s="100" t="s">
        <v>45</v>
      </c>
      <c r="B45" s="101"/>
      <c r="C45" s="101"/>
      <c r="D45" s="101"/>
      <c r="E45" s="101"/>
      <c r="F45" s="101"/>
      <c r="G45" s="101"/>
    </row>
    <row r="46" spans="1:7" ht="15" customHeight="1" x14ac:dyDescent="0.25">
      <c r="A46" s="100" t="s">
        <v>43</v>
      </c>
      <c r="B46" s="101"/>
      <c r="C46" s="101"/>
      <c r="D46" s="101"/>
      <c r="E46" s="101"/>
      <c r="F46" s="101"/>
      <c r="G46" s="101"/>
    </row>
    <row r="47" spans="1:7" ht="15" customHeight="1" x14ac:dyDescent="0.25">
      <c r="A47" s="100" t="s">
        <v>46</v>
      </c>
      <c r="B47" s="101"/>
      <c r="C47" s="101"/>
      <c r="D47" s="101"/>
      <c r="E47" s="101"/>
      <c r="F47" s="101"/>
      <c r="G47" s="101"/>
    </row>
    <row r="48" spans="1:7" ht="15" customHeight="1" x14ac:dyDescent="0.25">
      <c r="A48" s="100" t="s">
        <v>38</v>
      </c>
      <c r="B48" s="101"/>
      <c r="C48" s="101"/>
      <c r="D48" s="101"/>
      <c r="E48" s="101"/>
      <c r="F48" s="101"/>
      <c r="G48" s="101"/>
    </row>
    <row r="49" spans="1:7" ht="15.75" customHeight="1" thickBot="1" x14ac:dyDescent="0.3">
      <c r="A49" s="104" t="s">
        <v>39</v>
      </c>
      <c r="B49" s="105"/>
      <c r="C49" s="105"/>
      <c r="D49" s="105"/>
      <c r="E49" s="105"/>
      <c r="F49" s="105"/>
      <c r="G49" s="105"/>
    </row>
    <row r="50" spans="1:7" ht="27.6" x14ac:dyDescent="0.25">
      <c r="A50" s="9" t="s">
        <v>0</v>
      </c>
      <c r="B50" s="14" t="s">
        <v>1</v>
      </c>
      <c r="C50" s="3" t="s">
        <v>22</v>
      </c>
      <c r="D50" s="14" t="s">
        <v>2</v>
      </c>
      <c r="E50" s="14" t="s">
        <v>4</v>
      </c>
      <c r="F50" s="14" t="s">
        <v>3</v>
      </c>
      <c r="G50" s="14" t="s">
        <v>14</v>
      </c>
    </row>
    <row r="51" spans="1:7" customFormat="1" ht="39.6" x14ac:dyDescent="0.3">
      <c r="A51" s="49">
        <v>1</v>
      </c>
      <c r="B51" s="50" t="s">
        <v>71</v>
      </c>
      <c r="C51" s="42" t="s">
        <v>55</v>
      </c>
      <c r="D51" s="37" t="s">
        <v>5</v>
      </c>
      <c r="E51" s="37">
        <v>1</v>
      </c>
      <c r="F51" s="37" t="s">
        <v>6</v>
      </c>
      <c r="G51" s="19">
        <f>E51</f>
        <v>1</v>
      </c>
    </row>
    <row r="52" spans="1:7" customFormat="1" ht="39.6" x14ac:dyDescent="0.3">
      <c r="A52" s="49">
        <v>2</v>
      </c>
      <c r="B52" s="50" t="s">
        <v>69</v>
      </c>
      <c r="C52" s="42" t="s">
        <v>55</v>
      </c>
      <c r="D52" s="37" t="s">
        <v>5</v>
      </c>
      <c r="E52" s="37">
        <v>1</v>
      </c>
      <c r="F52" s="37" t="s">
        <v>6</v>
      </c>
      <c r="G52" s="19">
        <f>E52</f>
        <v>1</v>
      </c>
    </row>
    <row r="53" spans="1:7" customFormat="1" ht="39.6" x14ac:dyDescent="0.3">
      <c r="A53" s="49">
        <v>3</v>
      </c>
      <c r="B53" s="50" t="s">
        <v>53</v>
      </c>
      <c r="C53" s="42" t="s">
        <v>55</v>
      </c>
      <c r="D53" s="37" t="s">
        <v>9</v>
      </c>
      <c r="E53" s="37">
        <v>1</v>
      </c>
      <c r="F53" s="37" t="s">
        <v>6</v>
      </c>
      <c r="G53" s="19">
        <f t="shared" ref="G53:G55" si="1">E53</f>
        <v>1</v>
      </c>
    </row>
    <row r="54" spans="1:7" customFormat="1" ht="39.6" x14ac:dyDescent="0.3">
      <c r="A54" s="49">
        <v>4</v>
      </c>
      <c r="B54" s="50" t="s">
        <v>23</v>
      </c>
      <c r="C54" s="42" t="s">
        <v>55</v>
      </c>
      <c r="D54" s="37" t="s">
        <v>9</v>
      </c>
      <c r="E54" s="37">
        <v>1</v>
      </c>
      <c r="F54" s="37" t="s">
        <v>6</v>
      </c>
      <c r="G54" s="19">
        <f t="shared" si="1"/>
        <v>1</v>
      </c>
    </row>
    <row r="55" spans="1:7" customFormat="1" ht="39.6" x14ac:dyDescent="0.3">
      <c r="A55" s="49">
        <v>5</v>
      </c>
      <c r="B55" s="50" t="s">
        <v>54</v>
      </c>
      <c r="C55" s="42" t="s">
        <v>55</v>
      </c>
      <c r="D55" s="37" t="s">
        <v>9</v>
      </c>
      <c r="E55" s="37">
        <v>1</v>
      </c>
      <c r="F55" s="37" t="s">
        <v>6</v>
      </c>
      <c r="G55" s="19">
        <f t="shared" si="1"/>
        <v>1</v>
      </c>
    </row>
    <row r="56" spans="1:7" ht="21" x14ac:dyDescent="0.25">
      <c r="A56" s="102" t="s">
        <v>36</v>
      </c>
      <c r="B56" s="103"/>
      <c r="C56" s="103"/>
      <c r="D56" s="103"/>
      <c r="E56" s="103"/>
      <c r="F56" s="103"/>
      <c r="G56" s="103"/>
    </row>
    <row r="57" spans="1:7" ht="27.6" x14ac:dyDescent="0.25">
      <c r="A57" s="9" t="s">
        <v>0</v>
      </c>
      <c r="B57" s="14" t="s">
        <v>1</v>
      </c>
      <c r="C57" s="14" t="s">
        <v>22</v>
      </c>
      <c r="D57" s="14" t="s">
        <v>2</v>
      </c>
      <c r="E57" s="14" t="s">
        <v>4</v>
      </c>
      <c r="F57" s="14" t="s">
        <v>3</v>
      </c>
      <c r="G57" s="14" t="s">
        <v>14</v>
      </c>
    </row>
    <row r="58" spans="1:7" ht="39.6" x14ac:dyDescent="0.25">
      <c r="A58" s="49">
        <v>1</v>
      </c>
      <c r="B58" s="50" t="s">
        <v>18</v>
      </c>
      <c r="C58" s="42" t="s">
        <v>55</v>
      </c>
      <c r="D58" s="13" t="s">
        <v>17</v>
      </c>
      <c r="E58" s="35">
        <v>1</v>
      </c>
      <c r="F58" s="7" t="s">
        <v>6</v>
      </c>
      <c r="G58" s="19">
        <f>E58</f>
        <v>1</v>
      </c>
    </row>
    <row r="59" spans="1:7" ht="39.6" x14ac:dyDescent="0.25">
      <c r="A59" s="49">
        <v>2</v>
      </c>
      <c r="B59" s="50" t="s">
        <v>19</v>
      </c>
      <c r="C59" s="42" t="s">
        <v>55</v>
      </c>
      <c r="D59" s="13" t="s">
        <v>17</v>
      </c>
      <c r="E59" s="35">
        <v>1</v>
      </c>
      <c r="F59" s="7" t="s">
        <v>6</v>
      </c>
      <c r="G59" s="19">
        <f t="shared" ref="G59:G62" si="2">E59</f>
        <v>1</v>
      </c>
    </row>
    <row r="60" spans="1:7" ht="39.6" x14ac:dyDescent="0.25">
      <c r="A60" s="49">
        <v>3</v>
      </c>
      <c r="B60" s="50" t="s">
        <v>72</v>
      </c>
      <c r="C60" s="42" t="s">
        <v>55</v>
      </c>
      <c r="D60" s="13" t="s">
        <v>17</v>
      </c>
      <c r="E60" s="35">
        <v>1</v>
      </c>
      <c r="F60" s="7" t="s">
        <v>6</v>
      </c>
      <c r="G60" s="19">
        <f t="shared" si="2"/>
        <v>1</v>
      </c>
    </row>
    <row r="61" spans="1:7" ht="39.6" x14ac:dyDescent="0.25">
      <c r="A61" s="49">
        <v>4</v>
      </c>
      <c r="B61" s="50" t="s">
        <v>20</v>
      </c>
      <c r="C61" s="42" t="s">
        <v>55</v>
      </c>
      <c r="D61" s="13" t="s">
        <v>17</v>
      </c>
      <c r="E61" s="35">
        <v>1</v>
      </c>
      <c r="F61" s="7" t="s">
        <v>6</v>
      </c>
      <c r="G61" s="19">
        <f t="shared" si="2"/>
        <v>1</v>
      </c>
    </row>
    <row r="62" spans="1:7" ht="39.6" x14ac:dyDescent="0.25">
      <c r="A62" s="49">
        <v>5</v>
      </c>
      <c r="B62" s="50" t="s">
        <v>21</v>
      </c>
      <c r="C62" s="42" t="s">
        <v>55</v>
      </c>
      <c r="D62" s="13" t="s">
        <v>73</v>
      </c>
      <c r="E62" s="35">
        <v>20</v>
      </c>
      <c r="F62" s="7" t="s">
        <v>6</v>
      </c>
      <c r="G62" s="19">
        <f t="shared" si="2"/>
        <v>20</v>
      </c>
    </row>
  </sheetData>
  <sheetProtection formatCells="0" insertRows="0" deleteRows="0"/>
  <mergeCells count="34">
    <mergeCell ref="A1:G1"/>
    <mergeCell ref="A9:G9"/>
    <mergeCell ref="A26:G26"/>
    <mergeCell ref="A25:G25"/>
    <mergeCell ref="A22:G22"/>
    <mergeCell ref="A20:G20"/>
    <mergeCell ref="A21:B21"/>
    <mergeCell ref="A29:G29"/>
    <mergeCell ref="A2:G2"/>
    <mergeCell ref="A4:G4"/>
    <mergeCell ref="A19:G19"/>
    <mergeCell ref="A3:G3"/>
    <mergeCell ref="A5:G5"/>
    <mergeCell ref="A6:G6"/>
    <mergeCell ref="A7:G7"/>
    <mergeCell ref="A8:G8"/>
    <mergeCell ref="A10:G10"/>
    <mergeCell ref="A12:G12"/>
    <mergeCell ref="A24:G24"/>
    <mergeCell ref="A11:G11"/>
    <mergeCell ref="A23:G23"/>
    <mergeCell ref="A27:G27"/>
    <mergeCell ref="A28:G28"/>
    <mergeCell ref="A56:G56"/>
    <mergeCell ref="A44:G44"/>
    <mergeCell ref="A45:G45"/>
    <mergeCell ref="A48:G48"/>
    <mergeCell ref="A46:G46"/>
    <mergeCell ref="A47:G47"/>
    <mergeCell ref="A41:G41"/>
    <mergeCell ref="A42:G42"/>
    <mergeCell ref="A43:G43"/>
    <mergeCell ref="A40:G40"/>
    <mergeCell ref="A49:G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2C45-4A1D-4C25-BB80-E5ABC230BD57}"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4" customWidth="1"/>
    <col min="2" max="2" width="46" customWidth="1"/>
    <col min="3" max="3" width="46.5546875" customWidth="1"/>
    <col min="4" max="4" width="26.5546875" style="58" customWidth="1"/>
    <col min="5" max="5" width="15.5546875" style="58" customWidth="1"/>
    <col min="6" max="6" width="14.88671875" style="58" customWidth="1"/>
    <col min="7" max="7" width="14.44140625" style="58" customWidth="1"/>
    <col min="8" max="16384" width="9.109375" hidden="1"/>
  </cols>
  <sheetData>
    <row r="1" spans="1:7" ht="82.8" customHeight="1" x14ac:dyDescent="0.3">
      <c r="A1" s="136" t="s">
        <v>113</v>
      </c>
      <c r="B1" s="136"/>
      <c r="C1" s="136"/>
      <c r="D1" s="136"/>
      <c r="E1" s="136"/>
      <c r="F1" s="136"/>
      <c r="G1" s="136"/>
    </row>
    <row r="2" spans="1:7" ht="21" x14ac:dyDescent="0.3">
      <c r="A2" s="51" t="s">
        <v>74</v>
      </c>
      <c r="B2" s="52" t="s">
        <v>75</v>
      </c>
      <c r="C2" s="124" t="s">
        <v>58</v>
      </c>
      <c r="D2" s="124"/>
      <c r="E2" s="124"/>
      <c r="F2" s="124"/>
      <c r="G2" s="124"/>
    </row>
    <row r="3" spans="1:7" ht="18" x14ac:dyDescent="0.35">
      <c r="A3" s="125" t="s">
        <v>76</v>
      </c>
      <c r="B3" s="126"/>
      <c r="C3" s="127">
        <f>D24</f>
        <v>12</v>
      </c>
      <c r="D3" s="127"/>
      <c r="E3" s="127"/>
      <c r="F3" s="127"/>
      <c r="G3" s="127"/>
    </row>
    <row r="4" spans="1:7" ht="60" customHeight="1" x14ac:dyDescent="0.3">
      <c r="A4" s="128" t="s">
        <v>77</v>
      </c>
      <c r="B4" s="129"/>
      <c r="C4" s="130" t="s">
        <v>112</v>
      </c>
      <c r="D4" s="130"/>
      <c r="E4" s="130"/>
      <c r="F4" s="130"/>
      <c r="G4" s="130"/>
    </row>
    <row r="5" spans="1:7" ht="14.4" x14ac:dyDescent="0.3">
      <c r="A5" s="131" t="s">
        <v>35</v>
      </c>
      <c r="B5" s="132"/>
      <c r="C5" s="132"/>
      <c r="D5" s="132"/>
      <c r="E5" s="132"/>
      <c r="F5" s="132"/>
      <c r="G5" s="132"/>
    </row>
    <row r="6" spans="1:7" ht="14.4" x14ac:dyDescent="0.3">
      <c r="A6" s="112" t="s">
        <v>78</v>
      </c>
      <c r="B6" s="113"/>
      <c r="C6" s="113"/>
      <c r="D6" s="113"/>
      <c r="E6" s="113"/>
      <c r="F6" s="113"/>
      <c r="G6" s="113"/>
    </row>
    <row r="7" spans="1:7" ht="14.4" x14ac:dyDescent="0.3">
      <c r="A7" s="112" t="s">
        <v>79</v>
      </c>
      <c r="B7" s="113"/>
      <c r="C7" s="113"/>
      <c r="D7" s="113"/>
      <c r="E7" s="113"/>
      <c r="F7" s="113"/>
      <c r="G7" s="113"/>
    </row>
    <row r="8" spans="1:7" ht="14.4" x14ac:dyDescent="0.3">
      <c r="A8" s="112" t="s">
        <v>80</v>
      </c>
      <c r="B8" s="113"/>
      <c r="C8" s="113"/>
      <c r="D8" s="113"/>
      <c r="E8" s="113"/>
      <c r="F8" s="113"/>
      <c r="G8" s="113"/>
    </row>
    <row r="9" spans="1:7" ht="14.4" x14ac:dyDescent="0.3">
      <c r="A9" s="112" t="s">
        <v>81</v>
      </c>
      <c r="B9" s="113"/>
      <c r="C9" s="113"/>
      <c r="D9" s="113"/>
      <c r="E9" s="113"/>
      <c r="F9" s="113"/>
      <c r="G9" s="113"/>
    </row>
    <row r="10" spans="1:7" ht="14.4" x14ac:dyDescent="0.3">
      <c r="A10" s="112" t="s">
        <v>82</v>
      </c>
      <c r="B10" s="113"/>
      <c r="C10" s="113"/>
      <c r="D10" s="113"/>
      <c r="E10" s="113"/>
      <c r="F10" s="113"/>
      <c r="G10" s="113"/>
    </row>
    <row r="11" spans="1:7" ht="14.4" x14ac:dyDescent="0.3">
      <c r="A11" s="112" t="s">
        <v>83</v>
      </c>
      <c r="B11" s="113"/>
      <c r="C11" s="113"/>
      <c r="D11" s="113"/>
      <c r="E11" s="113"/>
      <c r="F11" s="113"/>
      <c r="G11" s="113"/>
    </row>
    <row r="12" spans="1:7" ht="14.4" x14ac:dyDescent="0.3">
      <c r="A12" s="112" t="s">
        <v>84</v>
      </c>
      <c r="B12" s="113"/>
      <c r="C12" s="113"/>
      <c r="D12" s="113"/>
      <c r="E12" s="113"/>
      <c r="F12" s="113"/>
      <c r="G12" s="113"/>
    </row>
    <row r="13" spans="1:7" ht="14.4" x14ac:dyDescent="0.3">
      <c r="A13" s="114" t="s">
        <v>85</v>
      </c>
      <c r="B13" s="115"/>
      <c r="C13" s="115"/>
      <c r="D13" s="115"/>
      <c r="E13" s="115"/>
      <c r="F13" s="115"/>
      <c r="G13" s="115"/>
    </row>
    <row r="14" spans="1:7" ht="17.399999999999999" x14ac:dyDescent="0.3">
      <c r="A14" s="116" t="s">
        <v>33</v>
      </c>
      <c r="B14" s="117"/>
      <c r="C14" s="117"/>
      <c r="D14" s="117"/>
      <c r="E14" s="111"/>
      <c r="F14" s="111"/>
      <c r="G14" s="117"/>
    </row>
    <row r="15" spans="1:7" s="58" customFormat="1" ht="46.8" x14ac:dyDescent="0.3">
      <c r="A15" s="53" t="s">
        <v>0</v>
      </c>
      <c r="B15" s="53" t="s">
        <v>1</v>
      </c>
      <c r="C15" s="54" t="s">
        <v>22</v>
      </c>
      <c r="D15" s="54" t="s">
        <v>2</v>
      </c>
      <c r="E15" s="55"/>
      <c r="F15" s="56"/>
      <c r="G15" s="57" t="s">
        <v>86</v>
      </c>
    </row>
    <row r="16" spans="1:7" s="58" customFormat="1" ht="31.2" x14ac:dyDescent="0.3">
      <c r="A16" s="68">
        <v>1</v>
      </c>
      <c r="B16" s="96" t="s">
        <v>61</v>
      </c>
      <c r="C16" s="60" t="s">
        <v>55</v>
      </c>
      <c r="D16" s="61" t="s">
        <v>25</v>
      </c>
      <c r="E16" s="62"/>
      <c r="F16" s="63"/>
      <c r="G16" s="64">
        <v>1</v>
      </c>
    </row>
    <row r="17" spans="1:7" s="58" customFormat="1" ht="31.2" x14ac:dyDescent="0.3">
      <c r="A17" s="68">
        <v>2</v>
      </c>
      <c r="B17" s="65" t="s">
        <v>62</v>
      </c>
      <c r="C17" s="66" t="s">
        <v>55</v>
      </c>
      <c r="D17" s="61" t="s">
        <v>25</v>
      </c>
      <c r="E17" s="62"/>
      <c r="F17" s="63"/>
      <c r="G17" s="67">
        <v>1</v>
      </c>
    </row>
    <row r="18" spans="1:7" ht="31.2" x14ac:dyDescent="0.3">
      <c r="A18" s="68">
        <v>3</v>
      </c>
      <c r="B18" s="65" t="s">
        <v>60</v>
      </c>
      <c r="C18" s="66" t="s">
        <v>55</v>
      </c>
      <c r="D18" s="61" t="s">
        <v>25</v>
      </c>
      <c r="E18" s="62"/>
      <c r="F18" s="63"/>
      <c r="G18" s="67">
        <v>1</v>
      </c>
    </row>
    <row r="19" spans="1:7" ht="31.2" x14ac:dyDescent="0.3">
      <c r="A19" s="68">
        <v>4</v>
      </c>
      <c r="B19" s="97" t="s">
        <v>87</v>
      </c>
      <c r="C19" s="66" t="s">
        <v>55</v>
      </c>
      <c r="D19" s="61" t="s">
        <v>5</v>
      </c>
      <c r="E19" s="62"/>
      <c r="F19" s="63"/>
      <c r="G19" s="67">
        <v>1</v>
      </c>
    </row>
    <row r="20" spans="1:7" ht="31.2" x14ac:dyDescent="0.3">
      <c r="A20" s="68">
        <v>5</v>
      </c>
      <c r="B20" s="65" t="s">
        <v>88</v>
      </c>
      <c r="C20" s="66" t="s">
        <v>55</v>
      </c>
      <c r="D20" s="61" t="s">
        <v>5</v>
      </c>
      <c r="E20" s="62"/>
      <c r="F20" s="63"/>
      <c r="G20" s="67">
        <v>1</v>
      </c>
    </row>
    <row r="21" spans="1:7" ht="31.2" x14ac:dyDescent="0.3">
      <c r="A21" s="68">
        <v>6</v>
      </c>
      <c r="B21" s="65" t="s">
        <v>51</v>
      </c>
      <c r="C21" s="66" t="s">
        <v>55</v>
      </c>
      <c r="D21" s="61" t="s">
        <v>9</v>
      </c>
      <c r="E21" s="62"/>
      <c r="F21" s="63"/>
      <c r="G21" s="67">
        <v>1</v>
      </c>
    </row>
    <row r="22" spans="1:7" ht="31.2" x14ac:dyDescent="0.3">
      <c r="A22" s="68">
        <v>7</v>
      </c>
      <c r="B22" s="65" t="s">
        <v>50</v>
      </c>
      <c r="C22" s="66" t="s">
        <v>55</v>
      </c>
      <c r="D22" s="61" t="s">
        <v>25</v>
      </c>
      <c r="E22" s="62"/>
      <c r="F22" s="63"/>
      <c r="G22" s="67">
        <v>1</v>
      </c>
    </row>
    <row r="23" spans="1:7" ht="17.399999999999999" x14ac:dyDescent="0.3">
      <c r="A23" s="118" t="s">
        <v>89</v>
      </c>
      <c r="B23" s="119"/>
      <c r="C23" s="119"/>
      <c r="D23" s="120">
        <v>1</v>
      </c>
      <c r="E23" s="120"/>
      <c r="F23" s="120"/>
      <c r="G23" s="120"/>
    </row>
    <row r="24" spans="1:7" x14ac:dyDescent="0.3">
      <c r="A24" s="121" t="s">
        <v>90</v>
      </c>
      <c r="B24" s="122"/>
      <c r="C24" s="122"/>
      <c r="D24" s="123">
        <v>12</v>
      </c>
      <c r="E24" s="123"/>
      <c r="F24" s="123"/>
      <c r="G24" s="123"/>
    </row>
    <row r="25" spans="1:7" s="58" customFormat="1" ht="46.8" x14ac:dyDescent="0.3">
      <c r="A25" s="53" t="s">
        <v>0</v>
      </c>
      <c r="B25" s="53" t="s">
        <v>1</v>
      </c>
      <c r="C25" s="53" t="s">
        <v>22</v>
      </c>
      <c r="D25" s="53" t="s">
        <v>2</v>
      </c>
      <c r="E25" s="53" t="s">
        <v>91</v>
      </c>
      <c r="F25" s="53" t="s">
        <v>92</v>
      </c>
      <c r="G25" s="53" t="s">
        <v>86</v>
      </c>
    </row>
    <row r="26" spans="1:7" s="58" customFormat="1" ht="31.2" x14ac:dyDescent="0.3">
      <c r="A26" s="68">
        <v>1</v>
      </c>
      <c r="B26" s="69" t="s">
        <v>52</v>
      </c>
      <c r="C26" s="70" t="s">
        <v>55</v>
      </c>
      <c r="D26" s="61" t="s">
        <v>25</v>
      </c>
      <c r="E26" s="71">
        <v>1</v>
      </c>
      <c r="F26" s="71" t="s">
        <v>93</v>
      </c>
      <c r="G26" s="71">
        <f t="shared" ref="G26:G34" si="0">$D$24*E26/IF(F26="на 1 р.м.",1,IF(F26="на 2 р.м.",2,#VALUE!))</f>
        <v>12</v>
      </c>
    </row>
    <row r="27" spans="1:7" s="39" customFormat="1" ht="31.2" x14ac:dyDescent="0.25">
      <c r="A27" s="68">
        <v>2</v>
      </c>
      <c r="B27" s="69" t="s">
        <v>60</v>
      </c>
      <c r="C27" s="70" t="s">
        <v>55</v>
      </c>
      <c r="D27" s="61" t="s">
        <v>25</v>
      </c>
      <c r="E27" s="71">
        <v>1</v>
      </c>
      <c r="F27" s="71" t="s">
        <v>93</v>
      </c>
      <c r="G27" s="71">
        <f t="shared" si="0"/>
        <v>12</v>
      </c>
    </row>
    <row r="28" spans="1:7" s="39" customFormat="1" ht="31.2" x14ac:dyDescent="0.25">
      <c r="A28" s="68">
        <v>3</v>
      </c>
      <c r="B28" s="69" t="s">
        <v>65</v>
      </c>
      <c r="C28" s="70" t="s">
        <v>55</v>
      </c>
      <c r="D28" s="61" t="s">
        <v>25</v>
      </c>
      <c r="E28" s="71">
        <v>1</v>
      </c>
      <c r="F28" s="71" t="s">
        <v>93</v>
      </c>
      <c r="G28" s="71">
        <f t="shared" si="0"/>
        <v>12</v>
      </c>
    </row>
    <row r="29" spans="1:7" s="39" customFormat="1" ht="31.2" x14ac:dyDescent="0.25">
      <c r="A29" s="68">
        <v>4</v>
      </c>
      <c r="B29" s="69" t="s">
        <v>67</v>
      </c>
      <c r="C29" s="70" t="s">
        <v>55</v>
      </c>
      <c r="D29" s="61" t="s">
        <v>25</v>
      </c>
      <c r="E29" s="71">
        <v>1</v>
      </c>
      <c r="F29" s="71" t="s">
        <v>93</v>
      </c>
      <c r="G29" s="71">
        <f t="shared" si="0"/>
        <v>12</v>
      </c>
    </row>
    <row r="30" spans="1:7" s="39" customFormat="1" ht="31.2" x14ac:dyDescent="0.25">
      <c r="A30" s="68">
        <v>5</v>
      </c>
      <c r="B30" s="69" t="s">
        <v>63</v>
      </c>
      <c r="C30" s="70" t="s">
        <v>55</v>
      </c>
      <c r="D30" s="61" t="s">
        <v>25</v>
      </c>
      <c r="E30" s="71">
        <v>1</v>
      </c>
      <c r="F30" s="71" t="s">
        <v>93</v>
      </c>
      <c r="G30" s="71">
        <f t="shared" si="0"/>
        <v>12</v>
      </c>
    </row>
    <row r="31" spans="1:7" s="39" customFormat="1" ht="31.2" x14ac:dyDescent="0.25">
      <c r="A31" s="68">
        <v>6</v>
      </c>
      <c r="B31" s="69" t="s">
        <v>53</v>
      </c>
      <c r="C31" s="70" t="s">
        <v>55</v>
      </c>
      <c r="D31" s="61" t="s">
        <v>9</v>
      </c>
      <c r="E31" s="71">
        <v>1</v>
      </c>
      <c r="F31" s="71" t="s">
        <v>93</v>
      </c>
      <c r="G31" s="71">
        <f t="shared" si="0"/>
        <v>12</v>
      </c>
    </row>
    <row r="32" spans="1:7" s="39" customFormat="1" ht="31.2" x14ac:dyDescent="0.25">
      <c r="A32" s="68">
        <v>7</v>
      </c>
      <c r="B32" s="69" t="s">
        <v>68</v>
      </c>
      <c r="C32" s="70" t="s">
        <v>55</v>
      </c>
      <c r="D32" s="61" t="s">
        <v>25</v>
      </c>
      <c r="E32" s="71">
        <v>1</v>
      </c>
      <c r="F32" s="71" t="s">
        <v>93</v>
      </c>
      <c r="G32" s="71">
        <f t="shared" si="0"/>
        <v>12</v>
      </c>
    </row>
    <row r="33" spans="1:7" s="39" customFormat="1" ht="31.2" x14ac:dyDescent="0.25">
      <c r="A33" s="68">
        <v>8</v>
      </c>
      <c r="B33" s="69" t="s">
        <v>66</v>
      </c>
      <c r="C33" s="70" t="s">
        <v>55</v>
      </c>
      <c r="D33" s="61" t="s">
        <v>25</v>
      </c>
      <c r="E33" s="71">
        <v>1</v>
      </c>
      <c r="F33" s="71" t="s">
        <v>93</v>
      </c>
      <c r="G33" s="71">
        <f t="shared" si="0"/>
        <v>12</v>
      </c>
    </row>
    <row r="34" spans="1:7" s="39" customFormat="1" ht="31.2" x14ac:dyDescent="0.25">
      <c r="A34" s="68">
        <v>9</v>
      </c>
      <c r="B34" s="69" t="s">
        <v>70</v>
      </c>
      <c r="C34" s="70" t="s">
        <v>55</v>
      </c>
      <c r="D34" s="61" t="s">
        <v>9</v>
      </c>
      <c r="E34" s="71">
        <v>1</v>
      </c>
      <c r="F34" s="71" t="s">
        <v>93</v>
      </c>
      <c r="G34" s="71">
        <f t="shared" si="0"/>
        <v>12</v>
      </c>
    </row>
    <row r="35" spans="1:7" ht="17.399999999999999" x14ac:dyDescent="0.3">
      <c r="A35" s="108" t="s">
        <v>42</v>
      </c>
      <c r="B35" s="109"/>
      <c r="C35" s="109"/>
      <c r="D35" s="109"/>
      <c r="E35" s="110"/>
      <c r="F35" s="110"/>
      <c r="G35" s="109"/>
    </row>
    <row r="36" spans="1:7" s="58" customFormat="1" ht="46.8" x14ac:dyDescent="0.3">
      <c r="A36" s="53" t="s">
        <v>0</v>
      </c>
      <c r="B36" s="53" t="s">
        <v>1</v>
      </c>
      <c r="C36" s="54" t="s">
        <v>22</v>
      </c>
      <c r="D36" s="54" t="s">
        <v>2</v>
      </c>
      <c r="E36" s="55"/>
      <c r="F36" s="56"/>
      <c r="G36" s="57" t="s">
        <v>86</v>
      </c>
    </row>
    <row r="37" spans="1:7" s="58" customFormat="1" ht="31.2" x14ac:dyDescent="0.3">
      <c r="A37" s="72">
        <v>1</v>
      </c>
      <c r="B37" s="59" t="s">
        <v>94</v>
      </c>
      <c r="C37" s="70" t="s">
        <v>55</v>
      </c>
      <c r="D37" s="61" t="s">
        <v>5</v>
      </c>
      <c r="E37" s="73"/>
      <c r="F37" s="74"/>
      <c r="G37" s="64">
        <v>1</v>
      </c>
    </row>
    <row r="38" spans="1:7" s="58" customFormat="1" ht="31.2" x14ac:dyDescent="0.3">
      <c r="A38" s="72">
        <v>2</v>
      </c>
      <c r="B38" s="69" t="s">
        <v>53</v>
      </c>
      <c r="C38" s="70" t="s">
        <v>55</v>
      </c>
      <c r="D38" s="61" t="s">
        <v>9</v>
      </c>
      <c r="E38" s="73"/>
      <c r="F38" s="74"/>
      <c r="G38" s="64">
        <v>1</v>
      </c>
    </row>
    <row r="39" spans="1:7" s="58" customFormat="1" ht="31.2" x14ac:dyDescent="0.3">
      <c r="A39" s="72">
        <v>3</v>
      </c>
      <c r="B39" s="69" t="s">
        <v>23</v>
      </c>
      <c r="C39" s="70" t="s">
        <v>55</v>
      </c>
      <c r="D39" s="61" t="s">
        <v>9</v>
      </c>
      <c r="E39" s="75"/>
      <c r="F39" s="76"/>
      <c r="G39" s="64">
        <v>1</v>
      </c>
    </row>
    <row r="40" spans="1:7" ht="17.399999999999999" x14ac:dyDescent="0.3">
      <c r="A40" s="108" t="s">
        <v>36</v>
      </c>
      <c r="B40" s="109"/>
      <c r="C40" s="109"/>
      <c r="D40" s="109"/>
      <c r="E40" s="111"/>
      <c r="F40" s="111"/>
      <c r="G40" s="109"/>
    </row>
    <row r="41" spans="1:7" s="58" customFormat="1" ht="46.8" x14ac:dyDescent="0.3">
      <c r="A41" s="53" t="s">
        <v>0</v>
      </c>
      <c r="B41" s="53" t="s">
        <v>1</v>
      </c>
      <c r="C41" s="54" t="s">
        <v>22</v>
      </c>
      <c r="D41" s="54" t="s">
        <v>2</v>
      </c>
      <c r="E41" s="55"/>
      <c r="F41" s="56"/>
      <c r="G41" s="57" t="s">
        <v>86</v>
      </c>
    </row>
    <row r="42" spans="1:7" s="58" customFormat="1" ht="31.2" x14ac:dyDescent="0.3">
      <c r="A42" s="72">
        <v>1</v>
      </c>
      <c r="B42" s="59" t="s">
        <v>18</v>
      </c>
      <c r="C42" s="60" t="s">
        <v>55</v>
      </c>
      <c r="D42" s="61" t="s">
        <v>17</v>
      </c>
      <c r="E42" s="62"/>
      <c r="F42" s="63"/>
      <c r="G42" s="77">
        <v>1</v>
      </c>
    </row>
    <row r="43" spans="1:7" s="58" customFormat="1" ht="31.2" x14ac:dyDescent="0.3">
      <c r="A43" s="72">
        <v>2</v>
      </c>
      <c r="B43" s="69" t="s">
        <v>72</v>
      </c>
      <c r="C43" s="60" t="s">
        <v>55</v>
      </c>
      <c r="D43" s="61" t="s">
        <v>17</v>
      </c>
      <c r="E43" s="62"/>
      <c r="F43" s="63"/>
      <c r="G43" s="77">
        <v>1</v>
      </c>
    </row>
    <row r="44" spans="1:7" s="58" customFormat="1" ht="31.2" x14ac:dyDescent="0.3">
      <c r="A44" s="72">
        <v>3</v>
      </c>
      <c r="B44" s="78" t="s">
        <v>21</v>
      </c>
      <c r="C44" s="60" t="s">
        <v>55</v>
      </c>
      <c r="D44" s="61" t="s">
        <v>96</v>
      </c>
      <c r="E44" s="62"/>
      <c r="F44" s="63"/>
      <c r="G44" s="64">
        <f>$C$3</f>
        <v>12</v>
      </c>
    </row>
    <row r="45" spans="1:7" s="58" customFormat="1" ht="31.2" x14ac:dyDescent="0.3">
      <c r="A45" s="72">
        <v>4</v>
      </c>
      <c r="B45" s="59" t="s">
        <v>19</v>
      </c>
      <c r="C45" s="60" t="s">
        <v>55</v>
      </c>
      <c r="D45" s="61" t="s">
        <v>17</v>
      </c>
      <c r="E45" s="79"/>
      <c r="F45" s="80"/>
      <c r="G45" s="77">
        <v>1</v>
      </c>
    </row>
    <row r="46" spans="1:7" s="58" customFormat="1" ht="31.2" x14ac:dyDescent="0.3">
      <c r="A46" s="72">
        <v>5</v>
      </c>
      <c r="B46" s="81" t="s">
        <v>27</v>
      </c>
      <c r="C46" s="60" t="s">
        <v>55</v>
      </c>
      <c r="D46" s="61" t="s">
        <v>96</v>
      </c>
      <c r="E46" s="79"/>
      <c r="F46" s="80"/>
      <c r="G46" s="64">
        <f>$C$3</f>
        <v>12</v>
      </c>
    </row>
    <row r="47" spans="1:7" s="58" customFormat="1" ht="31.2" x14ac:dyDescent="0.3">
      <c r="A47" s="72">
        <v>6</v>
      </c>
      <c r="B47" s="69" t="s">
        <v>20</v>
      </c>
      <c r="C47" s="60" t="s">
        <v>55</v>
      </c>
      <c r="D47" s="61" t="s">
        <v>17</v>
      </c>
      <c r="E47" s="82"/>
      <c r="F47" s="83"/>
      <c r="G47" s="77">
        <v>1</v>
      </c>
    </row>
  </sheetData>
  <sortState xmlns:xlrd2="http://schemas.microsoft.com/office/spreadsheetml/2017/richdata2" ref="B26:G34">
    <sortCondition ref="B26:B34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5:G35"/>
    <mergeCell ref="A40:G40"/>
    <mergeCell ref="A12:G12"/>
    <mergeCell ref="A13:G13"/>
    <mergeCell ref="A14:G14"/>
    <mergeCell ref="A23:C23"/>
    <mergeCell ref="D23:G23"/>
    <mergeCell ref="A24:C24"/>
    <mergeCell ref="D24:G24"/>
  </mergeCells>
  <conditionalFormatting sqref="B47">
    <cfRule type="cellIs" dxfId="57" priority="50" operator="equal">
      <formula>"Аппаратный тренажер "</formula>
    </cfRule>
  </conditionalFormatting>
  <conditionalFormatting sqref="D16:D22">
    <cfRule type="expression" dxfId="56" priority="8">
      <formula>EXACT("Учебное пособие",D16)</formula>
    </cfRule>
    <cfRule type="expression" dxfId="55" priority="9">
      <formula>EXACT("СИЗ",D16)</formula>
    </cfRule>
    <cfRule type="expression" dxfId="54" priority="10">
      <formula>EXACT("Охрана труда",D16)</formula>
    </cfRule>
    <cfRule type="expression" dxfId="53" priority="11">
      <formula>EXACT("Программное обеспечение",D16)</formula>
    </cfRule>
    <cfRule type="expression" dxfId="52" priority="12">
      <formula>EXACT("Оборудование IT",D16)</formula>
    </cfRule>
    <cfRule type="expression" dxfId="51" priority="13">
      <formula>EXACT("Мебель",D16)</formula>
    </cfRule>
    <cfRule type="expression" dxfId="50" priority="14">
      <formula>EXACT("Оборудование",D16)</formula>
    </cfRule>
  </conditionalFormatting>
  <conditionalFormatting sqref="D26:D34">
    <cfRule type="expression" dxfId="49" priority="1">
      <formula>EXACT("Учебное пособие",D26)</formula>
    </cfRule>
    <cfRule type="expression" dxfId="48" priority="2">
      <formula>EXACT("СИЗ",D26)</formula>
    </cfRule>
    <cfRule type="expression" dxfId="47" priority="3">
      <formula>EXACT("Охрана труда",D26)</formula>
    </cfRule>
    <cfRule type="expression" dxfId="46" priority="4">
      <formula>EXACT("Программное обеспечение",D26)</formula>
    </cfRule>
    <cfRule type="expression" dxfId="45" priority="5">
      <formula>EXACT("Оборудование IT",D26)</formula>
    </cfRule>
    <cfRule type="expression" dxfId="44" priority="6">
      <formula>EXACT("Мебель",D26)</formula>
    </cfRule>
    <cfRule type="expression" dxfId="43" priority="7">
      <formula>EXACT("Оборудование",D26)</formula>
    </cfRule>
  </conditionalFormatting>
  <conditionalFormatting sqref="D37:D39">
    <cfRule type="expression" dxfId="42" priority="22">
      <formula>EXACT("Учебное пособие",D37)</formula>
    </cfRule>
    <cfRule type="expression" dxfId="41" priority="23">
      <formula>EXACT("СИЗ",D37)</formula>
    </cfRule>
    <cfRule type="expression" dxfId="40" priority="24">
      <formula>EXACT("Охрана труда",D37)</formula>
    </cfRule>
    <cfRule type="expression" dxfId="39" priority="25">
      <formula>EXACT("Программное обеспечение",D37)</formula>
    </cfRule>
    <cfRule type="expression" dxfId="38" priority="26">
      <formula>EXACT("Оборудование IT",D37)</formula>
    </cfRule>
    <cfRule type="expression" dxfId="37" priority="27">
      <formula>EXACT("Мебель",D37)</formula>
    </cfRule>
    <cfRule type="expression" dxfId="36" priority="28">
      <formula>EXACT("Оборудование",D37)</formula>
    </cfRule>
  </conditionalFormatting>
  <conditionalFormatting sqref="D42:D47">
    <cfRule type="expression" dxfId="35" priority="15">
      <formula>EXACT("Учебное пособие",D42)</formula>
    </cfRule>
    <cfRule type="expression" dxfId="34" priority="16">
      <formula>EXACT("СИЗ",D42)</formula>
    </cfRule>
    <cfRule type="expression" dxfId="33" priority="17">
      <formula>EXACT("Охрана труда",D42)</formula>
    </cfRule>
    <cfRule type="expression" dxfId="32" priority="18">
      <formula>EXACT("Программное обеспечение",D42)</formula>
    </cfRule>
    <cfRule type="expression" dxfId="31" priority="19">
      <formula>EXACT("Оборудование IT",D42)</formula>
    </cfRule>
    <cfRule type="expression" dxfId="30" priority="20">
      <formula>EXACT("Мебель",D42)</formula>
    </cfRule>
    <cfRule type="expression" dxfId="29" priority="21">
      <formula>EXACT("Оборудование",D42)</formula>
    </cfRule>
  </conditionalFormatting>
  <dataValidations count="2">
    <dataValidation allowBlank="1" showErrorMessage="1" sqref="D23 B2:C22 B24:C1048576" xr:uid="{13031440-246D-491F-91BD-6C6580146339}"/>
    <dataValidation type="list" allowBlank="1" showInputMessage="1" showErrorMessage="1" sqref="F26:F34" xr:uid="{52D18802-F96C-4CDF-981C-D400E653A44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C6DEB4-F3AD-4FB4-9C8F-DFD4CB56664F}">
          <x14:formula1>
            <xm:f>Виды!$A$1:$A$7</xm:f>
          </x14:formula1>
          <xm:sqref>D42:D1048576 D2:D14 D37:D40 D16:D22 D26:D35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2418-EC7A-4BD6-84DF-D5F36F82B6D1}">
  <dimension ref="A1:G19"/>
  <sheetViews>
    <sheetView zoomScaleNormal="100" workbookViewId="0">
      <pane ySplit="1" topLeftCell="A2" activePane="bottomLeft" state="frozen"/>
      <selection activeCell="C3" sqref="C3:G3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2" customWidth="1"/>
    <col min="3" max="3" width="54.44140625" customWidth="1"/>
    <col min="4" max="4" width="21.44140625" style="93" customWidth="1"/>
    <col min="5" max="5" width="16.88671875" customWidth="1"/>
    <col min="6" max="7" width="0" hidden="1" customWidth="1"/>
    <col min="8" max="16384" width="9.109375" hidden="1"/>
  </cols>
  <sheetData>
    <row r="1" spans="1:5" s="58" customFormat="1" ht="46.8" x14ac:dyDescent="0.3">
      <c r="A1" s="85" t="s">
        <v>0</v>
      </c>
      <c r="B1" s="85" t="s">
        <v>1</v>
      </c>
      <c r="C1" s="85" t="s">
        <v>22</v>
      </c>
      <c r="D1" s="85" t="s">
        <v>2</v>
      </c>
      <c r="E1" s="57" t="s">
        <v>86</v>
      </c>
    </row>
    <row r="2" spans="1:5" ht="21" x14ac:dyDescent="0.3">
      <c r="A2" s="133" t="s">
        <v>9</v>
      </c>
      <c r="B2" s="133"/>
      <c r="C2" s="133"/>
      <c r="D2" s="133"/>
      <c r="E2" s="133"/>
    </row>
    <row r="3" spans="1:5" s="58" customFormat="1" ht="31.2" x14ac:dyDescent="0.3">
      <c r="A3" s="68">
        <v>1</v>
      </c>
      <c r="B3" s="59" t="s">
        <v>97</v>
      </c>
      <c r="C3" s="60" t="s">
        <v>55</v>
      </c>
      <c r="D3" s="61" t="s">
        <v>9</v>
      </c>
      <c r="E3" s="86">
        <v>1</v>
      </c>
    </row>
    <row r="4" spans="1:5" s="58" customFormat="1" ht="31.2" x14ac:dyDescent="0.3">
      <c r="A4" s="68">
        <v>2</v>
      </c>
      <c r="B4" s="59" t="s">
        <v>98</v>
      </c>
      <c r="C4" s="60" t="s">
        <v>55</v>
      </c>
      <c r="D4" s="61" t="s">
        <v>9</v>
      </c>
      <c r="E4" s="86">
        <v>1</v>
      </c>
    </row>
    <row r="5" spans="1:5" s="58" customFormat="1" ht="31.2" x14ac:dyDescent="0.3">
      <c r="A5" s="68">
        <v>3</v>
      </c>
      <c r="B5" s="87" t="s">
        <v>99</v>
      </c>
      <c r="C5" s="60" t="s">
        <v>55</v>
      </c>
      <c r="D5" s="61" t="s">
        <v>9</v>
      </c>
      <c r="E5" s="88">
        <v>1</v>
      </c>
    </row>
    <row r="6" spans="1:5" s="58" customFormat="1" ht="31.2" x14ac:dyDescent="0.3">
      <c r="A6" s="68">
        <v>4</v>
      </c>
      <c r="B6" s="89" t="s">
        <v>100</v>
      </c>
      <c r="C6" s="60" t="s">
        <v>55</v>
      </c>
      <c r="D6" s="61" t="s">
        <v>9</v>
      </c>
      <c r="E6" s="86">
        <v>1</v>
      </c>
    </row>
    <row r="7" spans="1:5" s="58" customFormat="1" ht="31.2" x14ac:dyDescent="0.3">
      <c r="A7" s="68">
        <v>5</v>
      </c>
      <c r="B7" s="90" t="s">
        <v>101</v>
      </c>
      <c r="C7" s="60" t="s">
        <v>55</v>
      </c>
      <c r="D7" s="61" t="s">
        <v>9</v>
      </c>
      <c r="E7" s="88">
        <v>1</v>
      </c>
    </row>
    <row r="8" spans="1:5" s="58" customFormat="1" ht="31.2" x14ac:dyDescent="0.3">
      <c r="A8" s="68">
        <v>6</v>
      </c>
      <c r="B8" s="59" t="s">
        <v>102</v>
      </c>
      <c r="C8" s="60" t="s">
        <v>55</v>
      </c>
      <c r="D8" s="61" t="s">
        <v>9</v>
      </c>
      <c r="E8" s="88">
        <v>1</v>
      </c>
    </row>
    <row r="9" spans="1:5" s="58" customFormat="1" ht="31.2" x14ac:dyDescent="0.3">
      <c r="A9" s="68">
        <v>7</v>
      </c>
      <c r="B9" s="59" t="s">
        <v>103</v>
      </c>
      <c r="C9" s="60" t="s">
        <v>55</v>
      </c>
      <c r="D9" s="61" t="s">
        <v>9</v>
      </c>
      <c r="E9" s="88">
        <v>1</v>
      </c>
    </row>
    <row r="10" spans="1:5" ht="21" x14ac:dyDescent="0.3">
      <c r="A10" s="133" t="s">
        <v>5</v>
      </c>
      <c r="B10" s="133"/>
      <c r="C10" s="133"/>
      <c r="D10" s="133"/>
      <c r="E10" s="133"/>
    </row>
    <row r="11" spans="1:5" s="58" customFormat="1" ht="31.2" x14ac:dyDescent="0.3">
      <c r="A11" s="68">
        <v>1</v>
      </c>
      <c r="B11" s="69" t="s">
        <v>104</v>
      </c>
      <c r="C11" s="60" t="s">
        <v>55</v>
      </c>
      <c r="D11" s="61" t="s">
        <v>5</v>
      </c>
      <c r="E11" s="91">
        <v>1</v>
      </c>
    </row>
    <row r="12" spans="1:5" s="58" customFormat="1" ht="31.2" x14ac:dyDescent="0.3">
      <c r="A12" s="68">
        <v>2</v>
      </c>
      <c r="B12" s="59" t="s">
        <v>105</v>
      </c>
      <c r="C12" s="60" t="s">
        <v>55</v>
      </c>
      <c r="D12" s="61" t="s">
        <v>5</v>
      </c>
      <c r="E12" s="91">
        <v>1</v>
      </c>
    </row>
    <row r="13" spans="1:5" s="58" customFormat="1" ht="31.2" x14ac:dyDescent="0.3">
      <c r="A13" s="68">
        <v>3</v>
      </c>
      <c r="B13" s="59" t="s">
        <v>94</v>
      </c>
      <c r="C13" s="70" t="s">
        <v>55</v>
      </c>
      <c r="D13" s="61" t="s">
        <v>5</v>
      </c>
      <c r="E13" s="91">
        <v>1</v>
      </c>
    </row>
    <row r="14" spans="1:5" s="58" customFormat="1" ht="31.2" x14ac:dyDescent="0.3">
      <c r="A14" s="68">
        <v>4</v>
      </c>
      <c r="B14" s="69" t="s">
        <v>88</v>
      </c>
      <c r="C14" s="60" t="s">
        <v>55</v>
      </c>
      <c r="D14" s="61" t="s">
        <v>5</v>
      </c>
      <c r="E14" s="91">
        <v>1</v>
      </c>
    </row>
    <row r="15" spans="1:5" s="58" customFormat="1" ht="31.2" x14ac:dyDescent="0.3">
      <c r="A15" s="68">
        <v>5</v>
      </c>
      <c r="B15" s="59" t="s">
        <v>106</v>
      </c>
      <c r="C15" s="60" t="s">
        <v>55</v>
      </c>
      <c r="D15" s="61" t="s">
        <v>5</v>
      </c>
      <c r="E15" s="91">
        <v>1</v>
      </c>
    </row>
    <row r="16" spans="1:5" s="58" customFormat="1" ht="31.2" x14ac:dyDescent="0.3">
      <c r="A16" s="68">
        <v>6</v>
      </c>
      <c r="B16" s="69" t="s">
        <v>10</v>
      </c>
      <c r="C16" s="60" t="s">
        <v>55</v>
      </c>
      <c r="D16" s="61" t="s">
        <v>5</v>
      </c>
      <c r="E16" s="91">
        <v>1</v>
      </c>
    </row>
    <row r="17" spans="1:5" s="58" customFormat="1" ht="31.2" x14ac:dyDescent="0.3">
      <c r="A17" s="68">
        <v>7</v>
      </c>
      <c r="B17" s="78" t="s">
        <v>107</v>
      </c>
      <c r="C17" s="60" t="s">
        <v>55</v>
      </c>
      <c r="D17" s="61" t="s">
        <v>5</v>
      </c>
      <c r="E17" s="91">
        <v>1</v>
      </c>
    </row>
    <row r="18" spans="1:5" s="58" customFormat="1" ht="31.2" x14ac:dyDescent="0.3">
      <c r="A18" s="68">
        <v>8</v>
      </c>
      <c r="B18" s="78" t="s">
        <v>108</v>
      </c>
      <c r="C18" s="60" t="s">
        <v>55</v>
      </c>
      <c r="D18" s="61" t="s">
        <v>25</v>
      </c>
      <c r="E18" s="91">
        <v>1</v>
      </c>
    </row>
    <row r="19" spans="1:5" s="58" customFormat="1" ht="62.4" x14ac:dyDescent="0.3">
      <c r="A19" s="68">
        <v>9</v>
      </c>
      <c r="B19" s="59" t="s">
        <v>109</v>
      </c>
      <c r="C19" s="60" t="s">
        <v>110</v>
      </c>
      <c r="D19" s="61" t="s">
        <v>5</v>
      </c>
      <c r="E19" s="86">
        <v>1</v>
      </c>
    </row>
  </sheetData>
  <mergeCells count="2">
    <mergeCell ref="A2:E2"/>
    <mergeCell ref="A10:E10"/>
  </mergeCells>
  <conditionalFormatting sqref="D1:D2 D20:D9941">
    <cfRule type="endsWith" dxfId="28" priority="29" operator="endsWith" text="Оборудование">
      <formula>RIGHT(D1,LEN("Оборудование"))="Оборудование"</formula>
    </cfRule>
    <cfRule type="containsText" dxfId="27" priority="30" operator="containsText" text="Программное обеспечение">
      <formula>NOT(ISERROR(SEARCH("Программное обеспечение",D1)))</formula>
    </cfRule>
    <cfRule type="endsWith" dxfId="26" priority="31" operator="endsWith" text="Оборудование IT">
      <formula>RIGHT(D1,LEN("Оборудование IT"))="Оборудование IT"</formula>
    </cfRule>
    <cfRule type="containsText" dxfId="25" priority="32" operator="containsText" text="Мебель">
      <formula>NOT(ISERROR(SEARCH("Мебель",D1)))</formula>
    </cfRule>
  </conditionalFormatting>
  <conditionalFormatting sqref="D3:D9">
    <cfRule type="expression" dxfId="24" priority="22">
      <formula>EXACT("Учебное пособие",D3)</formula>
    </cfRule>
    <cfRule type="expression" dxfId="23" priority="23">
      <formula>EXACT("СИЗ",D3)</formula>
    </cfRule>
    <cfRule type="expression" dxfId="22" priority="24">
      <formula>EXACT("Охрана труда",D3)</formula>
    </cfRule>
    <cfRule type="expression" dxfId="21" priority="25">
      <formula>EXACT("Программное обеспечение",D3)</formula>
    </cfRule>
    <cfRule type="expression" dxfId="20" priority="26">
      <formula>EXACT("Оборудование IT",D3)</formula>
    </cfRule>
    <cfRule type="expression" dxfId="19" priority="27">
      <formula>EXACT("Мебель",D3)</formula>
    </cfRule>
    <cfRule type="expression" dxfId="18" priority="28">
      <formula>EXACT("Оборудование",D3)</formula>
    </cfRule>
  </conditionalFormatting>
  <conditionalFormatting sqref="D10">
    <cfRule type="endsWith" dxfId="17" priority="48" operator="endsWith" text="Оборудование">
      <formula>RIGHT(D10,LEN("Оборудование"))="Оборудование"</formula>
    </cfRule>
    <cfRule type="containsText" dxfId="16" priority="49" operator="containsText" text="Программное обеспечение">
      <formula>NOT(ISERROR(SEARCH("Программное обеспечение",D10)))</formula>
    </cfRule>
    <cfRule type="endsWith" dxfId="15" priority="50" operator="endsWith" text="Оборудование IT">
      <formula>RIGHT(D10,LEN("Оборудование IT"))="Оборудование IT"</formula>
    </cfRule>
    <cfRule type="containsText" dxfId="14" priority="51" operator="containsText" text="Мебель">
      <formula>NOT(ISERROR(SEARCH("Мебель",D10)))</formula>
    </cfRule>
  </conditionalFormatting>
  <conditionalFormatting sqref="D11:D19">
    <cfRule type="expression" dxfId="13" priority="15">
      <formula>EXACT("Учебное пособие",D11)</formula>
    </cfRule>
    <cfRule type="expression" dxfId="12" priority="16">
      <formula>EXACT("СИЗ",D11)</formula>
    </cfRule>
    <cfRule type="expression" dxfId="11" priority="17">
      <formula>EXACT("Охрана труда",D11)</formula>
    </cfRule>
    <cfRule type="expression" dxfId="10" priority="18">
      <formula>EXACT("Программное обеспечение",D11)</formula>
    </cfRule>
    <cfRule type="expression" dxfId="9" priority="19">
      <formula>EXACT("Оборудование IT",D11)</formula>
    </cfRule>
    <cfRule type="expression" dxfId="8" priority="20">
      <formula>EXACT("Мебель",D11)</formula>
    </cfRule>
    <cfRule type="expression" dxfId="7" priority="21">
      <formula>EXACT("Оборудование",D11)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35448CFE-C80C-4A8D-A81F-446075B8EEE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E7AAFB-74B6-4C6A-8DE6-C1C5DD517D83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4117087B-82AC-4B6A-93E2-F4343A05AF13}">
          <x14:formula1>
            <xm:f>Виды!$A$1:$A$4</xm:f>
          </x14:formula1>
          <xm:sqref>D1:D2 D10 D20:D1048576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7939-0460-45D3-BB09-4222BCA8F3E8}">
  <dimension ref="A1:B79"/>
  <sheetViews>
    <sheetView workbookViewId="0">
      <selection activeCell="C3" sqref="C3:G3"/>
    </sheetView>
  </sheetViews>
  <sheetFormatPr defaultRowHeight="14.4" x14ac:dyDescent="0.3"/>
  <cols>
    <col min="1" max="1" width="28.6640625" style="95" customWidth="1"/>
  </cols>
  <sheetData>
    <row r="1" spans="1:1" ht="15.6" x14ac:dyDescent="0.3">
      <c r="A1" s="61" t="s">
        <v>9</v>
      </c>
    </row>
    <row r="2" spans="1:1" ht="15.6" x14ac:dyDescent="0.3">
      <c r="A2" s="61" t="s">
        <v>25</v>
      </c>
    </row>
    <row r="3" spans="1:1" ht="15.6" x14ac:dyDescent="0.3">
      <c r="A3" s="61" t="s">
        <v>5</v>
      </c>
    </row>
    <row r="4" spans="1:1" ht="15.6" x14ac:dyDescent="0.3">
      <c r="A4" s="61" t="s">
        <v>95</v>
      </c>
    </row>
    <row r="5" spans="1:1" ht="15.6" x14ac:dyDescent="0.3">
      <c r="A5" s="61" t="s">
        <v>17</v>
      </c>
    </row>
    <row r="6" spans="1:1" ht="15.6" x14ac:dyDescent="0.3">
      <c r="A6" s="61" t="s">
        <v>96</v>
      </c>
    </row>
    <row r="7" spans="1:1" ht="15.6" x14ac:dyDescent="0.3">
      <c r="A7" s="61" t="s">
        <v>111</v>
      </c>
    </row>
    <row r="8" spans="1:1" x14ac:dyDescent="0.3">
      <c r="A8" s="39"/>
    </row>
    <row r="9" spans="1:1" x14ac:dyDescent="0.3">
      <c r="A9" s="39"/>
    </row>
    <row r="10" spans="1:1" x14ac:dyDescent="0.3">
      <c r="A10" s="39"/>
    </row>
    <row r="11" spans="1:1" x14ac:dyDescent="0.3">
      <c r="A11" s="39"/>
    </row>
    <row r="12" spans="1:1" x14ac:dyDescent="0.3">
      <c r="A12" s="39"/>
    </row>
    <row r="13" spans="1:1" x14ac:dyDescent="0.3">
      <c r="A13" s="39"/>
    </row>
    <row r="14" spans="1:1" x14ac:dyDescent="0.3">
      <c r="A14" s="39"/>
    </row>
    <row r="15" spans="1:1" x14ac:dyDescent="0.3">
      <c r="A15" s="39"/>
    </row>
    <row r="16" spans="1:1" x14ac:dyDescent="0.3">
      <c r="A16" s="39"/>
    </row>
    <row r="17" spans="1:2" x14ac:dyDescent="0.3">
      <c r="A17" s="39"/>
    </row>
    <row r="18" spans="1:2" x14ac:dyDescent="0.3">
      <c r="A18" s="39"/>
    </row>
    <row r="19" spans="1:2" x14ac:dyDescent="0.3">
      <c r="A19" s="39"/>
    </row>
    <row r="20" spans="1:2" x14ac:dyDescent="0.3">
      <c r="A20" s="39"/>
    </row>
    <row r="21" spans="1:2" x14ac:dyDescent="0.3">
      <c r="A21" s="39"/>
      <c r="B21" s="94"/>
    </row>
    <row r="22" spans="1:2" x14ac:dyDescent="0.3">
      <c r="A22" s="39"/>
      <c r="B22" s="94"/>
    </row>
    <row r="23" spans="1:2" x14ac:dyDescent="0.3">
      <c r="A23" s="39"/>
      <c r="B23" s="94"/>
    </row>
    <row r="24" spans="1:2" x14ac:dyDescent="0.3">
      <c r="A24" s="39"/>
    </row>
    <row r="25" spans="1:2" x14ac:dyDescent="0.3">
      <c r="A25" s="39"/>
    </row>
    <row r="26" spans="1:2" x14ac:dyDescent="0.3">
      <c r="A26" s="39"/>
    </row>
    <row r="27" spans="1:2" x14ac:dyDescent="0.3">
      <c r="A27" s="39"/>
    </row>
    <row r="28" spans="1:2" x14ac:dyDescent="0.3">
      <c r="A28" s="39"/>
    </row>
    <row r="29" spans="1:2" x14ac:dyDescent="0.3">
      <c r="A29" s="39"/>
    </row>
    <row r="30" spans="1:2" x14ac:dyDescent="0.3">
      <c r="A30" s="39"/>
    </row>
    <row r="31" spans="1:2" x14ac:dyDescent="0.3">
      <c r="A31" s="39"/>
    </row>
    <row r="32" spans="1:2" x14ac:dyDescent="0.3">
      <c r="A32" s="39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  <row r="46" spans="1:1" x14ac:dyDescent="0.3">
      <c r="A46" s="39"/>
    </row>
    <row r="47" spans="1:1" x14ac:dyDescent="0.3">
      <c r="A47" s="39"/>
    </row>
    <row r="48" spans="1:1" x14ac:dyDescent="0.3">
      <c r="A48" s="39"/>
    </row>
    <row r="49" spans="1:1" x14ac:dyDescent="0.3">
      <c r="A49" s="39"/>
    </row>
    <row r="50" spans="1:1" x14ac:dyDescent="0.3">
      <c r="A50" s="39"/>
    </row>
    <row r="51" spans="1:1" x14ac:dyDescent="0.3">
      <c r="A51" s="39"/>
    </row>
    <row r="52" spans="1:1" x14ac:dyDescent="0.3">
      <c r="A52" s="39"/>
    </row>
    <row r="53" spans="1:1" x14ac:dyDescent="0.3">
      <c r="A53" s="39"/>
    </row>
    <row r="54" spans="1:1" x14ac:dyDescent="0.3">
      <c r="A54" s="39"/>
    </row>
    <row r="55" spans="1:1" x14ac:dyDescent="0.3">
      <c r="A55" s="39"/>
    </row>
    <row r="56" spans="1:1" x14ac:dyDescent="0.3">
      <c r="A56" s="39"/>
    </row>
    <row r="57" spans="1:1" x14ac:dyDescent="0.3">
      <c r="A57" s="39"/>
    </row>
    <row r="58" spans="1:1" x14ac:dyDescent="0.3">
      <c r="A58" s="39"/>
    </row>
    <row r="59" spans="1:1" x14ac:dyDescent="0.3">
      <c r="A59" s="39"/>
    </row>
    <row r="60" spans="1:1" x14ac:dyDescent="0.3">
      <c r="A60" s="39"/>
    </row>
    <row r="61" spans="1:1" x14ac:dyDescent="0.3">
      <c r="A61" s="39"/>
    </row>
    <row r="62" spans="1:1" x14ac:dyDescent="0.3">
      <c r="A62" s="39"/>
    </row>
    <row r="63" spans="1:1" x14ac:dyDescent="0.3">
      <c r="A63" s="39"/>
    </row>
    <row r="64" spans="1:1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ACD41C86-8019-485F-923B-A51016402577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34" t="s">
        <v>44</v>
      </c>
      <c r="B1" s="134"/>
      <c r="C1" s="134"/>
      <c r="D1" s="134"/>
      <c r="E1" s="134"/>
      <c r="F1" s="134"/>
      <c r="G1" s="134"/>
    </row>
    <row r="2" spans="1:7" ht="21" x14ac:dyDescent="0.3">
      <c r="A2" s="135" t="s">
        <v>49</v>
      </c>
      <c r="B2" s="135"/>
      <c r="C2" s="135"/>
      <c r="D2" s="135"/>
      <c r="E2" s="135"/>
      <c r="F2" s="135"/>
      <c r="G2" s="135"/>
    </row>
    <row r="3" spans="1:7" ht="21.6" thickBot="1" x14ac:dyDescent="0.35">
      <c r="A3" s="102" t="s">
        <v>33</v>
      </c>
      <c r="B3" s="103"/>
      <c r="C3" s="103"/>
      <c r="D3" s="103"/>
      <c r="E3" s="103"/>
      <c r="F3" s="103"/>
      <c r="G3" s="103"/>
    </row>
    <row r="4" spans="1:7" x14ac:dyDescent="0.3">
      <c r="A4" s="98" t="s">
        <v>35</v>
      </c>
      <c r="B4" s="99"/>
      <c r="C4" s="99"/>
      <c r="D4" s="99"/>
      <c r="E4" s="99"/>
      <c r="F4" s="99"/>
      <c r="G4" s="99"/>
    </row>
    <row r="5" spans="1:7" x14ac:dyDescent="0.3">
      <c r="A5" s="100" t="s">
        <v>37</v>
      </c>
      <c r="B5" s="101"/>
      <c r="C5" s="101"/>
      <c r="D5" s="101"/>
      <c r="E5" s="101"/>
      <c r="F5" s="101"/>
      <c r="G5" s="101"/>
    </row>
    <row r="6" spans="1:7" x14ac:dyDescent="0.3">
      <c r="A6" s="100" t="s">
        <v>48</v>
      </c>
      <c r="B6" s="101"/>
      <c r="C6" s="101"/>
      <c r="D6" s="101"/>
      <c r="E6" s="101"/>
      <c r="F6" s="101"/>
      <c r="G6" s="101"/>
    </row>
    <row r="7" spans="1:7" x14ac:dyDescent="0.3">
      <c r="A7" s="100" t="s">
        <v>34</v>
      </c>
      <c r="B7" s="101"/>
      <c r="C7" s="101"/>
      <c r="D7" s="101"/>
      <c r="E7" s="101"/>
      <c r="F7" s="101"/>
      <c r="G7" s="101"/>
    </row>
    <row r="8" spans="1:7" x14ac:dyDescent="0.3">
      <c r="A8" s="100" t="s">
        <v>45</v>
      </c>
      <c r="B8" s="101"/>
      <c r="C8" s="101"/>
      <c r="D8" s="101"/>
      <c r="E8" s="101"/>
      <c r="F8" s="101"/>
      <c r="G8" s="101"/>
    </row>
    <row r="9" spans="1:7" ht="15" customHeight="1" x14ac:dyDescent="0.3">
      <c r="A9" s="100" t="s">
        <v>43</v>
      </c>
      <c r="B9" s="101"/>
      <c r="C9" s="101"/>
      <c r="D9" s="101"/>
      <c r="E9" s="101"/>
      <c r="F9" s="101"/>
      <c r="G9" s="101"/>
    </row>
    <row r="10" spans="1:7" x14ac:dyDescent="0.3">
      <c r="A10" s="100" t="s">
        <v>46</v>
      </c>
      <c r="B10" s="101"/>
      <c r="C10" s="101"/>
      <c r="D10" s="101"/>
      <c r="E10" s="101"/>
      <c r="F10" s="101"/>
      <c r="G10" s="101"/>
    </row>
    <row r="11" spans="1:7" x14ac:dyDescent="0.3">
      <c r="A11" s="100" t="s">
        <v>38</v>
      </c>
      <c r="B11" s="101"/>
      <c r="C11" s="101"/>
      <c r="D11" s="101"/>
      <c r="E11" s="101"/>
      <c r="F11" s="101"/>
      <c r="G11" s="101"/>
    </row>
    <row r="12" spans="1:7" ht="15" thickBot="1" x14ac:dyDescent="0.35">
      <c r="A12" s="104" t="s">
        <v>39</v>
      </c>
      <c r="B12" s="105"/>
      <c r="C12" s="105"/>
      <c r="D12" s="105"/>
      <c r="E12" s="105"/>
      <c r="F12" s="105"/>
      <c r="G12" s="105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02" t="s">
        <v>40</v>
      </c>
      <c r="B19" s="103"/>
      <c r="C19" s="103"/>
      <c r="D19" s="103"/>
      <c r="E19" s="103"/>
      <c r="F19" s="103"/>
      <c r="G19" s="103"/>
    </row>
    <row r="20" spans="1:7" x14ac:dyDescent="0.3">
      <c r="A20" s="98" t="s">
        <v>35</v>
      </c>
      <c r="B20" s="99"/>
      <c r="C20" s="99"/>
      <c r="D20" s="99"/>
      <c r="E20" s="99"/>
      <c r="F20" s="99"/>
      <c r="G20" s="99"/>
    </row>
    <row r="21" spans="1:7" ht="15" customHeight="1" x14ac:dyDescent="0.3">
      <c r="A21" s="100" t="s">
        <v>37</v>
      </c>
      <c r="B21" s="101"/>
      <c r="C21" s="101"/>
      <c r="D21" s="101"/>
      <c r="E21" s="101"/>
      <c r="F21" s="101"/>
      <c r="G21" s="101"/>
    </row>
    <row r="22" spans="1:7" ht="15" customHeight="1" x14ac:dyDescent="0.3">
      <c r="A22" s="100" t="s">
        <v>47</v>
      </c>
      <c r="B22" s="101"/>
      <c r="C22" s="101"/>
      <c r="D22" s="101"/>
      <c r="E22" s="101"/>
      <c r="F22" s="101"/>
      <c r="G22" s="101"/>
    </row>
    <row r="23" spans="1:7" ht="15" customHeight="1" x14ac:dyDescent="0.3">
      <c r="A23" s="100" t="s">
        <v>34</v>
      </c>
      <c r="B23" s="101"/>
      <c r="C23" s="101"/>
      <c r="D23" s="101"/>
      <c r="E23" s="101"/>
      <c r="F23" s="101"/>
      <c r="G23" s="101"/>
    </row>
    <row r="24" spans="1:7" ht="15" customHeight="1" x14ac:dyDescent="0.3">
      <c r="A24" s="100" t="s">
        <v>45</v>
      </c>
      <c r="B24" s="101"/>
      <c r="C24" s="101"/>
      <c r="D24" s="101"/>
      <c r="E24" s="101"/>
      <c r="F24" s="101"/>
      <c r="G24" s="101"/>
    </row>
    <row r="25" spans="1:7" ht="15" customHeight="1" x14ac:dyDescent="0.3">
      <c r="A25" s="100" t="s">
        <v>43</v>
      </c>
      <c r="B25" s="101"/>
      <c r="C25" s="101"/>
      <c r="D25" s="101"/>
      <c r="E25" s="101"/>
      <c r="F25" s="101"/>
      <c r="G25" s="101"/>
    </row>
    <row r="26" spans="1:7" ht="15" customHeight="1" x14ac:dyDescent="0.3">
      <c r="A26" s="100" t="s">
        <v>46</v>
      </c>
      <c r="B26" s="101"/>
      <c r="C26" s="101"/>
      <c r="D26" s="101"/>
      <c r="E26" s="101"/>
      <c r="F26" s="101"/>
      <c r="G26" s="101"/>
    </row>
    <row r="27" spans="1:7" ht="15" customHeight="1" x14ac:dyDescent="0.3">
      <c r="A27" s="100" t="s">
        <v>38</v>
      </c>
      <c r="B27" s="101"/>
      <c r="C27" s="101"/>
      <c r="D27" s="101"/>
      <c r="E27" s="101"/>
      <c r="F27" s="101"/>
      <c r="G27" s="101"/>
    </row>
    <row r="28" spans="1:7" ht="15.75" customHeight="1" thickBot="1" x14ac:dyDescent="0.35">
      <c r="A28" s="104" t="s">
        <v>39</v>
      </c>
      <c r="B28" s="105"/>
      <c r="C28" s="105"/>
      <c r="D28" s="105"/>
      <c r="E28" s="105"/>
      <c r="F28" s="105"/>
      <c r="G28" s="105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02" t="s">
        <v>42</v>
      </c>
      <c r="B36" s="103"/>
      <c r="C36" s="103"/>
      <c r="D36" s="103"/>
      <c r="E36" s="103"/>
      <c r="F36" s="103"/>
      <c r="G36" s="103"/>
    </row>
    <row r="37" spans="1:7" x14ac:dyDescent="0.3">
      <c r="A37" s="98" t="s">
        <v>35</v>
      </c>
      <c r="B37" s="99"/>
      <c r="C37" s="99"/>
      <c r="D37" s="99"/>
      <c r="E37" s="99"/>
      <c r="F37" s="99"/>
      <c r="G37" s="99"/>
    </row>
    <row r="38" spans="1:7" ht="15" customHeight="1" x14ac:dyDescent="0.3">
      <c r="A38" s="100" t="s">
        <v>37</v>
      </c>
      <c r="B38" s="101"/>
      <c r="C38" s="101"/>
      <c r="D38" s="101"/>
      <c r="E38" s="101"/>
      <c r="F38" s="101"/>
      <c r="G38" s="101"/>
    </row>
    <row r="39" spans="1:7" ht="15" customHeight="1" x14ac:dyDescent="0.3">
      <c r="A39" s="100" t="s">
        <v>47</v>
      </c>
      <c r="B39" s="101"/>
      <c r="C39" s="101"/>
      <c r="D39" s="101"/>
      <c r="E39" s="101"/>
      <c r="F39" s="101"/>
      <c r="G39" s="101"/>
    </row>
    <row r="40" spans="1:7" ht="15" customHeight="1" x14ac:dyDescent="0.3">
      <c r="A40" s="100" t="s">
        <v>34</v>
      </c>
      <c r="B40" s="101"/>
      <c r="C40" s="101"/>
      <c r="D40" s="101"/>
      <c r="E40" s="101"/>
      <c r="F40" s="101"/>
      <c r="G40" s="101"/>
    </row>
    <row r="41" spans="1:7" ht="15" customHeight="1" x14ac:dyDescent="0.3">
      <c r="A41" s="100" t="s">
        <v>45</v>
      </c>
      <c r="B41" s="101"/>
      <c r="C41" s="101"/>
      <c r="D41" s="101"/>
      <c r="E41" s="101"/>
      <c r="F41" s="101"/>
      <c r="G41" s="101"/>
    </row>
    <row r="42" spans="1:7" ht="15" customHeight="1" x14ac:dyDescent="0.3">
      <c r="A42" s="100" t="s">
        <v>43</v>
      </c>
      <c r="B42" s="101"/>
      <c r="C42" s="101"/>
      <c r="D42" s="101"/>
      <c r="E42" s="101"/>
      <c r="F42" s="101"/>
      <c r="G42" s="101"/>
    </row>
    <row r="43" spans="1:7" ht="15" customHeight="1" x14ac:dyDescent="0.3">
      <c r="A43" s="100" t="s">
        <v>46</v>
      </c>
      <c r="B43" s="101"/>
      <c r="C43" s="101"/>
      <c r="D43" s="101"/>
      <c r="E43" s="101"/>
      <c r="F43" s="101"/>
      <c r="G43" s="101"/>
    </row>
    <row r="44" spans="1:7" ht="15" customHeight="1" x14ac:dyDescent="0.3">
      <c r="A44" s="100" t="s">
        <v>38</v>
      </c>
      <c r="B44" s="101"/>
      <c r="C44" s="101"/>
      <c r="D44" s="101"/>
      <c r="E44" s="101"/>
      <c r="F44" s="101"/>
      <c r="G44" s="101"/>
    </row>
    <row r="45" spans="1:7" ht="15.75" customHeight="1" thickBot="1" x14ac:dyDescent="0.35">
      <c r="A45" s="104" t="s">
        <v>39</v>
      </c>
      <c r="B45" s="105"/>
      <c r="C45" s="105"/>
      <c r="D45" s="105"/>
      <c r="E45" s="105"/>
      <c r="F45" s="105"/>
      <c r="G45" s="105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02" t="s">
        <v>36</v>
      </c>
      <c r="B52" s="103"/>
      <c r="C52" s="103"/>
      <c r="D52" s="103"/>
      <c r="E52" s="103"/>
      <c r="F52" s="103"/>
      <c r="G52" s="103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topLeftCell="A25"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34" t="s">
        <v>44</v>
      </c>
      <c r="B1" s="134"/>
      <c r="C1" s="134"/>
      <c r="D1" s="134"/>
      <c r="E1" s="134"/>
      <c r="F1" s="134"/>
      <c r="G1" s="134"/>
    </row>
    <row r="2" spans="1:7" ht="21" x14ac:dyDescent="0.3">
      <c r="A2" s="135" t="s">
        <v>49</v>
      </c>
      <c r="B2" s="135"/>
      <c r="C2" s="135"/>
      <c r="D2" s="135"/>
      <c r="E2" s="135"/>
      <c r="F2" s="135"/>
      <c r="G2" s="135"/>
    </row>
    <row r="3" spans="1:7" ht="21.6" thickBot="1" x14ac:dyDescent="0.35">
      <c r="A3" s="102" t="s">
        <v>40</v>
      </c>
      <c r="B3" s="103"/>
      <c r="C3" s="103"/>
      <c r="D3" s="103"/>
      <c r="E3" s="103"/>
      <c r="F3" s="103"/>
      <c r="G3" s="103"/>
    </row>
    <row r="4" spans="1:7" x14ac:dyDescent="0.3">
      <c r="A4" s="98" t="s">
        <v>35</v>
      </c>
      <c r="B4" s="99"/>
      <c r="C4" s="99"/>
      <c r="D4" s="99"/>
      <c r="E4" s="99"/>
      <c r="F4" s="99"/>
      <c r="G4" s="99"/>
    </row>
    <row r="5" spans="1:7" x14ac:dyDescent="0.3">
      <c r="A5" s="100" t="s">
        <v>56</v>
      </c>
      <c r="B5" s="101"/>
      <c r="C5" s="45">
        <v>1</v>
      </c>
      <c r="D5" s="41"/>
      <c r="E5" s="41"/>
      <c r="F5" s="41"/>
      <c r="G5" s="41"/>
    </row>
    <row r="6" spans="1:7" ht="15" customHeight="1" x14ac:dyDescent="0.3">
      <c r="A6" s="100" t="s">
        <v>37</v>
      </c>
      <c r="B6" s="101"/>
      <c r="C6" s="101"/>
      <c r="D6" s="101"/>
      <c r="E6" s="101"/>
      <c r="F6" s="101"/>
      <c r="G6" s="101"/>
    </row>
    <row r="7" spans="1:7" ht="15" customHeight="1" x14ac:dyDescent="0.3">
      <c r="A7" s="100" t="s">
        <v>47</v>
      </c>
      <c r="B7" s="101"/>
      <c r="C7" s="101"/>
      <c r="D7" s="101"/>
      <c r="E7" s="101"/>
      <c r="F7" s="101"/>
      <c r="G7" s="101"/>
    </row>
    <row r="8" spans="1:7" ht="15" customHeight="1" x14ac:dyDescent="0.3">
      <c r="A8" s="100" t="s">
        <v>34</v>
      </c>
      <c r="B8" s="101"/>
      <c r="C8" s="101"/>
      <c r="D8" s="101"/>
      <c r="E8" s="101"/>
      <c r="F8" s="101"/>
      <c r="G8" s="101"/>
    </row>
    <row r="9" spans="1:7" ht="15" customHeight="1" x14ac:dyDescent="0.3">
      <c r="A9" s="100" t="s">
        <v>45</v>
      </c>
      <c r="B9" s="101"/>
      <c r="C9" s="101"/>
      <c r="D9" s="101"/>
      <c r="E9" s="101"/>
      <c r="F9" s="101"/>
      <c r="G9" s="101"/>
    </row>
    <row r="10" spans="1:7" ht="15" customHeight="1" x14ac:dyDescent="0.3">
      <c r="A10" s="100" t="s">
        <v>43</v>
      </c>
      <c r="B10" s="101"/>
      <c r="C10" s="101"/>
      <c r="D10" s="101"/>
      <c r="E10" s="101"/>
      <c r="F10" s="101"/>
      <c r="G10" s="101"/>
    </row>
    <row r="11" spans="1:7" ht="15" customHeight="1" x14ac:dyDescent="0.3">
      <c r="A11" s="100" t="s">
        <v>46</v>
      </c>
      <c r="B11" s="101"/>
      <c r="C11" s="101"/>
      <c r="D11" s="101"/>
      <c r="E11" s="101"/>
      <c r="F11" s="101"/>
      <c r="G11" s="101"/>
    </row>
    <row r="12" spans="1:7" ht="15" customHeight="1" x14ac:dyDescent="0.3">
      <c r="A12" s="100" t="s">
        <v>38</v>
      </c>
      <c r="B12" s="101"/>
      <c r="C12" s="101"/>
      <c r="D12" s="101"/>
      <c r="E12" s="101"/>
      <c r="F12" s="101"/>
      <c r="G12" s="101"/>
    </row>
    <row r="13" spans="1:7" ht="15.75" customHeight="1" thickBot="1" x14ac:dyDescent="0.35">
      <c r="A13" s="104" t="s">
        <v>39</v>
      </c>
      <c r="B13" s="105"/>
      <c r="C13" s="105"/>
      <c r="D13" s="105"/>
      <c r="E13" s="105"/>
      <c r="F13" s="105"/>
      <c r="G13" s="105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55.2" x14ac:dyDescent="0.3">
      <c r="A15" s="2">
        <v>1</v>
      </c>
      <c r="B15" s="26" t="s">
        <v>31</v>
      </c>
      <c r="C15" s="43" t="s">
        <v>55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55.2" x14ac:dyDescent="0.3">
      <c r="A16" s="2">
        <v>2</v>
      </c>
      <c r="B16" s="26" t="s">
        <v>24</v>
      </c>
      <c r="C16" s="43" t="s">
        <v>55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55.2" x14ac:dyDescent="0.3">
      <c r="A17" s="2">
        <v>3</v>
      </c>
      <c r="B17" s="26" t="s">
        <v>10</v>
      </c>
      <c r="C17" s="43" t="s">
        <v>55</v>
      </c>
      <c r="D17" s="37" t="s">
        <v>5</v>
      </c>
      <c r="E17" s="36">
        <v>1</v>
      </c>
      <c r="F17" s="36" t="s">
        <v>6</v>
      </c>
      <c r="G17" s="29">
        <v>1</v>
      </c>
    </row>
    <row r="18" spans="1:7" ht="55.2" x14ac:dyDescent="0.3">
      <c r="A18" s="2">
        <v>4</v>
      </c>
      <c r="B18" s="30" t="s">
        <v>32</v>
      </c>
      <c r="C18" s="43" t="s">
        <v>55</v>
      </c>
      <c r="D18" s="38" t="s">
        <v>7</v>
      </c>
      <c r="E18" s="44">
        <v>1</v>
      </c>
      <c r="F18" s="36" t="s">
        <v>6</v>
      </c>
      <c r="G18" s="29">
        <v>1</v>
      </c>
    </row>
    <row r="19" spans="1:7" ht="21" x14ac:dyDescent="0.3">
      <c r="A19" s="102" t="s">
        <v>36</v>
      </c>
      <c r="B19" s="103"/>
      <c r="C19" s="103"/>
      <c r="D19" s="103"/>
      <c r="E19" s="103"/>
      <c r="F19" s="103"/>
      <c r="G19" s="103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55.2" x14ac:dyDescent="0.3">
      <c r="A21" s="5">
        <v>1</v>
      </c>
      <c r="B21" s="10" t="s">
        <v>18</v>
      </c>
      <c r="C21" s="43" t="s">
        <v>55</v>
      </c>
      <c r="D21" s="13" t="s">
        <v>17</v>
      </c>
      <c r="E21" s="37">
        <v>1</v>
      </c>
      <c r="F21" s="37" t="s">
        <v>6</v>
      </c>
      <c r="G21" s="19">
        <f>E21</f>
        <v>1</v>
      </c>
    </row>
    <row r="22" spans="1:7" ht="55.2" x14ac:dyDescent="0.3">
      <c r="A22" s="4">
        <v>2</v>
      </c>
      <c r="B22" s="11" t="s">
        <v>19</v>
      </c>
      <c r="C22" s="43" t="s">
        <v>55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55.2" x14ac:dyDescent="0.3">
      <c r="A23" s="4">
        <v>3</v>
      </c>
      <c r="B23" s="11" t="s">
        <v>8</v>
      </c>
      <c r="C23" s="43" t="s">
        <v>55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55.2" x14ac:dyDescent="0.3">
      <c r="A24" s="4">
        <v>4</v>
      </c>
      <c r="B24" s="11" t="s">
        <v>20</v>
      </c>
      <c r="C24" s="43" t="s">
        <v>55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55.2" x14ac:dyDescent="0.3">
      <c r="A25" s="1">
        <v>5</v>
      </c>
      <c r="B25" s="11" t="s">
        <v>21</v>
      </c>
      <c r="C25" s="43" t="s">
        <v>55</v>
      </c>
      <c r="D25" s="13" t="s">
        <v>17</v>
      </c>
      <c r="E25" s="37">
        <v>20</v>
      </c>
      <c r="F25" s="35" t="s">
        <v>6</v>
      </c>
      <c r="G25" s="19">
        <f t="shared" si="0"/>
        <v>20</v>
      </c>
    </row>
    <row r="26" spans="1:7" ht="55.2" x14ac:dyDescent="0.3">
      <c r="A26" s="1">
        <v>6</v>
      </c>
      <c r="B26" s="20" t="s">
        <v>26</v>
      </c>
      <c r="C26" s="43" t="s">
        <v>55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55.2" x14ac:dyDescent="0.3">
      <c r="A27" s="1">
        <v>7</v>
      </c>
      <c r="B27" s="20" t="s">
        <v>27</v>
      </c>
      <c r="C27" s="43" t="s">
        <v>55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55.2" x14ac:dyDescent="0.3">
      <c r="A28" s="1">
        <v>8</v>
      </c>
      <c r="B28" s="20" t="s">
        <v>28</v>
      </c>
      <c r="C28" s="43" t="s">
        <v>55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55.2" x14ac:dyDescent="0.3">
      <c r="A29" s="1">
        <v>9</v>
      </c>
      <c r="B29" s="20" t="s">
        <v>29</v>
      </c>
      <c r="C29" s="43" t="s">
        <v>55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2026-03-25T08:18:28Z</dcterms:modified>
</cp:coreProperties>
</file>