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52F4817E-9A8A-4662-A24B-7353E27D06C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1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3" i="6" l="1"/>
  <c r="G25" i="6"/>
  <c r="G21" i="6"/>
  <c r="G32" i="6" l="1"/>
  <c r="G31" i="6"/>
  <c r="G45" i="6"/>
  <c r="G30" i="6"/>
  <c r="G29" i="6"/>
  <c r="G43" i="6" l="1"/>
</calcChain>
</file>

<file path=xl/sharedStrings.xml><?xml version="1.0" encoding="utf-8"?>
<sst xmlns="http://schemas.openxmlformats.org/spreadsheetml/2006/main" count="312" uniqueCount="110">
  <si>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</si>
  <si>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</si>
  <si>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</si>
  <si>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</si>
  <si>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</si>
  <si>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</si>
  <si>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</si>
  <si>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</si>
  <si>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</si>
  <si>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</si>
  <si>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</si>
  <si>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</si>
  <si>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</si>
  <si>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</si>
  <si>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</si>
  <si>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</si>
  <si>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</si>
  <si>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</si>
  <si>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</si>
  <si>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</si>
  <si>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</si>
  <si>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</si>
  <si>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</si>
  <si>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</si>
  <si>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</si>
  <si>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</si>
  <si>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</si>
  <si>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</si>
  <si>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</si>
  <si>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</si>
  <si>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</si>
  <si>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</si>
  <si>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</si>
  <si>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</si>
  <si>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</si>
  <si>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</si>
  <si>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</si>
  <si>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</si>
  <si>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</si>
  <si>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</si>
  <si>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</si>
  <si>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</si>
  <si>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</si>
  <si>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</si>
  <si>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</si>
  <si>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</si>
  <si>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</si>
  <si>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</si>
  <si>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</si>
  <si>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</si>
  <si>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</si>
  <si>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</si>
  <si>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</si>
  <si>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</si>
  <si>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</si>
  <si>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</si>
  <si>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</si>
  <si>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</si>
  <si>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</si>
  <si>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</si>
  <si>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</si>
  <si>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</si>
  <si>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</si>
  <si>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</si>
  <si>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Обработка металлов давлением</t>
  </si>
  <si>
    <t>Тренажер-имитатор «Вальцовщик и оператор стана горячей прокатки: реверсивная клеть крупносортного стана»</t>
  </si>
  <si>
    <t>Комплект контрольно-измерительного инструмента</t>
  </si>
  <si>
    <t>Тренажер-имитатор "Вальцовщик и оператор стана горячей прокатки"</t>
  </si>
  <si>
    <t>Тренажер-имитатор "Кузнец (оператор), занятый на гидравлических прессах"</t>
  </si>
  <si>
    <t>Тренажерный комплекс «Непрерывный стан»</t>
  </si>
  <si>
    <t>Тренажерный комплекс «Правильная машина»</t>
  </si>
  <si>
    <t>Рабочее место учащегося №3</t>
  </si>
  <si>
    <t>22.01.11 Оператор металлургического производства
22.02.08 Металлургическое производство (по видам производства)</t>
  </si>
  <si>
    <t>СИЗ</t>
  </si>
  <si>
    <t>Учебное пособие</t>
  </si>
  <si>
    <t>Тренажер-имитатор «Вальцовщик стана холодной прокатки: участок дрессировки и правки оцинкованной полосы»</t>
  </si>
  <si>
    <t>Автономный шлем виртуальной реальности</t>
  </si>
  <si>
    <t>Тренажер-имитатор «Вальцовщик и оператор стана горячей прокатки: черновая группа клетей листопрокатного стана»</t>
  </si>
  <si>
    <t>Стан прокатный лабораторный автоматизированный</t>
  </si>
  <si>
    <t>Комплекс тренажерный «Вальцовщик и оператор стана горячей прокатки: черновая группа клетей листопрокатного стана»</t>
  </si>
  <si>
    <t>Комплекс тренажерный «Вальцовщик стана холодной прокатки: участок дрессировки и правки оцинкованной полосы»</t>
  </si>
  <si>
    <t>Комплекс тренажерный «Извлекательно-калибровочный стан»</t>
  </si>
  <si>
    <t>Комплекс тренажерный</t>
  </si>
  <si>
    <t>Комплекс учебный виртуальный</t>
  </si>
  <si>
    <t>Тренажер-имитатор</t>
  </si>
  <si>
    <t>Интерактивный тренажер (3D Атлас)</t>
  </si>
  <si>
    <t>Интерактивный тренажер (3D атлас)</t>
  </si>
  <si>
    <t>Тренажер-имитатор «Вальцовщик горячего проката труб: прошивной стан с индивидуальным приводом валков»</t>
  </si>
  <si>
    <t>Комплекс тренажерный «Вальцовщик горячего проката труб: прошивной стан с индивидуальным приводом валков»</t>
  </si>
  <si>
    <t>Комплекс тренажерный «Вальцовщик и оператор стана горячей прокатки: реверсивная клеть крупносортного стана»</t>
  </si>
  <si>
    <t>Комплекс тренажерный виртуальный «Вальцовщик и оператор стана горячей прокатки: черновая группа клетей листопрокатного стана»</t>
  </si>
  <si>
    <t>Тренажер-имитатор «Вальцовщик и оператор стана горячей прокатки: чистовая группа клетей листопрокатного стана»</t>
  </si>
  <si>
    <t>Комплекс тренажерный виртуальный «Вальцовщик и оператор стана горячей прокатки: чистовая группа клетей листопрокатного стана»</t>
  </si>
  <si>
    <t>Тренажер-имитатор «Извлекательно-калибровочный стан»</t>
  </si>
  <si>
    <t>Тренажерный комплекс технологического оборудования «Линия загрузки заготовок»</t>
  </si>
  <si>
    <t>Тренажерный комплекс технологического оборудования «Непрерывный стан»</t>
  </si>
  <si>
    <t>Комплекс тренажерный «Оператор-кузнец гидравлических прессов»</t>
  </si>
  <si>
    <t>Тренажер-имитатор «Оцинковщик горячим способом: агрегат непрерывного горячего цинкования»</t>
  </si>
  <si>
    <t>Лаборатория виртуальная</t>
  </si>
  <si>
    <t>Программный комплекс «Металлургические технологии» - Стан холодной прокатки</t>
  </si>
  <si>
    <t>Программный комплекс «Металлургические технологии» - Устройство и принцип работы штамповочных прессов</t>
  </si>
  <si>
    <t>Программный комплекс «Металлургические технологии» - VR-тренажер «Оператор извлекательно-калибровочного стана»</t>
  </si>
  <si>
    <t>Программный комплекс «Металлургические технологии» - VR-тренажер «Оператор линии резки заготовок»</t>
  </si>
  <si>
    <t>Программный комплекс «Металлургические технологии» - VR-тренажер «Оператор линии циркуляции оправок»</t>
  </si>
  <si>
    <t>Программный комплекс «Металлургические технологии» - VR-тренажер «Оператор непрерывного стана»</t>
  </si>
  <si>
    <t>Программный комплекс «Металлургические технологии» - VR-тренажер «Оператор печи с шагающей балкой»</t>
  </si>
  <si>
    <t>Программный комплекс «Металлургические технологии» - VR-тренажер «Оператор прошивного стана с индивидуальным приводом валков»</t>
  </si>
  <si>
    <t>Программный комплекс «Металлургические технологии» - Обработка металлов давлением</t>
  </si>
  <si>
    <t>Программный комплекс «Металлургические технологии» - Технологии прессования металла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</si>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</sst>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3" xfId="0" applyFont="1" applyBorder="1" applyAlignment="1" applyProtection="1">
      <alignment horizontal="left" vertical="center" wrapText="1"/>
      <protection locked="0"/>
    </xf>
    <xf numFmtId="0" fontId="15" fillId="5" borderId="17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5" xr:uid="{46CD71B0-285E-4473-B28F-3C92CA005A16}"/>
  </cellStyles>
  <dxfs count="8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4" customWidth="1"/>
    <col min="5" max="5" width="15.5546875" style="24" customWidth="1"/>
    <col min="6" max="6" width="14.88671875" style="24" customWidth="1"/>
    <col min="7" max="7" width="14.44140625" style="24" customWidth="1"/>
    <col min="8" max="16384" width="9.109375" hidden="1"/>
  </cols>
  <sheetData>
    <row r="1" spans="1:7" ht="82.8" customHeight="1" x14ac:dyDescent="0.3">
      <c r="A1" s="98" t="s">
        <v>109</v>
      </c>
      <c r="B1" s="98"/>
      <c r="C1" s="98"/>
      <c r="D1" s="98"/>
      <c r="E1" s="98"/>
      <c r="F1" s="98"/>
      <c r="G1" s="98"/>
    </row>
    <row r="2" spans="1:7" ht="21" x14ac:dyDescent="0.3">
      <c r="A2" s="18" t="s">
        <v>38</v>
      </c>
      <c r="B2" s="17" t="s">
        <v>39</v>
      </c>
      <c r="C2" s="83" t="s">
        <v>64</v>
      </c>
      <c r="D2" s="83"/>
      <c r="E2" s="83"/>
      <c r="F2" s="83"/>
      <c r="G2" s="83"/>
    </row>
    <row r="3" spans="1:7" ht="18" x14ac:dyDescent="0.35">
      <c r="A3" s="84" t="s">
        <v>40</v>
      </c>
      <c r="B3" s="85"/>
      <c r="C3" s="86">
        <f>D27+D19+D23</f>
        <v>12</v>
      </c>
      <c r="D3" s="86"/>
      <c r="E3" s="86"/>
      <c r="F3" s="86"/>
      <c r="G3" s="86"/>
    </row>
    <row r="4" spans="1:7" ht="50.25" customHeight="1" x14ac:dyDescent="0.3">
      <c r="A4" s="87" t="s">
        <v>41</v>
      </c>
      <c r="B4" s="88"/>
      <c r="C4" s="89" t="s">
        <v>72</v>
      </c>
      <c r="D4" s="89"/>
      <c r="E4" s="89"/>
      <c r="F4" s="89"/>
      <c r="G4" s="89"/>
    </row>
    <row r="5" spans="1:7" ht="14.4" x14ac:dyDescent="0.3">
      <c r="A5" s="92" t="s">
        <v>9</v>
      </c>
      <c r="B5" s="93"/>
      <c r="C5" s="93"/>
      <c r="D5" s="93"/>
      <c r="E5" s="93"/>
      <c r="F5" s="93"/>
      <c r="G5" s="93"/>
    </row>
    <row r="6" spans="1:7" ht="14.4" x14ac:dyDescent="0.3">
      <c r="A6" s="90" t="s">
        <v>42</v>
      </c>
      <c r="B6" s="91"/>
      <c r="C6" s="91"/>
      <c r="D6" s="91"/>
      <c r="E6" s="91"/>
      <c r="F6" s="91"/>
      <c r="G6" s="91"/>
    </row>
    <row r="7" spans="1:7" ht="14.4" x14ac:dyDescent="0.3">
      <c r="A7" s="90" t="s">
        <v>43</v>
      </c>
      <c r="B7" s="91"/>
      <c r="C7" s="91"/>
      <c r="D7" s="91"/>
      <c r="E7" s="91"/>
      <c r="F7" s="91"/>
      <c r="G7" s="91"/>
    </row>
    <row r="8" spans="1:7" ht="14.4" x14ac:dyDescent="0.3">
      <c r="A8" s="90" t="s">
        <v>44</v>
      </c>
      <c r="B8" s="91"/>
      <c r="C8" s="91"/>
      <c r="D8" s="91"/>
      <c r="E8" s="91"/>
      <c r="F8" s="91"/>
      <c r="G8" s="91"/>
    </row>
    <row r="9" spans="1:7" ht="14.4" x14ac:dyDescent="0.3">
      <c r="A9" s="90" t="s">
        <v>45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46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47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48</v>
      </c>
      <c r="B12" s="91"/>
      <c r="C12" s="91"/>
      <c r="D12" s="91"/>
      <c r="E12" s="91"/>
      <c r="F12" s="91"/>
      <c r="G12" s="91"/>
    </row>
    <row r="13" spans="1:7" ht="14.4" x14ac:dyDescent="0.3">
      <c r="A13" s="76" t="s">
        <v>15</v>
      </c>
      <c r="B13" s="77"/>
      <c r="C13" s="77"/>
      <c r="D13" s="77"/>
      <c r="E13" s="77"/>
      <c r="F13" s="77"/>
      <c r="G13" s="77"/>
    </row>
    <row r="14" spans="1:7" ht="17.399999999999999" x14ac:dyDescent="0.3">
      <c r="A14" s="78" t="s">
        <v>8</v>
      </c>
      <c r="B14" s="79"/>
      <c r="C14" s="79"/>
      <c r="D14" s="79"/>
      <c r="E14" s="75"/>
      <c r="F14" s="75"/>
      <c r="G14" s="79"/>
    </row>
    <row r="15" spans="1:7" s="24" customFormat="1" ht="46.8" x14ac:dyDescent="0.3">
      <c r="A15" s="23" t="s">
        <v>0</v>
      </c>
      <c r="B15" s="23" t="s">
        <v>1</v>
      </c>
      <c r="C15" s="41" t="s">
        <v>6</v>
      </c>
      <c r="D15" s="22" t="s">
        <v>2</v>
      </c>
      <c r="E15" s="29"/>
      <c r="F15" s="30"/>
      <c r="G15" s="25" t="s">
        <v>49</v>
      </c>
    </row>
    <row r="16" spans="1:7" s="24" customFormat="1" ht="31.2" x14ac:dyDescent="0.3">
      <c r="A16" s="42">
        <v>1</v>
      </c>
      <c r="B16" s="9" t="s">
        <v>33</v>
      </c>
      <c r="C16" s="19" t="s">
        <v>12</v>
      </c>
      <c r="D16" s="8" t="s">
        <v>3</v>
      </c>
      <c r="E16" s="31"/>
      <c r="F16" s="32"/>
      <c r="G16" s="16">
        <v>1</v>
      </c>
    </row>
    <row r="17" spans="1:7" s="24" customFormat="1" ht="31.2" x14ac:dyDescent="0.3">
      <c r="A17" s="43">
        <v>2</v>
      </c>
      <c r="B17" s="44" t="s">
        <v>24</v>
      </c>
      <c r="C17" s="45" t="s">
        <v>12</v>
      </c>
      <c r="D17" s="8" t="s">
        <v>3</v>
      </c>
      <c r="E17" s="31"/>
      <c r="F17" s="32"/>
      <c r="G17" s="26">
        <v>1</v>
      </c>
    </row>
    <row r="18" spans="1:7" ht="17.399999999999999" x14ac:dyDescent="0.3">
      <c r="A18" s="72" t="s">
        <v>50</v>
      </c>
      <c r="B18" s="73"/>
      <c r="C18" s="73"/>
      <c r="D18" s="73"/>
      <c r="E18" s="73"/>
      <c r="F18" s="73"/>
      <c r="G18" s="73"/>
    </row>
    <row r="19" spans="1:7" x14ac:dyDescent="0.3">
      <c r="A19" s="80" t="s">
        <v>13</v>
      </c>
      <c r="B19" s="81"/>
      <c r="C19" s="81"/>
      <c r="D19" s="82">
        <v>2</v>
      </c>
      <c r="E19" s="82"/>
      <c r="F19" s="82"/>
      <c r="G19" s="82"/>
    </row>
    <row r="20" spans="1:7" s="24" customFormat="1" ht="46.8" x14ac:dyDescent="0.3">
      <c r="A20" s="23" t="s">
        <v>0</v>
      </c>
      <c r="B20" s="23" t="s">
        <v>1</v>
      </c>
      <c r="C20" s="23" t="s">
        <v>6</v>
      </c>
      <c r="D20" s="23" t="s">
        <v>2</v>
      </c>
      <c r="E20" s="23" t="s">
        <v>51</v>
      </c>
      <c r="F20" s="23" t="s">
        <v>52</v>
      </c>
      <c r="G20" s="23" t="s">
        <v>49</v>
      </c>
    </row>
    <row r="21" spans="1:7" ht="31.2" x14ac:dyDescent="0.3">
      <c r="A21" s="46">
        <v>1</v>
      </c>
      <c r="B21" s="6" t="s">
        <v>69</v>
      </c>
      <c r="C21" s="7" t="s">
        <v>12</v>
      </c>
      <c r="D21" s="8" t="s">
        <v>7</v>
      </c>
      <c r="E21" s="27">
        <v>1</v>
      </c>
      <c r="F21" s="27" t="s">
        <v>53</v>
      </c>
      <c r="G21" s="27">
        <f>$D$19*E21</f>
        <v>2</v>
      </c>
    </row>
    <row r="22" spans="1:7" ht="17.399999999999999" x14ac:dyDescent="0.3">
      <c r="A22" s="72" t="s">
        <v>54</v>
      </c>
      <c r="B22" s="73"/>
      <c r="C22" s="73"/>
      <c r="D22" s="73"/>
      <c r="E22" s="73"/>
      <c r="F22" s="73"/>
      <c r="G22" s="73"/>
    </row>
    <row r="23" spans="1:7" x14ac:dyDescent="0.3">
      <c r="A23" s="80" t="s">
        <v>13</v>
      </c>
      <c r="B23" s="81"/>
      <c r="C23" s="81"/>
      <c r="D23" s="82">
        <v>2</v>
      </c>
      <c r="E23" s="82"/>
      <c r="F23" s="82"/>
      <c r="G23" s="82"/>
    </row>
    <row r="24" spans="1:7" s="24" customFormat="1" ht="46.8" x14ac:dyDescent="0.3">
      <c r="A24" s="23" t="s">
        <v>0</v>
      </c>
      <c r="B24" s="23" t="s">
        <v>1</v>
      </c>
      <c r="C24" s="23" t="s">
        <v>6</v>
      </c>
      <c r="D24" s="23" t="s">
        <v>2</v>
      </c>
      <c r="E24" s="23" t="s">
        <v>51</v>
      </c>
      <c r="F24" s="23" t="s">
        <v>52</v>
      </c>
      <c r="G24" s="23" t="s">
        <v>49</v>
      </c>
    </row>
    <row r="25" spans="1:7" ht="31.2" x14ac:dyDescent="0.3">
      <c r="A25" s="46">
        <v>1</v>
      </c>
      <c r="B25" s="6" t="s">
        <v>70</v>
      </c>
      <c r="C25" s="7" t="s">
        <v>12</v>
      </c>
      <c r="D25" s="8" t="s">
        <v>7</v>
      </c>
      <c r="E25" s="27">
        <v>1</v>
      </c>
      <c r="F25" s="27" t="s">
        <v>53</v>
      </c>
      <c r="G25" s="27">
        <f>$D$23*E25</f>
        <v>2</v>
      </c>
    </row>
    <row r="26" spans="1:7" ht="17.399999999999999" x14ac:dyDescent="0.3">
      <c r="A26" s="72" t="s">
        <v>71</v>
      </c>
      <c r="B26" s="73"/>
      <c r="C26" s="73"/>
      <c r="D26" s="73"/>
      <c r="E26" s="73"/>
      <c r="F26" s="73"/>
      <c r="G26" s="73"/>
    </row>
    <row r="27" spans="1:7" x14ac:dyDescent="0.3">
      <c r="A27" s="80" t="s">
        <v>13</v>
      </c>
      <c r="B27" s="81"/>
      <c r="C27" s="81"/>
      <c r="D27" s="82">
        <v>8</v>
      </c>
      <c r="E27" s="82"/>
      <c r="F27" s="82"/>
      <c r="G27" s="82"/>
    </row>
    <row r="28" spans="1:7" s="24" customFormat="1" ht="46.8" x14ac:dyDescent="0.3">
      <c r="A28" s="23" t="s">
        <v>0</v>
      </c>
      <c r="B28" s="23" t="s">
        <v>1</v>
      </c>
      <c r="C28" s="23" t="s">
        <v>6</v>
      </c>
      <c r="D28" s="23" t="s">
        <v>2</v>
      </c>
      <c r="E28" s="23" t="s">
        <v>51</v>
      </c>
      <c r="F28" s="23" t="s">
        <v>52</v>
      </c>
      <c r="G28" s="23" t="s">
        <v>49</v>
      </c>
    </row>
    <row r="29" spans="1:7" s="24" customFormat="1" ht="31.2" x14ac:dyDescent="0.3">
      <c r="A29" s="46">
        <v>1</v>
      </c>
      <c r="B29" s="6" t="s">
        <v>55</v>
      </c>
      <c r="C29" s="7" t="s">
        <v>12</v>
      </c>
      <c r="D29" s="8" t="s">
        <v>4</v>
      </c>
      <c r="E29" s="27">
        <v>1</v>
      </c>
      <c r="F29" s="27" t="s">
        <v>53</v>
      </c>
      <c r="G29" s="27">
        <f>$D$27*E29</f>
        <v>8</v>
      </c>
    </row>
    <row r="30" spans="1:7" s="24" customFormat="1" ht="31.2" x14ac:dyDescent="0.3">
      <c r="A30" s="46">
        <v>2</v>
      </c>
      <c r="B30" s="6" t="s">
        <v>56</v>
      </c>
      <c r="C30" s="7" t="s">
        <v>12</v>
      </c>
      <c r="D30" s="8" t="s">
        <v>4</v>
      </c>
      <c r="E30" s="27">
        <v>1</v>
      </c>
      <c r="F30" s="27" t="s">
        <v>53</v>
      </c>
      <c r="G30" s="27">
        <f>$D$27*E30</f>
        <v>8</v>
      </c>
    </row>
    <row r="31" spans="1:7" s="24" customFormat="1" ht="93.6" x14ac:dyDescent="0.3">
      <c r="A31" s="47">
        <v>3</v>
      </c>
      <c r="B31" s="10" t="s">
        <v>35</v>
      </c>
      <c r="C31" s="48" t="s">
        <v>62</v>
      </c>
      <c r="D31" s="8" t="s">
        <v>3</v>
      </c>
      <c r="E31" s="27">
        <v>1</v>
      </c>
      <c r="F31" s="27" t="s">
        <v>53</v>
      </c>
      <c r="G31" s="27">
        <f>$D$27*E31</f>
        <v>8</v>
      </c>
    </row>
    <row r="32" spans="1:7" s="24" customFormat="1" ht="46.8" x14ac:dyDescent="0.3">
      <c r="A32" s="46">
        <v>4</v>
      </c>
      <c r="B32" s="9" t="s">
        <v>67</v>
      </c>
      <c r="C32" s="11" t="s">
        <v>60</v>
      </c>
      <c r="D32" s="8" t="s">
        <v>14</v>
      </c>
      <c r="E32" s="27">
        <v>1</v>
      </c>
      <c r="F32" s="27" t="s">
        <v>53</v>
      </c>
      <c r="G32" s="27">
        <f>$D$27*E32</f>
        <v>8</v>
      </c>
    </row>
    <row r="33" spans="1:7" s="24" customFormat="1" ht="46.8" x14ac:dyDescent="0.3">
      <c r="A33" s="46">
        <v>5</v>
      </c>
      <c r="B33" s="9" t="s">
        <v>68</v>
      </c>
      <c r="C33" s="11" t="s">
        <v>60</v>
      </c>
      <c r="D33" s="8" t="s">
        <v>14</v>
      </c>
      <c r="E33" s="27">
        <v>1</v>
      </c>
      <c r="F33" s="27" t="s">
        <v>53</v>
      </c>
      <c r="G33" s="27">
        <f>$D$27*E33</f>
        <v>8</v>
      </c>
    </row>
    <row r="34" spans="1:7" ht="17.399999999999999" x14ac:dyDescent="0.3">
      <c r="A34" s="72" t="s">
        <v>11</v>
      </c>
      <c r="B34" s="73"/>
      <c r="C34" s="73"/>
      <c r="D34" s="73"/>
      <c r="E34" s="74"/>
      <c r="F34" s="74"/>
      <c r="G34" s="73"/>
    </row>
    <row r="35" spans="1:7" s="24" customFormat="1" ht="46.8" x14ac:dyDescent="0.3">
      <c r="A35" s="23" t="s">
        <v>0</v>
      </c>
      <c r="B35" s="23" t="s">
        <v>1</v>
      </c>
      <c r="C35" s="22" t="s">
        <v>6</v>
      </c>
      <c r="D35" s="22" t="s">
        <v>2</v>
      </c>
      <c r="E35" s="29"/>
      <c r="F35" s="30"/>
      <c r="G35" s="25" t="s">
        <v>49</v>
      </c>
    </row>
    <row r="36" spans="1:7" s="24" customFormat="1" ht="31.2" x14ac:dyDescent="0.3">
      <c r="A36" s="49">
        <v>1</v>
      </c>
      <c r="B36" s="9" t="s">
        <v>35</v>
      </c>
      <c r="C36" s="7" t="s">
        <v>12</v>
      </c>
      <c r="D36" s="8" t="s">
        <v>3</v>
      </c>
      <c r="E36" s="33"/>
      <c r="F36" s="34"/>
      <c r="G36" s="16">
        <v>1</v>
      </c>
    </row>
    <row r="37" spans="1:7" s="24" customFormat="1" ht="31.2" x14ac:dyDescent="0.3">
      <c r="A37" s="49">
        <v>2</v>
      </c>
      <c r="B37" s="6" t="s">
        <v>34</v>
      </c>
      <c r="C37" s="7" t="s">
        <v>12</v>
      </c>
      <c r="D37" s="8" t="s">
        <v>4</v>
      </c>
      <c r="E37" s="33"/>
      <c r="F37" s="34"/>
      <c r="G37" s="16">
        <v>1</v>
      </c>
    </row>
    <row r="38" spans="1:7" s="24" customFormat="1" ht="31.2" x14ac:dyDescent="0.3">
      <c r="A38" s="49">
        <v>3</v>
      </c>
      <c r="B38" s="6" t="s">
        <v>20</v>
      </c>
      <c r="C38" s="7" t="s">
        <v>12</v>
      </c>
      <c r="D38" s="8" t="s">
        <v>4</v>
      </c>
      <c r="E38" s="35"/>
      <c r="F38" s="36"/>
      <c r="G38" s="16">
        <v>1</v>
      </c>
    </row>
    <row r="39" spans="1:7" ht="17.399999999999999" x14ac:dyDescent="0.3">
      <c r="A39" s="72" t="s">
        <v>10</v>
      </c>
      <c r="B39" s="73"/>
      <c r="C39" s="73"/>
      <c r="D39" s="73"/>
      <c r="E39" s="75"/>
      <c r="F39" s="75"/>
      <c r="G39" s="73"/>
    </row>
    <row r="40" spans="1:7" s="24" customFormat="1" ht="46.8" x14ac:dyDescent="0.3">
      <c r="A40" s="23" t="s">
        <v>0</v>
      </c>
      <c r="B40" s="23" t="s">
        <v>1</v>
      </c>
      <c r="C40" s="22" t="s">
        <v>6</v>
      </c>
      <c r="D40" s="22" t="s">
        <v>2</v>
      </c>
      <c r="E40" s="29"/>
      <c r="F40" s="30"/>
      <c r="G40" s="25" t="s">
        <v>49</v>
      </c>
    </row>
    <row r="41" spans="1:7" s="24" customFormat="1" ht="31.2" x14ac:dyDescent="0.3">
      <c r="A41" s="49">
        <v>1</v>
      </c>
      <c r="B41" s="9" t="s">
        <v>16</v>
      </c>
      <c r="C41" s="19" t="s">
        <v>12</v>
      </c>
      <c r="D41" s="8" t="s">
        <v>5</v>
      </c>
      <c r="E41" s="31"/>
      <c r="F41" s="32"/>
      <c r="G41" s="28">
        <v>1</v>
      </c>
    </row>
    <row r="42" spans="1:7" s="24" customFormat="1" ht="31.2" x14ac:dyDescent="0.3">
      <c r="A42" s="49">
        <v>2</v>
      </c>
      <c r="B42" s="6" t="s">
        <v>19</v>
      </c>
      <c r="C42" s="19" t="s">
        <v>12</v>
      </c>
      <c r="D42" s="8" t="s">
        <v>5</v>
      </c>
      <c r="E42" s="31"/>
      <c r="F42" s="32"/>
      <c r="G42" s="28">
        <v>1</v>
      </c>
    </row>
    <row r="43" spans="1:7" s="24" customFormat="1" ht="31.2" x14ac:dyDescent="0.3">
      <c r="A43" s="49">
        <v>3</v>
      </c>
      <c r="B43" s="20" t="s">
        <v>29</v>
      </c>
      <c r="C43" s="19" t="s">
        <v>12</v>
      </c>
      <c r="D43" s="8" t="s">
        <v>5</v>
      </c>
      <c r="E43" s="31"/>
      <c r="F43" s="32"/>
      <c r="G43" s="16">
        <f>$C$3</f>
        <v>12</v>
      </c>
    </row>
    <row r="44" spans="1:7" s="24" customFormat="1" ht="31.2" x14ac:dyDescent="0.3">
      <c r="A44" s="49">
        <v>4</v>
      </c>
      <c r="B44" s="9" t="s">
        <v>17</v>
      </c>
      <c r="C44" s="19" t="s">
        <v>12</v>
      </c>
      <c r="D44" s="8" t="s">
        <v>5</v>
      </c>
      <c r="E44" s="37"/>
      <c r="F44" s="38"/>
      <c r="G44" s="28">
        <v>1</v>
      </c>
    </row>
    <row r="45" spans="1:7" s="24" customFormat="1" ht="31.2" x14ac:dyDescent="0.3">
      <c r="A45" s="49">
        <v>5</v>
      </c>
      <c r="B45" s="21" t="s">
        <v>32</v>
      </c>
      <c r="C45" s="19" t="s">
        <v>12</v>
      </c>
      <c r="D45" s="8" t="s">
        <v>73</v>
      </c>
      <c r="E45" s="37"/>
      <c r="F45" s="38"/>
      <c r="G45" s="16">
        <f>$C$3</f>
        <v>12</v>
      </c>
    </row>
    <row r="46" spans="1:7" s="24" customFormat="1" ht="31.2" x14ac:dyDescent="0.3">
      <c r="A46" s="49">
        <v>6</v>
      </c>
      <c r="B46" s="6" t="s">
        <v>18</v>
      </c>
      <c r="C46" s="19" t="s">
        <v>12</v>
      </c>
      <c r="D46" s="8" t="s">
        <v>5</v>
      </c>
      <c r="E46" s="39"/>
      <c r="F46" s="40"/>
      <c r="G46" s="28">
        <v>1</v>
      </c>
    </row>
  </sheetData>
  <mergeCells count="27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6:G26"/>
    <mergeCell ref="A27:C27"/>
    <mergeCell ref="D27:G27"/>
    <mergeCell ref="A18:G18"/>
    <mergeCell ref="A19:C19"/>
    <mergeCell ref="D19:G19"/>
    <mergeCell ref="A22:G22"/>
    <mergeCell ref="A23:C23"/>
    <mergeCell ref="D23:G23"/>
  </mergeCells>
  <conditionalFormatting sqref="D16:D17">
    <cfRule type="expression" dxfId="83" priority="1">
      <formula>EXACT("Учебное пособие",D16)</formula>
    </cfRule>
    <cfRule type="expression" dxfId="82" priority="2">
      <formula>EXACT("СИЗ",D16)</formula>
    </cfRule>
    <cfRule type="expression" dxfId="81" priority="3">
      <formula>EXACT("Охрана труда",D16)</formula>
    </cfRule>
    <cfRule type="expression" dxfId="80" priority="4">
      <formula>EXACT("Программное обеспечение",D16)</formula>
    </cfRule>
    <cfRule type="expression" dxfId="79" priority="5">
      <formula>EXACT("Оборудование IT",D16)</formula>
    </cfRule>
    <cfRule type="expression" dxfId="78" priority="6">
      <formula>EXACT("Мебель",D16)</formula>
    </cfRule>
    <cfRule type="expression" dxfId="77" priority="7">
      <formula>EXACT("Оборудование",D16)</formula>
    </cfRule>
  </conditionalFormatting>
  <conditionalFormatting sqref="D21">
    <cfRule type="expression" dxfId="76" priority="8">
      <formula>EXACT("Учебное пособие",D21)</formula>
    </cfRule>
    <cfRule type="expression" dxfId="75" priority="9">
      <formula>EXACT("СИЗ",D21)</formula>
    </cfRule>
    <cfRule type="expression" dxfId="74" priority="10">
      <formula>EXACT("Охрана труда",D21)</formula>
    </cfRule>
    <cfRule type="expression" dxfId="73" priority="11">
      <formula>EXACT("Программное обеспечение",D21)</formula>
    </cfRule>
    <cfRule type="expression" dxfId="72" priority="12">
      <formula>EXACT("Оборудование IT",D21)</formula>
    </cfRule>
    <cfRule type="expression" dxfId="71" priority="13">
      <formula>EXACT("Мебель",D21)</formula>
    </cfRule>
    <cfRule type="expression" dxfId="70" priority="14">
      <formula>EXACT("Оборудование",D21)</formula>
    </cfRule>
  </conditionalFormatting>
  <conditionalFormatting sqref="D25">
    <cfRule type="expression" dxfId="69" priority="36">
      <formula>EXACT("Учебное пособие",D25)</formula>
    </cfRule>
    <cfRule type="expression" dxfId="68" priority="37">
      <formula>EXACT("СИЗ",D25)</formula>
    </cfRule>
    <cfRule type="expression" dxfId="67" priority="38">
      <formula>EXACT("Охрана труда",D25)</formula>
    </cfRule>
    <cfRule type="expression" dxfId="66" priority="39">
      <formula>EXACT("Программное обеспечение",D25)</formula>
    </cfRule>
    <cfRule type="expression" dxfId="65" priority="40">
      <formula>EXACT("Оборудование IT",D25)</formula>
    </cfRule>
    <cfRule type="expression" dxfId="64" priority="41">
      <formula>EXACT("Мебель",D25)</formula>
    </cfRule>
    <cfRule type="expression" dxfId="63" priority="42">
      <formula>EXACT("Оборудование",D25)</formula>
    </cfRule>
  </conditionalFormatting>
  <conditionalFormatting sqref="D29:D33">
    <cfRule type="expression" dxfId="62" priority="29">
      <formula>EXACT("Учебное пособие",D29)</formula>
    </cfRule>
    <cfRule type="expression" dxfId="61" priority="30">
      <formula>EXACT("СИЗ",D29)</formula>
    </cfRule>
    <cfRule type="expression" dxfId="60" priority="31">
      <formula>EXACT("Охрана труда",D29)</formula>
    </cfRule>
    <cfRule type="expression" dxfId="59" priority="32">
      <formula>EXACT("Программное обеспечение",D29)</formula>
    </cfRule>
    <cfRule type="expression" dxfId="58" priority="33">
      <formula>EXACT("Оборудование IT",D29)</formula>
    </cfRule>
    <cfRule type="expression" dxfId="57" priority="34">
      <formula>EXACT("Мебель",D29)</formula>
    </cfRule>
    <cfRule type="expression" dxfId="56" priority="35">
      <formula>EXACT("Оборудование",D29)</formula>
    </cfRule>
  </conditionalFormatting>
  <conditionalFormatting sqref="D36:D38">
    <cfRule type="expression" dxfId="55" priority="22">
      <formula>EXACT("Учебное пособие",D36)</formula>
    </cfRule>
    <cfRule type="expression" dxfId="54" priority="23">
      <formula>EXACT("СИЗ",D36)</formula>
    </cfRule>
    <cfRule type="expression" dxfId="53" priority="24">
      <formula>EXACT("Охрана труда",D36)</formula>
    </cfRule>
    <cfRule type="expression" dxfId="52" priority="25">
      <formula>EXACT("Программное обеспечение",D36)</formula>
    </cfRule>
    <cfRule type="expression" dxfId="51" priority="26">
      <formula>EXACT("Оборудование IT",D36)</formula>
    </cfRule>
    <cfRule type="expression" dxfId="50" priority="27">
      <formula>EXACT("Мебель",D36)</formula>
    </cfRule>
    <cfRule type="expression" dxfId="49" priority="28">
      <formula>EXACT("Оборудование",D36)</formula>
    </cfRule>
  </conditionalFormatting>
  <conditionalFormatting sqref="D41:D46">
    <cfRule type="expression" dxfId="48" priority="15">
      <formula>EXACT("Учебное пособие",D41)</formula>
    </cfRule>
    <cfRule type="expression" dxfId="47" priority="16">
      <formula>EXACT("СИЗ",D41)</formula>
    </cfRule>
    <cfRule type="expression" dxfId="46" priority="17">
      <formula>EXACT("Охрана труда",D41)</formula>
    </cfRule>
    <cfRule type="expression" dxfId="45" priority="18">
      <formula>EXACT("Программное обеспечение",D41)</formula>
    </cfRule>
    <cfRule type="expression" dxfId="44" priority="19">
      <formula>EXACT("Оборудование IT",D41)</formula>
    </cfRule>
    <cfRule type="expression" dxfId="43" priority="20">
      <formula>EXACT("Мебель",D41)</formula>
    </cfRule>
    <cfRule type="expression" dxfId="42" priority="21">
      <formula>EXACT("Оборудование",D41)</formula>
    </cfRule>
  </conditionalFormatting>
  <dataValidations count="3">
    <dataValidation type="list" allowBlank="1" showInputMessage="1" showErrorMessage="1" sqref="F21 F25 F29:F33" xr:uid="{860AB650-7BE1-4DA1-902C-ACE91A8B4EA4}">
      <formula1>"на 1 р.м.,на 2 р.м."</formula1>
    </dataValidation>
    <dataValidation allowBlank="1" showErrorMessage="1" sqref="B26:B31 B22:C24 C21 B34:C1048576 C25:C33 B2:C20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 B25" xr:uid="{1EE46A04-855F-4D6B-B5E5-FDB2DA980D6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FC1994AA-D4D6-4AC4-AAB0-C3B185C7DE7B}">
          <x14:formula1>
            <xm:f>Виды!$A$1:$A$7</xm:f>
          </x14:formula1>
          <xm:sqref>D41:D46</xm:sqref>
        </x14:dataValidation>
        <x14:dataValidation type="list" allowBlank="1" showInputMessage="1" showErrorMessage="1" xr:uid="{959087DF-4DE8-44DF-99CE-B4F0D3DB03F1}">
          <x14:formula1>
            <xm:f>Виды!$A$1:$A$7</xm:f>
          </x14:formula1>
          <xm:sqref>D36:D38 D29:D33 D25 D21 D16:D17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6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4" t="s">
        <v>49</v>
      </c>
    </row>
    <row r="2" spans="1:5" ht="21" x14ac:dyDescent="0.3">
      <c r="A2" s="94" t="s">
        <v>4</v>
      </c>
      <c r="B2" s="94"/>
      <c r="C2" s="94"/>
      <c r="D2" s="94"/>
      <c r="E2" s="94"/>
    </row>
    <row r="3" spans="1:5" s="24" customFormat="1" ht="31.2" x14ac:dyDescent="0.3">
      <c r="A3" s="47">
        <v>1</v>
      </c>
      <c r="B3" s="9" t="s">
        <v>27</v>
      </c>
      <c r="C3" s="48" t="s">
        <v>12</v>
      </c>
      <c r="D3" s="15" t="s">
        <v>4</v>
      </c>
      <c r="E3" s="50">
        <v>1</v>
      </c>
    </row>
    <row r="4" spans="1:5" s="24" customFormat="1" ht="31.2" x14ac:dyDescent="0.3">
      <c r="A4" s="47">
        <v>2</v>
      </c>
      <c r="B4" s="9" t="s">
        <v>26</v>
      </c>
      <c r="C4" s="48" t="s">
        <v>12</v>
      </c>
      <c r="D4" s="15" t="s">
        <v>4</v>
      </c>
      <c r="E4" s="50">
        <v>1</v>
      </c>
    </row>
    <row r="5" spans="1:5" s="24" customFormat="1" ht="31.2" x14ac:dyDescent="0.3">
      <c r="A5" s="46">
        <v>3</v>
      </c>
      <c r="B5" s="51" t="s">
        <v>61</v>
      </c>
      <c r="C5" s="19" t="s">
        <v>12</v>
      </c>
      <c r="D5" s="15" t="s">
        <v>4</v>
      </c>
      <c r="E5" s="52">
        <v>1</v>
      </c>
    </row>
    <row r="6" spans="1:5" s="24" customFormat="1" ht="31.2" x14ac:dyDescent="0.3">
      <c r="A6" s="47">
        <v>4</v>
      </c>
      <c r="B6" s="53" t="s">
        <v>31</v>
      </c>
      <c r="C6" s="48" t="s">
        <v>12</v>
      </c>
      <c r="D6" s="15" t="s">
        <v>4</v>
      </c>
      <c r="E6" s="50">
        <v>1</v>
      </c>
    </row>
    <row r="7" spans="1:5" s="24" customFormat="1" ht="31.2" x14ac:dyDescent="0.3">
      <c r="A7" s="47">
        <v>5</v>
      </c>
      <c r="B7" s="54" t="s">
        <v>28</v>
      </c>
      <c r="C7" s="48" t="s">
        <v>12</v>
      </c>
      <c r="D7" s="15" t="s">
        <v>4</v>
      </c>
      <c r="E7" s="55">
        <v>1</v>
      </c>
    </row>
    <row r="8" spans="1:5" s="24" customFormat="1" ht="31.2" x14ac:dyDescent="0.3">
      <c r="A8" s="46">
        <v>6</v>
      </c>
      <c r="B8" s="9" t="s">
        <v>59</v>
      </c>
      <c r="C8" s="48" t="s">
        <v>12</v>
      </c>
      <c r="D8" s="15" t="s">
        <v>4</v>
      </c>
      <c r="E8" s="55">
        <v>1</v>
      </c>
    </row>
    <row r="9" spans="1:5" s="24" customFormat="1" ht="31.2" x14ac:dyDescent="0.3">
      <c r="A9" s="47">
        <v>7</v>
      </c>
      <c r="B9" s="9" t="s">
        <v>58</v>
      </c>
      <c r="C9" s="48" t="s">
        <v>12</v>
      </c>
      <c r="D9" s="15" t="s">
        <v>4</v>
      </c>
      <c r="E9" s="55">
        <v>1</v>
      </c>
    </row>
    <row r="10" spans="1:5" ht="21" x14ac:dyDescent="0.3">
      <c r="A10" s="94" t="s">
        <v>3</v>
      </c>
      <c r="B10" s="94"/>
      <c r="C10" s="94"/>
      <c r="D10" s="94"/>
      <c r="E10" s="94"/>
    </row>
    <row r="11" spans="1:5" s="24" customFormat="1" ht="31.2" x14ac:dyDescent="0.3">
      <c r="A11" s="47">
        <v>1</v>
      </c>
      <c r="B11" s="68" t="s">
        <v>76</v>
      </c>
      <c r="C11" s="59" t="s">
        <v>12</v>
      </c>
      <c r="D11" s="15" t="s">
        <v>3</v>
      </c>
      <c r="E11" s="70">
        <v>1</v>
      </c>
    </row>
    <row r="12" spans="1:5" s="24" customFormat="1" ht="31.2" x14ac:dyDescent="0.3">
      <c r="A12" s="47">
        <v>2</v>
      </c>
      <c r="B12" s="56" t="s">
        <v>22</v>
      </c>
      <c r="C12" s="48" t="s">
        <v>12</v>
      </c>
      <c r="D12" s="15" t="s">
        <v>3</v>
      </c>
      <c r="E12" s="57">
        <v>1</v>
      </c>
    </row>
    <row r="13" spans="1:5" s="24" customFormat="1" ht="31.2" x14ac:dyDescent="0.3">
      <c r="A13" s="47">
        <v>3</v>
      </c>
      <c r="B13" s="10" t="s">
        <v>21</v>
      </c>
      <c r="C13" s="48" t="s">
        <v>12</v>
      </c>
      <c r="D13" s="15" t="s">
        <v>3</v>
      </c>
      <c r="E13" s="57">
        <v>1</v>
      </c>
    </row>
    <row r="14" spans="1:5" s="24" customFormat="1" ht="31.2" x14ac:dyDescent="0.3">
      <c r="A14" s="47">
        <v>4</v>
      </c>
      <c r="B14" s="10" t="s">
        <v>35</v>
      </c>
      <c r="C14" s="11" t="s">
        <v>12</v>
      </c>
      <c r="D14" s="15" t="s">
        <v>3</v>
      </c>
      <c r="E14" s="57">
        <v>1</v>
      </c>
    </row>
    <row r="15" spans="1:5" s="24" customFormat="1" ht="31.2" x14ac:dyDescent="0.3">
      <c r="A15" s="47">
        <v>5</v>
      </c>
      <c r="B15" s="56" t="s">
        <v>24</v>
      </c>
      <c r="C15" s="48" t="s">
        <v>12</v>
      </c>
      <c r="D15" s="15" t="s">
        <v>3</v>
      </c>
      <c r="E15" s="57">
        <v>1</v>
      </c>
    </row>
    <row r="16" spans="1:5" s="24" customFormat="1" ht="31.2" x14ac:dyDescent="0.3">
      <c r="A16" s="47">
        <v>6</v>
      </c>
      <c r="B16" s="9" t="s">
        <v>25</v>
      </c>
      <c r="C16" s="19" t="s">
        <v>12</v>
      </c>
      <c r="D16" s="15" t="s">
        <v>3</v>
      </c>
      <c r="E16" s="57">
        <v>1</v>
      </c>
    </row>
    <row r="17" spans="1:5" s="24" customFormat="1" ht="31.2" x14ac:dyDescent="0.3">
      <c r="A17" s="47">
        <v>7</v>
      </c>
      <c r="B17" s="6" t="s">
        <v>23</v>
      </c>
      <c r="C17" s="19" t="s">
        <v>12</v>
      </c>
      <c r="D17" s="15" t="s">
        <v>3</v>
      </c>
      <c r="E17" s="57">
        <v>1</v>
      </c>
    </row>
    <row r="18" spans="1:5" s="24" customFormat="1" ht="31.2" x14ac:dyDescent="0.3">
      <c r="A18" s="47">
        <v>8</v>
      </c>
      <c r="B18" s="20" t="s">
        <v>37</v>
      </c>
      <c r="C18" s="48" t="s">
        <v>12</v>
      </c>
      <c r="D18" s="15" t="s">
        <v>3</v>
      </c>
      <c r="E18" s="57">
        <v>1</v>
      </c>
    </row>
    <row r="19" spans="1:5" s="24" customFormat="1" ht="62.4" x14ac:dyDescent="0.3">
      <c r="A19" s="47">
        <v>9</v>
      </c>
      <c r="B19" s="10" t="s">
        <v>57</v>
      </c>
      <c r="C19" s="48" t="s">
        <v>63</v>
      </c>
      <c r="D19" s="15" t="s">
        <v>3</v>
      </c>
      <c r="E19" s="50">
        <v>1</v>
      </c>
    </row>
    <row r="20" spans="1:5" s="65" customFormat="1" ht="31.2" x14ac:dyDescent="0.3">
      <c r="A20" s="47">
        <v>10</v>
      </c>
      <c r="B20" s="69" t="s">
        <v>36</v>
      </c>
      <c r="C20" s="58" t="s">
        <v>12</v>
      </c>
      <c r="D20" s="15" t="s">
        <v>7</v>
      </c>
      <c r="E20" s="71">
        <v>1</v>
      </c>
    </row>
    <row r="21" spans="1:5" ht="21" x14ac:dyDescent="0.3">
      <c r="A21" s="95" t="s">
        <v>30</v>
      </c>
      <c r="B21" s="96"/>
      <c r="C21" s="96"/>
      <c r="D21" s="96"/>
      <c r="E21" s="97"/>
    </row>
    <row r="22" spans="1:5" ht="31.2" x14ac:dyDescent="0.3">
      <c r="A22" s="46">
        <v>1</v>
      </c>
      <c r="B22" s="60" t="s">
        <v>87</v>
      </c>
      <c r="C22" s="59" t="s">
        <v>12</v>
      </c>
      <c r="D22" s="15" t="s">
        <v>7</v>
      </c>
      <c r="E22" s="57">
        <v>1</v>
      </c>
    </row>
    <row r="23" spans="1:5" ht="31.2" x14ac:dyDescent="0.3">
      <c r="A23" s="46">
        <v>2</v>
      </c>
      <c r="B23" s="60" t="s">
        <v>88</v>
      </c>
      <c r="C23" s="59" t="s">
        <v>12</v>
      </c>
      <c r="D23" s="15" t="s">
        <v>7</v>
      </c>
      <c r="E23" s="57">
        <v>1</v>
      </c>
    </row>
    <row r="24" spans="1:5" ht="31.2" x14ac:dyDescent="0.3">
      <c r="A24" s="46">
        <v>3</v>
      </c>
      <c r="B24" s="60" t="s">
        <v>65</v>
      </c>
      <c r="C24" s="59" t="s">
        <v>12</v>
      </c>
      <c r="D24" s="15" t="s">
        <v>7</v>
      </c>
      <c r="E24" s="57">
        <v>1</v>
      </c>
    </row>
    <row r="25" spans="1:5" ht="31.2" x14ac:dyDescent="0.3">
      <c r="A25" s="46">
        <v>4</v>
      </c>
      <c r="B25" s="60" t="s">
        <v>89</v>
      </c>
      <c r="C25" s="59" t="s">
        <v>12</v>
      </c>
      <c r="D25" s="15" t="s">
        <v>74</v>
      </c>
      <c r="E25" s="57">
        <v>1</v>
      </c>
    </row>
    <row r="26" spans="1:5" ht="46.8" x14ac:dyDescent="0.3">
      <c r="A26" s="46">
        <v>5</v>
      </c>
      <c r="B26" s="60" t="s">
        <v>79</v>
      </c>
      <c r="C26" s="59" t="s">
        <v>12</v>
      </c>
      <c r="D26" s="15" t="s">
        <v>74</v>
      </c>
      <c r="E26" s="57">
        <v>1</v>
      </c>
    </row>
    <row r="27" spans="1:5" ht="31.2" x14ac:dyDescent="0.3">
      <c r="A27" s="46">
        <v>6</v>
      </c>
      <c r="B27" s="60" t="s">
        <v>77</v>
      </c>
      <c r="C27" s="48" t="s">
        <v>12</v>
      </c>
      <c r="D27" s="15" t="s">
        <v>74</v>
      </c>
      <c r="E27" s="57">
        <v>1</v>
      </c>
    </row>
    <row r="28" spans="1:5" ht="31.2" x14ac:dyDescent="0.3">
      <c r="A28" s="46">
        <v>7</v>
      </c>
      <c r="B28" s="60" t="s">
        <v>77</v>
      </c>
      <c r="C28" s="48" t="s">
        <v>12</v>
      </c>
      <c r="D28" s="15" t="s">
        <v>7</v>
      </c>
      <c r="E28" s="57">
        <v>1</v>
      </c>
    </row>
    <row r="29" spans="1:5" ht="46.8" x14ac:dyDescent="0.3">
      <c r="A29" s="46">
        <v>8</v>
      </c>
      <c r="B29" s="60" t="s">
        <v>90</v>
      </c>
      <c r="C29" s="59" t="s">
        <v>12</v>
      </c>
      <c r="D29" s="15" t="s">
        <v>7</v>
      </c>
      <c r="E29" s="57">
        <v>1</v>
      </c>
    </row>
    <row r="30" spans="1:5" ht="31.2" x14ac:dyDescent="0.3">
      <c r="A30" s="46">
        <v>9</v>
      </c>
      <c r="B30" s="60" t="s">
        <v>91</v>
      </c>
      <c r="C30" s="59" t="s">
        <v>12</v>
      </c>
      <c r="D30" s="15" t="s">
        <v>7</v>
      </c>
      <c r="E30" s="57">
        <v>1</v>
      </c>
    </row>
    <row r="31" spans="1:5" ht="46.8" x14ac:dyDescent="0.3">
      <c r="A31" s="46">
        <v>10</v>
      </c>
      <c r="B31" s="60" t="s">
        <v>92</v>
      </c>
      <c r="C31" s="59" t="s">
        <v>12</v>
      </c>
      <c r="D31" s="15" t="s">
        <v>7</v>
      </c>
      <c r="E31" s="57">
        <v>1</v>
      </c>
    </row>
    <row r="32" spans="1:5" ht="46.8" x14ac:dyDescent="0.3">
      <c r="A32" s="46">
        <v>11</v>
      </c>
      <c r="B32" s="60" t="s">
        <v>80</v>
      </c>
      <c r="C32" s="59" t="s">
        <v>12</v>
      </c>
      <c r="D32" s="15" t="s">
        <v>7</v>
      </c>
      <c r="E32" s="57">
        <v>1</v>
      </c>
    </row>
    <row r="33" spans="1:5" ht="46.8" x14ac:dyDescent="0.3">
      <c r="A33" s="46">
        <v>12</v>
      </c>
      <c r="B33" s="60" t="s">
        <v>75</v>
      </c>
      <c r="C33" s="48" t="s">
        <v>12</v>
      </c>
      <c r="D33" s="15" t="s">
        <v>7</v>
      </c>
      <c r="E33" s="57">
        <v>1</v>
      </c>
    </row>
    <row r="34" spans="1:5" ht="31.2" x14ac:dyDescent="0.3">
      <c r="A34" s="46">
        <v>13</v>
      </c>
      <c r="B34" s="60" t="s">
        <v>81</v>
      </c>
      <c r="C34" s="59" t="s">
        <v>12</v>
      </c>
      <c r="D34" s="15" t="s">
        <v>7</v>
      </c>
      <c r="E34" s="57">
        <v>1</v>
      </c>
    </row>
    <row r="35" spans="1:5" ht="31.2" x14ac:dyDescent="0.3">
      <c r="A35" s="46">
        <v>14</v>
      </c>
      <c r="B35" s="60" t="s">
        <v>93</v>
      </c>
      <c r="C35" s="48" t="s">
        <v>12</v>
      </c>
      <c r="D35" s="15" t="s">
        <v>7</v>
      </c>
      <c r="E35" s="57">
        <v>1</v>
      </c>
    </row>
    <row r="36" spans="1:5" ht="31.2" x14ac:dyDescent="0.3">
      <c r="A36" s="46">
        <v>15</v>
      </c>
      <c r="B36" s="60" t="s">
        <v>94</v>
      </c>
      <c r="C36" s="61" t="s">
        <v>12</v>
      </c>
      <c r="D36" s="15" t="s">
        <v>7</v>
      </c>
      <c r="E36" s="57">
        <v>1</v>
      </c>
    </row>
    <row r="37" spans="1:5" ht="31.2" x14ac:dyDescent="0.3">
      <c r="A37" s="46">
        <v>16</v>
      </c>
      <c r="B37" s="60" t="s">
        <v>95</v>
      </c>
      <c r="C37" s="61" t="s">
        <v>12</v>
      </c>
      <c r="D37" s="15" t="s">
        <v>7</v>
      </c>
      <c r="E37" s="57">
        <v>1</v>
      </c>
    </row>
    <row r="38" spans="1:5" ht="31.2" x14ac:dyDescent="0.3">
      <c r="A38" s="46">
        <v>17</v>
      </c>
      <c r="B38" s="60" t="s">
        <v>96</v>
      </c>
      <c r="C38" s="48" t="s">
        <v>12</v>
      </c>
      <c r="D38" s="15" t="s">
        <v>74</v>
      </c>
      <c r="E38" s="57">
        <v>1</v>
      </c>
    </row>
    <row r="39" spans="1:5" ht="31.2" x14ac:dyDescent="0.3">
      <c r="A39" s="46">
        <v>18</v>
      </c>
      <c r="B39" s="60" t="s">
        <v>97</v>
      </c>
      <c r="C39" s="62" t="s">
        <v>12</v>
      </c>
      <c r="D39" s="15" t="s">
        <v>74</v>
      </c>
      <c r="E39" s="57">
        <v>1</v>
      </c>
    </row>
    <row r="40" spans="1:5" ht="31.2" x14ac:dyDescent="0.3">
      <c r="A40" s="46">
        <v>19</v>
      </c>
      <c r="B40" s="6" t="s">
        <v>82</v>
      </c>
      <c r="C40" s="62" t="s">
        <v>12</v>
      </c>
      <c r="D40" s="15" t="s">
        <v>74</v>
      </c>
      <c r="E40" s="57">
        <v>1</v>
      </c>
    </row>
    <row r="41" spans="1:5" ht="31.2" x14ac:dyDescent="0.3">
      <c r="A41" s="46">
        <v>20</v>
      </c>
      <c r="B41" s="6" t="s">
        <v>83</v>
      </c>
      <c r="C41" s="58" t="s">
        <v>12</v>
      </c>
      <c r="D41" s="15" t="s">
        <v>74</v>
      </c>
      <c r="E41" s="57">
        <v>1</v>
      </c>
    </row>
    <row r="42" spans="1:5" ht="31.2" x14ac:dyDescent="0.3">
      <c r="A42" s="46">
        <v>21</v>
      </c>
      <c r="B42" s="6" t="s">
        <v>84</v>
      </c>
      <c r="C42" s="63" t="s">
        <v>12</v>
      </c>
      <c r="D42" s="15" t="s">
        <v>74</v>
      </c>
      <c r="E42" s="57">
        <v>1</v>
      </c>
    </row>
    <row r="43" spans="1:5" ht="31.2" x14ac:dyDescent="0.3">
      <c r="A43" s="46">
        <v>22</v>
      </c>
      <c r="B43" s="6" t="s">
        <v>82</v>
      </c>
      <c r="C43" s="63" t="s">
        <v>12</v>
      </c>
      <c r="D43" s="15" t="s">
        <v>74</v>
      </c>
      <c r="E43" s="57">
        <v>1</v>
      </c>
    </row>
    <row r="44" spans="1:5" ht="31.2" x14ac:dyDescent="0.3">
      <c r="A44" s="46">
        <v>23</v>
      </c>
      <c r="B44" s="6" t="s">
        <v>98</v>
      </c>
      <c r="C44" s="63" t="s">
        <v>12</v>
      </c>
      <c r="D44" s="15" t="s">
        <v>74</v>
      </c>
      <c r="E44" s="57">
        <v>1</v>
      </c>
    </row>
    <row r="45" spans="1:5" ht="31.2" x14ac:dyDescent="0.3">
      <c r="A45" s="46">
        <v>24</v>
      </c>
      <c r="B45" s="6" t="s">
        <v>86</v>
      </c>
      <c r="C45" s="63" t="s">
        <v>12</v>
      </c>
      <c r="D45" s="15" t="s">
        <v>74</v>
      </c>
      <c r="E45" s="57">
        <v>1</v>
      </c>
    </row>
    <row r="46" spans="1:5" ht="31.2" x14ac:dyDescent="0.3">
      <c r="A46" s="46">
        <v>25</v>
      </c>
      <c r="B46" s="6" t="s">
        <v>86</v>
      </c>
      <c r="C46" s="63" t="s">
        <v>12</v>
      </c>
      <c r="D46" s="15" t="s">
        <v>74</v>
      </c>
      <c r="E46" s="57">
        <v>1</v>
      </c>
    </row>
    <row r="47" spans="1:5" ht="31.2" x14ac:dyDescent="0.3">
      <c r="A47" s="46">
        <v>26</v>
      </c>
      <c r="B47" s="6" t="s">
        <v>86</v>
      </c>
      <c r="C47" s="63" t="s">
        <v>12</v>
      </c>
      <c r="D47" s="15" t="s">
        <v>74</v>
      </c>
      <c r="E47" s="57">
        <v>1</v>
      </c>
    </row>
    <row r="48" spans="1:5" ht="31.2" x14ac:dyDescent="0.3">
      <c r="A48" s="46">
        <v>27</v>
      </c>
      <c r="B48" s="6" t="s">
        <v>85</v>
      </c>
      <c r="C48" s="63" t="s">
        <v>12</v>
      </c>
      <c r="D48" s="15" t="s">
        <v>74</v>
      </c>
      <c r="E48" s="57">
        <v>1</v>
      </c>
    </row>
    <row r="49" spans="1:5" ht="31.2" x14ac:dyDescent="0.3">
      <c r="A49" s="46">
        <v>28</v>
      </c>
      <c r="B49" s="6" t="s">
        <v>86</v>
      </c>
      <c r="C49" s="63" t="s">
        <v>12</v>
      </c>
      <c r="D49" s="15" t="s">
        <v>74</v>
      </c>
      <c r="E49" s="57">
        <v>1</v>
      </c>
    </row>
    <row r="50" spans="1:5" ht="31.2" x14ac:dyDescent="0.3">
      <c r="A50" s="46">
        <v>29</v>
      </c>
      <c r="B50" s="6" t="s">
        <v>86</v>
      </c>
      <c r="C50" s="63" t="s">
        <v>12</v>
      </c>
      <c r="D50" s="15" t="s">
        <v>7</v>
      </c>
      <c r="E50" s="57">
        <v>1</v>
      </c>
    </row>
    <row r="51" spans="1:5" ht="31.2" x14ac:dyDescent="0.3">
      <c r="A51" s="46">
        <v>30</v>
      </c>
      <c r="B51" s="66" t="s">
        <v>99</v>
      </c>
      <c r="C51" s="63" t="s">
        <v>12</v>
      </c>
      <c r="D51" s="15" t="s">
        <v>74</v>
      </c>
      <c r="E51" s="57">
        <v>1</v>
      </c>
    </row>
    <row r="52" spans="1:5" ht="46.8" customHeight="1" x14ac:dyDescent="0.3">
      <c r="A52" s="46">
        <v>31</v>
      </c>
      <c r="B52" s="66" t="s">
        <v>100</v>
      </c>
      <c r="C52" s="58" t="s">
        <v>12</v>
      </c>
      <c r="D52" s="15" t="s">
        <v>74</v>
      </c>
      <c r="E52" s="57">
        <v>1</v>
      </c>
    </row>
    <row r="53" spans="1:5" ht="31.2" customHeight="1" x14ac:dyDescent="0.3">
      <c r="A53" s="46">
        <v>32</v>
      </c>
      <c r="B53" s="66" t="s">
        <v>101</v>
      </c>
      <c r="C53" s="58" t="s">
        <v>12</v>
      </c>
      <c r="D53" s="15" t="s">
        <v>74</v>
      </c>
      <c r="E53" s="57">
        <v>1</v>
      </c>
    </row>
    <row r="54" spans="1:5" ht="31.2" x14ac:dyDescent="0.3">
      <c r="A54" s="46">
        <v>33</v>
      </c>
      <c r="B54" s="66" t="s">
        <v>102</v>
      </c>
      <c r="C54" s="63" t="s">
        <v>12</v>
      </c>
      <c r="D54" s="15" t="s">
        <v>74</v>
      </c>
      <c r="E54" s="57">
        <v>1</v>
      </c>
    </row>
    <row r="55" spans="1:5" ht="31.2" x14ac:dyDescent="0.3">
      <c r="A55" s="46">
        <v>34</v>
      </c>
      <c r="B55" s="66" t="s">
        <v>103</v>
      </c>
      <c r="C55" s="64" t="s">
        <v>12</v>
      </c>
      <c r="D55" s="15" t="s">
        <v>74</v>
      </c>
      <c r="E55" s="57">
        <v>1</v>
      </c>
    </row>
    <row r="56" spans="1:5" ht="31.2" x14ac:dyDescent="0.3">
      <c r="A56" s="46">
        <v>35</v>
      </c>
      <c r="B56" s="66" t="s">
        <v>104</v>
      </c>
      <c r="C56" s="67" t="s">
        <v>12</v>
      </c>
      <c r="D56" s="15" t="s">
        <v>74</v>
      </c>
      <c r="E56" s="57">
        <v>1</v>
      </c>
    </row>
    <row r="57" spans="1:5" ht="46.8" customHeight="1" x14ac:dyDescent="0.3">
      <c r="A57" s="46">
        <v>36</v>
      </c>
      <c r="B57" s="66" t="s">
        <v>105</v>
      </c>
      <c r="C57" s="63" t="s">
        <v>12</v>
      </c>
      <c r="D57" s="15" t="s">
        <v>74</v>
      </c>
      <c r="E57" s="57">
        <v>1</v>
      </c>
    </row>
    <row r="58" spans="1:5" ht="31.2" customHeight="1" x14ac:dyDescent="0.3">
      <c r="A58" s="46">
        <v>37</v>
      </c>
      <c r="B58" s="66" t="s">
        <v>106</v>
      </c>
      <c r="C58" s="63" t="s">
        <v>12</v>
      </c>
      <c r="D58" s="15" t="s">
        <v>74</v>
      </c>
      <c r="E58" s="57">
        <v>1</v>
      </c>
    </row>
    <row r="59" spans="1:5" ht="31.2" x14ac:dyDescent="0.3">
      <c r="A59" s="46">
        <v>38</v>
      </c>
      <c r="B59" s="66" t="s">
        <v>107</v>
      </c>
      <c r="C59" s="63" t="s">
        <v>12</v>
      </c>
      <c r="D59" s="15" t="s">
        <v>74</v>
      </c>
      <c r="E59" s="57">
        <v>1</v>
      </c>
    </row>
    <row r="60" spans="1:5" ht="31.2" x14ac:dyDescent="0.3">
      <c r="A60" s="46">
        <v>39</v>
      </c>
      <c r="B60" s="66" t="s">
        <v>108</v>
      </c>
      <c r="C60" s="63" t="s">
        <v>12</v>
      </c>
      <c r="D60" s="15" t="s">
        <v>7</v>
      </c>
      <c r="E60" s="57">
        <v>1</v>
      </c>
    </row>
    <row r="61" spans="1:5" ht="31.2" x14ac:dyDescent="0.3">
      <c r="A61" s="46">
        <v>40</v>
      </c>
      <c r="B61" s="66" t="s">
        <v>78</v>
      </c>
      <c r="C61" s="63" t="s">
        <v>12</v>
      </c>
      <c r="D61" s="15" t="s">
        <v>7</v>
      </c>
      <c r="E61" s="57">
        <v>1</v>
      </c>
    </row>
    <row r="62" spans="1:5" ht="21" x14ac:dyDescent="0.3">
      <c r="A62" s="95" t="s">
        <v>7</v>
      </c>
      <c r="B62" s="96"/>
      <c r="C62" s="96"/>
      <c r="D62" s="96"/>
      <c r="E62" s="97"/>
    </row>
    <row r="63" spans="1:5" ht="31.2" x14ac:dyDescent="0.3">
      <c r="A63" s="46">
        <v>1</v>
      </c>
      <c r="B63" s="6" t="s">
        <v>66</v>
      </c>
      <c r="C63" s="48" t="s">
        <v>12</v>
      </c>
      <c r="D63" s="15" t="s">
        <v>7</v>
      </c>
      <c r="E63" s="57">
        <v>1</v>
      </c>
    </row>
  </sheetData>
  <sortState xmlns:xlrd2="http://schemas.microsoft.com/office/spreadsheetml/2017/richdata2" ref="B11:E20">
    <sortCondition ref="B11:B20"/>
  </sortState>
  <mergeCells count="4">
    <mergeCell ref="A2:E2"/>
    <mergeCell ref="A10:E10"/>
    <mergeCell ref="A21:E21"/>
    <mergeCell ref="A62:E62"/>
  </mergeCells>
  <conditionalFormatting sqref="D3:D9">
    <cfRule type="expression" dxfId="41" priority="1">
      <formula>EXACT("Учебное пособие",D3)</formula>
    </cfRule>
    <cfRule type="expression" dxfId="40" priority="2">
      <formula>EXACT("СИЗ",D3)</formula>
    </cfRule>
    <cfRule type="expression" dxfId="39" priority="3">
      <formula>EXACT("Охрана труда",D3)</formula>
    </cfRule>
    <cfRule type="expression" dxfId="38" priority="4">
      <formula>EXACT("Программное обеспечение",D3)</formula>
    </cfRule>
    <cfRule type="expression" dxfId="37" priority="5">
      <formula>EXACT("Оборудование IT",D3)</formula>
    </cfRule>
    <cfRule type="expression" dxfId="36" priority="6">
      <formula>EXACT("Мебель",D3)</formula>
    </cfRule>
    <cfRule type="expression" dxfId="35" priority="7">
      <formula>EXACT("Оборудование",D3)</formula>
    </cfRule>
  </conditionalFormatting>
  <conditionalFormatting sqref="D11:D20">
    <cfRule type="expression" dxfId="34" priority="8">
      <formula>EXACT("Учебное пособие",D11)</formula>
    </cfRule>
    <cfRule type="expression" dxfId="33" priority="9">
      <formula>EXACT("СИЗ",D11)</formula>
    </cfRule>
    <cfRule type="expression" dxfId="32" priority="10">
      <formula>EXACT("Охрана труда",D11)</formula>
    </cfRule>
    <cfRule type="expression" dxfId="31" priority="11">
      <formula>EXACT("Программное обеспечение",D11)</formula>
    </cfRule>
    <cfRule type="expression" dxfId="30" priority="12">
      <formula>EXACT("Оборудование IT",D11)</formula>
    </cfRule>
    <cfRule type="expression" dxfId="29" priority="13">
      <formula>EXACT("Мебель",D11)</formula>
    </cfRule>
    <cfRule type="expression" dxfId="28" priority="14">
      <formula>EXACT("Оборудование",D11)</formula>
    </cfRule>
  </conditionalFormatting>
  <conditionalFormatting sqref="D22:D61">
    <cfRule type="expression" dxfId="27" priority="22">
      <formula>EXACT("Учебное пособие",D22)</formula>
    </cfRule>
    <cfRule type="expression" dxfId="26" priority="23">
      <formula>EXACT("СИЗ",D22)</formula>
    </cfRule>
    <cfRule type="expression" dxfId="25" priority="24">
      <formula>EXACT("Охрана труда",D22)</formula>
    </cfRule>
    <cfRule type="expression" dxfId="24" priority="25">
      <formula>EXACT("Программное обеспечение",D22)</formula>
    </cfRule>
    <cfRule type="expression" dxfId="23" priority="26">
      <formula>EXACT("Оборудование IT",D22)</formula>
    </cfRule>
    <cfRule type="expression" dxfId="22" priority="27">
      <formula>EXACT("Мебель",D22)</formula>
    </cfRule>
    <cfRule type="expression" dxfId="21" priority="28">
      <formula>EXACT("Оборудование",D22)</formula>
    </cfRule>
  </conditionalFormatting>
  <conditionalFormatting sqref="D63">
    <cfRule type="expression" dxfId="20" priority="15">
      <formula>EXACT("Учебное пособие",D63)</formula>
    </cfRule>
    <cfRule type="expression" dxfId="19" priority="16">
      <formula>EXACT("СИЗ",D63)</formula>
    </cfRule>
    <cfRule type="expression" dxfId="18" priority="17">
      <formula>EXACT("Охрана труда",D63)</formula>
    </cfRule>
    <cfRule type="expression" dxfId="17" priority="18">
      <formula>EXACT("Программное обеспечение",D63)</formula>
    </cfRule>
    <cfRule type="expression" dxfId="16" priority="19">
      <formula>EXACT("Оборудование IT",D63)</formula>
    </cfRule>
    <cfRule type="expression" dxfId="15" priority="20">
      <formula>EXACT("Мебель",D63)</formula>
    </cfRule>
    <cfRule type="expression" dxfId="14" priority="21">
      <formula>EXACT("Оборудование",D63)</formula>
    </cfRule>
  </conditionalFormatting>
  <dataValidations count="2">
    <dataValidation allowBlank="1" showErrorMessage="1" sqref="B1:C62 B64:C1048576 C63" xr:uid="{2813E1E0-0C1F-4D89-9C7D-2A6DE71FDCD5}"/>
    <dataValidation type="list" allowBlank="1" showInputMessage="1" showErrorMessage="1" sqref="D1:D2 D64:D1048576 D10" xr:uid="{0543DE3C-2FCF-473A-B41E-D3A471879FD3}">
      <formula1>#REF!</formula1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674FD5-F91C-4A95-8534-63830105D2A0}">
          <x14:formula1>
            <xm:f>Виды!$A$1:$A$7</xm:f>
          </x14:formula1>
          <xm:sqref>D22:D61 D63</xm:sqref>
        </x14:dataValidation>
        <x14:dataValidation type="list" allowBlank="1" showErrorMessage="1" xr:uid="{13DFABA5-E171-4EF9-95AD-28C5A49C8F79}">
          <x14:formula1>
            <xm:f>Виды!$A$1:$A$7</xm:f>
          </x14:formula1>
          <xm:sqref>D3:D9 D11:D20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8C68-1B13-4DCF-911A-B6FB4DA65069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73</v>
      </c>
    </row>
    <row r="7" spans="1:1" ht="15.6" x14ac:dyDescent="0.3">
      <c r="A7" s="8" t="s">
        <v>74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ht="15.6" x14ac:dyDescent="0.3">
      <c r="A41" s="8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conditionalFormatting sqref="A1:A7">
    <cfRule type="expression" dxfId="13" priority="8">
      <formula>EXACT("Учебное пособие",A1)</formula>
    </cfRule>
    <cfRule type="expression" dxfId="12" priority="9">
      <formula>EXACT("СИЗ",A1)</formula>
    </cfRule>
    <cfRule type="expression" dxfId="11" priority="10">
      <formula>EXACT("Охрана труда",A1)</formula>
    </cfRule>
    <cfRule type="expression" dxfId="10" priority="11">
      <formula>EXACT("Программное обеспечение",A1)</formula>
    </cfRule>
    <cfRule type="expression" dxfId="9" priority="12">
      <formula>EXACT("Оборудование IT",A1)</formula>
    </cfRule>
    <cfRule type="expression" dxfId="8" priority="13">
      <formula>EXACT("Мебель",A1)</formula>
    </cfRule>
    <cfRule type="expression" dxfId="7" priority="14">
      <formula>EXACT("Оборудование",A1)</formula>
    </cfRule>
  </conditionalFormatting>
  <conditionalFormatting sqref="A41">
    <cfRule type="expression" dxfId="6" priority="1">
      <formula>EXACT("Учебное пособие",A41)</formula>
    </cfRule>
    <cfRule type="expression" dxfId="5" priority="2">
      <formula>EXACT("СИЗ",A41)</formula>
    </cfRule>
    <cfRule type="expression" dxfId="4" priority="3">
      <formula>EXACT("Охрана труда",A41)</formula>
    </cfRule>
    <cfRule type="expression" dxfId="3" priority="4">
      <formula>EXACT("Программное обеспечение",A41)</formula>
    </cfRule>
    <cfRule type="expression" dxfId="2" priority="5">
      <formula>EXACT("Оборудование IT",A41)</formula>
    </cfRule>
    <cfRule type="expression" dxfId="1" priority="6">
      <formula>EXACT("Мебель",A41)</formula>
    </cfRule>
    <cfRule type="expression" dxfId="0" priority="7">
      <formula>EXACT("Оборудование",A41)</formula>
    </cfRule>
  </conditionalFormatting>
  <dataValidations count="1">
    <dataValidation type="list" allowBlank="1" showInputMessage="1" showErrorMessage="1" sqref="A80:A1048576" xr:uid="{76CFE139-AFD6-46F9-B635-31F40AC9F683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2026-03-25T08:10:10Z</dcterms:modified>
</cp:coreProperties>
</file>