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Атомная отрасль.Готово 6 ИЛ\"/>
    </mc:Choice>
  </mc:AlternateContent>
  <xr:revisionPtr revIDLastSave="0" documentId="13_ncr:1_{8B1BFD08-78E0-4A53-AAFB-E73D04BAB165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  <sheet name="Лист1" sheetId="10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4" i="6"/>
  <c r="G27" i="6"/>
  <c r="G26" i="6"/>
  <c r="G23" i="6"/>
  <c r="G25" i="6"/>
  <c r="G41" i="6" l="1"/>
  <c r="G39" i="6" l="1"/>
</calcChain>
</file>

<file path=xl/sharedStrings.xml><?xml version="1.0" encoding="utf-8"?>
<sst xmlns="http://schemas.openxmlformats.org/spreadsheetml/2006/main" count="289" uniqueCount="114">
  <si>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</si>
  <si>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</si>
  <si>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</si>
  <si>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</si>
  <si>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</si>
  <si>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</si>
  <si>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</si>
  <si>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</si>
  <si>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</si>
  <si>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</si>
  <si>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</si>
  <si>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</si>
  <si>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</si>
  <si>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</si>
  <si>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</si>
  <si>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</si>
  <si>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</si>
  <si>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</si>
  <si>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</si>
  <si>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</si>
  <si>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</si>
  <si>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</si>
  <si>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</si>
  <si>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</si>
  <si>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</si>
  <si>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</si>
  <si>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</si>
  <si>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</si>
  <si>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</si>
  <si>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</si>
  <si>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</si>
  <si>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</si>
  <si>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</si>
  <si>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</si>
  <si>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</si>
  <si>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</si>
  <si>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</si>
  <si>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</si>
  <si>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</si>
  <si>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</si>
  <si>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</si>
  <si>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</si>
  <si>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</si>
  <si>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</si>
  <si>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</si>
  <si>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</si>
  <si>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</si>
  <si>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</si>
  <si>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</si>
  <si>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</si>
  <si>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</si>
  <si>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</si>
  <si>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</si>
  <si>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</si>
  <si>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</si>
  <si>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</si>
  <si>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</si>
  <si>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</si>
  <si>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</si>
  <si>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</si>
  <si>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</si>
  <si>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</si>
  <si>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СИЗ</t>
  </si>
  <si>
    <t>Учебное пособие</t>
  </si>
  <si>
    <t>Обеспечение радиационной безопасности</t>
  </si>
  <si>
    <t>Адрес размещения зоны по виду работ:</t>
  </si>
  <si>
    <t>Курская область, г. Курчатов Набережная Дом: 9А</t>
  </si>
  <si>
    <t>14.02.01 Атомные электрические станции и установки</t>
  </si>
  <si>
    <t>Площадь зоны: 41 кв.м.</t>
  </si>
  <si>
    <t>Освещение: Допустимо верхнее искусственное освещение (не менее 300 люкс)</t>
  </si>
  <si>
    <t>Интернет: Подключение к Проводной и беспроводной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</si>
  <si>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</si>
  <si>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Требуется</t>
  </si>
  <si>
    <t>Покрытие пола: Керамогранит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</si>
  <si>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</si>
  <si>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</si>
  <si>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</si>
  <si>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</si>
  <si>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Коммутатор</t>
  </si>
  <si>
    <t>Тип коммутатора Управляемый
Тип коммутатора Управляемый
Тип по назначению Telecom, Enterprise
Уровень управляемого коммутатора 3 
Количество портов 10G SFP+ 4 Количество портов 1G 8P8C 24 Внешний интерфейс управления RJ-45 
Объем оперативной памяти 2048
Размер пакетного буфера 1,5
Объем постоянного запоминающего устройства 512 Количество записей MAC 16,384 Внутренняя пропускная способность 128</t>
  </si>
  <si>
    <t>ВБ</t>
  </si>
  <si>
    <t>Маршрутизатор</t>
  </si>
  <si>
    <t>Количество блоков питания 1 шт.
Количество портов 1000BASE-T (GigabitEthernet; стандарт IEEE 802.3ab) 4 шт.
Поддерживаемые стандарты беспроводной связи 802.11 a
Поддерживаемые стандарты беспроводной связи 802.11 b
Поддерживаемые стандарты беспроводной связи 802.11 n
Поддерживаемые стандарты беспроводной связи 802.11 ac
Поддержка MU-MIMO Да
Тип антенн Встроенные
Схема MIMO/MU-MIMO 4x4</t>
  </si>
  <si>
    <t>Интерактивная панель</t>
  </si>
  <si>
    <t>Диагональ не менее 75" 
Функция беспроводной передачи изображения с устройств на базе ОС Android
Объем оперативной памяти не менее 8 Гб</t>
  </si>
  <si>
    <t>ФБ, РБ</t>
  </si>
  <si>
    <t>Многофункциональное устройство</t>
  </si>
  <si>
    <t>Цветность печати цветное
Формат печати А3
Скорость печати не менее 25стр/мин</t>
  </si>
  <si>
    <t>Книжный шкаф</t>
  </si>
  <si>
    <t>Расположение угла/петель - универсальное
Количество дверей - не менее 2
Количество полок - не менее 4
Количество ящиков - без ящиков
Материал корпуса - ЛДСП
Особенности - модульный
Ширина, см - не менее 77 см
Глубина, см - не менее 37 см
Высота, см- не менее 181 см</t>
  </si>
  <si>
    <t>Неисключительное право на использование программного комплекса "Атомная энергетика" Схемотехника и оборудование АЭС</t>
  </si>
  <si>
    <t>Визуализация трехмерных моделей в части оборудования  атомной электростанции.
Совместимость с ПК
1 лицензия на 10 рабочих мест
бессрочная</t>
  </si>
  <si>
    <t>Лабораторный стенд "Модель атомной электростанции с автоматической системой управления"</t>
  </si>
  <si>
    <t>Исполнение стендовое
Размеры: 
Ширина, мм - не менее 2335
Высота, мм - не менее 2050
Глубина, мм - не менее 650
Масса - не более 300 кг
1. Модули: питания стенда, трехфазной сети, силового трансформатора (2 шт.), измерителя скорости, возбуждения, модель энергоблока, линии электропередач, модель электромашинной нагрузки, выключателя синхронизации, выключателя кабельной ЛЭП (2 шт.), измерительный, активной нагрузки, короткозамыкателя, ввода-вывода, питания стенда (однофазный), программируемого логического контроллера, управления и сигнализации.
2. Лабораторная стойка.
3. Лабораторный стол.
4. Тумбочка-подставка</t>
  </si>
  <si>
    <t>Рабочее место учащегося</t>
  </si>
  <si>
    <t xml:space="preserve">Количество рабочих мест: </t>
  </si>
  <si>
    <t>Диагональ не менее 15,6" FHD 
Потоков не менее 20
Ядер не менее 14
Оперативная память DDR5 32Gb
Дискретный видеоадаптер не менее 8 Гб</t>
  </si>
  <si>
    <t>шт. (на 1 раб. место)</t>
  </si>
  <si>
    <t>Система виртуальной реальности</t>
  </si>
  <si>
    <t>Встроенная память не менее 128 ГБ
Тип устройства шлем
Назначение для ПК, самостоятельное устройство
Совместимость с программным обеспечением</t>
  </si>
  <si>
    <t>Стол ученический</t>
  </si>
  <si>
    <t>Ширина, мм - не менее 1200
Высота, мм - не менее 760
Глубина, мм - не менее 600
Столешница и фронтальная панель стола выполнены из ЛДСП не менее 16 мм. Торцы столешницы закрыты противоударной кромкой ПВХ толщиной не менее 2 мм. Торцы фронтальной панели закрыты противоударной кромкой ПВХ толщиной не менее 0,5 мм.</t>
  </si>
  <si>
    <t>Стул ученический</t>
  </si>
  <si>
    <t>Максимальная нагрузка: 100 кг.
Высота стула - не менее 805 мм.
Ширина стула - не менее 540 мм.
Глубина стула - не менее 600 мм.
Высота до сиденья - не менее 440 мм.</t>
  </si>
  <si>
    <t>Диагональ не менее 15,6" FHD 
Потоков не менее 20
Ядер не менее 14
Оперативная память DDR5 не менее  32Gb
Дискретный видеоадаптер не менее 8 Гб</t>
  </si>
  <si>
    <t>Стол учительский</t>
  </si>
  <si>
    <t>Ширина, см - не менее 145
Высота, см - не менее 74
Глубина, см - не менее 81 
Полка для системного блока - есть
Полка для книг - есть
Выдвижные ящики - есть
Количество ящиков - не более 2
Угловой стол - да
Материал столешницы – ЛДСП</t>
  </si>
  <si>
    <t>Кресло учительское компьютерное</t>
  </si>
  <si>
    <t>Максимальная нагрузка, кг - не более 120
"Up&amp;Down" - регулировка высоты кресла
Ширина общая максимальная не менее 57 см
Высота общая максимальная не менее 115,5 см
Высота общая минимальная не менее  105,5 см</t>
  </si>
  <si>
    <t>Масса - не менее 0.62 кг
Ширина, мм - не менее 266
Высота, мм - не менее 80
Глубина, мм - не менее 220
Состав:
Перчатки медицинские - 2 пары. Устройство для проведения искусственного дыхания «Рот-Устройство-Рот» - 1 шт. Жгут кровоостанавливающий - 1 шт. Бинт марлевый медицинский размером не менее 5 м × 10 см - 4 шт.
Лейкопластырь бактерицидный размером не менее 1,9 х 7,2 см - 10 шт. Ножницы - 1 шт.</t>
  </si>
  <si>
    <t>В наличии</t>
  </si>
  <si>
    <t>Масса заряда ОТВ, кг - не менее 5. 
Тип огнетушителя - 
углекислотный. 
Огнетушащее вещество (ОТВ) - СО2.
Тушение твердых веществ, горящих с тлением (класс A).</t>
  </si>
  <si>
    <t>Электронное учебное пособие "Атомная энергетика. Схемотехника и оборудование АЭС"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</si>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</sst>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/>
    </xf>
    <xf numFmtId="0" fontId="23" fillId="9" borderId="10" xfId="0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/>
    </xf>
    <xf numFmtId="0" fontId="24" fillId="0" borderId="8" xfId="0" applyFont="1" applyBorder="1" applyAlignment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>
      <alignment horizontal="center" vertical="center" wrapText="1"/>
    </xf>
    <xf numFmtId="0" fontId="16" fillId="0" borderId="0" xfId="0" applyFont="1"/>
    <xf numFmtId="0" fontId="24" fillId="0" borderId="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3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left" vertical="center"/>
    </xf>
    <xf numFmtId="0" fontId="15" fillId="3" borderId="15" xfId="3" applyFont="1" applyFill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>
      <alignment horizontal="left" vertical="center"/>
    </xf>
    <xf numFmtId="0" fontId="15" fillId="0" borderId="6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0" fontId="26" fillId="10" borderId="16" xfId="0" applyFont="1" applyFill="1" applyBorder="1" applyAlignment="1">
      <alignment horizontal="left" vertical="justify" wrapText="1"/>
    </xf>
    <xf numFmtId="0" fontId="27" fillId="0" borderId="16" xfId="0" applyFont="1" applyBorder="1" applyAlignment="1">
      <alignment horizontal="center" vertical="justify" wrapText="1"/>
    </xf>
    <xf numFmtId="0" fontId="28" fillId="0" borderId="16" xfId="0" applyFont="1" applyBorder="1" applyAlignment="1">
      <alignment horizontal="center" vertical="justify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1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horizontal="center"/>
    </xf>
    <xf numFmtId="0" fontId="10" fillId="9" borderId="9" xfId="0" applyFont="1" applyFill="1" applyBorder="1" applyAlignment="1">
      <alignment horizontal="center"/>
    </xf>
    <xf numFmtId="0" fontId="18" fillId="9" borderId="9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9" fillId="9" borderId="2" xfId="0" applyFont="1" applyFill="1" applyBorder="1" applyAlignment="1">
      <alignment horizontal="left" vertical="center" wrapText="1"/>
    </xf>
    <xf numFmtId="0" fontId="21" fillId="7" borderId="8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0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vertical="center" wrapText="1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horizontal="right" vertical="center"/>
    </xf>
    <xf numFmtId="0" fontId="22" fillId="7" borderId="9" xfId="0" applyFont="1" applyFill="1" applyBorder="1" applyAlignment="1">
      <alignment horizontal="right" vertical="center"/>
    </xf>
    <xf numFmtId="0" fontId="15" fillId="7" borderId="9" xfId="0" applyFont="1" applyFill="1" applyBorder="1" applyAlignment="1">
      <alignment horizontal="left" vertical="center"/>
    </xf>
    <xf numFmtId="0" fontId="21" fillId="7" borderId="8" xfId="0" applyFont="1" applyFill="1" applyBorder="1" applyAlignment="1">
      <alignment horizontal="righ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9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28" fillId="0" borderId="16" xfId="0" applyFont="1" applyBorder="1" applyAlignment="1">
      <alignment horizontal="center" vertical="justify" wrapText="1"/>
    </xf>
    <xf numFmtId="0" fontId="27" fillId="11" borderId="16" xfId="0" applyFont="1" applyFill="1" applyBorder="1" applyAlignment="1">
      <alignment horizontal="center" vertical="justify" wrapText="1"/>
    </xf>
    <xf numFmtId="0" fontId="27" fillId="0" borderId="16" xfId="0" applyFont="1" applyBorder="1" applyAlignment="1">
      <alignment horizontal="center" vertical="justify" wrapText="1"/>
    </xf>
    <xf numFmtId="0" fontId="28" fillId="11" borderId="16" xfId="0" applyFont="1" applyFill="1" applyBorder="1" applyAlignment="1">
      <alignment horizontal="center" vertical="justify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6" fillId="10" borderId="16" xfId="0" applyFont="1" applyFill="1" applyBorder="1" applyAlignment="1">
      <alignment horizontal="left" vertical="justify" wrapText="1"/>
    </xf>
    <xf numFmtId="0" fontId="30" fillId="12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61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2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4" customWidth="1"/>
    <col min="5" max="5" width="15.5546875" style="24" customWidth="1"/>
    <col min="6" max="6" width="14.88671875" style="24" customWidth="1"/>
    <col min="7" max="7" width="14.44140625" style="24" customWidth="1"/>
    <col min="8" max="16384" width="9.109375" hidden="1"/>
  </cols>
  <sheetData>
    <row r="1" spans="1:7" ht="82.8" customHeight="1" x14ac:dyDescent="0.3">
      <c r="A1" s="94" t="s">
        <v>113</v>
      </c>
      <c r="B1" s="94"/>
      <c r="C1" s="94"/>
      <c r="D1" s="94"/>
      <c r="E1" s="94"/>
      <c r="F1" s="94"/>
      <c r="G1" s="94"/>
    </row>
    <row r="2" spans="1:7" ht="21" x14ac:dyDescent="0.3">
      <c r="A2" s="17" t="s">
        <v>37</v>
      </c>
      <c r="B2" s="16" t="s">
        <v>38</v>
      </c>
      <c r="C2" s="63" t="s">
        <v>64</v>
      </c>
      <c r="D2" s="63"/>
      <c r="E2" s="63"/>
      <c r="F2" s="63"/>
      <c r="G2" s="63"/>
    </row>
    <row r="3" spans="1:7" ht="18" x14ac:dyDescent="0.35">
      <c r="A3" s="64" t="s">
        <v>39</v>
      </c>
      <c r="B3" s="65"/>
      <c r="C3" s="66">
        <f>D21</f>
        <v>12</v>
      </c>
      <c r="D3" s="66"/>
      <c r="E3" s="66"/>
      <c r="F3" s="66"/>
      <c r="G3" s="66"/>
    </row>
    <row r="4" spans="1:7" ht="50.25" customHeight="1" x14ac:dyDescent="0.3">
      <c r="A4" s="67" t="s">
        <v>40</v>
      </c>
      <c r="B4" s="68"/>
      <c r="C4" s="69" t="s">
        <v>67</v>
      </c>
      <c r="D4" s="69"/>
      <c r="E4" s="69"/>
      <c r="F4" s="69"/>
      <c r="G4" s="69"/>
    </row>
    <row r="5" spans="1:7" ht="14.4" x14ac:dyDescent="0.3">
      <c r="A5" s="61" t="s">
        <v>9</v>
      </c>
      <c r="B5" s="62"/>
      <c r="C5" s="62"/>
      <c r="D5" s="62"/>
      <c r="E5" s="62"/>
      <c r="F5" s="62"/>
      <c r="G5" s="62"/>
    </row>
    <row r="6" spans="1:7" ht="14.4" x14ac:dyDescent="0.3">
      <c r="A6" s="59" t="s">
        <v>41</v>
      </c>
      <c r="B6" s="60"/>
      <c r="C6" s="60"/>
      <c r="D6" s="60"/>
      <c r="E6" s="60"/>
      <c r="F6" s="60"/>
      <c r="G6" s="60"/>
    </row>
    <row r="7" spans="1:7" ht="14.4" x14ac:dyDescent="0.3">
      <c r="A7" s="59" t="s">
        <v>42</v>
      </c>
      <c r="B7" s="60"/>
      <c r="C7" s="60"/>
      <c r="D7" s="60"/>
      <c r="E7" s="60"/>
      <c r="F7" s="60"/>
      <c r="G7" s="60"/>
    </row>
    <row r="8" spans="1:7" ht="14.4" x14ac:dyDescent="0.3">
      <c r="A8" s="59" t="s">
        <v>43</v>
      </c>
      <c r="B8" s="60"/>
      <c r="C8" s="60"/>
      <c r="D8" s="60"/>
      <c r="E8" s="60"/>
      <c r="F8" s="60"/>
      <c r="G8" s="60"/>
    </row>
    <row r="9" spans="1:7" ht="14.4" x14ac:dyDescent="0.3">
      <c r="A9" s="59" t="s">
        <v>44</v>
      </c>
      <c r="B9" s="60"/>
      <c r="C9" s="60"/>
      <c r="D9" s="60"/>
      <c r="E9" s="60"/>
      <c r="F9" s="60"/>
      <c r="G9" s="60"/>
    </row>
    <row r="10" spans="1:7" ht="14.4" x14ac:dyDescent="0.3">
      <c r="A10" s="59" t="s">
        <v>45</v>
      </c>
      <c r="B10" s="60"/>
      <c r="C10" s="60"/>
      <c r="D10" s="60"/>
      <c r="E10" s="60"/>
      <c r="F10" s="60"/>
      <c r="G10" s="60"/>
    </row>
    <row r="11" spans="1:7" ht="14.4" x14ac:dyDescent="0.3">
      <c r="A11" s="59" t="s">
        <v>46</v>
      </c>
      <c r="B11" s="60"/>
      <c r="C11" s="60"/>
      <c r="D11" s="60"/>
      <c r="E11" s="60"/>
      <c r="F11" s="60"/>
      <c r="G11" s="60"/>
    </row>
    <row r="12" spans="1:7" ht="14.4" x14ac:dyDescent="0.3">
      <c r="A12" s="59" t="s">
        <v>47</v>
      </c>
      <c r="B12" s="60"/>
      <c r="C12" s="60"/>
      <c r="D12" s="60"/>
      <c r="E12" s="60"/>
      <c r="F12" s="60"/>
      <c r="G12" s="60"/>
    </row>
    <row r="13" spans="1:7" ht="14.4" x14ac:dyDescent="0.3">
      <c r="A13" s="74" t="s">
        <v>15</v>
      </c>
      <c r="B13" s="75"/>
      <c r="C13" s="75"/>
      <c r="D13" s="75"/>
      <c r="E13" s="75"/>
      <c r="F13" s="75"/>
      <c r="G13" s="75"/>
    </row>
    <row r="14" spans="1:7" ht="17.399999999999999" x14ac:dyDescent="0.3">
      <c r="A14" s="76" t="s">
        <v>8</v>
      </c>
      <c r="B14" s="77"/>
      <c r="C14" s="77"/>
      <c r="D14" s="77"/>
      <c r="E14" s="73"/>
      <c r="F14" s="73"/>
      <c r="G14" s="77"/>
    </row>
    <row r="15" spans="1:7" s="24" customFormat="1" ht="46.8" x14ac:dyDescent="0.3">
      <c r="A15" s="23" t="s">
        <v>0</v>
      </c>
      <c r="B15" s="23" t="s">
        <v>1</v>
      </c>
      <c r="C15" s="21" t="s">
        <v>6</v>
      </c>
      <c r="D15" s="21" t="s">
        <v>2</v>
      </c>
      <c r="E15" s="29"/>
      <c r="F15" s="30"/>
      <c r="G15" s="25" t="s">
        <v>48</v>
      </c>
    </row>
    <row r="16" spans="1:7" s="24" customFormat="1" ht="31.2" x14ac:dyDescent="0.3">
      <c r="A16" s="43">
        <v>1</v>
      </c>
      <c r="B16" s="9" t="s">
        <v>32</v>
      </c>
      <c r="C16" s="18" t="s">
        <v>12</v>
      </c>
      <c r="D16" s="8" t="s">
        <v>3</v>
      </c>
      <c r="E16" s="31"/>
      <c r="F16" s="32"/>
      <c r="G16" s="15">
        <v>1</v>
      </c>
    </row>
    <row r="17" spans="1:7" s="24" customFormat="1" ht="31.2" x14ac:dyDescent="0.3">
      <c r="A17" s="43">
        <v>2</v>
      </c>
      <c r="B17" s="41" t="s">
        <v>24</v>
      </c>
      <c r="C17" s="42" t="s">
        <v>12</v>
      </c>
      <c r="D17" s="22" t="s">
        <v>3</v>
      </c>
      <c r="E17" s="31"/>
      <c r="F17" s="32"/>
      <c r="G17" s="26">
        <v>1</v>
      </c>
    </row>
    <row r="18" spans="1:7" ht="31.2" x14ac:dyDescent="0.3">
      <c r="A18" s="43">
        <v>3</v>
      </c>
      <c r="B18" s="9" t="s">
        <v>88</v>
      </c>
      <c r="C18" s="18" t="s">
        <v>12</v>
      </c>
      <c r="D18" s="8" t="s">
        <v>4</v>
      </c>
      <c r="E18" s="31"/>
      <c r="F18" s="32"/>
      <c r="G18" s="26">
        <v>1</v>
      </c>
    </row>
    <row r="19" spans="1:7" ht="46.8" x14ac:dyDescent="0.3">
      <c r="A19" s="43">
        <v>4</v>
      </c>
      <c r="B19" s="9" t="s">
        <v>92</v>
      </c>
      <c r="C19" s="18" t="s">
        <v>12</v>
      </c>
      <c r="D19" s="8" t="s">
        <v>7</v>
      </c>
      <c r="E19" s="31"/>
      <c r="F19" s="32"/>
      <c r="G19" s="26">
        <v>1</v>
      </c>
    </row>
    <row r="20" spans="1:7" ht="17.399999999999999" x14ac:dyDescent="0.3">
      <c r="A20" s="81" t="s">
        <v>61</v>
      </c>
      <c r="B20" s="82"/>
      <c r="C20" s="82"/>
      <c r="D20" s="83">
        <v>1</v>
      </c>
      <c r="E20" s="83"/>
      <c r="F20" s="83"/>
      <c r="G20" s="83"/>
    </row>
    <row r="21" spans="1:7" x14ac:dyDescent="0.3">
      <c r="A21" s="78" t="s">
        <v>13</v>
      </c>
      <c r="B21" s="79"/>
      <c r="C21" s="79"/>
      <c r="D21" s="80">
        <v>12</v>
      </c>
      <c r="E21" s="80"/>
      <c r="F21" s="80"/>
      <c r="G21" s="80"/>
    </row>
    <row r="22" spans="1:7" s="24" customFormat="1" ht="46.8" x14ac:dyDescent="0.3">
      <c r="A22" s="23" t="s">
        <v>0</v>
      </c>
      <c r="B22" s="23" t="s">
        <v>1</v>
      </c>
      <c r="C22" s="23" t="s">
        <v>6</v>
      </c>
      <c r="D22" s="23" t="s">
        <v>2</v>
      </c>
      <c r="E22" s="23" t="s">
        <v>49</v>
      </c>
      <c r="F22" s="23" t="s">
        <v>50</v>
      </c>
      <c r="G22" s="23" t="s">
        <v>48</v>
      </c>
    </row>
    <row r="23" spans="1:7" s="24" customFormat="1" ht="93.6" x14ac:dyDescent="0.3">
      <c r="A23" s="43">
        <v>1</v>
      </c>
      <c r="B23" s="9" t="s">
        <v>34</v>
      </c>
      <c r="C23" s="18" t="s">
        <v>58</v>
      </c>
      <c r="D23" s="8" t="s">
        <v>3</v>
      </c>
      <c r="E23" s="27">
        <v>1</v>
      </c>
      <c r="F23" s="27" t="s">
        <v>51</v>
      </c>
      <c r="G23" s="27">
        <f>$D$21*E23/IF(F23="на 1 р.м.",1,IF(F23="на 2 р.м.",2,#VALUE!))</f>
        <v>12</v>
      </c>
    </row>
    <row r="24" spans="1:7" s="24" customFormat="1" ht="31.2" x14ac:dyDescent="0.3">
      <c r="A24" s="43">
        <v>2</v>
      </c>
      <c r="B24" s="9" t="s">
        <v>98</v>
      </c>
      <c r="C24" s="7" t="s">
        <v>12</v>
      </c>
      <c r="D24" s="8" t="s">
        <v>3</v>
      </c>
      <c r="E24" s="27">
        <v>1</v>
      </c>
      <c r="F24" s="27" t="s">
        <v>51</v>
      </c>
      <c r="G24" s="27">
        <f>$D$21*E24/IF(F24="на 1 р.м.",1,IF(F24="на 2 р.м.",2,#VALUE!))</f>
        <v>12</v>
      </c>
    </row>
    <row r="25" spans="1:7" s="24" customFormat="1" ht="31.2" x14ac:dyDescent="0.3">
      <c r="A25" s="43">
        <v>3</v>
      </c>
      <c r="B25" s="55" t="s">
        <v>52</v>
      </c>
      <c r="C25" s="11" t="s">
        <v>12</v>
      </c>
      <c r="D25" s="8" t="s">
        <v>4</v>
      </c>
      <c r="E25" s="27">
        <v>1</v>
      </c>
      <c r="F25" s="27" t="s">
        <v>51</v>
      </c>
      <c r="G25" s="27">
        <f>$D$21*E25/IF(F25="на 1 р.м.",1,IF(F25="на 2 р.м.",2,#VALUE!))</f>
        <v>12</v>
      </c>
    </row>
    <row r="26" spans="1:7" ht="31.2" x14ac:dyDescent="0.3">
      <c r="A26" s="43">
        <v>4</v>
      </c>
      <c r="B26" s="6" t="s">
        <v>53</v>
      </c>
      <c r="C26" s="7" t="s">
        <v>12</v>
      </c>
      <c r="D26" s="8" t="s">
        <v>4</v>
      </c>
      <c r="E26" s="27">
        <v>1</v>
      </c>
      <c r="F26" s="27" t="s">
        <v>51</v>
      </c>
      <c r="G26" s="27">
        <f>$D$21*E26/IF(F26="на 1 р.м.",1,IF(F26="на 2 р.м.",2,#VALUE!))</f>
        <v>12</v>
      </c>
    </row>
    <row r="27" spans="1:7" ht="46.8" x14ac:dyDescent="0.3">
      <c r="A27" s="43">
        <v>5</v>
      </c>
      <c r="B27" s="9" t="s">
        <v>112</v>
      </c>
      <c r="C27" s="11" t="s">
        <v>60</v>
      </c>
      <c r="D27" s="8" t="s">
        <v>63</v>
      </c>
      <c r="E27" s="27">
        <v>1</v>
      </c>
      <c r="F27" s="27" t="s">
        <v>51</v>
      </c>
      <c r="G27" s="27">
        <f>$D$21*E27/IF(F27="на 1 р.м.",1,IF(F27="на 2 р.м.",2,#VALUE!))</f>
        <v>12</v>
      </c>
    </row>
    <row r="28" spans="1:7" ht="17.399999999999999" x14ac:dyDescent="0.3">
      <c r="A28" s="70" t="s">
        <v>11</v>
      </c>
      <c r="B28" s="71"/>
      <c r="C28" s="71"/>
      <c r="D28" s="71"/>
      <c r="E28" s="72"/>
      <c r="F28" s="72"/>
      <c r="G28" s="71"/>
    </row>
    <row r="29" spans="1:7" s="24" customFormat="1" ht="46.8" x14ac:dyDescent="0.3">
      <c r="A29" s="23" t="s">
        <v>0</v>
      </c>
      <c r="B29" s="23" t="s">
        <v>1</v>
      </c>
      <c r="C29" s="21" t="s">
        <v>6</v>
      </c>
      <c r="D29" s="21" t="s">
        <v>2</v>
      </c>
      <c r="E29" s="29"/>
      <c r="F29" s="30"/>
      <c r="G29" s="25" t="s">
        <v>48</v>
      </c>
    </row>
    <row r="30" spans="1:7" s="24" customFormat="1" ht="31.2" x14ac:dyDescent="0.3">
      <c r="A30" s="46">
        <v>1</v>
      </c>
      <c r="B30" s="9" t="s">
        <v>34</v>
      </c>
      <c r="C30" s="7" t="s">
        <v>12</v>
      </c>
      <c r="D30" s="8" t="s">
        <v>3</v>
      </c>
      <c r="E30" s="33"/>
      <c r="F30" s="34"/>
      <c r="G30" s="15">
        <v>1</v>
      </c>
    </row>
    <row r="31" spans="1:7" s="24" customFormat="1" ht="31.2" x14ac:dyDescent="0.3">
      <c r="A31" s="46">
        <v>2</v>
      </c>
      <c r="B31" s="9" t="s">
        <v>98</v>
      </c>
      <c r="C31" s="7" t="s">
        <v>12</v>
      </c>
      <c r="D31" s="8" t="s">
        <v>3</v>
      </c>
      <c r="E31" s="33"/>
      <c r="F31" s="34"/>
      <c r="G31" s="15">
        <v>1</v>
      </c>
    </row>
    <row r="32" spans="1:7" s="24" customFormat="1" ht="31.2" x14ac:dyDescent="0.3">
      <c r="A32" s="46">
        <v>3</v>
      </c>
      <c r="B32" s="6" t="s">
        <v>33</v>
      </c>
      <c r="C32" s="7" t="s">
        <v>12</v>
      </c>
      <c r="D32" s="8" t="s">
        <v>4</v>
      </c>
      <c r="E32" s="33"/>
      <c r="F32" s="34"/>
      <c r="G32" s="15">
        <v>1</v>
      </c>
    </row>
    <row r="33" spans="1:7" ht="31.2" x14ac:dyDescent="0.3">
      <c r="A33" s="43">
        <v>4</v>
      </c>
      <c r="B33" s="6" t="s">
        <v>20</v>
      </c>
      <c r="C33" s="11" t="s">
        <v>12</v>
      </c>
      <c r="D33" s="8" t="s">
        <v>4</v>
      </c>
      <c r="E33" s="33"/>
      <c r="F33" s="34"/>
      <c r="G33" s="15">
        <v>1</v>
      </c>
    </row>
    <row r="34" spans="1:7" ht="46.8" x14ac:dyDescent="0.3">
      <c r="A34" s="43">
        <v>5</v>
      </c>
      <c r="B34" s="9" t="s">
        <v>112</v>
      </c>
      <c r="C34" s="7" t="s">
        <v>60</v>
      </c>
      <c r="D34" s="8" t="s">
        <v>63</v>
      </c>
      <c r="E34" s="35"/>
      <c r="F34" s="36"/>
      <c r="G34" s="15">
        <v>1</v>
      </c>
    </row>
    <row r="35" spans="1:7" ht="17.399999999999999" x14ac:dyDescent="0.3">
      <c r="A35" s="70" t="s">
        <v>10</v>
      </c>
      <c r="B35" s="71"/>
      <c r="C35" s="71"/>
      <c r="D35" s="71"/>
      <c r="E35" s="73"/>
      <c r="F35" s="73"/>
      <c r="G35" s="71"/>
    </row>
    <row r="36" spans="1:7" s="24" customFormat="1" ht="46.8" x14ac:dyDescent="0.3">
      <c r="A36" s="23" t="s">
        <v>0</v>
      </c>
      <c r="B36" s="23" t="s">
        <v>1</v>
      </c>
      <c r="C36" s="21" t="s">
        <v>6</v>
      </c>
      <c r="D36" s="21" t="s">
        <v>2</v>
      </c>
      <c r="E36" s="29"/>
      <c r="F36" s="30"/>
      <c r="G36" s="25" t="s">
        <v>48</v>
      </c>
    </row>
    <row r="37" spans="1:7" s="24" customFormat="1" ht="31.2" x14ac:dyDescent="0.3">
      <c r="A37" s="46">
        <v>1</v>
      </c>
      <c r="B37" s="9" t="s">
        <v>16</v>
      </c>
      <c r="C37" s="18" t="s">
        <v>12</v>
      </c>
      <c r="D37" s="8" t="s">
        <v>5</v>
      </c>
      <c r="E37" s="31"/>
      <c r="F37" s="32"/>
      <c r="G37" s="28">
        <v>1</v>
      </c>
    </row>
    <row r="38" spans="1:7" s="24" customFormat="1" ht="31.2" x14ac:dyDescent="0.3">
      <c r="A38" s="46">
        <v>2</v>
      </c>
      <c r="B38" s="6" t="s">
        <v>19</v>
      </c>
      <c r="C38" s="18" t="s">
        <v>12</v>
      </c>
      <c r="D38" s="8" t="s">
        <v>5</v>
      </c>
      <c r="E38" s="31"/>
      <c r="F38" s="32"/>
      <c r="G38" s="28">
        <v>1</v>
      </c>
    </row>
    <row r="39" spans="1:7" s="24" customFormat="1" ht="31.2" x14ac:dyDescent="0.3">
      <c r="A39" s="46">
        <v>3</v>
      </c>
      <c r="B39" s="19" t="s">
        <v>29</v>
      </c>
      <c r="C39" s="18" t="s">
        <v>12</v>
      </c>
      <c r="D39" s="8" t="s">
        <v>62</v>
      </c>
      <c r="E39" s="31"/>
      <c r="F39" s="32"/>
      <c r="G39" s="15">
        <f>$C$3</f>
        <v>12</v>
      </c>
    </row>
    <row r="40" spans="1:7" s="24" customFormat="1" ht="31.2" x14ac:dyDescent="0.3">
      <c r="A40" s="46">
        <v>4</v>
      </c>
      <c r="B40" s="9" t="s">
        <v>17</v>
      </c>
      <c r="C40" s="18" t="s">
        <v>12</v>
      </c>
      <c r="D40" s="8" t="s">
        <v>5</v>
      </c>
      <c r="E40" s="37"/>
      <c r="F40" s="38"/>
      <c r="G40" s="28">
        <v>1</v>
      </c>
    </row>
    <row r="41" spans="1:7" s="24" customFormat="1" ht="31.2" x14ac:dyDescent="0.3">
      <c r="A41" s="46">
        <v>5</v>
      </c>
      <c r="B41" s="20" t="s">
        <v>31</v>
      </c>
      <c r="C41" s="18" t="s">
        <v>12</v>
      </c>
      <c r="D41" s="8" t="s">
        <v>62</v>
      </c>
      <c r="E41" s="37"/>
      <c r="F41" s="38"/>
      <c r="G41" s="15">
        <f>$C$3</f>
        <v>12</v>
      </c>
    </row>
    <row r="42" spans="1:7" s="24" customFormat="1" ht="31.2" x14ac:dyDescent="0.3">
      <c r="A42" s="46">
        <v>6</v>
      </c>
      <c r="B42" s="6" t="s">
        <v>18</v>
      </c>
      <c r="C42" s="18" t="s">
        <v>12</v>
      </c>
      <c r="D42" s="8" t="s">
        <v>5</v>
      </c>
      <c r="E42" s="39"/>
      <c r="F42" s="40"/>
      <c r="G42" s="28">
        <v>1</v>
      </c>
    </row>
  </sheetData>
  <sortState xmlns:xlrd2="http://schemas.microsoft.com/office/spreadsheetml/2017/richdata2" ref="B30:D34">
    <sortCondition ref="B30:B34"/>
  </sortState>
  <mergeCells count="22">
    <mergeCell ref="A1:G1"/>
    <mergeCell ref="A28:G28"/>
    <mergeCell ref="A35:G35"/>
    <mergeCell ref="A13:G13"/>
    <mergeCell ref="A14:G14"/>
    <mergeCell ref="A21:C21"/>
    <mergeCell ref="D21:G21"/>
    <mergeCell ref="A20:C20"/>
    <mergeCell ref="D20:G20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42">
    <cfRule type="cellIs" dxfId="60" priority="96" operator="equal">
      <formula>"Аппаратный тренажер "</formula>
    </cfRule>
  </conditionalFormatting>
  <conditionalFormatting sqref="D16:D17">
    <cfRule type="cellIs" dxfId="59" priority="72" operator="equal">
      <formula>"СИЗ"</formula>
    </cfRule>
    <cfRule type="cellIs" dxfId="58" priority="73" operator="equal">
      <formula>"Охрана труда"</formula>
    </cfRule>
    <cfRule type="endsWith" dxfId="57" priority="74" operator="endsWith" text="Оборудование">
      <formula>RIGHT(D16,LEN("Оборудование"))="Оборудование"</formula>
    </cfRule>
    <cfRule type="containsText" dxfId="56" priority="75" operator="containsText" text="Программное обеспечение">
      <formula>NOT(ISERROR(SEARCH("Программное обеспечение",D16)))</formula>
    </cfRule>
    <cfRule type="endsWith" dxfId="55" priority="76" operator="endsWith" text="Оборудование IT">
      <formula>RIGHT(D16,LEN("Оборудование IT"))="Оборудование IT"</formula>
    </cfRule>
    <cfRule type="containsText" dxfId="54" priority="77" operator="containsText" text="Мебель">
      <formula>NOT(ISERROR(SEARCH("Мебель",D16)))</formula>
    </cfRule>
  </conditionalFormatting>
  <conditionalFormatting sqref="D18:D19 D23:D27">
    <cfRule type="expression" dxfId="53" priority="44">
      <formula>EXACT("Учебное пособие",D18)</formula>
    </cfRule>
    <cfRule type="expression" dxfId="52" priority="45">
      <formula>EXACT("СИЗ",D18)</formula>
    </cfRule>
    <cfRule type="expression" dxfId="51" priority="46">
      <formula>EXACT("Охрана труда",D18)</formula>
    </cfRule>
    <cfRule type="expression" dxfId="50" priority="47">
      <formula>EXACT("Программное обеспечение",D18)</formula>
    </cfRule>
    <cfRule type="expression" dxfId="49" priority="48">
      <formula>EXACT("Оборудование IT",D18)</formula>
    </cfRule>
    <cfRule type="expression" dxfId="48" priority="49">
      <formula>EXACT("Мебель",D18)</formula>
    </cfRule>
    <cfRule type="expression" dxfId="47" priority="50">
      <formula>EXACT("Оборудование",D18)</formula>
    </cfRule>
  </conditionalFormatting>
  <conditionalFormatting sqref="D30:D34">
    <cfRule type="expression" dxfId="46" priority="15">
      <formula>EXACT("Учебное пособие",D30)</formula>
    </cfRule>
    <cfRule type="expression" dxfId="45" priority="16">
      <formula>EXACT("СИЗ",D30)</formula>
    </cfRule>
    <cfRule type="expression" dxfId="44" priority="17">
      <formula>EXACT("Охрана труда",D30)</formula>
    </cfRule>
    <cfRule type="expression" dxfId="43" priority="18">
      <formula>EXACT("Программное обеспечение",D30)</formula>
    </cfRule>
    <cfRule type="expression" dxfId="42" priority="19">
      <formula>EXACT("Оборудование IT",D30)</formula>
    </cfRule>
    <cfRule type="expression" dxfId="41" priority="20">
      <formula>EXACT("Мебель",D30)</formula>
    </cfRule>
    <cfRule type="expression" dxfId="40" priority="21">
      <formula>EXACT("Оборудование",D30)</formula>
    </cfRule>
  </conditionalFormatting>
  <conditionalFormatting sqref="D37:D42">
    <cfRule type="expression" dxfId="39" priority="8">
      <formula>EXACT("Учебное пособие",D37)</formula>
    </cfRule>
    <cfRule type="expression" dxfId="38" priority="9">
      <formula>EXACT("СИЗ",D37)</formula>
    </cfRule>
    <cfRule type="expression" dxfId="37" priority="10">
      <formula>EXACT("Охрана труда",D37)</formula>
    </cfRule>
    <cfRule type="expression" dxfId="36" priority="11">
      <formula>EXACT("Программное обеспечение",D37)</formula>
    </cfRule>
    <cfRule type="expression" dxfId="35" priority="12">
      <formula>EXACT("Оборудование IT",D37)</formula>
    </cfRule>
    <cfRule type="expression" dxfId="34" priority="13">
      <formula>EXACT("Мебель",D37)</formula>
    </cfRule>
    <cfRule type="expression" dxfId="33" priority="14">
      <formula>EXACT("Оборудование",D37)</formula>
    </cfRule>
  </conditionalFormatting>
  <dataValidations count="2">
    <dataValidation type="list" allowBlank="1" showInputMessage="1" showErrorMessage="1" sqref="F23:F27" xr:uid="{860AB650-7BE1-4DA1-902C-ACE91A8B4EA4}">
      <formula1>"на 1 р.м.,на 2 р.м."</formula1>
    </dataValidation>
    <dataValidation allowBlank="1" showErrorMessage="1" sqref="D20 B2:C17 C18:C19 B21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D37:D1048576 D2:D14 D16:D17 D30:D35 D23:D28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 activeCell="E1" sqref="E1:F1048576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6</v>
      </c>
      <c r="D1" s="2" t="s">
        <v>2</v>
      </c>
      <c r="E1" s="14" t="s">
        <v>48</v>
      </c>
    </row>
    <row r="2" spans="1:5" ht="21" x14ac:dyDescent="0.3">
      <c r="A2" s="84" t="s">
        <v>4</v>
      </c>
      <c r="B2" s="84"/>
      <c r="C2" s="84"/>
      <c r="D2" s="84"/>
      <c r="E2" s="84"/>
    </row>
    <row r="3" spans="1:5" s="24" customFormat="1" ht="31.2" x14ac:dyDescent="0.3">
      <c r="A3" s="44">
        <v>1</v>
      </c>
      <c r="B3" s="9" t="s">
        <v>27</v>
      </c>
      <c r="C3" s="45" t="s">
        <v>12</v>
      </c>
      <c r="D3" s="8" t="s">
        <v>4</v>
      </c>
      <c r="E3" s="47">
        <v>1</v>
      </c>
    </row>
    <row r="4" spans="1:5" s="24" customFormat="1" ht="31.2" x14ac:dyDescent="0.3">
      <c r="A4" s="44">
        <v>2</v>
      </c>
      <c r="B4" s="9" t="s">
        <v>26</v>
      </c>
      <c r="C4" s="45" t="s">
        <v>12</v>
      </c>
      <c r="D4" s="8" t="s">
        <v>4</v>
      </c>
      <c r="E4" s="47">
        <v>1</v>
      </c>
    </row>
    <row r="5" spans="1:5" s="24" customFormat="1" ht="31.2" x14ac:dyDescent="0.3">
      <c r="A5" s="43">
        <v>3</v>
      </c>
      <c r="B5" s="48" t="s">
        <v>57</v>
      </c>
      <c r="C5" s="18" t="s">
        <v>12</v>
      </c>
      <c r="D5" s="8" t="s">
        <v>4</v>
      </c>
      <c r="E5" s="49">
        <v>1</v>
      </c>
    </row>
    <row r="6" spans="1:5" s="24" customFormat="1" ht="31.2" x14ac:dyDescent="0.3">
      <c r="A6" s="44">
        <v>4</v>
      </c>
      <c r="B6" s="50" t="s">
        <v>30</v>
      </c>
      <c r="C6" s="45" t="s">
        <v>12</v>
      </c>
      <c r="D6" s="8" t="s">
        <v>4</v>
      </c>
      <c r="E6" s="47">
        <v>1</v>
      </c>
    </row>
    <row r="7" spans="1:5" s="24" customFormat="1" ht="31.2" x14ac:dyDescent="0.3">
      <c r="A7" s="44">
        <v>5</v>
      </c>
      <c r="B7" s="51" t="s">
        <v>28</v>
      </c>
      <c r="C7" s="45" t="s">
        <v>12</v>
      </c>
      <c r="D7" s="8" t="s">
        <v>4</v>
      </c>
      <c r="E7" s="52">
        <v>1</v>
      </c>
    </row>
    <row r="8" spans="1:5" s="24" customFormat="1" ht="31.2" x14ac:dyDescent="0.3">
      <c r="A8" s="43">
        <v>6</v>
      </c>
      <c r="B8" s="9" t="s">
        <v>56</v>
      </c>
      <c r="C8" s="45" t="s">
        <v>12</v>
      </c>
      <c r="D8" s="8" t="s">
        <v>4</v>
      </c>
      <c r="E8" s="52">
        <v>1</v>
      </c>
    </row>
    <row r="9" spans="1:5" s="24" customFormat="1" ht="31.2" x14ac:dyDescent="0.3">
      <c r="A9" s="44">
        <v>7</v>
      </c>
      <c r="B9" s="9" t="s">
        <v>55</v>
      </c>
      <c r="C9" s="45" t="s">
        <v>12</v>
      </c>
      <c r="D9" s="8" t="s">
        <v>4</v>
      </c>
      <c r="E9" s="52">
        <v>1</v>
      </c>
    </row>
    <row r="10" spans="1:5" ht="21" x14ac:dyDescent="0.3">
      <c r="A10" s="84" t="s">
        <v>3</v>
      </c>
      <c r="B10" s="84"/>
      <c r="C10" s="84"/>
      <c r="D10" s="84"/>
      <c r="E10" s="84"/>
    </row>
    <row r="11" spans="1:5" s="24" customFormat="1" ht="31.2" x14ac:dyDescent="0.3">
      <c r="A11" s="44">
        <v>1</v>
      </c>
      <c r="B11" s="53" t="s">
        <v>22</v>
      </c>
      <c r="C11" s="45" t="s">
        <v>12</v>
      </c>
      <c r="D11" s="8" t="s">
        <v>3</v>
      </c>
      <c r="E11" s="54">
        <v>1</v>
      </c>
    </row>
    <row r="12" spans="1:5" s="24" customFormat="1" ht="31.2" x14ac:dyDescent="0.3">
      <c r="A12" s="44">
        <v>2</v>
      </c>
      <c r="B12" s="10" t="s">
        <v>21</v>
      </c>
      <c r="C12" s="45" t="s">
        <v>12</v>
      </c>
      <c r="D12" s="8" t="s">
        <v>3</v>
      </c>
      <c r="E12" s="54">
        <v>1</v>
      </c>
    </row>
    <row r="13" spans="1:5" s="24" customFormat="1" ht="31.2" x14ac:dyDescent="0.3">
      <c r="A13" s="44">
        <v>3</v>
      </c>
      <c r="B13" s="10" t="s">
        <v>34</v>
      </c>
      <c r="C13" s="11" t="s">
        <v>12</v>
      </c>
      <c r="D13" s="8" t="s">
        <v>3</v>
      </c>
      <c r="E13" s="54">
        <v>1</v>
      </c>
    </row>
    <row r="14" spans="1:5" s="24" customFormat="1" ht="31.2" x14ac:dyDescent="0.3">
      <c r="A14" s="44">
        <v>4</v>
      </c>
      <c r="B14" s="53" t="s">
        <v>24</v>
      </c>
      <c r="C14" s="45" t="s">
        <v>12</v>
      </c>
      <c r="D14" s="8" t="s">
        <v>3</v>
      </c>
      <c r="E14" s="54">
        <v>1</v>
      </c>
    </row>
    <row r="15" spans="1:5" s="24" customFormat="1" ht="31.2" x14ac:dyDescent="0.3">
      <c r="A15" s="44">
        <v>5</v>
      </c>
      <c r="B15" s="10" t="s">
        <v>25</v>
      </c>
      <c r="C15" s="45" t="s">
        <v>12</v>
      </c>
      <c r="D15" s="8" t="s">
        <v>3</v>
      </c>
      <c r="E15" s="54">
        <v>1</v>
      </c>
    </row>
    <row r="16" spans="1:5" s="24" customFormat="1" ht="31.2" x14ac:dyDescent="0.3">
      <c r="A16" s="44">
        <v>6</v>
      </c>
      <c r="B16" s="6" t="s">
        <v>23</v>
      </c>
      <c r="C16" s="18" t="s">
        <v>12</v>
      </c>
      <c r="D16" s="8" t="s">
        <v>3</v>
      </c>
      <c r="E16" s="54">
        <v>1</v>
      </c>
    </row>
    <row r="17" spans="1:5" s="24" customFormat="1" ht="31.2" x14ac:dyDescent="0.3">
      <c r="A17" s="44">
        <v>7</v>
      </c>
      <c r="B17" s="19" t="s">
        <v>36</v>
      </c>
      <c r="C17" s="18" t="s">
        <v>12</v>
      </c>
      <c r="D17" s="8" t="s">
        <v>3</v>
      </c>
      <c r="E17" s="54">
        <v>1</v>
      </c>
    </row>
    <row r="18" spans="1:5" s="24" customFormat="1" ht="31.2" x14ac:dyDescent="0.3">
      <c r="A18" s="44">
        <v>8</v>
      </c>
      <c r="B18" s="19" t="s">
        <v>35</v>
      </c>
      <c r="C18" s="45" t="s">
        <v>12</v>
      </c>
      <c r="D18" s="8" t="s">
        <v>7</v>
      </c>
      <c r="E18" s="54">
        <v>1</v>
      </c>
    </row>
    <row r="19" spans="1:5" s="24" customFormat="1" ht="62.4" x14ac:dyDescent="0.3">
      <c r="A19" s="44">
        <v>9</v>
      </c>
      <c r="B19" s="10" t="s">
        <v>54</v>
      </c>
      <c r="C19" s="45" t="s">
        <v>59</v>
      </c>
      <c r="D19" s="8" t="s">
        <v>3</v>
      </c>
      <c r="E19" s="47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conditionalFormatting sqref="D1:D2">
    <cfRule type="endsWith" dxfId="32" priority="45" operator="endsWith" text="Оборудование">
      <formula>RIGHT(D1,LEN("Оборудование"))="Оборудование"</formula>
    </cfRule>
    <cfRule type="containsText" dxfId="31" priority="46" operator="containsText" text="Программное обеспечение">
      <formula>NOT(ISERROR(SEARCH("Программное обеспечение",D1)))</formula>
    </cfRule>
    <cfRule type="endsWith" dxfId="30" priority="47" operator="endsWith" text="Оборудование IT">
      <formula>RIGHT(D1,LEN("Оборудование IT"))="Оборудование IT"</formula>
    </cfRule>
    <cfRule type="containsText" dxfId="29" priority="48" operator="containsText" text="Мебель">
      <formula>NOT(ISERROR(SEARCH("Мебель",D1)))</formula>
    </cfRule>
  </conditionalFormatting>
  <conditionalFormatting sqref="D3:D9">
    <cfRule type="expression" dxfId="28" priority="1">
      <formula>EXACT("Учебные пособия",D3)</formula>
    </cfRule>
    <cfRule type="expression" dxfId="27" priority="2">
      <formula>EXACT("Техника безопасности",D3)</formula>
    </cfRule>
    <cfRule type="expression" dxfId="26" priority="3">
      <formula>EXACT("Охрана труда",D3)</formula>
    </cfRule>
    <cfRule type="expression" dxfId="25" priority="4">
      <formula>EXACT("Программное обеспечение",D3)</formula>
    </cfRule>
    <cfRule type="expression" dxfId="24" priority="5">
      <formula>EXACT("Оборудование IT",D3)</formula>
    </cfRule>
    <cfRule type="expression" dxfId="23" priority="6">
      <formula>EXACT("Мебель",D3)</formula>
    </cfRule>
    <cfRule type="expression" dxfId="22" priority="7">
      <formula>EXACT("Оборудование",D3)</formula>
    </cfRule>
  </conditionalFormatting>
  <conditionalFormatting sqref="D10">
    <cfRule type="endsWith" dxfId="21" priority="132" operator="endsWith" text="Оборудование">
      <formula>RIGHT(D10,LEN("Оборудование"))="Оборудование"</formula>
    </cfRule>
    <cfRule type="containsText" dxfId="20" priority="133" operator="containsText" text="Программное обеспечение">
      <formula>NOT(ISERROR(SEARCH("Программное обеспечение",D10)))</formula>
    </cfRule>
    <cfRule type="endsWith" dxfId="19" priority="134" operator="endsWith" text="Оборудование IT">
      <formula>RIGHT(D10,LEN("Оборудование IT"))="Оборудование IT"</formula>
    </cfRule>
    <cfRule type="containsText" dxfId="18" priority="135" operator="containsText" text="Мебель">
      <formula>NOT(ISERROR(SEARCH("Мебель",D10)))</formula>
    </cfRule>
  </conditionalFormatting>
  <conditionalFormatting sqref="D11:D19">
    <cfRule type="expression" dxfId="17" priority="15">
      <formula>EXACT("Учебные пособия",D11)</formula>
    </cfRule>
    <cfRule type="expression" dxfId="16" priority="16">
      <formula>EXACT("Техника безопасности",D11)</formula>
    </cfRule>
    <cfRule type="expression" dxfId="15" priority="17">
      <formula>EXACT("Охрана труда",D11)</formula>
    </cfRule>
    <cfRule type="expression" dxfId="14" priority="18">
      <formula>EXACT("Программное обеспечение",D11)</formula>
    </cfRule>
    <cfRule type="expression" dxfId="13" priority="19">
      <formula>EXACT("Оборудование IT",D11)</formula>
    </cfRule>
    <cfRule type="expression" dxfId="12" priority="20">
      <formula>EXACT("Мебель",D11)</formula>
    </cfRule>
    <cfRule type="expression" dxfId="11" priority="21">
      <formula>EXACT("Оборудование",D11)</formula>
    </cfRule>
  </conditionalFormatting>
  <conditionalFormatting sqref="D20:D9942">
    <cfRule type="endsWith" dxfId="10" priority="81" operator="endsWith" text="Оборудование">
      <formula>RIGHT(D20,LEN("Оборудование"))="Оборудование"</formula>
    </cfRule>
    <cfRule type="containsText" dxfId="9" priority="82" operator="containsText" text="Программное обеспечение">
      <formula>NOT(ISERROR(SEARCH("Программное обеспечение",D20)))</formula>
    </cfRule>
    <cfRule type="endsWith" dxfId="8" priority="83" operator="endsWith" text="Оборудование IT">
      <formula>RIGHT(D20,LEN("Оборудование IT"))="Оборудование IT"</formula>
    </cfRule>
    <cfRule type="containsText" dxfId="7" priority="84" operator="containsText" text="Мебель">
      <formula>NOT(ISERROR(SEARCH("Мебель",D20)))</formula>
    </cfRule>
  </conditionalFormatting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1048576" xr:uid="{B31479A3-79F2-4B88-872D-1D2E816BD98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D20:D1048576 D1:D2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3" customWidth="1"/>
  </cols>
  <sheetData>
    <row r="1" spans="1:1" ht="15.6" x14ac:dyDescent="0.3">
      <c r="A1" s="8" t="s">
        <v>4</v>
      </c>
    </row>
    <row r="2" spans="1:1" ht="15.6" x14ac:dyDescent="0.3">
      <c r="A2" s="8" t="s">
        <v>7</v>
      </c>
    </row>
    <row r="3" spans="1:1" ht="15.6" x14ac:dyDescent="0.3">
      <c r="A3" s="8" t="s">
        <v>3</v>
      </c>
    </row>
    <row r="4" spans="1:1" ht="15.6" x14ac:dyDescent="0.3">
      <c r="A4" s="8" t="s">
        <v>14</v>
      </c>
    </row>
    <row r="5" spans="1:1" ht="15.6" x14ac:dyDescent="0.3">
      <c r="A5" s="8" t="s">
        <v>5</v>
      </c>
    </row>
    <row r="6" spans="1:1" ht="15.6" x14ac:dyDescent="0.3">
      <c r="A6" s="8" t="s">
        <v>62</v>
      </c>
    </row>
    <row r="7" spans="1:1" ht="15.6" x14ac:dyDescent="0.3">
      <c r="A7" s="8" t="s">
        <v>63</v>
      </c>
    </row>
    <row r="8" spans="1:1" x14ac:dyDescent="0.3">
      <c r="A8" s="12"/>
    </row>
    <row r="9" spans="1:1" x14ac:dyDescent="0.3">
      <c r="A9" s="12"/>
    </row>
    <row r="10" spans="1:1" x14ac:dyDescent="0.3">
      <c r="A10" s="12"/>
    </row>
    <row r="11" spans="1:1" x14ac:dyDescent="0.3">
      <c r="A11" s="12"/>
    </row>
    <row r="12" spans="1:1" x14ac:dyDescent="0.3">
      <c r="A12" s="12"/>
    </row>
    <row r="13" spans="1:1" x14ac:dyDescent="0.3">
      <c r="A13" s="12"/>
    </row>
    <row r="14" spans="1:1" x14ac:dyDescent="0.3">
      <c r="A14" s="12"/>
    </row>
    <row r="15" spans="1:1" x14ac:dyDescent="0.3">
      <c r="A15" s="12"/>
    </row>
    <row r="16" spans="1:1" x14ac:dyDescent="0.3">
      <c r="A16" s="12"/>
    </row>
    <row r="17" spans="1:1" x14ac:dyDescent="0.3">
      <c r="A17" s="12"/>
    </row>
    <row r="18" spans="1:1" x14ac:dyDescent="0.3">
      <c r="A18" s="12"/>
    </row>
    <row r="19" spans="1:1" x14ac:dyDescent="0.3">
      <c r="A19" s="12"/>
    </row>
    <row r="20" spans="1:1" x14ac:dyDescent="0.3">
      <c r="A20" s="12"/>
    </row>
    <row r="21" spans="1:1" x14ac:dyDescent="0.3">
      <c r="A21" s="12"/>
    </row>
    <row r="22" spans="1:1" x14ac:dyDescent="0.3">
      <c r="A22" s="12"/>
    </row>
    <row r="23" spans="1:1" x14ac:dyDescent="0.3">
      <c r="A23" s="12"/>
    </row>
    <row r="24" spans="1:1" x14ac:dyDescent="0.3">
      <c r="A24" s="12"/>
    </row>
    <row r="25" spans="1:1" x14ac:dyDescent="0.3">
      <c r="A25" s="12"/>
    </row>
    <row r="26" spans="1:1" x14ac:dyDescent="0.3">
      <c r="A26" s="12"/>
    </row>
    <row r="27" spans="1:1" x14ac:dyDescent="0.3">
      <c r="A27" s="12"/>
    </row>
    <row r="28" spans="1:1" x14ac:dyDescent="0.3">
      <c r="A28" s="12"/>
    </row>
    <row r="29" spans="1:1" x14ac:dyDescent="0.3">
      <c r="A29" s="12"/>
    </row>
    <row r="30" spans="1:1" x14ac:dyDescent="0.3">
      <c r="A30" s="12"/>
    </row>
    <row r="31" spans="1:1" x14ac:dyDescent="0.3">
      <c r="A31" s="12"/>
    </row>
    <row r="32" spans="1:1" x14ac:dyDescent="0.3">
      <c r="A32" s="12"/>
    </row>
    <row r="33" spans="1:1" x14ac:dyDescent="0.3">
      <c r="A33" s="12"/>
    </row>
    <row r="34" spans="1:1" x14ac:dyDescent="0.3">
      <c r="A34" s="12"/>
    </row>
    <row r="35" spans="1:1" x14ac:dyDescent="0.3">
      <c r="A35" s="12"/>
    </row>
    <row r="36" spans="1:1" x14ac:dyDescent="0.3">
      <c r="A36" s="12"/>
    </row>
    <row r="37" spans="1:1" x14ac:dyDescent="0.3">
      <c r="A37" s="12"/>
    </row>
    <row r="38" spans="1:1" x14ac:dyDescent="0.3">
      <c r="A38" s="12"/>
    </row>
    <row r="39" spans="1:1" x14ac:dyDescent="0.3">
      <c r="A39" s="12"/>
    </row>
    <row r="40" spans="1:1" x14ac:dyDescent="0.3">
      <c r="A40" s="12"/>
    </row>
    <row r="41" spans="1:1" x14ac:dyDescent="0.3">
      <c r="A41" s="12"/>
    </row>
    <row r="42" spans="1:1" x14ac:dyDescent="0.3">
      <c r="A42" s="12"/>
    </row>
    <row r="43" spans="1:1" x14ac:dyDescent="0.3">
      <c r="A43" s="12"/>
    </row>
    <row r="44" spans="1:1" x14ac:dyDescent="0.3">
      <c r="A44" s="12"/>
    </row>
    <row r="45" spans="1:1" x14ac:dyDescent="0.3">
      <c r="A45" s="12"/>
    </row>
    <row r="46" spans="1:1" x14ac:dyDescent="0.3">
      <c r="A46" s="12"/>
    </row>
    <row r="47" spans="1:1" x14ac:dyDescent="0.3">
      <c r="A47" s="12"/>
    </row>
    <row r="48" spans="1:1" x14ac:dyDescent="0.3">
      <c r="A48" s="12"/>
    </row>
    <row r="49" spans="1:1" x14ac:dyDescent="0.3">
      <c r="A49" s="12"/>
    </row>
    <row r="50" spans="1:1" x14ac:dyDescent="0.3">
      <c r="A50" s="12"/>
    </row>
    <row r="51" spans="1:1" x14ac:dyDescent="0.3">
      <c r="A51" s="12"/>
    </row>
    <row r="52" spans="1:1" x14ac:dyDescent="0.3">
      <c r="A52" s="12"/>
    </row>
    <row r="53" spans="1:1" x14ac:dyDescent="0.3">
      <c r="A53" s="12"/>
    </row>
    <row r="54" spans="1:1" x14ac:dyDescent="0.3">
      <c r="A54" s="12"/>
    </row>
    <row r="55" spans="1:1" x14ac:dyDescent="0.3">
      <c r="A55" s="12"/>
    </row>
    <row r="56" spans="1:1" x14ac:dyDescent="0.3">
      <c r="A56" s="12"/>
    </row>
    <row r="57" spans="1:1" x14ac:dyDescent="0.3">
      <c r="A57" s="12"/>
    </row>
    <row r="58" spans="1:1" x14ac:dyDescent="0.3">
      <c r="A58" s="12"/>
    </row>
    <row r="59" spans="1:1" x14ac:dyDescent="0.3">
      <c r="A59" s="12"/>
    </row>
    <row r="60" spans="1:1" x14ac:dyDescent="0.3">
      <c r="A60" s="12"/>
    </row>
    <row r="61" spans="1:1" x14ac:dyDescent="0.3">
      <c r="A61" s="12"/>
    </row>
    <row r="62" spans="1:1" x14ac:dyDescent="0.3">
      <c r="A62" s="12"/>
    </row>
    <row r="63" spans="1:1" x14ac:dyDescent="0.3">
      <c r="A63" s="12"/>
    </row>
    <row r="64" spans="1:1" x14ac:dyDescent="0.3">
      <c r="A64" s="12"/>
    </row>
    <row r="65" spans="1:1" x14ac:dyDescent="0.3">
      <c r="A65" s="12"/>
    </row>
    <row r="66" spans="1:1" x14ac:dyDescent="0.3">
      <c r="A66" s="12"/>
    </row>
    <row r="67" spans="1:1" x14ac:dyDescent="0.3">
      <c r="A67" s="12"/>
    </row>
    <row r="68" spans="1:1" x14ac:dyDescent="0.3">
      <c r="A68" s="12"/>
    </row>
    <row r="69" spans="1:1" x14ac:dyDescent="0.3">
      <c r="A69" s="12"/>
    </row>
    <row r="70" spans="1:1" x14ac:dyDescent="0.3">
      <c r="A70" s="12"/>
    </row>
    <row r="71" spans="1:1" x14ac:dyDescent="0.3">
      <c r="A71" s="12"/>
    </row>
    <row r="72" spans="1:1" x14ac:dyDescent="0.3">
      <c r="A72" s="12"/>
    </row>
    <row r="73" spans="1:1" x14ac:dyDescent="0.3">
      <c r="A73" s="12"/>
    </row>
    <row r="74" spans="1:1" x14ac:dyDescent="0.3">
      <c r="A74" s="12"/>
    </row>
    <row r="75" spans="1:1" x14ac:dyDescent="0.3">
      <c r="A75" s="12"/>
    </row>
    <row r="76" spans="1:1" x14ac:dyDescent="0.3">
      <c r="A76" s="12"/>
    </row>
    <row r="77" spans="1:1" x14ac:dyDescent="0.3">
      <c r="A77" s="12"/>
    </row>
    <row r="78" spans="1:1" x14ac:dyDescent="0.3">
      <c r="A78" s="12"/>
    </row>
    <row r="79" spans="1:1" x14ac:dyDescent="0.3">
      <c r="A79" s="12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033CE-7B2E-4B3F-A018-8FAF38CE271D}">
  <dimension ref="A1:H39"/>
  <sheetViews>
    <sheetView topLeftCell="A28" workbookViewId="0">
      <selection activeCell="B27" sqref="B27:D27"/>
    </sheetView>
  </sheetViews>
  <sheetFormatPr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</cols>
  <sheetData>
    <row r="1" spans="1:8" ht="18.600000000000001" x14ac:dyDescent="0.3">
      <c r="A1" s="56">
        <v>5</v>
      </c>
      <c r="B1" s="56" t="s">
        <v>38</v>
      </c>
      <c r="C1" s="93" t="s">
        <v>64</v>
      </c>
      <c r="D1" s="93"/>
      <c r="E1" s="93"/>
      <c r="F1" s="93"/>
      <c r="G1" s="93"/>
      <c r="H1" s="93"/>
    </row>
    <row r="2" spans="1:8" ht="18.600000000000001" x14ac:dyDescent="0.3">
      <c r="A2" s="93" t="s">
        <v>65</v>
      </c>
      <c r="B2" s="93"/>
      <c r="C2" s="93" t="s">
        <v>66</v>
      </c>
      <c r="D2" s="93"/>
      <c r="E2" s="93"/>
      <c r="F2" s="93"/>
      <c r="G2" s="93"/>
      <c r="H2" s="93"/>
    </row>
    <row r="3" spans="1:8" ht="18.600000000000001" x14ac:dyDescent="0.3">
      <c r="A3" s="93" t="s">
        <v>39</v>
      </c>
      <c r="B3" s="93"/>
      <c r="C3" s="93">
        <v>13</v>
      </c>
      <c r="D3" s="93"/>
      <c r="E3" s="93"/>
      <c r="F3" s="93"/>
      <c r="G3" s="93"/>
      <c r="H3" s="93"/>
    </row>
    <row r="4" spans="1:8" ht="18.600000000000001" x14ac:dyDescent="0.3">
      <c r="A4" s="93" t="s">
        <v>40</v>
      </c>
      <c r="B4" s="93"/>
      <c r="C4" s="93" t="s">
        <v>67</v>
      </c>
      <c r="D4" s="93"/>
      <c r="E4" s="93"/>
      <c r="F4" s="93"/>
      <c r="G4" s="93"/>
      <c r="H4" s="93"/>
    </row>
    <row r="5" spans="1:8" x14ac:dyDescent="0.3">
      <c r="A5" s="89" t="s">
        <v>9</v>
      </c>
      <c r="B5" s="89"/>
      <c r="C5" s="89"/>
      <c r="D5" s="90"/>
      <c r="E5" s="89"/>
      <c r="F5" s="89"/>
      <c r="G5" s="89"/>
      <c r="H5" s="90"/>
    </row>
    <row r="6" spans="1:8" x14ac:dyDescent="0.3">
      <c r="A6" s="91" t="s">
        <v>68</v>
      </c>
      <c r="B6" s="91"/>
      <c r="C6" s="91"/>
      <c r="D6" s="92"/>
      <c r="E6" s="91"/>
      <c r="F6" s="91"/>
      <c r="G6" s="91"/>
      <c r="H6" s="92"/>
    </row>
    <row r="7" spans="1:8" x14ac:dyDescent="0.3">
      <c r="A7" s="91" t="s">
        <v>69</v>
      </c>
      <c r="B7" s="91"/>
      <c r="C7" s="91"/>
      <c r="D7" s="92"/>
      <c r="E7" s="91"/>
      <c r="F7" s="91"/>
      <c r="G7" s="91"/>
      <c r="H7" s="92"/>
    </row>
    <row r="8" spans="1:8" x14ac:dyDescent="0.3">
      <c r="A8" s="91" t="s">
        <v>70</v>
      </c>
      <c r="B8" s="91"/>
      <c r="C8" s="91"/>
      <c r="D8" s="92"/>
      <c r="E8" s="91"/>
      <c r="F8" s="91"/>
      <c r="G8" s="91"/>
      <c r="H8" s="92"/>
    </row>
    <row r="9" spans="1:8" x14ac:dyDescent="0.3">
      <c r="A9" s="91" t="s">
        <v>71</v>
      </c>
      <c r="B9" s="91"/>
      <c r="C9" s="91"/>
      <c r="D9" s="92"/>
      <c r="E9" s="91"/>
      <c r="F9" s="91"/>
      <c r="G9" s="91"/>
      <c r="H9" s="92"/>
    </row>
    <row r="10" spans="1:8" x14ac:dyDescent="0.3">
      <c r="A10" s="91" t="s">
        <v>72</v>
      </c>
      <c r="B10" s="91"/>
      <c r="C10" s="91"/>
      <c r="D10" s="92"/>
      <c r="E10" s="91"/>
      <c r="F10" s="91"/>
      <c r="G10" s="91"/>
      <c r="H10" s="92"/>
    </row>
    <row r="11" spans="1:8" x14ac:dyDescent="0.3">
      <c r="A11" s="91" t="s">
        <v>73</v>
      </c>
      <c r="B11" s="91"/>
      <c r="C11" s="91"/>
      <c r="D11" s="92"/>
      <c r="E11" s="91"/>
      <c r="F11" s="91"/>
      <c r="G11" s="91"/>
      <c r="H11" s="92"/>
    </row>
    <row r="12" spans="1:8" x14ac:dyDescent="0.3">
      <c r="A12" s="91" t="s">
        <v>74</v>
      </c>
      <c r="B12" s="91"/>
      <c r="C12" s="91"/>
      <c r="D12" s="92"/>
      <c r="E12" s="91"/>
      <c r="F12" s="91"/>
      <c r="G12" s="91"/>
      <c r="H12" s="92"/>
    </row>
    <row r="13" spans="1:8" x14ac:dyDescent="0.3">
      <c r="A13" s="91" t="s">
        <v>75</v>
      </c>
      <c r="B13" s="91"/>
      <c r="C13" s="91"/>
      <c r="D13" s="92"/>
      <c r="E13" s="91"/>
      <c r="F13" s="91"/>
      <c r="G13" s="91"/>
      <c r="H13" s="92"/>
    </row>
    <row r="14" spans="1:8" x14ac:dyDescent="0.3">
      <c r="A14" s="86" t="s">
        <v>8</v>
      </c>
      <c r="B14" s="86"/>
      <c r="C14" s="86"/>
      <c r="D14" s="86"/>
      <c r="E14" s="86"/>
      <c r="F14" s="86"/>
      <c r="G14" s="86"/>
      <c r="H14" s="86"/>
    </row>
    <row r="15" spans="1:8" ht="41.4" x14ac:dyDescent="0.3">
      <c r="A15" s="57" t="s">
        <v>0</v>
      </c>
      <c r="B15" s="57" t="s">
        <v>76</v>
      </c>
      <c r="C15" s="57" t="s">
        <v>6</v>
      </c>
      <c r="D15" s="87" t="s">
        <v>2</v>
      </c>
      <c r="E15" s="87"/>
      <c r="F15" s="87"/>
      <c r="G15" s="57" t="s">
        <v>48</v>
      </c>
      <c r="H15" s="57" t="s">
        <v>77</v>
      </c>
    </row>
    <row r="16" spans="1:8" ht="151.80000000000001" x14ac:dyDescent="0.3">
      <c r="A16" s="58">
        <v>1</v>
      </c>
      <c r="B16" s="58" t="s">
        <v>78</v>
      </c>
      <c r="C16" s="58" t="s">
        <v>79</v>
      </c>
      <c r="D16" s="85" t="s">
        <v>3</v>
      </c>
      <c r="E16" s="85"/>
      <c r="F16" s="85"/>
      <c r="G16" s="58">
        <v>1</v>
      </c>
      <c r="H16" s="58" t="s">
        <v>80</v>
      </c>
    </row>
    <row r="17" spans="1:8" ht="193.2" x14ac:dyDescent="0.3">
      <c r="A17" s="58">
        <v>2</v>
      </c>
      <c r="B17" s="58" t="s">
        <v>81</v>
      </c>
      <c r="C17" s="58" t="s">
        <v>82</v>
      </c>
      <c r="D17" s="85" t="s">
        <v>3</v>
      </c>
      <c r="E17" s="85"/>
      <c r="F17" s="85"/>
      <c r="G17" s="58">
        <v>1</v>
      </c>
      <c r="H17" s="58" t="s">
        <v>80</v>
      </c>
    </row>
    <row r="18" spans="1:8" ht="55.2" x14ac:dyDescent="0.3">
      <c r="A18" s="58">
        <v>3</v>
      </c>
      <c r="B18" s="58" t="s">
        <v>83</v>
      </c>
      <c r="C18" s="58" t="s">
        <v>84</v>
      </c>
      <c r="D18" s="85" t="s">
        <v>3</v>
      </c>
      <c r="E18" s="85"/>
      <c r="F18" s="85"/>
      <c r="G18" s="58">
        <v>1</v>
      </c>
      <c r="H18" s="58" t="s">
        <v>85</v>
      </c>
    </row>
    <row r="19" spans="1:8" ht="41.4" x14ac:dyDescent="0.3">
      <c r="A19" s="58">
        <v>4</v>
      </c>
      <c r="B19" s="58" t="s">
        <v>86</v>
      </c>
      <c r="C19" s="58" t="s">
        <v>87</v>
      </c>
      <c r="D19" s="85" t="s">
        <v>3</v>
      </c>
      <c r="E19" s="85"/>
      <c r="F19" s="85"/>
      <c r="G19" s="58">
        <v>1</v>
      </c>
      <c r="H19" s="58" t="s">
        <v>85</v>
      </c>
    </row>
    <row r="20" spans="1:8" ht="124.2" x14ac:dyDescent="0.3">
      <c r="A20" s="58">
        <v>5</v>
      </c>
      <c r="B20" s="58" t="s">
        <v>88</v>
      </c>
      <c r="C20" s="58" t="s">
        <v>89</v>
      </c>
      <c r="D20" s="85" t="s">
        <v>4</v>
      </c>
      <c r="E20" s="85"/>
      <c r="F20" s="85"/>
      <c r="G20" s="58">
        <v>1</v>
      </c>
      <c r="H20" s="58" t="s">
        <v>85</v>
      </c>
    </row>
    <row r="21" spans="1:8" ht="69" x14ac:dyDescent="0.3">
      <c r="A21" s="58">
        <v>6</v>
      </c>
      <c r="B21" s="58" t="s">
        <v>90</v>
      </c>
      <c r="C21" s="58" t="s">
        <v>91</v>
      </c>
      <c r="D21" s="85" t="s">
        <v>63</v>
      </c>
      <c r="E21" s="85"/>
      <c r="F21" s="85"/>
      <c r="G21" s="58">
        <v>2</v>
      </c>
      <c r="H21" s="58" t="s">
        <v>85</v>
      </c>
    </row>
    <row r="22" spans="1:8" ht="248.4" x14ac:dyDescent="0.3">
      <c r="A22" s="58">
        <v>7</v>
      </c>
      <c r="B22" s="58" t="s">
        <v>92</v>
      </c>
      <c r="C22" s="58" t="s">
        <v>93</v>
      </c>
      <c r="D22" s="85" t="s">
        <v>7</v>
      </c>
      <c r="E22" s="85"/>
      <c r="F22" s="85"/>
      <c r="G22" s="58">
        <v>1</v>
      </c>
      <c r="H22" s="58" t="s">
        <v>85</v>
      </c>
    </row>
    <row r="23" spans="1:8" x14ac:dyDescent="0.3">
      <c r="A23" s="86" t="s">
        <v>94</v>
      </c>
      <c r="B23" s="86"/>
      <c r="C23" s="86"/>
      <c r="D23" s="86"/>
      <c r="E23" s="86"/>
      <c r="F23" s="86"/>
      <c r="G23" s="86"/>
      <c r="H23" s="86"/>
    </row>
    <row r="24" spans="1:8" x14ac:dyDescent="0.3">
      <c r="A24" s="88" t="s">
        <v>95</v>
      </c>
      <c r="B24" s="88"/>
      <c r="C24" s="88"/>
      <c r="D24" s="88">
        <v>13</v>
      </c>
      <c r="E24" s="88"/>
      <c r="F24" s="88"/>
      <c r="G24" s="88"/>
      <c r="H24" s="88"/>
    </row>
    <row r="25" spans="1:8" ht="41.4" x14ac:dyDescent="0.3">
      <c r="A25" s="57" t="s">
        <v>0</v>
      </c>
      <c r="B25" s="57" t="s">
        <v>76</v>
      </c>
      <c r="C25" s="57" t="s">
        <v>6</v>
      </c>
      <c r="D25" s="57" t="s">
        <v>2</v>
      </c>
      <c r="E25" s="57" t="s">
        <v>49</v>
      </c>
      <c r="F25" s="57" t="s">
        <v>50</v>
      </c>
      <c r="G25" s="57" t="s">
        <v>48</v>
      </c>
      <c r="H25" s="57" t="s">
        <v>77</v>
      </c>
    </row>
    <row r="26" spans="1:8" ht="69" x14ac:dyDescent="0.3">
      <c r="A26" s="58">
        <v>1</v>
      </c>
      <c r="B26" s="58" t="s">
        <v>23</v>
      </c>
      <c r="C26" s="58" t="s">
        <v>96</v>
      </c>
      <c r="D26" s="58" t="s">
        <v>3</v>
      </c>
      <c r="E26" s="58">
        <v>1</v>
      </c>
      <c r="F26" s="58" t="s">
        <v>97</v>
      </c>
      <c r="G26" s="58">
        <v>13</v>
      </c>
      <c r="H26" s="58" t="s">
        <v>85</v>
      </c>
    </row>
    <row r="27" spans="1:8" ht="55.2" x14ac:dyDescent="0.3">
      <c r="A27" s="58">
        <v>2</v>
      </c>
      <c r="B27" s="58" t="s">
        <v>98</v>
      </c>
      <c r="C27" s="58" t="s">
        <v>99</v>
      </c>
      <c r="D27" s="58" t="s">
        <v>3</v>
      </c>
      <c r="E27" s="58">
        <v>1</v>
      </c>
      <c r="F27" s="58" t="s">
        <v>97</v>
      </c>
      <c r="G27" s="58">
        <v>13</v>
      </c>
      <c r="H27" s="58" t="s">
        <v>85</v>
      </c>
    </row>
    <row r="28" spans="1:8" ht="124.2" x14ac:dyDescent="0.3">
      <c r="A28" s="58">
        <v>3</v>
      </c>
      <c r="B28" s="58" t="s">
        <v>100</v>
      </c>
      <c r="C28" s="58" t="s">
        <v>101</v>
      </c>
      <c r="D28" s="58" t="s">
        <v>4</v>
      </c>
      <c r="E28" s="58">
        <v>1</v>
      </c>
      <c r="F28" s="58" t="s">
        <v>97</v>
      </c>
      <c r="G28" s="58">
        <v>13</v>
      </c>
      <c r="H28" s="58" t="s">
        <v>85</v>
      </c>
    </row>
    <row r="29" spans="1:8" ht="69" x14ac:dyDescent="0.3">
      <c r="A29" s="58">
        <v>4</v>
      </c>
      <c r="B29" s="58" t="s">
        <v>102</v>
      </c>
      <c r="C29" s="58" t="s">
        <v>103</v>
      </c>
      <c r="D29" s="58" t="s">
        <v>4</v>
      </c>
      <c r="E29" s="58">
        <v>2</v>
      </c>
      <c r="F29" s="58" t="s">
        <v>97</v>
      </c>
      <c r="G29" s="58">
        <v>26</v>
      </c>
      <c r="H29" s="58" t="s">
        <v>85</v>
      </c>
    </row>
    <row r="30" spans="1:8" x14ac:dyDescent="0.3">
      <c r="A30" s="86" t="s">
        <v>11</v>
      </c>
      <c r="B30" s="86"/>
      <c r="C30" s="86"/>
      <c r="D30" s="86"/>
      <c r="E30" s="86"/>
      <c r="F30" s="86"/>
      <c r="G30" s="86"/>
      <c r="H30" s="86"/>
    </row>
    <row r="31" spans="1:8" ht="41.4" x14ac:dyDescent="0.3">
      <c r="A31" s="57" t="s">
        <v>0</v>
      </c>
      <c r="B31" s="57" t="s">
        <v>76</v>
      </c>
      <c r="C31" s="57" t="s">
        <v>6</v>
      </c>
      <c r="D31" s="87" t="s">
        <v>2</v>
      </c>
      <c r="E31" s="87"/>
      <c r="F31" s="87"/>
      <c r="G31" s="57" t="s">
        <v>48</v>
      </c>
      <c r="H31" s="57" t="s">
        <v>77</v>
      </c>
    </row>
    <row r="32" spans="1:8" ht="69" x14ac:dyDescent="0.3">
      <c r="A32" s="58">
        <v>1</v>
      </c>
      <c r="B32" s="58" t="s">
        <v>23</v>
      </c>
      <c r="C32" s="58" t="s">
        <v>104</v>
      </c>
      <c r="D32" s="85" t="s">
        <v>3</v>
      </c>
      <c r="E32" s="85"/>
      <c r="F32" s="85"/>
      <c r="G32" s="58">
        <v>1</v>
      </c>
      <c r="H32" s="58" t="s">
        <v>85</v>
      </c>
    </row>
    <row r="33" spans="1:8" ht="55.2" x14ac:dyDescent="0.3">
      <c r="A33" s="58">
        <v>2</v>
      </c>
      <c r="B33" s="58" t="s">
        <v>98</v>
      </c>
      <c r="C33" s="58" t="s">
        <v>99</v>
      </c>
      <c r="D33" s="85" t="s">
        <v>3</v>
      </c>
      <c r="E33" s="85"/>
      <c r="F33" s="85"/>
      <c r="G33" s="58">
        <v>1</v>
      </c>
      <c r="H33" s="58" t="s">
        <v>85</v>
      </c>
    </row>
    <row r="34" spans="1:8" ht="124.2" x14ac:dyDescent="0.3">
      <c r="A34" s="58">
        <v>3</v>
      </c>
      <c r="B34" s="58" t="s">
        <v>105</v>
      </c>
      <c r="C34" s="58" t="s">
        <v>106</v>
      </c>
      <c r="D34" s="85" t="s">
        <v>4</v>
      </c>
      <c r="E34" s="85"/>
      <c r="F34" s="85"/>
      <c r="G34" s="58">
        <v>1</v>
      </c>
      <c r="H34" s="58" t="s">
        <v>85</v>
      </c>
    </row>
    <row r="35" spans="1:8" ht="69" x14ac:dyDescent="0.3">
      <c r="A35" s="58">
        <v>4</v>
      </c>
      <c r="B35" s="58" t="s">
        <v>107</v>
      </c>
      <c r="C35" s="58" t="s">
        <v>108</v>
      </c>
      <c r="D35" s="85" t="s">
        <v>4</v>
      </c>
      <c r="E35" s="85"/>
      <c r="F35" s="85"/>
      <c r="G35" s="58">
        <v>1</v>
      </c>
      <c r="H35" s="58" t="s">
        <v>85</v>
      </c>
    </row>
    <row r="36" spans="1:8" x14ac:dyDescent="0.3">
      <c r="A36" s="86" t="s">
        <v>10</v>
      </c>
      <c r="B36" s="86"/>
      <c r="C36" s="86"/>
      <c r="D36" s="86"/>
      <c r="E36" s="86"/>
      <c r="F36" s="86"/>
      <c r="G36" s="86"/>
      <c r="H36" s="86"/>
    </row>
    <row r="37" spans="1:8" ht="41.4" x14ac:dyDescent="0.3">
      <c r="A37" s="57" t="s">
        <v>0</v>
      </c>
      <c r="B37" s="57" t="s">
        <v>76</v>
      </c>
      <c r="C37" s="57" t="s">
        <v>6</v>
      </c>
      <c r="D37" s="87" t="s">
        <v>2</v>
      </c>
      <c r="E37" s="87"/>
      <c r="F37" s="87"/>
      <c r="G37" s="57" t="s">
        <v>48</v>
      </c>
      <c r="H37" s="57" t="s">
        <v>77</v>
      </c>
    </row>
    <row r="38" spans="1:8" ht="165.6" x14ac:dyDescent="0.3">
      <c r="A38" s="58">
        <v>1</v>
      </c>
      <c r="B38" s="58" t="s">
        <v>16</v>
      </c>
      <c r="C38" s="58" t="s">
        <v>109</v>
      </c>
      <c r="D38" s="85" t="s">
        <v>5</v>
      </c>
      <c r="E38" s="85"/>
      <c r="F38" s="85"/>
      <c r="G38" s="58">
        <v>1</v>
      </c>
      <c r="H38" s="58" t="s">
        <v>110</v>
      </c>
    </row>
    <row r="39" spans="1:8" ht="82.8" x14ac:dyDescent="0.3">
      <c r="A39" s="58">
        <v>2</v>
      </c>
      <c r="B39" s="58" t="s">
        <v>17</v>
      </c>
      <c r="C39" s="58" t="s">
        <v>111</v>
      </c>
      <c r="D39" s="85" t="s">
        <v>5</v>
      </c>
      <c r="E39" s="85"/>
      <c r="F39" s="85"/>
      <c r="G39" s="58">
        <v>1</v>
      </c>
      <c r="H39" s="58" t="s">
        <v>110</v>
      </c>
    </row>
  </sheetData>
  <mergeCells count="38">
    <mergeCell ref="A4:B4"/>
    <mergeCell ref="C4:H4"/>
    <mergeCell ref="C1:H1"/>
    <mergeCell ref="A2:B2"/>
    <mergeCell ref="C2:H2"/>
    <mergeCell ref="A3:B3"/>
    <mergeCell ref="C3:H3"/>
    <mergeCell ref="D16:F16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D15:F15"/>
    <mergeCell ref="D32:F32"/>
    <mergeCell ref="D17:F17"/>
    <mergeCell ref="D18:F18"/>
    <mergeCell ref="D19:F19"/>
    <mergeCell ref="D20:F20"/>
    <mergeCell ref="D21:F21"/>
    <mergeCell ref="D22:F22"/>
    <mergeCell ref="A23:H23"/>
    <mergeCell ref="A24:C24"/>
    <mergeCell ref="D24:H24"/>
    <mergeCell ref="A30:H30"/>
    <mergeCell ref="D31:F31"/>
    <mergeCell ref="D39:F39"/>
    <mergeCell ref="D33:F33"/>
    <mergeCell ref="D34:F34"/>
    <mergeCell ref="D35:F35"/>
    <mergeCell ref="A36:H36"/>
    <mergeCell ref="D37:F37"/>
    <mergeCell ref="D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Базовый ИЛ</vt:lpstr>
      <vt:lpstr>Вариативная часть</vt:lpstr>
      <vt:lpstr>Виды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2026-03-25T07:49:55Z</dcterms:modified>
</cp:coreProperties>
</file>