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F4F848C5-FD82-4D17-8AB4-AED3A0631DD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труда'!$A$1:$H$6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G28" i="6"/>
  <c r="G27" i="6"/>
  <c r="G26" i="6"/>
  <c r="G29" i="6"/>
  <c r="G32" i="6"/>
  <c r="C2" i="6"/>
  <c r="G2" i="10"/>
  <c r="G3" i="10"/>
  <c r="G5" i="10"/>
  <c r="G4" i="10"/>
  <c r="G32" i="11"/>
  <c r="G6" i="11"/>
  <c r="G18" i="11"/>
  <c r="G17" i="11"/>
  <c r="G33" i="11"/>
  <c r="G11" i="11"/>
  <c r="G30" i="11"/>
  <c r="G4" i="11"/>
  <c r="G29" i="11"/>
  <c r="G28" i="11"/>
  <c r="G7" i="11"/>
  <c r="G31" i="11"/>
  <c r="G25" i="11"/>
  <c r="G35" i="11"/>
  <c r="G26" i="11"/>
  <c r="G34" i="11"/>
  <c r="G5" i="11"/>
  <c r="G36" i="11"/>
  <c r="G24" i="11"/>
  <c r="G3" i="11"/>
  <c r="G23" i="11"/>
  <c r="G15" i="11"/>
  <c r="G16" i="11"/>
  <c r="G14" i="11"/>
  <c r="G27" i="11"/>
  <c r="G13" i="11"/>
  <c r="G12" i="11"/>
  <c r="G8" i="11"/>
  <c r="G9" i="11"/>
  <c r="G10" i="11"/>
  <c r="G37" i="11"/>
  <c r="G2" i="11"/>
  <c r="G22" i="11"/>
  <c r="G21" i="11"/>
  <c r="G20" i="11"/>
  <c r="G3" i="12"/>
  <c r="G5" i="12"/>
  <c r="G4" i="12"/>
  <c r="G4" i="13"/>
  <c r="G6" i="13"/>
  <c r="G3" i="13"/>
  <c r="G5" i="13"/>
  <c r="F4" i="13"/>
  <c r="F6" i="13"/>
  <c r="F3" i="13"/>
  <c r="F5" i="13"/>
  <c r="F2" i="13"/>
  <c r="F3" i="12"/>
  <c r="F5" i="12"/>
  <c r="F4" i="12"/>
  <c r="F2" i="12"/>
  <c r="G91" i="14"/>
  <c r="G90" i="14"/>
  <c r="G89" i="14"/>
  <c r="G88" i="14"/>
  <c r="G87" i="14"/>
  <c r="G84" i="14"/>
  <c r="G83" i="14"/>
  <c r="G82" i="14"/>
  <c r="G81" i="14"/>
  <c r="G31" i="6" l="1"/>
  <c r="G25" i="6"/>
  <c r="G30" i="6"/>
  <c r="G6" i="10" l="1"/>
  <c r="G19" i="11"/>
  <c r="G2" i="12"/>
  <c r="G2" i="13"/>
  <c r="G44" i="6"/>
  <c r="G42" i="6" l="1"/>
</calcChain>
</file>

<file path=xl/sharedStrings.xml><?xml version="1.0" encoding="utf-8"?>
<sst xmlns="http://schemas.openxmlformats.org/spreadsheetml/2006/main" count="878" uniqueCount="215">
  <si>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</si>
  <si>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</si>
  <si>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</si>
  <si>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</si>
  <si>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</si>
  <si>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</si>
  <si>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</si>
  <si>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</si>
  <si>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</si>
  <si>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</si>
  <si>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</si>
  <si>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</si>
  <si>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</si>
  <si>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</si>
  <si>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</si>
  <si>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</si>
  <si>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</si>
  <si>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</si>
  <si>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</si>
  <si>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</si>
  <si>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</si>
  <si>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</si>
  <si>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</si>
  <si>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</si>
  <si>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</si>
  <si>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</si>
  <si>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</si>
  <si>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</si>
  <si>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</si>
  <si>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</si>
  <si>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</si>
  <si>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</si>
  <si>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</si>
  <si>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</si>
  <si>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</si>
  <si>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</si>
  <si>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</si>
  <si>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</si>
  <si>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</si>
  <si>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</si>
  <si>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</si>
  <si>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</si>
  <si>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</si>
  <si>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</si>
  <si>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</si>
  <si>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</si>
  <si>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</si>
  <si>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</si>
  <si>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</si>
  <si>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</si>
  <si>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</si>
  <si>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</si>
  <si>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</si>
  <si>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</si>
  <si>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</si>
  <si>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</si>
  <si>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</si>
  <si>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</si>
  <si>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</si>
  <si>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</si>
  <si>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</si>
  <si>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</si>
  <si>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</si>
  <si>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</si>
  <si>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</si>
  <si>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</si>
  <si>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</si>
  <si>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</si>
  <si>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</si>
  <si>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</si>
  <si>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</si>
  <si>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</si>
  <si>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</si>
  <si>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</si>
  <si>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</si>
  <si>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</si>
  <si>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</si>
  <si>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</si>
  <si>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Хабаровский край</t>
  </si>
  <si>
    <t>КГБПОУ «Хабаровский колледж водного транспорта и промышленности»</t>
  </si>
  <si>
    <t>Обеспечение безопасности жизнедеятельности на судне</t>
  </si>
  <si>
    <t>26.02.01 Эксплуатация внутренних водных путей
26.02.03 Судовождение
26.02.05 Эксплуатация судовых энергетических установок
26.02.06 Эксплуатация судового электрооборудования и средств автоматики</t>
  </si>
  <si>
    <r>
      <t xml:space="preserve">Инфраструктурный лист для оснащения  образовательно-производственного центра (кластера)
</t>
    </r>
    <r>
      <rPr>
        <i/>
        <sz val="16"/>
        <rFont val="Times New Roman"/>
        <family val="1"/>
        <charset val="204"/>
      </rPr>
      <t>(Водный транспорт)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</si>
  <si>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</si>
  <si>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Хабаровский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</si>
  <si>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КГБ ПОУ "Хабаровский колледж водного транспорта и промышленности"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</si>
  <si>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Хабаровск, ул. Ремесленная, д. 8.</t>
    </r>
  </si>
  <si>
    <t>3. Зона под вид работ "Обеспечение безопасности жизнедеятельности на судне" (13 рабочих мест)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</si>
  <si>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</si>
  <si>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</si>
  <si>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 к беспроводному интернету (с возможностью подключения к проводному интернету) 	</t>
  </si>
  <si>
    <t>Электричество: необходимо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</si>
  <si>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</si>
  <si>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- 12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</si>
  <si>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</si>
  <si>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</si>
  <si>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</si>
  <si>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деревянный, металлический каркас, не менее 1200х400х700</t>
  </si>
  <si>
    <t>ФБ</t>
  </si>
  <si>
    <t>Скамья</t>
  </si>
  <si>
    <t>деревянная, металлический каркас, не менее 1200х350х450</t>
  </si>
  <si>
    <t xml:space="preserve">Стеллаж </t>
  </si>
  <si>
    <t>среднегрузовой, металлический, не менее 1800*600*1600мм, 4 полки</t>
  </si>
  <si>
    <t>Проектор с экраном</t>
  </si>
  <si>
    <t>не менее 4000лм, 1920х1080</t>
  </si>
  <si>
    <t>РБ</t>
  </si>
  <si>
    <t xml:space="preserve">Доска магнитно-маркерная </t>
  </si>
  <si>
    <t>не менее 90*160см, алюминиевая рамка, полочка</t>
  </si>
  <si>
    <t>Рабочее место учащегося</t>
  </si>
  <si>
    <t>Площадь зоны: не менее 45 кв.м.</t>
  </si>
  <si>
    <t>Освещение: Допустимо верхнее искусственное освещение ( не менее 400 люкс)</t>
  </si>
  <si>
    <t>Покрытие пола: линолиум  - 45 м2 на всю зону</t>
  </si>
  <si>
    <t xml:space="preserve">Мультимедийный обучающий модуль </t>
  </si>
  <si>
    <t>Первая медицинская помощь</t>
  </si>
  <si>
    <t xml:space="preserve">шт (на 13 раб.мест) </t>
  </si>
  <si>
    <t>«Выживание в море в случае оставления судна»</t>
  </si>
  <si>
    <t>Мультимедийный обучающий модуль</t>
  </si>
  <si>
    <t>«Борьба с пожаром по расширенной программе»</t>
  </si>
  <si>
    <t xml:space="preserve"> «Планы и процедуры поднятия людей с поверхности воды»</t>
  </si>
  <si>
    <t>База данных "БЖС" к программному комплексу проверки знаний</t>
  </si>
  <si>
    <t xml:space="preserve"> «Дельта-тест»(версия 3) </t>
  </si>
  <si>
    <t xml:space="preserve">Тренажер визуализации трудового процесса </t>
  </si>
  <si>
    <t>"Охрана труда"</t>
  </si>
  <si>
    <t>Жилеты страховочные</t>
  </si>
  <si>
    <t>Устойчивый к воздействию морской и речной воды в температурном диапазоне от -1 до +30°С, нефтепродукто. Свпособность поддерживать человека за бортом на поверхности воды в течение не менее 24 часов, сертификат РМРС</t>
  </si>
  <si>
    <t>Жилеты спасательные с постоянной плавучестью</t>
  </si>
  <si>
    <t>Твердотелый, поддержание человека за бортом с массой тела от 35 кг на плаву около 24 часов</t>
  </si>
  <si>
    <t>Жилеты спасательные надувные</t>
  </si>
  <si>
    <t xml:space="preserve"> Надувной жилет из синтетической ткани, рассчитанный на вес более 55 кг</t>
  </si>
  <si>
    <t>Круги спасательные</t>
  </si>
  <si>
    <t>Из твердого пластика. внешний диаметр - не менее 800 мм, внутренний — 400 мм. Оборудован световозращающими полосами, сертификат РМРС</t>
  </si>
  <si>
    <t>Линеметательный аппарат (устройство линеметательное)</t>
  </si>
  <si>
    <t>Длина линя: не менее 300 метров, Дальность подачи линя: более 230 метров, сертификат РМРС</t>
  </si>
  <si>
    <t>Плот спасательный оборудованный морской</t>
  </si>
  <si>
    <t xml:space="preserve">Вместимость 6 чел., объём камеры плавучести не менее 0,96 куб. м </t>
  </si>
  <si>
    <t>Макет автоматически разобщающего гака</t>
  </si>
  <si>
    <t>Соответствует требованиям IMO A521 и SOLAS</t>
  </si>
  <si>
    <t>Манекены для обучения: приёмам оживления, введения инъекций внутривенно, введения инъекций внутримышечно, подкожно</t>
  </si>
  <si>
    <t>Анатомическая модель туловища человека, материал должен воспроизводить механические характеристики человеческих тканей</t>
  </si>
  <si>
    <t>Макет устройства для поднятия людей на вертолет</t>
  </si>
  <si>
    <t>Насос для накачивания спасательных средств</t>
  </si>
  <si>
    <t>Электрический, не менее 12В</t>
  </si>
  <si>
    <t>Бассейн</t>
  </si>
  <si>
    <t>Размер не менее 4,5 м х 5 м*3,6 м</t>
  </si>
  <si>
    <t>имеется</t>
  </si>
  <si>
    <t>Оборудование для уборки и обслуживания бассейна (пылесос)</t>
  </si>
  <si>
    <t>Подводный, производительность не менее 2700 л/ч</t>
  </si>
  <si>
    <t>Стиральная машина (для тренировочной спецодежды)</t>
  </si>
  <si>
    <t>пузырьковая, загрузка не менее 10 кг</t>
  </si>
  <si>
    <t>Гидротермокостюм</t>
  </si>
  <si>
    <t>Неопреновый с сертификатом РМРС</t>
  </si>
  <si>
    <t>Спасательная шлюпка  с шлюп-балкой</t>
  </si>
  <si>
    <t>Шлюпка закрытого типа максимальная длина 5000 мм , шлюп-балка гравитационного типа, максимальная рабочая нагрузка  25KN</t>
  </si>
  <si>
    <t>Пиротехнические средства: парашютная ракета, фальшвеер, дымовая шашка</t>
  </si>
  <si>
    <t xml:space="preserve"> Время горения не менее 40 с, цвет дыма в шашке - оранжевый, сертификат РМРС</t>
  </si>
  <si>
    <t>Средства подачи сигналов бедствия: буй светящийся, буй светодымящийся, радиобуй</t>
  </si>
  <si>
    <t>Самозажигающийся, период действия светового сигнала не менее 2 ч, сертификат РМРС</t>
  </si>
  <si>
    <t xml:space="preserve">Переносной пенный комплект ППК-200 </t>
  </si>
  <si>
    <t>Рабочее давление – 0,3-0,7 Мпа, Производительность – 70-130 л/мин</t>
  </si>
  <si>
    <r>
      <t xml:space="preserve"> Самоспасатель</t>
    </r>
    <r>
      <rPr>
        <b/>
        <sz val="11"/>
        <color rgb="FFFF0000"/>
        <rFont val="Times New Roman"/>
        <family val="1"/>
        <charset val="204"/>
      </rPr>
      <t xml:space="preserve"> </t>
    </r>
  </si>
  <si>
    <t>Время защитного действия фильтра самоспасателя должно быть не менее 15 минут, Вероятность безотказной работы самоспасателя за время защитного действия должна быть не менее 0,98</t>
  </si>
  <si>
    <t>Дыхательный аппарат</t>
  </si>
  <si>
    <t>Рабочее давление в баллоне, МПа (кгс/см2) - не менее 29,4 (300)</t>
  </si>
  <si>
    <t>Пожарный рукав диаметром 65 мм и ствол к нему (на 66 мм)</t>
  </si>
  <si>
    <t>Д-65мм, в соответствии с ГОСТом Р 51049-2008, Рабочее давление 0,4-0,6, Материал - алюминий</t>
  </si>
  <si>
    <t>В наличии</t>
  </si>
  <si>
    <t>Пожарный топор</t>
  </si>
  <si>
    <t xml:space="preserve">С кобурой, ГОСТ 16714-71 </t>
  </si>
  <si>
    <t>Боевая одежда пожарного (костюм, каска, ремень, сапоги)</t>
  </si>
  <si>
    <t>БОП тип У(Т) вид А, БОП тип У(П) вид А ГОСТ Р 53264-2009</t>
  </si>
  <si>
    <t>Пожарный фал</t>
  </si>
  <si>
    <t>ГОСТ Р 53268-2009</t>
  </si>
  <si>
    <t>Защищенный фонарь для пожарной команды</t>
  </si>
  <si>
    <t>Для работы на суше и на море при температуре окружающего воздуха от минус 50 грудусов С до плюс 55 градусов С и относительной влажности до 98 % (при плюс 25 градусов С)</t>
  </si>
  <si>
    <t>Скелет человека</t>
  </si>
  <si>
    <t>В натуральную величину (высота не менее 165 см), на на роликовой стойке</t>
  </si>
  <si>
    <t xml:space="preserve">Манекены пострадавших </t>
  </si>
  <si>
    <t>Вес 50-70 кг, длина 1,7-2 м</t>
  </si>
  <si>
    <t>Международное береговое соединение</t>
  </si>
  <si>
    <t>Одна сторона изделия  плоская, а другая  имеет резьбу для закрепления пожарного соединения ГМ-70 ,ГЦ-50,  соответствует требованиям ГИМС, Кодекса ЛСА, Правил Российского Морского Регистра Судоходства, Правил Российского Речного Регистра</t>
  </si>
  <si>
    <t xml:space="preserve">Дымовой лабиринт </t>
  </si>
  <si>
    <t xml:space="preserve">Лазы и переходы упрощенного и сложного типов, в т. ч. с вертикальными трапами, участок с переборками изменяемой конфигурации </t>
  </si>
  <si>
    <t xml:space="preserve">Скамья </t>
  </si>
  <si>
    <t xml:space="preserve">металлическая, не менее 1400*500*700 мм </t>
  </si>
  <si>
    <t>шт (на 13 раб.мест)</t>
  </si>
  <si>
    <t>Площадь зоны: не менее 3 кв.м.</t>
  </si>
  <si>
    <t>Освещение: Допустимо верхнее искусственное освещение ( не менее 300 люкс)</t>
  </si>
  <si>
    <t>Покрытие пола: линолиум  - 3 м2 на всю зону</t>
  </si>
  <si>
    <t>Компьютер</t>
  </si>
  <si>
    <t>Процессор: частота: 3.6 ГГц, интегрированное графическое ядро, диск: 1 TB, память: DDR4, монитор: 1920 х 1080</t>
  </si>
  <si>
    <t xml:space="preserve"> А4, цветное</t>
  </si>
  <si>
    <t>Офисный, не менее 1200*600</t>
  </si>
  <si>
    <t>Кресло</t>
  </si>
  <si>
    <t>Офисное, на колесиках, рассчитано на вес не менее 80 кг</t>
  </si>
  <si>
    <t>Для оказания первой помощи</t>
  </si>
  <si>
    <t>Не менее ОУ-3</t>
  </si>
  <si>
    <t>Кулер 19 л (холодная/горячая вода)</t>
  </si>
  <si>
    <t>Под бутылку 19 л</t>
  </si>
  <si>
    <t xml:space="preserve">Настольный </t>
  </si>
  <si>
    <t>Нестерильные</t>
  </si>
  <si>
    <t>Маски медицинские одноразовые</t>
  </si>
  <si>
    <t>Тренажер визуализации трудового процесса</t>
  </si>
  <si>
    <t>Спасательная шлюпка с шлюп-балкой</t>
  </si>
  <si>
    <t>Переносной пенный комплект ППК-200</t>
  </si>
  <si>
    <t>Самоспасатель</t>
  </si>
  <si>
    <t>Манекены пострадавших</t>
  </si>
  <si>
    <t>Дымовой лабиринт</t>
  </si>
  <si>
    <t>Мультимедийный обучающий модуль «Первая медицинская помощь»</t>
  </si>
  <si>
    <t>Мультимедийный обучающий модуль «Выживание в море в случае оставления судна»</t>
  </si>
  <si>
    <t>Мультимедийный обучающий модуль «Борьба с пожаром по расширенной программе»</t>
  </si>
  <si>
    <t>База данных «БЖС» к программному комплексу проверки знаний</t>
  </si>
  <si>
    <t>Мультимедийный обучающий модуль «Планы и процедуры поднятия людей с поверхности воды»</t>
  </si>
  <si>
    <t>Тренажер визуализации трудового процесса «Охрана труда»</t>
  </si>
  <si>
    <t>Переносной пенный комплект</t>
  </si>
  <si>
    <r>
      <t xml:space="preserve">Заполняются образовательной организацией в соответствии с потребностями
</t>
    </r>
    <r>
      <rPr>
        <sz val="12"/>
        <rFont val="Times New Roman"/>
        <family val="1"/>
        <charset val="204"/>
      </rPr>
      <t>*Не допускается закупка расходных материалов за счет средств Федерального бюджета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</si>
</sst>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7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15" borderId="7" xfId="0" applyFont="1" applyFill="1" applyBorder="1" applyAlignment="1">
      <alignment horizontal="left" wrapText="1"/>
    </xf>
    <xf numFmtId="0" fontId="4" fillId="15" borderId="3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wrapText="1"/>
    </xf>
    <xf numFmtId="0" fontId="4" fillId="16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justify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left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 applyProtection="1">
      <alignment horizontal="center" vertical="center"/>
      <protection locked="0"/>
    </xf>
    <xf numFmtId="0" fontId="4" fillId="18" borderId="15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left" vertical="center"/>
    </xf>
    <xf numFmtId="0" fontId="30" fillId="13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5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45</v>
      </c>
      <c r="B1" s="24" t="s">
        <v>46</v>
      </c>
      <c r="C1" s="141" t="s">
        <v>80</v>
      </c>
      <c r="D1" s="141"/>
      <c r="E1" s="141"/>
      <c r="F1" s="141"/>
      <c r="G1" s="141"/>
    </row>
    <row r="2" spans="1:7" ht="18" x14ac:dyDescent="0.35">
      <c r="A2" s="142" t="s">
        <v>47</v>
      </c>
      <c r="B2" s="143"/>
      <c r="C2" s="144">
        <f>D22</f>
        <v>12</v>
      </c>
      <c r="D2" s="144"/>
      <c r="E2" s="144"/>
      <c r="F2" s="144"/>
      <c r="G2" s="144"/>
    </row>
    <row r="3" spans="1:7" ht="71.25" customHeight="1" x14ac:dyDescent="0.3">
      <c r="A3" s="145" t="s">
        <v>48</v>
      </c>
      <c r="B3" s="146"/>
      <c r="C3" s="147" t="s">
        <v>81</v>
      </c>
      <c r="D3" s="147"/>
      <c r="E3" s="147"/>
      <c r="F3" s="147"/>
      <c r="G3" s="147"/>
    </row>
    <row r="4" spans="1:7" ht="14.4" x14ac:dyDescent="0.3">
      <c r="A4" s="150" t="s">
        <v>13</v>
      </c>
      <c r="B4" s="151"/>
      <c r="C4" s="151"/>
      <c r="D4" s="151"/>
      <c r="E4" s="151"/>
      <c r="F4" s="151"/>
      <c r="G4" s="151"/>
    </row>
    <row r="5" spans="1:7" ht="14.4" x14ac:dyDescent="0.3">
      <c r="A5" s="148" t="s">
        <v>49</v>
      </c>
      <c r="B5" s="149"/>
      <c r="C5" s="149"/>
      <c r="D5" s="149"/>
      <c r="E5" s="149"/>
      <c r="F5" s="149"/>
      <c r="G5" s="149"/>
    </row>
    <row r="6" spans="1:7" ht="14.4" x14ac:dyDescent="0.3">
      <c r="A6" s="148" t="s">
        <v>50</v>
      </c>
      <c r="B6" s="149"/>
      <c r="C6" s="149"/>
      <c r="D6" s="149"/>
      <c r="E6" s="149"/>
      <c r="F6" s="149"/>
      <c r="G6" s="149"/>
    </row>
    <row r="7" spans="1:7" ht="14.4" x14ac:dyDescent="0.3">
      <c r="A7" s="148" t="s">
        <v>51</v>
      </c>
      <c r="B7" s="149"/>
      <c r="C7" s="149"/>
      <c r="D7" s="149"/>
      <c r="E7" s="149"/>
      <c r="F7" s="149"/>
      <c r="G7" s="149"/>
    </row>
    <row r="8" spans="1:7" ht="14.4" x14ac:dyDescent="0.3">
      <c r="A8" s="148" t="s">
        <v>52</v>
      </c>
      <c r="B8" s="149"/>
      <c r="C8" s="149"/>
      <c r="D8" s="149"/>
      <c r="E8" s="149"/>
      <c r="F8" s="149"/>
      <c r="G8" s="149"/>
    </row>
    <row r="9" spans="1:7" ht="14.4" x14ac:dyDescent="0.3">
      <c r="A9" s="148" t="s">
        <v>53</v>
      </c>
      <c r="B9" s="149"/>
      <c r="C9" s="149"/>
      <c r="D9" s="149"/>
      <c r="E9" s="149"/>
      <c r="F9" s="149"/>
      <c r="G9" s="149"/>
    </row>
    <row r="10" spans="1:7" ht="14.4" x14ac:dyDescent="0.3">
      <c r="A10" s="148" t="s">
        <v>54</v>
      </c>
      <c r="B10" s="149"/>
      <c r="C10" s="149"/>
      <c r="D10" s="149"/>
      <c r="E10" s="149"/>
      <c r="F10" s="149"/>
      <c r="G10" s="149"/>
    </row>
    <row r="11" spans="1:7" ht="14.4" x14ac:dyDescent="0.3">
      <c r="A11" s="148" t="s">
        <v>55</v>
      </c>
      <c r="B11" s="149"/>
      <c r="C11" s="149"/>
      <c r="D11" s="149"/>
      <c r="E11" s="149"/>
      <c r="F11" s="149"/>
      <c r="G11" s="149"/>
    </row>
    <row r="12" spans="1:7" ht="14.4" x14ac:dyDescent="0.3">
      <c r="A12" s="134" t="s">
        <v>19</v>
      </c>
      <c r="B12" s="135"/>
      <c r="C12" s="135"/>
      <c r="D12" s="135"/>
      <c r="E12" s="135"/>
      <c r="F12" s="135"/>
      <c r="G12" s="135"/>
    </row>
    <row r="13" spans="1:7" ht="17.399999999999999" x14ac:dyDescent="0.3">
      <c r="A13" s="136" t="s">
        <v>12</v>
      </c>
      <c r="B13" s="137"/>
      <c r="C13" s="137"/>
      <c r="D13" s="137"/>
      <c r="E13" s="133"/>
      <c r="F13" s="133"/>
      <c r="G13" s="137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0" t="s">
        <v>2</v>
      </c>
      <c r="E14" s="39"/>
      <c r="F14" s="40"/>
      <c r="G14" s="35" t="s">
        <v>56</v>
      </c>
    </row>
    <row r="15" spans="1:7" s="34" customFormat="1" ht="31.2" x14ac:dyDescent="0.3">
      <c r="A15" s="55">
        <v>1</v>
      </c>
      <c r="B15" s="14" t="s">
        <v>40</v>
      </c>
      <c r="C15" s="27" t="s">
        <v>16</v>
      </c>
      <c r="D15" s="13" t="s">
        <v>5</v>
      </c>
      <c r="E15" s="41"/>
      <c r="F15" s="42"/>
      <c r="G15" s="23">
        <v>1</v>
      </c>
    </row>
    <row r="16" spans="1:7" s="34" customFormat="1" ht="31.2" x14ac:dyDescent="0.3">
      <c r="A16" s="55">
        <v>2</v>
      </c>
      <c r="B16" s="53" t="s">
        <v>28</v>
      </c>
      <c r="C16" s="54" t="s">
        <v>16</v>
      </c>
      <c r="D16" s="31" t="s">
        <v>5</v>
      </c>
      <c r="E16" s="41"/>
      <c r="F16" s="42"/>
      <c r="G16" s="36">
        <v>1</v>
      </c>
    </row>
    <row r="17" spans="1:7" ht="31.2" x14ac:dyDescent="0.3">
      <c r="A17" s="55">
        <v>3</v>
      </c>
      <c r="B17" s="11" t="s">
        <v>142</v>
      </c>
      <c r="C17" s="54" t="s">
        <v>16</v>
      </c>
      <c r="D17" s="8" t="s">
        <v>11</v>
      </c>
      <c r="E17" s="41"/>
      <c r="F17" s="42"/>
      <c r="G17" s="36">
        <v>1</v>
      </c>
    </row>
    <row r="18" spans="1:7" ht="31.2" x14ac:dyDescent="0.3">
      <c r="A18" s="55">
        <v>4</v>
      </c>
      <c r="B18" s="11" t="s">
        <v>206</v>
      </c>
      <c r="C18" s="54" t="s">
        <v>16</v>
      </c>
      <c r="D18" s="8" t="s">
        <v>11</v>
      </c>
      <c r="E18" s="41"/>
      <c r="F18" s="42"/>
      <c r="G18" s="36">
        <v>1</v>
      </c>
    </row>
    <row r="19" spans="1:7" ht="31.2" x14ac:dyDescent="0.3">
      <c r="A19" s="55">
        <v>5</v>
      </c>
      <c r="B19" s="11" t="s">
        <v>133</v>
      </c>
      <c r="C19" s="54" t="s">
        <v>16</v>
      </c>
      <c r="D19" s="8" t="s">
        <v>11</v>
      </c>
      <c r="E19" s="41"/>
      <c r="F19" s="42"/>
      <c r="G19" s="36">
        <v>1</v>
      </c>
    </row>
    <row r="20" spans="1:7" ht="31.2" x14ac:dyDescent="0.3">
      <c r="A20" s="55">
        <v>6</v>
      </c>
      <c r="B20" s="11" t="s">
        <v>202</v>
      </c>
      <c r="C20" s="54" t="s">
        <v>16</v>
      </c>
      <c r="D20" s="8" t="s">
        <v>11</v>
      </c>
      <c r="E20" s="41"/>
      <c r="F20" s="42"/>
      <c r="G20" s="36">
        <v>1</v>
      </c>
    </row>
    <row r="21" spans="1:7" ht="17.399999999999999" x14ac:dyDescent="0.3">
      <c r="A21" s="130" t="s">
        <v>57</v>
      </c>
      <c r="B21" s="131"/>
      <c r="C21" s="131"/>
      <c r="D21" s="131"/>
      <c r="E21" s="131"/>
      <c r="F21" s="131"/>
      <c r="G21" s="131"/>
    </row>
    <row r="22" spans="1:7" x14ac:dyDescent="0.3">
      <c r="A22" s="138" t="s">
        <v>17</v>
      </c>
      <c r="B22" s="139"/>
      <c r="C22" s="139"/>
      <c r="D22" s="140">
        <v>12</v>
      </c>
      <c r="E22" s="140"/>
      <c r="F22" s="140"/>
      <c r="G22" s="140"/>
    </row>
    <row r="23" spans="1:7" s="34" customFormat="1" ht="46.8" x14ac:dyDescent="0.3">
      <c r="A23" s="32" t="s">
        <v>0</v>
      </c>
      <c r="B23" s="32" t="s">
        <v>1</v>
      </c>
      <c r="C23" s="32" t="s">
        <v>10</v>
      </c>
      <c r="D23" s="32" t="s">
        <v>2</v>
      </c>
      <c r="E23" s="32" t="s">
        <v>58</v>
      </c>
      <c r="F23" s="32" t="s">
        <v>59</v>
      </c>
      <c r="G23" s="32" t="s">
        <v>56</v>
      </c>
    </row>
    <row r="24" spans="1:7" s="34" customFormat="1" ht="46.8" x14ac:dyDescent="0.3">
      <c r="A24" s="55">
        <v>1</v>
      </c>
      <c r="B24" s="11" t="s">
        <v>210</v>
      </c>
      <c r="C24" s="12" t="s">
        <v>76</v>
      </c>
      <c r="D24" s="129" t="s">
        <v>18</v>
      </c>
      <c r="E24" s="37">
        <v>1</v>
      </c>
      <c r="F24" s="37" t="s">
        <v>60</v>
      </c>
      <c r="G24" s="37">
        <f t="shared" ref="G24:G32" si="0">$D$22*E24/IF(F24="на 1 р.м.",1,IF(F24="на 2 р.м.",2,#VALUE!))</f>
        <v>12</v>
      </c>
    </row>
    <row r="25" spans="1:7" s="34" customFormat="1" ht="93.6" x14ac:dyDescent="0.3">
      <c r="A25" s="55">
        <v>2</v>
      </c>
      <c r="B25" s="14" t="s">
        <v>42</v>
      </c>
      <c r="C25" s="27" t="s">
        <v>72</v>
      </c>
      <c r="D25" s="18" t="s">
        <v>5</v>
      </c>
      <c r="E25" s="37">
        <v>1</v>
      </c>
      <c r="F25" s="37" t="s">
        <v>60</v>
      </c>
      <c r="G25" s="37">
        <f t="shared" si="0"/>
        <v>12</v>
      </c>
    </row>
    <row r="26" spans="1:7" s="34" customFormat="1" ht="46.8" x14ac:dyDescent="0.3">
      <c r="A26" s="56">
        <v>3</v>
      </c>
      <c r="B26" s="67" t="s">
        <v>209</v>
      </c>
      <c r="C26" s="17" t="s">
        <v>76</v>
      </c>
      <c r="D26" s="129" t="s">
        <v>18</v>
      </c>
      <c r="E26" s="37">
        <v>1</v>
      </c>
      <c r="F26" s="37" t="s">
        <v>60</v>
      </c>
      <c r="G26" s="37">
        <f t="shared" si="0"/>
        <v>12</v>
      </c>
    </row>
    <row r="27" spans="1:7" ht="46.8" x14ac:dyDescent="0.3">
      <c r="A27" s="55">
        <v>4</v>
      </c>
      <c r="B27" s="11" t="s">
        <v>208</v>
      </c>
      <c r="C27" s="17" t="s">
        <v>76</v>
      </c>
      <c r="D27" s="8" t="s">
        <v>18</v>
      </c>
      <c r="E27" s="37">
        <v>1</v>
      </c>
      <c r="F27" s="37" t="s">
        <v>60</v>
      </c>
      <c r="G27" s="37">
        <f t="shared" si="0"/>
        <v>12</v>
      </c>
    </row>
    <row r="28" spans="1:7" ht="46.8" x14ac:dyDescent="0.3">
      <c r="A28" s="55">
        <v>5</v>
      </c>
      <c r="B28" s="11" t="s">
        <v>207</v>
      </c>
      <c r="C28" s="17" t="s">
        <v>76</v>
      </c>
      <c r="D28" s="8" t="s">
        <v>18</v>
      </c>
      <c r="E28" s="37">
        <v>1</v>
      </c>
      <c r="F28" s="37" t="s">
        <v>60</v>
      </c>
      <c r="G28" s="37">
        <f t="shared" si="0"/>
        <v>12</v>
      </c>
    </row>
    <row r="29" spans="1:7" ht="46.8" x14ac:dyDescent="0.3">
      <c r="A29" s="56">
        <v>6</v>
      </c>
      <c r="B29" s="11" t="s">
        <v>211</v>
      </c>
      <c r="C29" s="17" t="s">
        <v>76</v>
      </c>
      <c r="D29" s="8" t="s">
        <v>18</v>
      </c>
      <c r="E29" s="37">
        <v>1</v>
      </c>
      <c r="F29" s="37" t="s">
        <v>60</v>
      </c>
      <c r="G29" s="37">
        <f t="shared" si="0"/>
        <v>12</v>
      </c>
    </row>
    <row r="30" spans="1:7" ht="31.2" x14ac:dyDescent="0.3">
      <c r="A30" s="55">
        <v>7</v>
      </c>
      <c r="B30" s="120" t="s">
        <v>61</v>
      </c>
      <c r="C30" s="17" t="s">
        <v>16</v>
      </c>
      <c r="D30" s="13" t="s">
        <v>7</v>
      </c>
      <c r="E30" s="37">
        <v>1</v>
      </c>
      <c r="F30" s="37" t="s">
        <v>60</v>
      </c>
      <c r="G30" s="37">
        <f t="shared" si="0"/>
        <v>12</v>
      </c>
    </row>
    <row r="31" spans="1:7" ht="31.2" x14ac:dyDescent="0.3">
      <c r="A31" s="55">
        <v>8</v>
      </c>
      <c r="B31" s="120" t="s">
        <v>62</v>
      </c>
      <c r="C31" s="17" t="s">
        <v>16</v>
      </c>
      <c r="D31" s="13" t="s">
        <v>7</v>
      </c>
      <c r="E31" s="37">
        <v>1</v>
      </c>
      <c r="F31" s="37" t="s">
        <v>60</v>
      </c>
      <c r="G31" s="37">
        <f t="shared" si="0"/>
        <v>12</v>
      </c>
    </row>
    <row r="32" spans="1:7" ht="46.8" x14ac:dyDescent="0.3">
      <c r="A32" s="56">
        <v>9</v>
      </c>
      <c r="B32" s="11" t="s">
        <v>212</v>
      </c>
      <c r="C32" s="17" t="s">
        <v>76</v>
      </c>
      <c r="D32" s="8" t="s">
        <v>18</v>
      </c>
      <c r="E32" s="37">
        <v>1</v>
      </c>
      <c r="F32" s="37" t="s">
        <v>60</v>
      </c>
      <c r="G32" s="37">
        <f t="shared" si="0"/>
        <v>12</v>
      </c>
    </row>
    <row r="33" spans="1:7" ht="17.399999999999999" x14ac:dyDescent="0.3">
      <c r="A33" s="130" t="s">
        <v>15</v>
      </c>
      <c r="B33" s="131"/>
      <c r="C33" s="131"/>
      <c r="D33" s="131"/>
      <c r="E33" s="132"/>
      <c r="F33" s="132"/>
      <c r="G33" s="131"/>
    </row>
    <row r="34" spans="1:7" s="34" customFormat="1" ht="46.8" x14ac:dyDescent="0.3">
      <c r="A34" s="32" t="s">
        <v>0</v>
      </c>
      <c r="B34" s="32" t="s">
        <v>1</v>
      </c>
      <c r="C34" s="30" t="s">
        <v>10</v>
      </c>
      <c r="D34" s="30" t="s">
        <v>2</v>
      </c>
      <c r="E34" s="39"/>
      <c r="F34" s="40"/>
      <c r="G34" s="35" t="s">
        <v>56</v>
      </c>
    </row>
    <row r="35" spans="1:7" s="34" customFormat="1" ht="31.2" x14ac:dyDescent="0.3">
      <c r="A35" s="58">
        <v>1</v>
      </c>
      <c r="B35" s="14" t="s">
        <v>42</v>
      </c>
      <c r="C35" s="12" t="s">
        <v>16</v>
      </c>
      <c r="D35" s="22" t="s">
        <v>5</v>
      </c>
      <c r="E35" s="43"/>
      <c r="F35" s="44"/>
      <c r="G35" s="23">
        <v>1</v>
      </c>
    </row>
    <row r="36" spans="1:7" s="34" customFormat="1" ht="31.2" x14ac:dyDescent="0.3">
      <c r="A36" s="58">
        <v>2</v>
      </c>
      <c r="B36" s="11" t="s">
        <v>41</v>
      </c>
      <c r="C36" s="12" t="s">
        <v>16</v>
      </c>
      <c r="D36" s="22" t="s">
        <v>7</v>
      </c>
      <c r="E36" s="43"/>
      <c r="F36" s="44"/>
      <c r="G36" s="23">
        <v>1</v>
      </c>
    </row>
    <row r="37" spans="1:7" s="34" customFormat="1" ht="31.2" x14ac:dyDescent="0.3">
      <c r="A37" s="58">
        <v>3</v>
      </c>
      <c r="B37" s="11" t="s">
        <v>24</v>
      </c>
      <c r="C37" s="12" t="s">
        <v>16</v>
      </c>
      <c r="D37" s="22" t="s">
        <v>7</v>
      </c>
      <c r="E37" s="45"/>
      <c r="F37" s="46"/>
      <c r="G37" s="23">
        <v>1</v>
      </c>
    </row>
    <row r="38" spans="1:7" ht="17.399999999999999" x14ac:dyDescent="0.3">
      <c r="A38" s="130" t="s">
        <v>14</v>
      </c>
      <c r="B38" s="131"/>
      <c r="C38" s="131"/>
      <c r="D38" s="131"/>
      <c r="E38" s="133"/>
      <c r="F38" s="133"/>
      <c r="G38" s="131"/>
    </row>
    <row r="39" spans="1:7" s="34" customFormat="1" ht="46.8" x14ac:dyDescent="0.3">
      <c r="A39" s="32" t="s">
        <v>0</v>
      </c>
      <c r="B39" s="32" t="s">
        <v>1</v>
      </c>
      <c r="C39" s="30" t="s">
        <v>10</v>
      </c>
      <c r="D39" s="30" t="s">
        <v>2</v>
      </c>
      <c r="E39" s="39"/>
      <c r="F39" s="40"/>
      <c r="G39" s="35" t="s">
        <v>56</v>
      </c>
    </row>
    <row r="40" spans="1:7" s="34" customFormat="1" ht="31.2" x14ac:dyDescent="0.3">
      <c r="A40" s="58">
        <v>1</v>
      </c>
      <c r="B40" s="14" t="s">
        <v>20</v>
      </c>
      <c r="C40" s="27" t="s">
        <v>16</v>
      </c>
      <c r="D40" s="33" t="s">
        <v>9</v>
      </c>
      <c r="E40" s="41"/>
      <c r="F40" s="42"/>
      <c r="G40" s="38">
        <v>1</v>
      </c>
    </row>
    <row r="41" spans="1:7" s="34" customFormat="1" ht="31.2" x14ac:dyDescent="0.3">
      <c r="A41" s="58">
        <v>2</v>
      </c>
      <c r="B41" s="11" t="s">
        <v>23</v>
      </c>
      <c r="C41" s="27" t="s">
        <v>16</v>
      </c>
      <c r="D41" s="33" t="s">
        <v>9</v>
      </c>
      <c r="E41" s="41"/>
      <c r="F41" s="42"/>
      <c r="G41" s="38">
        <v>1</v>
      </c>
    </row>
    <row r="42" spans="1:7" s="34" customFormat="1" ht="31.2" x14ac:dyDescent="0.3">
      <c r="A42" s="58">
        <v>3</v>
      </c>
      <c r="B42" s="28" t="s">
        <v>36</v>
      </c>
      <c r="C42" s="27" t="s">
        <v>16</v>
      </c>
      <c r="D42" s="22" t="s">
        <v>9</v>
      </c>
      <c r="E42" s="41"/>
      <c r="F42" s="42"/>
      <c r="G42" s="23">
        <f>$C$2</f>
        <v>12</v>
      </c>
    </row>
    <row r="43" spans="1:7" s="34" customFormat="1" ht="31.2" x14ac:dyDescent="0.3">
      <c r="A43" s="58">
        <v>4</v>
      </c>
      <c r="B43" s="14" t="s">
        <v>21</v>
      </c>
      <c r="C43" s="27" t="s">
        <v>16</v>
      </c>
      <c r="D43" s="33" t="s">
        <v>9</v>
      </c>
      <c r="E43" s="47"/>
      <c r="F43" s="48"/>
      <c r="G43" s="38">
        <v>1</v>
      </c>
    </row>
    <row r="44" spans="1:7" s="34" customFormat="1" ht="31.2" x14ac:dyDescent="0.3">
      <c r="A44" s="58">
        <v>5</v>
      </c>
      <c r="B44" s="29" t="s">
        <v>39</v>
      </c>
      <c r="C44" s="27" t="s">
        <v>16</v>
      </c>
      <c r="D44" s="22" t="s">
        <v>32</v>
      </c>
      <c r="E44" s="47"/>
      <c r="F44" s="48"/>
      <c r="G44" s="23">
        <f>$C$2</f>
        <v>12</v>
      </c>
    </row>
    <row r="45" spans="1:7" s="34" customFormat="1" ht="31.2" x14ac:dyDescent="0.3">
      <c r="A45" s="58">
        <v>6</v>
      </c>
      <c r="B45" s="11" t="s">
        <v>22</v>
      </c>
      <c r="C45" s="27" t="s">
        <v>16</v>
      </c>
      <c r="D45" s="33" t="s">
        <v>9</v>
      </c>
      <c r="E45" s="49"/>
      <c r="F45" s="50"/>
      <c r="G45" s="38">
        <v>1</v>
      </c>
    </row>
  </sheetData>
  <sortState xmlns:xlrd2="http://schemas.microsoft.com/office/spreadsheetml/2017/richdata2" ref="B24:G32">
    <sortCondition ref="B24:B32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3:G33"/>
    <mergeCell ref="A38:G38"/>
    <mergeCell ref="A12:G12"/>
    <mergeCell ref="A13:G13"/>
    <mergeCell ref="A22:C22"/>
    <mergeCell ref="D22:G22"/>
    <mergeCell ref="A21:G21"/>
  </mergeCells>
  <dataValidations count="2">
    <dataValidation type="list" allowBlank="1" showInputMessage="1" showErrorMessage="1" sqref="F24:F32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D40:D1048576 D35:D38 D15:D21 D24:D33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56</v>
      </c>
    </row>
    <row r="2" spans="1:5" ht="21" x14ac:dyDescent="0.3">
      <c r="A2" s="152" t="s">
        <v>7</v>
      </c>
      <c r="B2" s="152"/>
      <c r="C2" s="152"/>
      <c r="D2" s="152"/>
      <c r="E2" s="152"/>
    </row>
    <row r="3" spans="1:5" s="34" customFormat="1" ht="31.2" x14ac:dyDescent="0.3">
      <c r="A3" s="56">
        <v>1</v>
      </c>
      <c r="B3" s="14" t="s">
        <v>31</v>
      </c>
      <c r="C3" s="57" t="s">
        <v>16</v>
      </c>
      <c r="D3" s="59" t="s">
        <v>7</v>
      </c>
      <c r="E3" s="60">
        <v>1</v>
      </c>
    </row>
    <row r="4" spans="1:5" s="34" customFormat="1" ht="31.2" x14ac:dyDescent="0.3">
      <c r="A4" s="56">
        <v>2</v>
      </c>
      <c r="B4" s="14" t="s">
        <v>30</v>
      </c>
      <c r="C4" s="57" t="s">
        <v>16</v>
      </c>
      <c r="D4" s="59" t="s">
        <v>7</v>
      </c>
      <c r="E4" s="60">
        <v>1</v>
      </c>
    </row>
    <row r="5" spans="1:5" s="34" customFormat="1" ht="31.2" x14ac:dyDescent="0.3">
      <c r="A5" s="55">
        <v>3</v>
      </c>
      <c r="B5" s="61" t="s">
        <v>71</v>
      </c>
      <c r="C5" s="27" t="s">
        <v>16</v>
      </c>
      <c r="D5" s="62" t="s">
        <v>7</v>
      </c>
      <c r="E5" s="63">
        <v>1</v>
      </c>
    </row>
    <row r="6" spans="1:5" s="34" customFormat="1" ht="31.2" x14ac:dyDescent="0.3">
      <c r="A6" s="56">
        <v>4</v>
      </c>
      <c r="B6" s="11" t="s">
        <v>99</v>
      </c>
      <c r="C6" s="57" t="s">
        <v>16</v>
      </c>
      <c r="D6" s="59" t="s">
        <v>7</v>
      </c>
      <c r="E6" s="66">
        <v>1</v>
      </c>
    </row>
    <row r="7" spans="1:5" s="34" customFormat="1" ht="31.2" x14ac:dyDescent="0.3">
      <c r="A7" s="56">
        <v>5</v>
      </c>
      <c r="B7" s="64" t="s">
        <v>38</v>
      </c>
      <c r="C7" s="57" t="s">
        <v>16</v>
      </c>
      <c r="D7" s="18" t="s">
        <v>7</v>
      </c>
      <c r="E7" s="60">
        <v>1</v>
      </c>
    </row>
    <row r="8" spans="1:5" s="34" customFormat="1" ht="31.2" x14ac:dyDescent="0.3">
      <c r="A8" s="55">
        <v>6</v>
      </c>
      <c r="B8" s="65" t="s">
        <v>35</v>
      </c>
      <c r="C8" s="57" t="s">
        <v>16</v>
      </c>
      <c r="D8" s="18" t="s">
        <v>7</v>
      </c>
      <c r="E8" s="66">
        <v>1</v>
      </c>
    </row>
    <row r="9" spans="1:5" s="34" customFormat="1" ht="31.2" x14ac:dyDescent="0.3">
      <c r="A9" s="56">
        <v>7</v>
      </c>
      <c r="B9" s="14" t="s">
        <v>65</v>
      </c>
      <c r="C9" s="57" t="s">
        <v>16</v>
      </c>
      <c r="D9" s="59" t="s">
        <v>7</v>
      </c>
      <c r="E9" s="66">
        <v>1</v>
      </c>
    </row>
    <row r="10" spans="1:5" ht="31.2" x14ac:dyDescent="0.3">
      <c r="A10" s="55">
        <v>8</v>
      </c>
      <c r="B10" s="14" t="s">
        <v>64</v>
      </c>
      <c r="C10" s="57" t="s">
        <v>16</v>
      </c>
      <c r="D10" s="59" t="s">
        <v>7</v>
      </c>
      <c r="E10" s="66">
        <v>1</v>
      </c>
    </row>
    <row r="11" spans="1:5" ht="21" x14ac:dyDescent="0.3">
      <c r="A11" s="152" t="s">
        <v>5</v>
      </c>
      <c r="B11" s="152"/>
      <c r="C11" s="152"/>
      <c r="D11" s="152"/>
      <c r="E11" s="152"/>
    </row>
    <row r="12" spans="1:5" s="34" customFormat="1" ht="31.2" x14ac:dyDescent="0.3">
      <c r="A12" s="56">
        <v>1</v>
      </c>
      <c r="B12" s="67" t="s">
        <v>26</v>
      </c>
      <c r="C12" s="57" t="s">
        <v>16</v>
      </c>
      <c r="D12" s="59" t="s">
        <v>5</v>
      </c>
      <c r="E12" s="68">
        <v>1</v>
      </c>
    </row>
    <row r="13" spans="1:5" s="34" customFormat="1" ht="31.2" x14ac:dyDescent="0.3">
      <c r="A13" s="56">
        <v>2</v>
      </c>
      <c r="B13" s="16" t="s">
        <v>25</v>
      </c>
      <c r="C13" s="57" t="s">
        <v>16</v>
      </c>
      <c r="D13" s="59" t="s">
        <v>5</v>
      </c>
      <c r="E13" s="68">
        <v>1</v>
      </c>
    </row>
    <row r="14" spans="1:5" s="34" customFormat="1" ht="31.2" x14ac:dyDescent="0.3">
      <c r="A14" s="56">
        <v>3</v>
      </c>
      <c r="B14" s="16" t="s">
        <v>42</v>
      </c>
      <c r="C14" s="17" t="s">
        <v>16</v>
      </c>
      <c r="D14" s="18" t="s">
        <v>5</v>
      </c>
      <c r="E14" s="68">
        <v>1</v>
      </c>
    </row>
    <row r="15" spans="1:5" s="34" customFormat="1" ht="31.2" x14ac:dyDescent="0.3">
      <c r="A15" s="56">
        <v>4</v>
      </c>
      <c r="B15" s="67" t="s">
        <v>28</v>
      </c>
      <c r="C15" s="57" t="s">
        <v>16</v>
      </c>
      <c r="D15" s="59" t="s">
        <v>5</v>
      </c>
      <c r="E15" s="68">
        <v>1</v>
      </c>
    </row>
    <row r="16" spans="1:5" s="34" customFormat="1" ht="31.2" x14ac:dyDescent="0.3">
      <c r="A16" s="56">
        <v>5</v>
      </c>
      <c r="B16" s="16" t="s">
        <v>29</v>
      </c>
      <c r="C16" s="57" t="s">
        <v>16</v>
      </c>
      <c r="D16" s="59" t="s">
        <v>5</v>
      </c>
      <c r="E16" s="68">
        <v>1</v>
      </c>
    </row>
    <row r="17" spans="1:5" s="34" customFormat="1" ht="31.2" x14ac:dyDescent="0.3">
      <c r="A17" s="56">
        <v>6</v>
      </c>
      <c r="B17" s="11" t="s">
        <v>27</v>
      </c>
      <c r="C17" s="27" t="s">
        <v>16</v>
      </c>
      <c r="D17" s="69" t="s">
        <v>5</v>
      </c>
      <c r="E17" s="68">
        <v>1</v>
      </c>
    </row>
    <row r="18" spans="1:5" s="34" customFormat="1" ht="31.2" x14ac:dyDescent="0.3">
      <c r="A18" s="56">
        <v>7</v>
      </c>
      <c r="B18" s="28" t="s">
        <v>44</v>
      </c>
      <c r="C18" s="27" t="s">
        <v>16</v>
      </c>
      <c r="D18" s="69" t="s">
        <v>5</v>
      </c>
      <c r="E18" s="68">
        <v>1</v>
      </c>
    </row>
    <row r="19" spans="1:5" s="34" customFormat="1" ht="31.2" x14ac:dyDescent="0.3">
      <c r="A19" s="56">
        <v>8</v>
      </c>
      <c r="B19" s="28" t="s">
        <v>43</v>
      </c>
      <c r="C19" s="57" t="s">
        <v>16</v>
      </c>
      <c r="D19" s="8" t="s">
        <v>11</v>
      </c>
      <c r="E19" s="68">
        <v>1</v>
      </c>
    </row>
    <row r="20" spans="1:5" s="34" customFormat="1" ht="62.4" x14ac:dyDescent="0.3">
      <c r="A20" s="56">
        <v>9</v>
      </c>
      <c r="B20" s="16" t="s">
        <v>63</v>
      </c>
      <c r="C20" s="57" t="s">
        <v>73</v>
      </c>
      <c r="D20" s="59" t="s">
        <v>5</v>
      </c>
      <c r="E20" s="60">
        <v>1</v>
      </c>
    </row>
    <row r="21" spans="1:5" ht="21" x14ac:dyDescent="0.3">
      <c r="A21" s="153" t="s">
        <v>11</v>
      </c>
      <c r="B21" s="154"/>
      <c r="C21" s="154"/>
      <c r="D21" s="154"/>
      <c r="E21" s="155"/>
    </row>
    <row r="22" spans="1:5" ht="31.2" x14ac:dyDescent="0.3">
      <c r="A22" s="55">
        <v>1</v>
      </c>
      <c r="B22" s="11" t="s">
        <v>168</v>
      </c>
      <c r="C22" s="27" t="s">
        <v>16</v>
      </c>
      <c r="D22" s="8" t="s">
        <v>11</v>
      </c>
      <c r="E22" s="37">
        <v>1</v>
      </c>
    </row>
    <row r="23" spans="1:5" ht="31.2" x14ac:dyDescent="0.3">
      <c r="A23" s="55">
        <v>2</v>
      </c>
      <c r="B23" s="11" t="s">
        <v>149</v>
      </c>
      <c r="C23" s="27" t="s">
        <v>16</v>
      </c>
      <c r="D23" s="8" t="s">
        <v>11</v>
      </c>
      <c r="E23" s="37">
        <v>1</v>
      </c>
    </row>
    <row r="24" spans="1:5" ht="31.2" x14ac:dyDescent="0.3">
      <c r="A24" s="55">
        <v>3</v>
      </c>
      <c r="B24" s="11" t="s">
        <v>161</v>
      </c>
      <c r="C24" s="27" t="s">
        <v>16</v>
      </c>
      <c r="D24" s="8" t="s">
        <v>11</v>
      </c>
      <c r="E24" s="37">
        <v>1</v>
      </c>
    </row>
    <row r="25" spans="1:5" ht="31.2" x14ac:dyDescent="0.3">
      <c r="A25" s="55">
        <v>4</v>
      </c>
      <c r="B25" s="11" t="s">
        <v>127</v>
      </c>
      <c r="C25" s="27" t="s">
        <v>16</v>
      </c>
      <c r="D25" s="8" t="s">
        <v>11</v>
      </c>
      <c r="E25" s="37">
        <v>1</v>
      </c>
    </row>
    <row r="26" spans="1:5" ht="31.2" x14ac:dyDescent="0.3">
      <c r="A26" s="55">
        <v>5</v>
      </c>
      <c r="B26" s="11" t="s">
        <v>125</v>
      </c>
      <c r="C26" s="27" t="s">
        <v>16</v>
      </c>
      <c r="D26" s="8" t="s">
        <v>11</v>
      </c>
      <c r="E26" s="37">
        <v>1</v>
      </c>
    </row>
    <row r="27" spans="1:5" ht="31.2" x14ac:dyDescent="0.3">
      <c r="A27" s="55">
        <v>6</v>
      </c>
      <c r="B27" s="11" t="s">
        <v>123</v>
      </c>
      <c r="C27" s="27" t="s">
        <v>16</v>
      </c>
      <c r="D27" s="8" t="s">
        <v>11</v>
      </c>
      <c r="E27" s="37">
        <v>1</v>
      </c>
    </row>
    <row r="28" spans="1:5" ht="31.2" x14ac:dyDescent="0.3">
      <c r="A28" s="55">
        <v>7</v>
      </c>
      <c r="B28" s="11" t="s">
        <v>172</v>
      </c>
      <c r="C28" s="27" t="s">
        <v>16</v>
      </c>
      <c r="D28" s="8" t="s">
        <v>11</v>
      </c>
      <c r="E28" s="37">
        <v>1</v>
      </c>
    </row>
    <row r="29" spans="1:5" ht="31.2" x14ac:dyDescent="0.3">
      <c r="A29" s="55">
        <v>8</v>
      </c>
      <c r="B29" s="11" t="s">
        <v>129</v>
      </c>
      <c r="C29" s="27" t="s">
        <v>16</v>
      </c>
      <c r="D29" s="8" t="s">
        <v>11</v>
      </c>
      <c r="E29" s="37">
        <v>1</v>
      </c>
    </row>
    <row r="30" spans="1:5" ht="31.2" x14ac:dyDescent="0.3">
      <c r="A30" s="55">
        <v>9</v>
      </c>
      <c r="B30" s="11" t="s">
        <v>131</v>
      </c>
      <c r="C30" s="27" t="s">
        <v>16</v>
      </c>
      <c r="D30" s="8" t="s">
        <v>11</v>
      </c>
      <c r="E30" s="37">
        <v>1</v>
      </c>
    </row>
    <row r="31" spans="1:5" ht="31.2" x14ac:dyDescent="0.3">
      <c r="A31" s="55">
        <v>10</v>
      </c>
      <c r="B31" s="11" t="s">
        <v>135</v>
      </c>
      <c r="C31" s="27" t="s">
        <v>16</v>
      </c>
      <c r="D31" s="8" t="s">
        <v>11</v>
      </c>
      <c r="E31" s="37">
        <v>1</v>
      </c>
    </row>
    <row r="32" spans="1:5" ht="31.2" x14ac:dyDescent="0.3">
      <c r="A32" s="55">
        <v>11</v>
      </c>
      <c r="B32" s="11" t="s">
        <v>139</v>
      </c>
      <c r="C32" s="27" t="s">
        <v>16</v>
      </c>
      <c r="D32" s="8" t="s">
        <v>11</v>
      </c>
      <c r="E32" s="37">
        <v>1</v>
      </c>
    </row>
    <row r="33" spans="1:5" ht="46.8" x14ac:dyDescent="0.3">
      <c r="A33" s="55">
        <v>12</v>
      </c>
      <c r="B33" s="11" t="s">
        <v>137</v>
      </c>
      <c r="C33" s="27" t="s">
        <v>16</v>
      </c>
      <c r="D33" s="8" t="s">
        <v>11</v>
      </c>
      <c r="E33" s="37">
        <v>1</v>
      </c>
    </row>
    <row r="34" spans="1:5" ht="31.2" x14ac:dyDescent="0.3">
      <c r="A34" s="55">
        <v>13</v>
      </c>
      <c r="B34" s="11" t="s">
        <v>205</v>
      </c>
      <c r="C34" s="27" t="s">
        <v>16</v>
      </c>
      <c r="D34" s="8" t="s">
        <v>11</v>
      </c>
      <c r="E34" s="37">
        <v>1</v>
      </c>
    </row>
    <row r="35" spans="1:5" ht="31.2" x14ac:dyDescent="0.3">
      <c r="A35" s="55">
        <v>14</v>
      </c>
      <c r="B35" s="11" t="s">
        <v>178</v>
      </c>
      <c r="C35" s="27" t="s">
        <v>16</v>
      </c>
      <c r="D35" s="8" t="s">
        <v>11</v>
      </c>
      <c r="E35" s="37">
        <v>1</v>
      </c>
    </row>
    <row r="36" spans="1:5" ht="31.2" x14ac:dyDescent="0.3">
      <c r="A36" s="55">
        <v>15</v>
      </c>
      <c r="B36" s="11" t="s">
        <v>140</v>
      </c>
      <c r="C36" s="27" t="s">
        <v>16</v>
      </c>
      <c r="D36" s="8" t="s">
        <v>11</v>
      </c>
      <c r="E36" s="37">
        <v>1</v>
      </c>
    </row>
    <row r="37" spans="1:5" ht="31.2" x14ac:dyDescent="0.3">
      <c r="A37" s="55">
        <v>16</v>
      </c>
      <c r="B37" s="11" t="s">
        <v>145</v>
      </c>
      <c r="C37" s="27" t="s">
        <v>16</v>
      </c>
      <c r="D37" s="8" t="s">
        <v>11</v>
      </c>
      <c r="E37" s="37">
        <v>1</v>
      </c>
    </row>
    <row r="38" spans="1:5" ht="31.2" x14ac:dyDescent="0.3">
      <c r="A38" s="55">
        <v>17</v>
      </c>
      <c r="B38" s="11" t="s">
        <v>213</v>
      </c>
      <c r="C38" s="27" t="s">
        <v>16</v>
      </c>
      <c r="D38" s="8" t="s">
        <v>11</v>
      </c>
      <c r="E38" s="37">
        <v>1</v>
      </c>
    </row>
    <row r="39" spans="1:5" ht="62.4" x14ac:dyDescent="0.3">
      <c r="A39" s="55">
        <v>18</v>
      </c>
      <c r="B39" s="11" t="s">
        <v>153</v>
      </c>
      <c r="C39" s="27" t="s">
        <v>214</v>
      </c>
      <c r="D39" s="8" t="s">
        <v>11</v>
      </c>
      <c r="E39" s="37">
        <v>1</v>
      </c>
    </row>
    <row r="40" spans="1:5" ht="31.2" x14ac:dyDescent="0.3">
      <c r="A40" s="55">
        <v>19</v>
      </c>
      <c r="B40" s="11" t="s">
        <v>163</v>
      </c>
      <c r="C40" s="27" t="s">
        <v>16</v>
      </c>
      <c r="D40" s="8" t="s">
        <v>11</v>
      </c>
      <c r="E40" s="37">
        <v>1</v>
      </c>
    </row>
    <row r="41" spans="1:5" ht="31.2" x14ac:dyDescent="0.3">
      <c r="A41" s="55">
        <v>20</v>
      </c>
      <c r="B41" s="11" t="s">
        <v>166</v>
      </c>
      <c r="C41" s="27" t="s">
        <v>16</v>
      </c>
      <c r="D41" s="8" t="s">
        <v>11</v>
      </c>
      <c r="E41" s="37">
        <v>1</v>
      </c>
    </row>
    <row r="42" spans="1:5" ht="31.2" x14ac:dyDescent="0.3">
      <c r="A42" s="55">
        <v>21</v>
      </c>
      <c r="B42" s="11" t="s">
        <v>170</v>
      </c>
      <c r="C42" s="27" t="s">
        <v>16</v>
      </c>
      <c r="D42" s="8" t="s">
        <v>11</v>
      </c>
      <c r="E42" s="37">
        <v>1</v>
      </c>
    </row>
    <row r="43" spans="1:5" ht="31.2" x14ac:dyDescent="0.3">
      <c r="A43" s="55">
        <v>22</v>
      </c>
      <c r="B43" s="11" t="s">
        <v>204</v>
      </c>
      <c r="C43" s="27" t="s">
        <v>16</v>
      </c>
      <c r="D43" s="8" t="s">
        <v>11</v>
      </c>
      <c r="E43" s="37">
        <v>1</v>
      </c>
    </row>
    <row r="44" spans="1:5" ht="31.2" x14ac:dyDescent="0.3">
      <c r="A44" s="55">
        <v>23</v>
      </c>
      <c r="B44" s="11" t="s">
        <v>174</v>
      </c>
      <c r="C44" s="27" t="s">
        <v>16</v>
      </c>
      <c r="D44" s="8" t="s">
        <v>11</v>
      </c>
      <c r="E44" s="37">
        <v>1</v>
      </c>
    </row>
    <row r="45" spans="1:5" ht="31.2" x14ac:dyDescent="0.3">
      <c r="A45" s="55">
        <v>24</v>
      </c>
      <c r="B45" s="11" t="s">
        <v>155</v>
      </c>
      <c r="C45" s="27" t="s">
        <v>16</v>
      </c>
      <c r="D45" s="8" t="s">
        <v>11</v>
      </c>
      <c r="E45" s="37">
        <v>1</v>
      </c>
    </row>
    <row r="46" spans="1:5" ht="31.2" x14ac:dyDescent="0.3">
      <c r="A46" s="55">
        <v>25</v>
      </c>
      <c r="B46" s="11" t="s">
        <v>147</v>
      </c>
      <c r="C46" s="27" t="s">
        <v>16</v>
      </c>
      <c r="D46" s="8" t="s">
        <v>11</v>
      </c>
      <c r="E46" s="37">
        <v>1</v>
      </c>
    </row>
  </sheetData>
  <sortState xmlns:xlrd2="http://schemas.microsoft.com/office/spreadsheetml/2017/richdata2" ref="B3:E10">
    <sortCondition ref="B3:B10"/>
  </sortState>
  <mergeCells count="3">
    <mergeCell ref="A2:E2"/>
    <mergeCell ref="A11:E11"/>
    <mergeCell ref="A21:E2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5:B40 B42:B46 B22:B23" xr:uid="{8DE843C8-9D02-495C-8FCF-C8B1D053EB5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D6:D16 D1:D4 D47:D1048576 D20:D21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D19 D22:D46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19" customWidth="1"/>
    <col min="2" max="2" width="100.6640625" style="52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1" t="s">
        <v>31</v>
      </c>
      <c r="B2" s="113" t="s">
        <v>107</v>
      </c>
      <c r="C2" s="8" t="s">
        <v>7</v>
      </c>
      <c r="D2" s="128">
        <v>1</v>
      </c>
      <c r="E2" s="121" t="s">
        <v>6</v>
      </c>
      <c r="F2" s="128">
        <v>1</v>
      </c>
      <c r="G2" s="7">
        <f>COUNTIF($A$2:$A$999,A2)</f>
        <v>1</v>
      </c>
      <c r="H2" s="7" t="s">
        <v>37</v>
      </c>
    </row>
    <row r="3" spans="1:8" x14ac:dyDescent="0.3">
      <c r="A3" s="11" t="s">
        <v>103</v>
      </c>
      <c r="B3" s="112" t="s">
        <v>104</v>
      </c>
      <c r="C3" s="8" t="s">
        <v>5</v>
      </c>
      <c r="D3" s="13">
        <v>1</v>
      </c>
      <c r="E3" s="121" t="s">
        <v>6</v>
      </c>
      <c r="F3" s="13">
        <v>1</v>
      </c>
      <c r="G3" s="7">
        <f>COUNTIF($A$2:$A$999,A3)</f>
        <v>1</v>
      </c>
      <c r="H3" s="7" t="s">
        <v>37</v>
      </c>
    </row>
    <row r="4" spans="1:8" x14ac:dyDescent="0.3">
      <c r="A4" s="11" t="s">
        <v>99</v>
      </c>
      <c r="B4" s="113" t="s">
        <v>100</v>
      </c>
      <c r="C4" s="8" t="s">
        <v>7</v>
      </c>
      <c r="D4" s="13">
        <v>13</v>
      </c>
      <c r="E4" s="122" t="s">
        <v>6</v>
      </c>
      <c r="F4" s="13">
        <v>13</v>
      </c>
      <c r="G4" s="7">
        <f>COUNTIF($A$2:$A$999,A4)</f>
        <v>1</v>
      </c>
      <c r="H4" s="7" t="s">
        <v>37</v>
      </c>
    </row>
    <row r="5" spans="1:8" x14ac:dyDescent="0.3">
      <c r="A5" s="11" t="s">
        <v>38</v>
      </c>
      <c r="B5" s="113" t="s">
        <v>102</v>
      </c>
      <c r="C5" s="8" t="s">
        <v>7</v>
      </c>
      <c r="D5" s="13">
        <v>3</v>
      </c>
      <c r="E5" s="122" t="s">
        <v>6</v>
      </c>
      <c r="F5" s="13">
        <v>3</v>
      </c>
      <c r="G5" s="7">
        <f>COUNTIF($A$2:$A$999,A5)</f>
        <v>1</v>
      </c>
      <c r="H5" s="7" t="s">
        <v>37</v>
      </c>
    </row>
    <row r="6" spans="1:8" x14ac:dyDescent="0.3">
      <c r="A6" s="11" t="s">
        <v>41</v>
      </c>
      <c r="B6" s="113" t="s">
        <v>97</v>
      </c>
      <c r="C6" s="8" t="s">
        <v>7</v>
      </c>
      <c r="D6" s="121">
        <v>13</v>
      </c>
      <c r="E6" s="121" t="s">
        <v>6</v>
      </c>
      <c r="F6" s="121">
        <v>13</v>
      </c>
      <c r="G6" s="7">
        <f>COUNTIF($A$2:$A$999,A6)</f>
        <v>1</v>
      </c>
      <c r="H6" s="7" t="s">
        <v>37</v>
      </c>
    </row>
    <row r="7" spans="1:8" x14ac:dyDescent="0.3">
      <c r="C7" s="116"/>
    </row>
    <row r="8" spans="1:8" x14ac:dyDescent="0.3">
      <c r="C8" s="116"/>
    </row>
    <row r="9" spans="1:8" x14ac:dyDescent="0.3">
      <c r="C9" s="116"/>
    </row>
    <row r="10" spans="1:8" x14ac:dyDescent="0.3">
      <c r="C10" s="116"/>
    </row>
    <row r="11" spans="1:8" x14ac:dyDescent="0.3">
      <c r="C11" s="116"/>
    </row>
    <row r="12" spans="1:8" x14ac:dyDescent="0.3">
      <c r="C12" s="116"/>
    </row>
    <row r="13" spans="1:8" x14ac:dyDescent="0.3">
      <c r="C13" s="116"/>
    </row>
    <row r="14" spans="1:8" x14ac:dyDescent="0.3">
      <c r="C14" s="116"/>
    </row>
    <row r="15" spans="1:8" x14ac:dyDescent="0.3">
      <c r="C15" s="116"/>
    </row>
    <row r="16" spans="1:8" x14ac:dyDescent="0.3">
      <c r="C16" s="116"/>
    </row>
    <row r="17" spans="3:3" x14ac:dyDescent="0.3">
      <c r="C17" s="116"/>
    </row>
    <row r="18" spans="3:3" x14ac:dyDescent="0.3">
      <c r="C18" s="116"/>
    </row>
    <row r="19" spans="3:3" x14ac:dyDescent="0.3">
      <c r="C19" s="116"/>
    </row>
    <row r="20" spans="3:3" x14ac:dyDescent="0.3">
      <c r="C20" s="116"/>
    </row>
    <row r="21" spans="3:3" x14ac:dyDescent="0.3">
      <c r="C21" s="116"/>
    </row>
    <row r="22" spans="3:3" x14ac:dyDescent="0.3">
      <c r="C22" s="116"/>
    </row>
    <row r="23" spans="3:3" x14ac:dyDescent="0.3">
      <c r="C23" s="116"/>
    </row>
    <row r="24" spans="3:3" x14ac:dyDescent="0.3">
      <c r="C24" s="116"/>
    </row>
    <row r="25" spans="3:3" x14ac:dyDescent="0.3">
      <c r="C25" s="116"/>
    </row>
    <row r="26" spans="3:3" x14ac:dyDescent="0.3">
      <c r="C26" s="116"/>
    </row>
    <row r="27" spans="3:3" x14ac:dyDescent="0.3">
      <c r="C27" s="116"/>
    </row>
    <row r="28" spans="3:3" x14ac:dyDescent="0.3">
      <c r="C28" s="116"/>
    </row>
    <row r="29" spans="3:3" x14ac:dyDescent="0.3">
      <c r="C29" s="116"/>
    </row>
    <row r="30" spans="3:3" x14ac:dyDescent="0.3">
      <c r="C30" s="116"/>
    </row>
    <row r="31" spans="3:3" x14ac:dyDescent="0.3">
      <c r="C31" s="116"/>
    </row>
    <row r="32" spans="3:3" x14ac:dyDescent="0.3">
      <c r="C32" s="116"/>
    </row>
    <row r="33" spans="3:3" x14ac:dyDescent="0.3">
      <c r="C33" s="116"/>
    </row>
    <row r="34" spans="3:3" x14ac:dyDescent="0.3">
      <c r="C34" s="116"/>
    </row>
    <row r="35" spans="3:3" x14ac:dyDescent="0.3">
      <c r="C35" s="116"/>
    </row>
    <row r="36" spans="3:3" x14ac:dyDescent="0.3">
      <c r="C36" s="116"/>
    </row>
    <row r="37" spans="3:3" x14ac:dyDescent="0.3">
      <c r="C37" s="116"/>
    </row>
    <row r="38" spans="3:3" x14ac:dyDescent="0.3">
      <c r="C38" s="116"/>
    </row>
    <row r="39" spans="3:3" x14ac:dyDescent="0.3">
      <c r="C39" s="116"/>
    </row>
    <row r="40" spans="3:3" x14ac:dyDescent="0.3">
      <c r="C40" s="116"/>
    </row>
    <row r="41" spans="3:3" x14ac:dyDescent="0.3">
      <c r="C41" s="116"/>
    </row>
    <row r="42" spans="3:3" x14ac:dyDescent="0.3">
      <c r="C42" s="116"/>
    </row>
    <row r="43" spans="3:3" x14ac:dyDescent="0.3">
      <c r="C43" s="116"/>
    </row>
    <row r="44" spans="3:3" x14ac:dyDescent="0.3">
      <c r="C44" s="116"/>
    </row>
    <row r="45" spans="3:3" x14ac:dyDescent="0.3">
      <c r="C45" s="116"/>
    </row>
    <row r="46" spans="3:3" x14ac:dyDescent="0.3">
      <c r="C46" s="116"/>
    </row>
    <row r="47" spans="3:3" x14ac:dyDescent="0.3">
      <c r="C47" s="116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B5051B62-2CB3-459D-BC96-92EC9C72ED0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3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19" customWidth="1"/>
    <col min="2" max="2" width="100.6640625" style="52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ht="46.8" hidden="1" x14ac:dyDescent="0.3">
      <c r="A2" s="11" t="s">
        <v>119</v>
      </c>
      <c r="B2" s="124" t="s">
        <v>120</v>
      </c>
      <c r="C2" s="8" t="s">
        <v>18</v>
      </c>
      <c r="D2" s="121">
        <v>1</v>
      </c>
      <c r="E2" s="122" t="s">
        <v>114</v>
      </c>
      <c r="F2" s="121">
        <v>1</v>
      </c>
      <c r="G2" s="15">
        <f t="shared" ref="G2:G37" si="0">COUNTIF($A$2:$A$999,A2)</f>
        <v>1</v>
      </c>
      <c r="H2" s="15" t="s">
        <v>37</v>
      </c>
    </row>
    <row r="3" spans="1:8" x14ac:dyDescent="0.3">
      <c r="A3" s="11" t="s">
        <v>142</v>
      </c>
      <c r="B3" s="125" t="s">
        <v>143</v>
      </c>
      <c r="C3" s="8" t="s">
        <v>11</v>
      </c>
      <c r="D3" s="121">
        <v>1</v>
      </c>
      <c r="E3" s="122" t="s">
        <v>114</v>
      </c>
      <c r="F3" s="121">
        <v>1</v>
      </c>
      <c r="G3" s="15">
        <f t="shared" si="0"/>
        <v>1</v>
      </c>
      <c r="H3" s="15" t="s">
        <v>37</v>
      </c>
    </row>
    <row r="4" spans="1:8" ht="31.2" x14ac:dyDescent="0.3">
      <c r="A4" s="11" t="s">
        <v>168</v>
      </c>
      <c r="B4" s="125" t="s">
        <v>169</v>
      </c>
      <c r="C4" s="8" t="s">
        <v>11</v>
      </c>
      <c r="D4" s="121">
        <v>4</v>
      </c>
      <c r="E4" s="122" t="s">
        <v>114</v>
      </c>
      <c r="F4" s="121">
        <v>4</v>
      </c>
      <c r="G4" s="15">
        <f t="shared" si="0"/>
        <v>1</v>
      </c>
      <c r="H4" s="15" t="s">
        <v>37</v>
      </c>
    </row>
    <row r="5" spans="1:8" x14ac:dyDescent="0.3">
      <c r="A5" s="11" t="s">
        <v>149</v>
      </c>
      <c r="B5" s="125" t="s">
        <v>150</v>
      </c>
      <c r="C5" s="8" t="s">
        <v>11</v>
      </c>
      <c r="D5" s="121">
        <v>8</v>
      </c>
      <c r="E5" s="122" t="s">
        <v>114</v>
      </c>
      <c r="F5" s="111">
        <v>8</v>
      </c>
      <c r="G5" s="15">
        <f t="shared" si="0"/>
        <v>1</v>
      </c>
      <c r="H5" s="15" t="s">
        <v>37</v>
      </c>
    </row>
    <row r="6" spans="1:8" x14ac:dyDescent="0.3">
      <c r="A6" s="11" t="s">
        <v>206</v>
      </c>
      <c r="B6" s="125" t="s">
        <v>181</v>
      </c>
      <c r="C6" s="8" t="s">
        <v>11</v>
      </c>
      <c r="D6" s="121">
        <v>1</v>
      </c>
      <c r="E6" s="122" t="s">
        <v>114</v>
      </c>
      <c r="F6" s="111">
        <v>1</v>
      </c>
      <c r="G6" s="15">
        <f t="shared" si="0"/>
        <v>1</v>
      </c>
      <c r="H6" s="15" t="s">
        <v>37</v>
      </c>
    </row>
    <row r="7" spans="1:8" x14ac:dyDescent="0.3">
      <c r="A7" s="11" t="s">
        <v>161</v>
      </c>
      <c r="B7" s="125" t="s">
        <v>162</v>
      </c>
      <c r="C7" s="8" t="s">
        <v>11</v>
      </c>
      <c r="D7" s="121">
        <v>1</v>
      </c>
      <c r="E7" s="122" t="s">
        <v>114</v>
      </c>
      <c r="F7" s="111">
        <v>1</v>
      </c>
      <c r="G7" s="15">
        <f t="shared" si="0"/>
        <v>1</v>
      </c>
      <c r="H7" s="15" t="s">
        <v>37</v>
      </c>
    </row>
    <row r="8" spans="1:8" x14ac:dyDescent="0.3">
      <c r="A8" s="11" t="s">
        <v>127</v>
      </c>
      <c r="B8" s="125" t="s">
        <v>128</v>
      </c>
      <c r="C8" s="8" t="s">
        <v>11</v>
      </c>
      <c r="D8" s="121">
        <v>1</v>
      </c>
      <c r="E8" s="122" t="s">
        <v>114</v>
      </c>
      <c r="F8" s="121">
        <v>1</v>
      </c>
      <c r="G8" s="15">
        <f t="shared" si="0"/>
        <v>1</v>
      </c>
      <c r="H8" s="15" t="s">
        <v>37</v>
      </c>
    </row>
    <row r="9" spans="1:8" ht="31.2" x14ac:dyDescent="0.3">
      <c r="A9" s="11" t="s">
        <v>125</v>
      </c>
      <c r="B9" s="125" t="s">
        <v>126</v>
      </c>
      <c r="C9" s="8" t="s">
        <v>11</v>
      </c>
      <c r="D9" s="121">
        <v>4</v>
      </c>
      <c r="E9" s="122" t="s">
        <v>114</v>
      </c>
      <c r="F9" s="121">
        <v>4</v>
      </c>
      <c r="G9" s="15">
        <f t="shared" si="0"/>
        <v>1</v>
      </c>
      <c r="H9" s="15" t="s">
        <v>37</v>
      </c>
    </row>
    <row r="10" spans="1:8" x14ac:dyDescent="0.3">
      <c r="A10" s="11" t="s">
        <v>123</v>
      </c>
      <c r="B10" s="125" t="s">
        <v>124</v>
      </c>
      <c r="C10" s="8" t="s">
        <v>11</v>
      </c>
      <c r="D10" s="121">
        <v>4</v>
      </c>
      <c r="E10" s="122" t="s">
        <v>114</v>
      </c>
      <c r="F10" s="111">
        <v>4</v>
      </c>
      <c r="G10" s="15">
        <f t="shared" si="0"/>
        <v>1</v>
      </c>
      <c r="H10" s="15" t="s">
        <v>37</v>
      </c>
    </row>
    <row r="11" spans="1:8" ht="31.2" x14ac:dyDescent="0.3">
      <c r="A11" s="11" t="s">
        <v>172</v>
      </c>
      <c r="B11" s="125" t="s">
        <v>173</v>
      </c>
      <c r="C11" s="8" t="s">
        <v>11</v>
      </c>
      <c r="D11" s="121">
        <v>4</v>
      </c>
      <c r="E11" s="122" t="s">
        <v>114</v>
      </c>
      <c r="F11" s="121">
        <v>4</v>
      </c>
      <c r="G11" s="15">
        <f t="shared" si="0"/>
        <v>1</v>
      </c>
      <c r="H11" s="15" t="s">
        <v>37</v>
      </c>
    </row>
    <row r="12" spans="1:8" x14ac:dyDescent="0.3">
      <c r="A12" s="11" t="s">
        <v>129</v>
      </c>
      <c r="B12" s="125" t="s">
        <v>130</v>
      </c>
      <c r="C12" s="8" t="s">
        <v>11</v>
      </c>
      <c r="D12" s="121">
        <v>4</v>
      </c>
      <c r="E12" s="122" t="s">
        <v>114</v>
      </c>
      <c r="F12" s="121">
        <v>4</v>
      </c>
      <c r="G12" s="15">
        <f t="shared" si="0"/>
        <v>1</v>
      </c>
      <c r="H12" s="15" t="s">
        <v>37</v>
      </c>
    </row>
    <row r="13" spans="1:8" ht="31.2" x14ac:dyDescent="0.3">
      <c r="A13" s="11" t="s">
        <v>131</v>
      </c>
      <c r="B13" s="125" t="s">
        <v>132</v>
      </c>
      <c r="C13" s="8" t="s">
        <v>11</v>
      </c>
      <c r="D13" s="121">
        <v>1</v>
      </c>
      <c r="E13" s="122" t="s">
        <v>114</v>
      </c>
      <c r="F13" s="121">
        <v>1</v>
      </c>
      <c r="G13" s="15">
        <f t="shared" si="0"/>
        <v>1</v>
      </c>
      <c r="H13" s="15" t="s">
        <v>37</v>
      </c>
    </row>
    <row r="14" spans="1:8" ht="31.2" x14ac:dyDescent="0.3">
      <c r="A14" s="11" t="s">
        <v>135</v>
      </c>
      <c r="B14" s="125" t="s">
        <v>136</v>
      </c>
      <c r="C14" s="8" t="s">
        <v>11</v>
      </c>
      <c r="D14" s="121">
        <v>1</v>
      </c>
      <c r="E14" s="122" t="s">
        <v>114</v>
      </c>
      <c r="F14" s="121">
        <v>1</v>
      </c>
      <c r="G14" s="15">
        <f t="shared" si="0"/>
        <v>1</v>
      </c>
      <c r="H14" s="15" t="s">
        <v>37</v>
      </c>
    </row>
    <row r="15" spans="1:8" ht="31.2" x14ac:dyDescent="0.3">
      <c r="A15" s="11" t="s">
        <v>139</v>
      </c>
      <c r="B15" s="125" t="s">
        <v>136</v>
      </c>
      <c r="C15" s="8" t="s">
        <v>11</v>
      </c>
      <c r="D15" s="121">
        <v>1</v>
      </c>
      <c r="E15" s="122" t="s">
        <v>114</v>
      </c>
      <c r="F15" s="121">
        <v>1</v>
      </c>
      <c r="G15" s="15">
        <f t="shared" si="0"/>
        <v>1</v>
      </c>
      <c r="H15" s="15" t="s">
        <v>37</v>
      </c>
    </row>
    <row r="16" spans="1:8" ht="78" x14ac:dyDescent="0.3">
      <c r="A16" s="11" t="s">
        <v>137</v>
      </c>
      <c r="B16" s="125" t="s">
        <v>138</v>
      </c>
      <c r="C16" s="8" t="s">
        <v>11</v>
      </c>
      <c r="D16" s="121">
        <v>4</v>
      </c>
      <c r="E16" s="122" t="s">
        <v>114</v>
      </c>
      <c r="F16" s="121">
        <v>4</v>
      </c>
      <c r="G16" s="15">
        <f t="shared" si="0"/>
        <v>1</v>
      </c>
      <c r="H16" s="15" t="s">
        <v>37</v>
      </c>
    </row>
    <row r="17" spans="1:8" x14ac:dyDescent="0.3">
      <c r="A17" s="11" t="s">
        <v>205</v>
      </c>
      <c r="B17" s="125" t="s">
        <v>177</v>
      </c>
      <c r="C17" s="8" t="s">
        <v>11</v>
      </c>
      <c r="D17" s="121">
        <v>2</v>
      </c>
      <c r="E17" s="122" t="s">
        <v>114</v>
      </c>
      <c r="F17" s="121">
        <v>2</v>
      </c>
      <c r="G17" s="15">
        <f t="shared" si="0"/>
        <v>1</v>
      </c>
      <c r="H17" s="15" t="s">
        <v>37</v>
      </c>
    </row>
    <row r="18" spans="1:8" ht="31.2" x14ac:dyDescent="0.3">
      <c r="A18" s="11" t="s">
        <v>178</v>
      </c>
      <c r="B18" s="125" t="s">
        <v>179</v>
      </c>
      <c r="C18" s="8" t="s">
        <v>11</v>
      </c>
      <c r="D18" s="121">
        <v>1</v>
      </c>
      <c r="E18" s="122" t="s">
        <v>114</v>
      </c>
      <c r="F18" s="121">
        <v>1</v>
      </c>
      <c r="G18" s="15">
        <f t="shared" si="0"/>
        <v>1</v>
      </c>
      <c r="H18" s="15" t="s">
        <v>37</v>
      </c>
    </row>
    <row r="19" spans="1:8" ht="31.2" hidden="1" x14ac:dyDescent="0.3">
      <c r="A19" s="11" t="s">
        <v>116</v>
      </c>
      <c r="B19" s="124" t="s">
        <v>113</v>
      </c>
      <c r="C19" s="8" t="s">
        <v>18</v>
      </c>
      <c r="D19" s="121">
        <v>1</v>
      </c>
      <c r="E19" s="122" t="s">
        <v>114</v>
      </c>
      <c r="F19" s="121">
        <v>1</v>
      </c>
      <c r="G19" s="15">
        <f t="shared" si="0"/>
        <v>4</v>
      </c>
      <c r="H19" s="15" t="s">
        <v>37</v>
      </c>
    </row>
    <row r="20" spans="1:8" ht="31.2" hidden="1" x14ac:dyDescent="0.3">
      <c r="A20" s="11" t="s">
        <v>116</v>
      </c>
      <c r="B20" s="124" t="s">
        <v>115</v>
      </c>
      <c r="C20" s="8" t="s">
        <v>18</v>
      </c>
      <c r="D20" s="121">
        <v>1</v>
      </c>
      <c r="E20" s="122" t="s">
        <v>114</v>
      </c>
      <c r="F20" s="121">
        <v>1</v>
      </c>
      <c r="G20" s="15">
        <f t="shared" si="0"/>
        <v>4</v>
      </c>
      <c r="H20" s="15" t="s">
        <v>37</v>
      </c>
    </row>
    <row r="21" spans="1:8" ht="31.2" hidden="1" x14ac:dyDescent="0.3">
      <c r="A21" s="120" t="s">
        <v>116</v>
      </c>
      <c r="B21" s="113" t="s">
        <v>117</v>
      </c>
      <c r="C21" s="8" t="s">
        <v>18</v>
      </c>
      <c r="D21" s="121">
        <v>1</v>
      </c>
      <c r="E21" s="122" t="s">
        <v>114</v>
      </c>
      <c r="F21" s="121">
        <v>1</v>
      </c>
      <c r="G21" s="15">
        <f t="shared" si="0"/>
        <v>4</v>
      </c>
      <c r="H21" s="15" t="s">
        <v>37</v>
      </c>
    </row>
    <row r="22" spans="1:8" ht="31.2" hidden="1" x14ac:dyDescent="0.3">
      <c r="A22" s="120" t="s">
        <v>116</v>
      </c>
      <c r="B22" s="113" t="s">
        <v>118</v>
      </c>
      <c r="C22" s="8" t="s">
        <v>18</v>
      </c>
      <c r="D22" s="121">
        <v>1</v>
      </c>
      <c r="E22" s="122" t="s">
        <v>114</v>
      </c>
      <c r="F22" s="121">
        <v>1</v>
      </c>
      <c r="G22" s="15">
        <f t="shared" si="0"/>
        <v>4</v>
      </c>
      <c r="H22" s="15" t="s">
        <v>37</v>
      </c>
    </row>
    <row r="23" spans="1:8" ht="31.2" x14ac:dyDescent="0.3">
      <c r="A23" s="11" t="s">
        <v>140</v>
      </c>
      <c r="B23" s="126" t="s">
        <v>141</v>
      </c>
      <c r="C23" s="8" t="s">
        <v>11</v>
      </c>
      <c r="D23" s="121">
        <v>1</v>
      </c>
      <c r="E23" s="122" t="s">
        <v>114</v>
      </c>
      <c r="F23" s="121">
        <v>1</v>
      </c>
      <c r="G23" s="15">
        <f t="shared" si="0"/>
        <v>1</v>
      </c>
      <c r="H23" s="15" t="s">
        <v>37</v>
      </c>
    </row>
    <row r="24" spans="1:8" ht="46.8" x14ac:dyDescent="0.3">
      <c r="A24" s="11" t="s">
        <v>145</v>
      </c>
      <c r="B24" s="126" t="s">
        <v>146</v>
      </c>
      <c r="C24" s="8" t="s">
        <v>11</v>
      </c>
      <c r="D24" s="121">
        <v>1</v>
      </c>
      <c r="E24" s="122" t="s">
        <v>114</v>
      </c>
      <c r="F24" s="121">
        <v>1</v>
      </c>
      <c r="G24" s="15">
        <f t="shared" si="0"/>
        <v>1</v>
      </c>
      <c r="H24" s="15" t="s">
        <v>37</v>
      </c>
    </row>
    <row r="25" spans="1:8" ht="31.2" x14ac:dyDescent="0.3">
      <c r="A25" s="11" t="s">
        <v>203</v>
      </c>
      <c r="B25" s="126" t="s">
        <v>158</v>
      </c>
      <c r="C25" s="8" t="s">
        <v>11</v>
      </c>
      <c r="D25" s="121">
        <v>1</v>
      </c>
      <c r="E25" s="122" t="s">
        <v>114</v>
      </c>
      <c r="F25" s="121">
        <v>1</v>
      </c>
      <c r="G25" s="15">
        <f t="shared" si="0"/>
        <v>1</v>
      </c>
      <c r="H25" s="15" t="s">
        <v>37</v>
      </c>
    </row>
    <row r="26" spans="1:8" ht="46.8" x14ac:dyDescent="0.3">
      <c r="A26" s="11" t="s">
        <v>153</v>
      </c>
      <c r="B26" s="126" t="s">
        <v>154</v>
      </c>
      <c r="C26" s="8" t="s">
        <v>11</v>
      </c>
      <c r="D26" s="121">
        <v>1</v>
      </c>
      <c r="E26" s="122" t="s">
        <v>114</v>
      </c>
      <c r="F26" s="121">
        <v>1</v>
      </c>
      <c r="G26" s="15">
        <f t="shared" si="0"/>
        <v>1</v>
      </c>
      <c r="H26" s="15" t="s">
        <v>37</v>
      </c>
    </row>
    <row r="27" spans="1:8" ht="31.2" x14ac:dyDescent="0.3">
      <c r="A27" s="11" t="s">
        <v>133</v>
      </c>
      <c r="B27" s="126" t="s">
        <v>134</v>
      </c>
      <c r="C27" s="8" t="s">
        <v>11</v>
      </c>
      <c r="D27" s="121">
        <v>1</v>
      </c>
      <c r="E27" s="122" t="s">
        <v>114</v>
      </c>
      <c r="F27" s="121">
        <v>1</v>
      </c>
      <c r="G27" s="15">
        <f t="shared" si="0"/>
        <v>1</v>
      </c>
      <c r="H27" s="15" t="s">
        <v>37</v>
      </c>
    </row>
    <row r="28" spans="1:8" ht="31.2" x14ac:dyDescent="0.3">
      <c r="A28" s="11" t="s">
        <v>163</v>
      </c>
      <c r="B28" s="126" t="s">
        <v>164</v>
      </c>
      <c r="C28" s="8" t="s">
        <v>11</v>
      </c>
      <c r="D28" s="121">
        <v>1</v>
      </c>
      <c r="E28" s="122" t="s">
        <v>114</v>
      </c>
      <c r="F28" s="121">
        <v>1</v>
      </c>
      <c r="G28" s="15">
        <f t="shared" si="0"/>
        <v>1</v>
      </c>
      <c r="H28" s="15" t="s">
        <v>37</v>
      </c>
    </row>
    <row r="29" spans="1:8" x14ac:dyDescent="0.3">
      <c r="A29" s="11" t="s">
        <v>166</v>
      </c>
      <c r="B29" s="126" t="s">
        <v>167</v>
      </c>
      <c r="C29" s="8" t="s">
        <v>11</v>
      </c>
      <c r="D29" s="121">
        <v>4</v>
      </c>
      <c r="E29" s="122" t="s">
        <v>114</v>
      </c>
      <c r="F29" s="121">
        <v>4</v>
      </c>
      <c r="G29" s="15">
        <f t="shared" si="0"/>
        <v>1</v>
      </c>
      <c r="H29" s="15" t="s">
        <v>37</v>
      </c>
    </row>
    <row r="30" spans="1:8" x14ac:dyDescent="0.3">
      <c r="A30" s="11" t="s">
        <v>170</v>
      </c>
      <c r="B30" s="126" t="s">
        <v>171</v>
      </c>
      <c r="C30" s="8" t="s">
        <v>11</v>
      </c>
      <c r="D30" s="121">
        <v>4</v>
      </c>
      <c r="E30" s="122" t="s">
        <v>114</v>
      </c>
      <c r="F30" s="121">
        <v>4</v>
      </c>
      <c r="G30" s="15">
        <f t="shared" si="0"/>
        <v>1</v>
      </c>
      <c r="H30" s="15" t="s">
        <v>37</v>
      </c>
    </row>
    <row r="31" spans="1:8" x14ac:dyDescent="0.3">
      <c r="A31" s="11" t="s">
        <v>204</v>
      </c>
      <c r="B31" s="126" t="s">
        <v>160</v>
      </c>
      <c r="C31" s="8" t="s">
        <v>11</v>
      </c>
      <c r="D31" s="121">
        <v>4</v>
      </c>
      <c r="E31" s="122" t="s">
        <v>114</v>
      </c>
      <c r="F31" s="121">
        <v>4</v>
      </c>
      <c r="G31" s="15">
        <f t="shared" si="0"/>
        <v>1</v>
      </c>
      <c r="H31" s="15" t="s">
        <v>37</v>
      </c>
    </row>
    <row r="32" spans="1:8" hidden="1" x14ac:dyDescent="0.3">
      <c r="A32" s="11" t="s">
        <v>99</v>
      </c>
      <c r="B32" s="113" t="s">
        <v>183</v>
      </c>
      <c r="C32" s="8" t="s">
        <v>7</v>
      </c>
      <c r="D32" s="121">
        <v>1</v>
      </c>
      <c r="E32" s="122" t="s">
        <v>184</v>
      </c>
      <c r="F32" s="13">
        <v>1</v>
      </c>
      <c r="G32" s="15">
        <f t="shared" si="0"/>
        <v>1</v>
      </c>
      <c r="H32" s="15" t="s">
        <v>37</v>
      </c>
    </row>
    <row r="33" spans="1:8" x14ac:dyDescent="0.3">
      <c r="A33" s="11" t="s">
        <v>174</v>
      </c>
      <c r="B33" s="126" t="s">
        <v>175</v>
      </c>
      <c r="C33" s="8" t="s">
        <v>11</v>
      </c>
      <c r="D33" s="121">
        <v>1</v>
      </c>
      <c r="E33" s="122" t="s">
        <v>114</v>
      </c>
      <c r="F33" s="121">
        <v>1</v>
      </c>
      <c r="G33" s="15">
        <f t="shared" si="0"/>
        <v>1</v>
      </c>
      <c r="H33" s="15" t="s">
        <v>37</v>
      </c>
    </row>
    <row r="34" spans="1:8" ht="31.2" x14ac:dyDescent="0.3">
      <c r="A34" s="11" t="s">
        <v>202</v>
      </c>
      <c r="B34" s="125" t="s">
        <v>152</v>
      </c>
      <c r="C34" s="8" t="s">
        <v>11</v>
      </c>
      <c r="D34" s="121">
        <v>1</v>
      </c>
      <c r="E34" s="122" t="s">
        <v>114</v>
      </c>
      <c r="F34" s="121">
        <v>1</v>
      </c>
      <c r="G34" s="15">
        <f t="shared" si="0"/>
        <v>1</v>
      </c>
      <c r="H34" s="15" t="s">
        <v>37</v>
      </c>
    </row>
    <row r="35" spans="1:8" ht="46.8" x14ac:dyDescent="0.3">
      <c r="A35" s="11" t="s">
        <v>155</v>
      </c>
      <c r="B35" s="125" t="s">
        <v>156</v>
      </c>
      <c r="C35" s="8" t="s">
        <v>11</v>
      </c>
      <c r="D35" s="121">
        <v>1</v>
      </c>
      <c r="E35" s="122" t="s">
        <v>114</v>
      </c>
      <c r="F35" s="121">
        <v>1</v>
      </c>
      <c r="G35" s="15">
        <f t="shared" si="0"/>
        <v>1</v>
      </c>
      <c r="H35" s="15" t="s">
        <v>37</v>
      </c>
    </row>
    <row r="36" spans="1:8" ht="31.2" x14ac:dyDescent="0.3">
      <c r="A36" s="11" t="s">
        <v>147</v>
      </c>
      <c r="B36" s="125" t="s">
        <v>148</v>
      </c>
      <c r="C36" s="8" t="s">
        <v>11</v>
      </c>
      <c r="D36" s="121">
        <v>1</v>
      </c>
      <c r="E36" s="122" t="s">
        <v>114</v>
      </c>
      <c r="F36" s="121">
        <v>1</v>
      </c>
      <c r="G36" s="15">
        <f t="shared" si="0"/>
        <v>1</v>
      </c>
      <c r="H36" s="15" t="s">
        <v>37</v>
      </c>
    </row>
    <row r="37" spans="1:8" ht="31.2" hidden="1" x14ac:dyDescent="0.3">
      <c r="A37" s="11" t="s">
        <v>201</v>
      </c>
      <c r="B37" s="113" t="s">
        <v>122</v>
      </c>
      <c r="C37" s="8" t="s">
        <v>18</v>
      </c>
      <c r="D37" s="121">
        <v>10</v>
      </c>
      <c r="E37" s="121" t="s">
        <v>114</v>
      </c>
      <c r="F37" s="127">
        <v>10</v>
      </c>
      <c r="G37" s="15">
        <f t="shared" si="0"/>
        <v>1</v>
      </c>
      <c r="H37" s="15" t="s">
        <v>37</v>
      </c>
    </row>
    <row r="38" spans="1:8" x14ac:dyDescent="0.3">
      <c r="C38" s="116"/>
    </row>
    <row r="39" spans="1:8" x14ac:dyDescent="0.3">
      <c r="C39" s="116"/>
    </row>
    <row r="40" spans="1:8" x14ac:dyDescent="0.3">
      <c r="C40" s="116"/>
    </row>
    <row r="41" spans="1:8" x14ac:dyDescent="0.3">
      <c r="C41" s="116"/>
    </row>
    <row r="42" spans="1:8" x14ac:dyDescent="0.3">
      <c r="C42" s="116"/>
    </row>
    <row r="43" spans="1:8" x14ac:dyDescent="0.3">
      <c r="C43" s="116"/>
    </row>
    <row r="44" spans="1:8" x14ac:dyDescent="0.3">
      <c r="C44" s="116"/>
    </row>
    <row r="45" spans="1:8" x14ac:dyDescent="0.3">
      <c r="C45" s="116"/>
    </row>
    <row r="46" spans="1:8" x14ac:dyDescent="0.3">
      <c r="C46" s="116"/>
    </row>
    <row r="47" spans="1:8" x14ac:dyDescent="0.3">
      <c r="C47" s="116"/>
    </row>
    <row r="48" spans="1:8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37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37">
      <sortCondition ref="A2:A37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7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7" xr:uid="{3116E6BD-2D16-4A6F-A5C8-481532240C5E}">
      <formula1>"Базовая часть, Вариативная часть"</formula1>
    </dataValidation>
    <dataValidation allowBlank="1" showErrorMessage="1" sqref="A2:B37" xr:uid="{B236D177-CE3C-4F2D-8945-ADAA296179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4069B7-1400-437F-8503-3736ACE87FD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19" customWidth="1"/>
    <col min="2" max="2" width="100.6640625" style="52" customWidth="1"/>
    <col min="3" max="3" width="20.441406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10" t="s">
        <v>33</v>
      </c>
      <c r="H1" s="109" t="s">
        <v>34</v>
      </c>
    </row>
    <row r="2" spans="1:8" x14ac:dyDescent="0.3">
      <c r="A2" s="120" t="s">
        <v>188</v>
      </c>
      <c r="B2" s="113" t="s">
        <v>189</v>
      </c>
      <c r="C2" s="8" t="s">
        <v>5</v>
      </c>
      <c r="D2" s="122">
        <v>1</v>
      </c>
      <c r="E2" s="122" t="s">
        <v>6</v>
      </c>
      <c r="F2" s="121">
        <f>D2</f>
        <v>1</v>
      </c>
      <c r="G2" s="7">
        <f>COUNTIF($A$2:$A$999,A2)</f>
        <v>1</v>
      </c>
      <c r="H2" s="7" t="s">
        <v>37</v>
      </c>
    </row>
    <row r="3" spans="1:8" x14ac:dyDescent="0.3">
      <c r="A3" s="120" t="s">
        <v>192</v>
      </c>
      <c r="B3" s="113" t="s">
        <v>193</v>
      </c>
      <c r="C3" s="8" t="s">
        <v>7</v>
      </c>
      <c r="D3" s="122">
        <v>1</v>
      </c>
      <c r="E3" s="122" t="s">
        <v>6</v>
      </c>
      <c r="F3" s="121">
        <f>D3</f>
        <v>1</v>
      </c>
      <c r="G3" s="7">
        <f>COUNTIF($A$2:$A$999,A3)</f>
        <v>1</v>
      </c>
      <c r="H3" s="7" t="s">
        <v>37</v>
      </c>
    </row>
    <row r="4" spans="1:8" x14ac:dyDescent="0.3">
      <c r="A4" s="11" t="s">
        <v>28</v>
      </c>
      <c r="B4" s="113" t="s">
        <v>190</v>
      </c>
      <c r="C4" s="8" t="s">
        <v>5</v>
      </c>
      <c r="D4" s="122">
        <v>1</v>
      </c>
      <c r="E4" s="122" t="s">
        <v>6</v>
      </c>
      <c r="F4" s="121">
        <f>D4</f>
        <v>1</v>
      </c>
      <c r="G4" s="7">
        <f>COUNTIF($A$2:$A$999,A4)</f>
        <v>1</v>
      </c>
      <c r="H4" s="7" t="s">
        <v>37</v>
      </c>
    </row>
    <row r="5" spans="1:8" x14ac:dyDescent="0.3">
      <c r="A5" s="11" t="s">
        <v>41</v>
      </c>
      <c r="B5" s="113" t="s">
        <v>191</v>
      </c>
      <c r="C5" s="8" t="s">
        <v>7</v>
      </c>
      <c r="D5" s="121">
        <v>1</v>
      </c>
      <c r="E5" s="121" t="s">
        <v>6</v>
      </c>
      <c r="F5" s="121">
        <f>D5</f>
        <v>1</v>
      </c>
      <c r="G5" s="7">
        <f>COUNTIF($A$2:$A$999,A5)</f>
        <v>1</v>
      </c>
      <c r="H5" s="7" t="s">
        <v>37</v>
      </c>
    </row>
    <row r="6" spans="1:8" x14ac:dyDescent="0.3">
      <c r="C6" s="116"/>
    </row>
    <row r="7" spans="1:8" x14ac:dyDescent="0.3">
      <c r="C7" s="116"/>
    </row>
    <row r="8" spans="1:8" x14ac:dyDescent="0.3">
      <c r="C8" s="116"/>
    </row>
    <row r="9" spans="1:8" x14ac:dyDescent="0.3">
      <c r="C9" s="116"/>
    </row>
    <row r="10" spans="1:8" x14ac:dyDescent="0.3">
      <c r="C10" s="116"/>
    </row>
    <row r="11" spans="1:8" x14ac:dyDescent="0.3">
      <c r="C11" s="116"/>
    </row>
    <row r="12" spans="1:8" x14ac:dyDescent="0.3">
      <c r="C12" s="116"/>
    </row>
    <row r="13" spans="1:8" x14ac:dyDescent="0.3">
      <c r="C13" s="116"/>
    </row>
    <row r="14" spans="1:8" x14ac:dyDescent="0.3">
      <c r="C14" s="116"/>
    </row>
    <row r="15" spans="1:8" x14ac:dyDescent="0.3">
      <c r="C15" s="116"/>
    </row>
    <row r="16" spans="1:8" x14ac:dyDescent="0.3">
      <c r="C16" s="116"/>
    </row>
    <row r="17" spans="3:3" x14ac:dyDescent="0.3">
      <c r="C17" s="116"/>
    </row>
    <row r="18" spans="3:3" x14ac:dyDescent="0.3">
      <c r="C18" s="116"/>
    </row>
    <row r="19" spans="3:3" x14ac:dyDescent="0.3">
      <c r="C19" s="116"/>
    </row>
    <row r="20" spans="3:3" x14ac:dyDescent="0.3">
      <c r="C20" s="116"/>
    </row>
    <row r="21" spans="3:3" x14ac:dyDescent="0.3">
      <c r="C21" s="116"/>
    </row>
    <row r="22" spans="3:3" x14ac:dyDescent="0.3">
      <c r="C22" s="116"/>
    </row>
    <row r="23" spans="3:3" x14ac:dyDescent="0.3">
      <c r="C23" s="116"/>
    </row>
    <row r="24" spans="3:3" x14ac:dyDescent="0.3">
      <c r="C24" s="116"/>
    </row>
    <row r="25" spans="3:3" x14ac:dyDescent="0.3">
      <c r="C25" s="116"/>
    </row>
    <row r="26" spans="3:3" x14ac:dyDescent="0.3">
      <c r="C26" s="116"/>
    </row>
    <row r="27" spans="3:3" x14ac:dyDescent="0.3">
      <c r="C27" s="116"/>
    </row>
    <row r="28" spans="3:3" x14ac:dyDescent="0.3">
      <c r="C28" s="116"/>
    </row>
    <row r="29" spans="3:3" x14ac:dyDescent="0.3">
      <c r="C29" s="116"/>
    </row>
    <row r="30" spans="3:3" x14ac:dyDescent="0.3">
      <c r="C30" s="116"/>
    </row>
    <row r="31" spans="3:3" x14ac:dyDescent="0.3">
      <c r="C31" s="116"/>
    </row>
    <row r="32" spans="3:3" x14ac:dyDescent="0.3">
      <c r="C32" s="116"/>
    </row>
    <row r="33" spans="3:3" x14ac:dyDescent="0.3">
      <c r="C33" s="116"/>
    </row>
    <row r="34" spans="3:3" x14ac:dyDescent="0.3">
      <c r="C34" s="116"/>
    </row>
    <row r="35" spans="3:3" x14ac:dyDescent="0.3">
      <c r="C35" s="116"/>
    </row>
    <row r="36" spans="3:3" x14ac:dyDescent="0.3">
      <c r="C36" s="116"/>
    </row>
    <row r="37" spans="3:3" x14ac:dyDescent="0.3">
      <c r="C37" s="116"/>
    </row>
    <row r="38" spans="3:3" x14ac:dyDescent="0.3">
      <c r="C38" s="116"/>
    </row>
    <row r="39" spans="3:3" x14ac:dyDescent="0.3">
      <c r="C39" s="116"/>
    </row>
    <row r="40" spans="3:3" x14ac:dyDescent="0.3">
      <c r="C40" s="116"/>
    </row>
    <row r="41" spans="3:3" x14ac:dyDescent="0.3">
      <c r="C41" s="116"/>
    </row>
    <row r="42" spans="3:3" x14ac:dyDescent="0.3">
      <c r="C42" s="116"/>
    </row>
    <row r="43" spans="3:3" x14ac:dyDescent="0.3">
      <c r="C43" s="116"/>
    </row>
    <row r="44" spans="3:3" x14ac:dyDescent="0.3">
      <c r="C44" s="116"/>
    </row>
    <row r="45" spans="3:3" x14ac:dyDescent="0.3">
      <c r="C45" s="116"/>
    </row>
    <row r="46" spans="3:3" x14ac:dyDescent="0.3">
      <c r="C46" s="116"/>
    </row>
    <row r="47" spans="3:3" x14ac:dyDescent="0.3">
      <c r="C47" s="116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92C183F9-240C-4834-94D5-6B6540A340D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7823BA-AF34-41A7-8EE9-F951A1B2515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19" customWidth="1"/>
    <col min="2" max="2" width="100.6640625" style="52" customWidth="1"/>
    <col min="3" max="3" width="29.332031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20" t="s">
        <v>20</v>
      </c>
      <c r="B2" s="113" t="s">
        <v>194</v>
      </c>
      <c r="C2" s="8" t="s">
        <v>9</v>
      </c>
      <c r="D2" s="122">
        <v>1</v>
      </c>
      <c r="E2" s="122" t="s">
        <v>6</v>
      </c>
      <c r="F2" s="121">
        <f>D2</f>
        <v>1</v>
      </c>
      <c r="G2" s="7">
        <f>COUNTIF($A$2:$A$999,A2)</f>
        <v>1</v>
      </c>
      <c r="H2" s="7" t="s">
        <v>37</v>
      </c>
    </row>
    <row r="3" spans="1:8" ht="31.2" x14ac:dyDescent="0.3">
      <c r="A3" s="11" t="s">
        <v>196</v>
      </c>
      <c r="B3" s="113" t="s">
        <v>197</v>
      </c>
      <c r="C3" s="8" t="s">
        <v>9</v>
      </c>
      <c r="D3" s="121">
        <v>1</v>
      </c>
      <c r="E3" s="121" t="s">
        <v>6</v>
      </c>
      <c r="F3" s="121">
        <f>D3</f>
        <v>1</v>
      </c>
      <c r="G3" s="7">
        <f>COUNTIF($A$2:$A$999,A3)</f>
        <v>1</v>
      </c>
      <c r="H3" s="7" t="s">
        <v>37</v>
      </c>
    </row>
    <row r="4" spans="1:8" ht="31.2" x14ac:dyDescent="0.3">
      <c r="A4" s="11" t="s">
        <v>200</v>
      </c>
      <c r="B4" s="113" t="s">
        <v>199</v>
      </c>
      <c r="C4" s="8" t="s">
        <v>9</v>
      </c>
      <c r="D4" s="121">
        <v>20</v>
      </c>
      <c r="E4" s="121" t="s">
        <v>6</v>
      </c>
      <c r="F4" s="121">
        <f>D4</f>
        <v>20</v>
      </c>
      <c r="G4" s="7">
        <f>COUNTIF($A$2:$A$999,A4)</f>
        <v>1</v>
      </c>
      <c r="H4" s="7" t="s">
        <v>37</v>
      </c>
    </row>
    <row r="5" spans="1:8" x14ac:dyDescent="0.3">
      <c r="A5" s="11" t="s">
        <v>21</v>
      </c>
      <c r="B5" s="113" t="s">
        <v>195</v>
      </c>
      <c r="C5" s="8" t="s">
        <v>9</v>
      </c>
      <c r="D5" s="121">
        <v>1</v>
      </c>
      <c r="E5" s="121" t="s">
        <v>6</v>
      </c>
      <c r="F5" s="121">
        <f>D5</f>
        <v>1</v>
      </c>
      <c r="G5" s="7">
        <f>COUNTIF($A$2:$A$999,A5)</f>
        <v>1</v>
      </c>
      <c r="H5" s="7" t="s">
        <v>37</v>
      </c>
    </row>
    <row r="6" spans="1:8" x14ac:dyDescent="0.3">
      <c r="A6" s="11" t="s">
        <v>22</v>
      </c>
      <c r="B6" s="113" t="s">
        <v>198</v>
      </c>
      <c r="C6" s="8" t="s">
        <v>9</v>
      </c>
      <c r="D6" s="122">
        <v>1</v>
      </c>
      <c r="E6" s="121" t="s">
        <v>6</v>
      </c>
      <c r="F6" s="121">
        <f>D6</f>
        <v>1</v>
      </c>
      <c r="G6" s="7">
        <f>COUNTIF($A$2:$A$999,A6)</f>
        <v>1</v>
      </c>
      <c r="H6" s="7" t="s">
        <v>37</v>
      </c>
    </row>
    <row r="7" spans="1:8" x14ac:dyDescent="0.3">
      <c r="A7" s="114"/>
      <c r="B7" s="115"/>
      <c r="C7" s="116"/>
      <c r="D7" s="116"/>
      <c r="E7" s="117"/>
      <c r="F7" s="116"/>
    </row>
    <row r="8" spans="1:8" x14ac:dyDescent="0.3">
      <c r="A8" s="114"/>
      <c r="B8" s="115"/>
      <c r="C8" s="116"/>
      <c r="D8" s="116"/>
      <c r="E8" s="117"/>
      <c r="F8" s="116"/>
    </row>
    <row r="9" spans="1:8" x14ac:dyDescent="0.3">
      <c r="A9" s="114"/>
      <c r="B9" s="115"/>
      <c r="C9" s="116"/>
      <c r="D9" s="116"/>
      <c r="E9" s="117"/>
      <c r="F9" s="117"/>
    </row>
    <row r="10" spans="1:8" x14ac:dyDescent="0.3">
      <c r="A10" s="114"/>
      <c r="B10" s="115"/>
      <c r="C10" s="116"/>
      <c r="D10" s="116"/>
      <c r="E10" s="117"/>
      <c r="F10" s="117"/>
    </row>
    <row r="11" spans="1:8" x14ac:dyDescent="0.3">
      <c r="A11" s="114"/>
      <c r="B11" s="115"/>
      <c r="C11" s="116"/>
      <c r="D11" s="116"/>
      <c r="E11" s="117"/>
      <c r="F11" s="117"/>
    </row>
    <row r="12" spans="1:8" x14ac:dyDescent="0.3">
      <c r="A12" s="114"/>
      <c r="B12" s="115"/>
      <c r="C12" s="116"/>
      <c r="D12" s="116"/>
      <c r="E12" s="117"/>
      <c r="F12" s="117"/>
    </row>
    <row r="13" spans="1:8" x14ac:dyDescent="0.3">
      <c r="A13" s="114"/>
      <c r="B13" s="115"/>
      <c r="C13" s="116"/>
      <c r="D13" s="117"/>
      <c r="E13" s="117"/>
      <c r="F13" s="117"/>
    </row>
    <row r="14" spans="1:8" x14ac:dyDescent="0.3">
      <c r="A14" s="114"/>
      <c r="B14" s="115"/>
      <c r="C14" s="116"/>
      <c r="D14" s="117"/>
      <c r="E14" s="117"/>
      <c r="F14" s="117"/>
    </row>
    <row r="15" spans="1:8" x14ac:dyDescent="0.3">
      <c r="A15" s="114"/>
      <c r="B15" s="115"/>
      <c r="C15" s="116"/>
      <c r="D15" s="117"/>
      <c r="E15" s="117"/>
      <c r="F15" s="117"/>
    </row>
    <row r="16" spans="1:8" x14ac:dyDescent="0.3">
      <c r="A16" s="114"/>
      <c r="B16" s="115"/>
      <c r="C16" s="116"/>
      <c r="D16" s="117"/>
      <c r="E16" s="117"/>
      <c r="F16" s="117"/>
    </row>
    <row r="17" spans="1:6" x14ac:dyDescent="0.3">
      <c r="A17" s="114"/>
      <c r="B17" s="115"/>
      <c r="C17" s="116"/>
      <c r="D17" s="117"/>
      <c r="E17" s="117"/>
      <c r="F17" s="117"/>
    </row>
    <row r="18" spans="1:6" x14ac:dyDescent="0.3">
      <c r="A18" s="114"/>
      <c r="B18" s="115"/>
      <c r="C18" s="116"/>
      <c r="D18" s="117"/>
      <c r="E18" s="117"/>
      <c r="F18" s="117"/>
    </row>
    <row r="19" spans="1:6" x14ac:dyDescent="0.3">
      <c r="A19" s="114"/>
      <c r="B19" s="115"/>
      <c r="C19" s="116"/>
      <c r="D19" s="117"/>
      <c r="E19" s="117"/>
      <c r="F19" s="117"/>
    </row>
    <row r="20" spans="1:6" x14ac:dyDescent="0.3">
      <c r="A20" s="114"/>
      <c r="B20" s="115"/>
      <c r="C20" s="116"/>
      <c r="D20" s="117"/>
      <c r="E20" s="117"/>
      <c r="F20" s="117"/>
    </row>
    <row r="21" spans="1:6" x14ac:dyDescent="0.3">
      <c r="A21" s="114"/>
      <c r="B21" s="115"/>
      <c r="C21" s="116"/>
      <c r="D21" s="117"/>
      <c r="E21" s="117"/>
      <c r="F21" s="117"/>
    </row>
    <row r="22" spans="1:6" x14ac:dyDescent="0.3">
      <c r="A22" s="114"/>
      <c r="B22" s="115"/>
      <c r="C22" s="116"/>
      <c r="D22" s="117"/>
      <c r="E22" s="117"/>
      <c r="F22" s="117"/>
    </row>
    <row r="23" spans="1:6" x14ac:dyDescent="0.3">
      <c r="A23" s="114"/>
      <c r="B23" s="115"/>
      <c r="C23" s="116"/>
      <c r="D23" s="117"/>
      <c r="E23" s="117"/>
      <c r="F23" s="117"/>
    </row>
    <row r="24" spans="1:6" x14ac:dyDescent="0.3">
      <c r="A24" s="114"/>
      <c r="B24" s="115"/>
      <c r="C24" s="116"/>
      <c r="D24" s="117"/>
      <c r="E24" s="117"/>
      <c r="F24" s="117"/>
    </row>
    <row r="25" spans="1:6" x14ac:dyDescent="0.3">
      <c r="A25" s="114"/>
      <c r="B25" s="115"/>
      <c r="C25" s="116"/>
      <c r="D25" s="117"/>
      <c r="E25" s="117"/>
      <c r="F25" s="117"/>
    </row>
    <row r="26" spans="1:6" x14ac:dyDescent="0.3">
      <c r="A26" s="114"/>
      <c r="B26" s="115"/>
      <c r="C26" s="116"/>
      <c r="D26" s="117"/>
      <c r="E26" s="117"/>
      <c r="F26" s="117"/>
    </row>
    <row r="27" spans="1:6" x14ac:dyDescent="0.3">
      <c r="A27" s="114"/>
      <c r="B27" s="115"/>
      <c r="C27" s="116"/>
      <c r="D27" s="117"/>
      <c r="E27" s="117"/>
      <c r="F27" s="117"/>
    </row>
    <row r="28" spans="1:6" x14ac:dyDescent="0.3">
      <c r="A28" s="114"/>
      <c r="B28" s="115"/>
      <c r="C28" s="116"/>
      <c r="D28" s="117"/>
      <c r="E28" s="117"/>
      <c r="F28" s="117"/>
    </row>
    <row r="29" spans="1:6" x14ac:dyDescent="0.3">
      <c r="A29" s="114"/>
      <c r="B29" s="115"/>
      <c r="C29" s="116"/>
      <c r="D29" s="117"/>
      <c r="E29" s="117"/>
      <c r="F29" s="117"/>
    </row>
    <row r="30" spans="1:6" x14ac:dyDescent="0.3">
      <c r="A30" s="114"/>
      <c r="B30" s="115"/>
      <c r="C30" s="116"/>
      <c r="D30" s="117"/>
      <c r="E30" s="117"/>
      <c r="F30" s="117"/>
    </row>
    <row r="31" spans="1:6" x14ac:dyDescent="0.3">
      <c r="A31" s="114"/>
      <c r="B31" s="115"/>
      <c r="C31" s="116"/>
      <c r="D31" s="117"/>
      <c r="E31" s="117"/>
      <c r="F31" s="117"/>
    </row>
    <row r="32" spans="1:6" x14ac:dyDescent="0.3">
      <c r="A32" s="114"/>
      <c r="B32" s="115"/>
      <c r="C32" s="116"/>
      <c r="D32" s="117"/>
      <c r="E32" s="117"/>
      <c r="F32" s="117"/>
    </row>
    <row r="33" spans="1:6" x14ac:dyDescent="0.3">
      <c r="A33" s="114"/>
      <c r="B33" s="115"/>
      <c r="C33" s="116"/>
      <c r="D33" s="117"/>
      <c r="E33" s="117"/>
      <c r="F33" s="117"/>
    </row>
    <row r="34" spans="1:6" x14ac:dyDescent="0.3">
      <c r="A34" s="114"/>
      <c r="B34" s="115"/>
      <c r="C34" s="116"/>
      <c r="D34" s="117"/>
      <c r="E34" s="117"/>
      <c r="F34" s="117"/>
    </row>
    <row r="35" spans="1:6" x14ac:dyDescent="0.3">
      <c r="A35" s="114"/>
      <c r="B35" s="115"/>
      <c r="C35" s="116"/>
      <c r="D35" s="117"/>
      <c r="E35" s="117"/>
      <c r="F35" s="117"/>
    </row>
    <row r="36" spans="1:6" x14ac:dyDescent="0.3">
      <c r="A36" s="114"/>
      <c r="B36" s="115"/>
      <c r="C36" s="116"/>
      <c r="D36" s="117"/>
      <c r="E36" s="117"/>
      <c r="F36" s="117"/>
    </row>
    <row r="37" spans="1:6" x14ac:dyDescent="0.3">
      <c r="A37" s="114"/>
      <c r="B37" s="115"/>
      <c r="C37" s="116"/>
      <c r="D37" s="117"/>
      <c r="E37" s="117"/>
      <c r="F37" s="117"/>
    </row>
    <row r="38" spans="1:6" x14ac:dyDescent="0.3">
      <c r="A38" s="114"/>
      <c r="B38" s="115"/>
      <c r="C38" s="116"/>
      <c r="D38" s="117"/>
      <c r="E38" s="117"/>
      <c r="F38" s="117"/>
    </row>
    <row r="39" spans="1:6" x14ac:dyDescent="0.3">
      <c r="A39" s="114"/>
      <c r="B39" s="118"/>
      <c r="C39" s="116"/>
      <c r="D39" s="117"/>
      <c r="E39" s="117"/>
      <c r="F39" s="117"/>
    </row>
    <row r="40" spans="1:6" x14ac:dyDescent="0.3">
      <c r="A40" s="114"/>
      <c r="B40" s="118"/>
      <c r="C40" s="116"/>
      <c r="D40" s="117"/>
      <c r="E40" s="117"/>
      <c r="F40" s="117"/>
    </row>
    <row r="41" spans="1:6" x14ac:dyDescent="0.3">
      <c r="A41" s="114"/>
      <c r="B41" s="118"/>
      <c r="C41" s="116"/>
      <c r="D41" s="117"/>
      <c r="E41" s="117"/>
      <c r="F41" s="117"/>
    </row>
    <row r="42" spans="1:6" x14ac:dyDescent="0.3">
      <c r="C42" s="116"/>
    </row>
    <row r="43" spans="1:6" x14ac:dyDescent="0.3">
      <c r="C43" s="116"/>
    </row>
    <row r="44" spans="1:6" x14ac:dyDescent="0.3">
      <c r="C44" s="116"/>
    </row>
    <row r="45" spans="1:6" x14ac:dyDescent="0.3">
      <c r="C45" s="116"/>
    </row>
    <row r="46" spans="1:6" x14ac:dyDescent="0.3">
      <c r="C46" s="116"/>
    </row>
    <row r="47" spans="1:6" x14ac:dyDescent="0.3">
      <c r="C47" s="116"/>
    </row>
    <row r="48" spans="1:6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0A5BA09F-F49E-4AAB-A269-C4AD9D26AE0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95F60F-D3F2-4FC2-A794-BDFBF4DBF8D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8" sqref="B18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5" t="s">
        <v>74</v>
      </c>
      <c r="B1" s="25" t="s">
        <v>66</v>
      </c>
      <c r="C1" s="25" t="s">
        <v>67</v>
      </c>
      <c r="D1" s="25" t="s">
        <v>68</v>
      </c>
      <c r="E1" s="25" t="s">
        <v>46</v>
      </c>
      <c r="F1" s="25" t="s">
        <v>69</v>
      </c>
      <c r="G1" s="25" t="s">
        <v>70</v>
      </c>
    </row>
    <row r="2" spans="1:7" ht="72" x14ac:dyDescent="0.3">
      <c r="A2" s="70" t="s">
        <v>77</v>
      </c>
      <c r="B2" s="71">
        <v>2023</v>
      </c>
      <c r="C2" s="71" t="s">
        <v>78</v>
      </c>
      <c r="D2" s="72" t="s">
        <v>79</v>
      </c>
      <c r="E2" s="72" t="s">
        <v>80</v>
      </c>
      <c r="F2" s="73" t="s">
        <v>81</v>
      </c>
      <c r="G2" s="74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91"/>
  <sheetViews>
    <sheetView workbookViewId="0">
      <selection activeCell="B18" sqref="B18"/>
    </sheetView>
  </sheetViews>
  <sheetFormatPr defaultColWidth="9.109375" defaultRowHeight="14.4" x14ac:dyDescent="0.3"/>
  <cols>
    <col min="1" max="1" width="5.6640625" customWidth="1"/>
    <col min="2" max="2" width="34.44140625" customWidth="1"/>
    <col min="3" max="3" width="38.88671875" customWidth="1"/>
    <col min="4" max="4" width="22" customWidth="1"/>
    <col min="5" max="5" width="12.33203125" customWidth="1"/>
    <col min="6" max="6" width="12.88671875" customWidth="1"/>
    <col min="7" max="7" width="14.44140625" customWidth="1"/>
    <col min="8" max="8" width="13.33203125" customWidth="1"/>
  </cols>
  <sheetData>
    <row r="1" spans="1:8" s="75" customFormat="1" ht="41.25" customHeight="1" thickBot="1" x14ac:dyDescent="0.3">
      <c r="A1" s="157" t="s">
        <v>82</v>
      </c>
      <c r="B1" s="157"/>
      <c r="C1" s="157"/>
      <c r="D1" s="157"/>
      <c r="E1" s="157"/>
      <c r="F1" s="157"/>
      <c r="G1" s="157"/>
      <c r="H1" s="157"/>
    </row>
    <row r="2" spans="1:8" s="75" customFormat="1" ht="13.8" x14ac:dyDescent="0.25">
      <c r="A2" s="158" t="s">
        <v>83</v>
      </c>
      <c r="B2" s="159"/>
      <c r="C2" s="159"/>
      <c r="D2" s="159"/>
      <c r="E2" s="159"/>
      <c r="F2" s="159"/>
      <c r="G2" s="159"/>
      <c r="H2" s="160"/>
    </row>
    <row r="3" spans="1:8" s="75" customFormat="1" ht="13.8" x14ac:dyDescent="0.25">
      <c r="A3" s="161" t="s">
        <v>84</v>
      </c>
      <c r="B3" s="162"/>
      <c r="C3" s="162"/>
      <c r="D3" s="162"/>
      <c r="E3" s="162"/>
      <c r="F3" s="162"/>
      <c r="G3" s="162"/>
      <c r="H3" s="163"/>
    </row>
    <row r="4" spans="1:8" s="75" customFormat="1" ht="13.8" x14ac:dyDescent="0.25">
      <c r="A4" s="161" t="s">
        <v>85</v>
      </c>
      <c r="B4" s="162"/>
      <c r="C4" s="162"/>
      <c r="D4" s="162"/>
      <c r="E4" s="162"/>
      <c r="F4" s="162"/>
      <c r="G4" s="162"/>
      <c r="H4" s="163"/>
    </row>
    <row r="5" spans="1:8" s="75" customFormat="1" ht="13.8" x14ac:dyDescent="0.25">
      <c r="A5" s="161" t="s">
        <v>86</v>
      </c>
      <c r="B5" s="162"/>
      <c r="C5" s="162"/>
      <c r="D5" s="162"/>
      <c r="E5" s="162"/>
      <c r="F5" s="162"/>
      <c r="G5" s="162"/>
      <c r="H5" s="163"/>
    </row>
    <row r="6" spans="1:8" x14ac:dyDescent="0.3">
      <c r="A6" s="156" t="s">
        <v>87</v>
      </c>
      <c r="B6" s="156"/>
      <c r="C6" s="156"/>
      <c r="D6" s="156"/>
      <c r="E6" s="156"/>
      <c r="F6" s="156"/>
      <c r="G6" s="156"/>
      <c r="H6" s="156"/>
    </row>
    <row r="7" spans="1:8" ht="15" thickBot="1" x14ac:dyDescent="0.35">
      <c r="A7" s="167" t="s">
        <v>12</v>
      </c>
      <c r="B7" s="168"/>
      <c r="C7" s="168"/>
      <c r="D7" s="168"/>
      <c r="E7" s="168"/>
      <c r="F7" s="168"/>
      <c r="G7" s="168"/>
      <c r="H7" s="168"/>
    </row>
    <row r="8" spans="1:8" x14ac:dyDescent="0.3">
      <c r="A8" s="164" t="s">
        <v>13</v>
      </c>
      <c r="B8" s="165"/>
      <c r="C8" s="165"/>
      <c r="D8" s="165"/>
      <c r="E8" s="165"/>
      <c r="F8" s="165"/>
      <c r="G8" s="165"/>
      <c r="H8" s="166"/>
    </row>
    <row r="9" spans="1:8" x14ac:dyDescent="0.3">
      <c r="A9" s="169" t="s">
        <v>88</v>
      </c>
      <c r="B9" s="170"/>
      <c r="C9" s="170"/>
      <c r="D9" s="170"/>
      <c r="E9" s="170"/>
      <c r="F9" s="170"/>
      <c r="G9" s="170"/>
      <c r="H9" s="171"/>
    </row>
    <row r="10" spans="1:8" x14ac:dyDescent="0.3">
      <c r="A10" s="169" t="s">
        <v>89</v>
      </c>
      <c r="B10" s="170"/>
      <c r="C10" s="170"/>
      <c r="D10" s="170"/>
      <c r="E10" s="170"/>
      <c r="F10" s="170"/>
      <c r="G10" s="170"/>
      <c r="H10" s="171"/>
    </row>
    <row r="11" spans="1:8" x14ac:dyDescent="0.3">
      <c r="A11" s="169" t="s">
        <v>90</v>
      </c>
      <c r="B11" s="170"/>
      <c r="C11" s="170"/>
      <c r="D11" s="170"/>
      <c r="E11" s="170"/>
      <c r="F11" s="170"/>
      <c r="G11" s="170"/>
      <c r="H11" s="171"/>
    </row>
    <row r="12" spans="1:8" x14ac:dyDescent="0.3">
      <c r="A12" s="169" t="s">
        <v>91</v>
      </c>
      <c r="B12" s="170"/>
      <c r="C12" s="170"/>
      <c r="D12" s="170"/>
      <c r="E12" s="170"/>
      <c r="F12" s="170"/>
      <c r="G12" s="170"/>
      <c r="H12" s="171"/>
    </row>
    <row r="13" spans="1:8" x14ac:dyDescent="0.3">
      <c r="A13" s="169" t="s">
        <v>92</v>
      </c>
      <c r="B13" s="170"/>
      <c r="C13" s="170"/>
      <c r="D13" s="170"/>
      <c r="E13" s="170"/>
      <c r="F13" s="170"/>
      <c r="G13" s="170"/>
      <c r="H13" s="171"/>
    </row>
    <row r="14" spans="1:8" x14ac:dyDescent="0.3">
      <c r="A14" s="169" t="s">
        <v>93</v>
      </c>
      <c r="B14" s="170"/>
      <c r="C14" s="170"/>
      <c r="D14" s="170"/>
      <c r="E14" s="170"/>
      <c r="F14" s="170"/>
      <c r="G14" s="170"/>
      <c r="H14" s="171"/>
    </row>
    <row r="15" spans="1:8" x14ac:dyDescent="0.3">
      <c r="A15" s="169" t="s">
        <v>94</v>
      </c>
      <c r="B15" s="170"/>
      <c r="C15" s="170"/>
      <c r="D15" s="170"/>
      <c r="E15" s="170"/>
      <c r="F15" s="170"/>
      <c r="G15" s="170"/>
      <c r="H15" s="171"/>
    </row>
    <row r="16" spans="1:8" ht="15" thickBot="1" x14ac:dyDescent="0.35">
      <c r="A16" s="172" t="s">
        <v>95</v>
      </c>
      <c r="B16" s="173"/>
      <c r="C16" s="173"/>
      <c r="D16" s="173"/>
      <c r="E16" s="173"/>
      <c r="F16" s="173"/>
      <c r="G16" s="173"/>
      <c r="H16" s="174"/>
    </row>
    <row r="17" spans="1:8" ht="41.4" x14ac:dyDescent="0.3">
      <c r="A17" s="76" t="s">
        <v>0</v>
      </c>
      <c r="B17" s="77" t="s">
        <v>1</v>
      </c>
      <c r="C17" s="77" t="s">
        <v>10</v>
      </c>
      <c r="D17" s="77" t="s">
        <v>2</v>
      </c>
      <c r="E17" s="78" t="s">
        <v>4</v>
      </c>
      <c r="F17" s="78" t="s">
        <v>3</v>
      </c>
      <c r="G17" s="78" t="s">
        <v>8</v>
      </c>
      <c r="H17" s="78" t="s">
        <v>96</v>
      </c>
    </row>
    <row r="18" spans="1:8" ht="27.6" x14ac:dyDescent="0.3">
      <c r="A18" s="76">
        <v>1</v>
      </c>
      <c r="B18" s="79" t="s">
        <v>41</v>
      </c>
      <c r="C18" s="80" t="s">
        <v>97</v>
      </c>
      <c r="D18" s="81" t="s">
        <v>7</v>
      </c>
      <c r="E18" s="78">
        <v>13</v>
      </c>
      <c r="F18" s="82" t="s">
        <v>6</v>
      </c>
      <c r="G18" s="78">
        <v>13</v>
      </c>
      <c r="H18" s="76" t="s">
        <v>98</v>
      </c>
    </row>
    <row r="19" spans="1:8" ht="27.6" x14ac:dyDescent="0.3">
      <c r="A19" s="83">
        <v>2</v>
      </c>
      <c r="B19" s="84" t="s">
        <v>99</v>
      </c>
      <c r="C19" s="85" t="s">
        <v>100</v>
      </c>
      <c r="D19" s="81" t="s">
        <v>7</v>
      </c>
      <c r="E19" s="81">
        <v>13</v>
      </c>
      <c r="F19" s="82" t="s">
        <v>6</v>
      </c>
      <c r="G19" s="81">
        <v>13</v>
      </c>
      <c r="H19" s="86" t="s">
        <v>98</v>
      </c>
    </row>
    <row r="20" spans="1:8" ht="28.2" x14ac:dyDescent="0.3">
      <c r="A20" s="83">
        <v>3</v>
      </c>
      <c r="B20" s="84" t="s">
        <v>101</v>
      </c>
      <c r="C20" s="87" t="s">
        <v>102</v>
      </c>
      <c r="D20" s="81" t="s">
        <v>7</v>
      </c>
      <c r="E20" s="81">
        <v>3</v>
      </c>
      <c r="F20" s="88" t="s">
        <v>6</v>
      </c>
      <c r="G20" s="81">
        <v>3</v>
      </c>
      <c r="H20" s="86" t="s">
        <v>98</v>
      </c>
    </row>
    <row r="21" spans="1:8" x14ac:dyDescent="0.3">
      <c r="A21" s="83">
        <v>4</v>
      </c>
      <c r="B21" s="84" t="s">
        <v>103</v>
      </c>
      <c r="C21" s="89" t="s">
        <v>104</v>
      </c>
      <c r="D21" s="81" t="s">
        <v>5</v>
      </c>
      <c r="E21" s="81">
        <v>1</v>
      </c>
      <c r="F21" s="78" t="s">
        <v>6</v>
      </c>
      <c r="G21" s="81">
        <v>1</v>
      </c>
      <c r="H21" s="86" t="s">
        <v>105</v>
      </c>
    </row>
    <row r="22" spans="1:8" ht="27.6" x14ac:dyDescent="0.3">
      <c r="A22" s="83">
        <v>5</v>
      </c>
      <c r="B22" s="84" t="s">
        <v>106</v>
      </c>
      <c r="C22" s="80" t="s">
        <v>107</v>
      </c>
      <c r="D22" s="81" t="s">
        <v>7</v>
      </c>
      <c r="E22" s="81">
        <v>1</v>
      </c>
      <c r="F22" s="82" t="s">
        <v>6</v>
      </c>
      <c r="G22" s="81">
        <v>1</v>
      </c>
      <c r="H22" s="89" t="s">
        <v>98</v>
      </c>
    </row>
    <row r="23" spans="1:8" ht="15" thickBot="1" x14ac:dyDescent="0.35">
      <c r="A23" s="167" t="s">
        <v>108</v>
      </c>
      <c r="B23" s="168"/>
      <c r="C23" s="168"/>
      <c r="D23" s="168"/>
      <c r="E23" s="168"/>
      <c r="F23" s="168"/>
      <c r="G23" s="168"/>
      <c r="H23" s="168"/>
    </row>
    <row r="24" spans="1:8" x14ac:dyDescent="0.3">
      <c r="A24" s="164" t="s">
        <v>13</v>
      </c>
      <c r="B24" s="165"/>
      <c r="C24" s="165"/>
      <c r="D24" s="165"/>
      <c r="E24" s="165"/>
      <c r="F24" s="165"/>
      <c r="G24" s="165"/>
      <c r="H24" s="166"/>
    </row>
    <row r="25" spans="1:8" x14ac:dyDescent="0.3">
      <c r="A25" s="169" t="s">
        <v>109</v>
      </c>
      <c r="B25" s="170"/>
      <c r="C25" s="170"/>
      <c r="D25" s="170"/>
      <c r="E25" s="170"/>
      <c r="F25" s="170"/>
      <c r="G25" s="170"/>
      <c r="H25" s="171"/>
    </row>
    <row r="26" spans="1:8" x14ac:dyDescent="0.3">
      <c r="A26" s="169" t="s">
        <v>110</v>
      </c>
      <c r="B26" s="170"/>
      <c r="C26" s="170"/>
      <c r="D26" s="170"/>
      <c r="E26" s="170"/>
      <c r="F26" s="170"/>
      <c r="G26" s="170"/>
      <c r="H26" s="171"/>
    </row>
    <row r="27" spans="1:8" x14ac:dyDescent="0.3">
      <c r="A27" s="169" t="s">
        <v>90</v>
      </c>
      <c r="B27" s="170"/>
      <c r="C27" s="170"/>
      <c r="D27" s="170"/>
      <c r="E27" s="170"/>
      <c r="F27" s="170"/>
      <c r="G27" s="170"/>
      <c r="H27" s="171"/>
    </row>
    <row r="28" spans="1:8" x14ac:dyDescent="0.3">
      <c r="A28" s="169" t="s">
        <v>91</v>
      </c>
      <c r="B28" s="170"/>
      <c r="C28" s="170"/>
      <c r="D28" s="170"/>
      <c r="E28" s="170"/>
      <c r="F28" s="170"/>
      <c r="G28" s="170"/>
      <c r="H28" s="171"/>
    </row>
    <row r="29" spans="1:8" x14ac:dyDescent="0.3">
      <c r="A29" s="169" t="s">
        <v>92</v>
      </c>
      <c r="B29" s="170"/>
      <c r="C29" s="170"/>
      <c r="D29" s="170"/>
      <c r="E29" s="170"/>
      <c r="F29" s="170"/>
      <c r="G29" s="170"/>
      <c r="H29" s="171"/>
    </row>
    <row r="30" spans="1:8" x14ac:dyDescent="0.3">
      <c r="A30" s="169" t="s">
        <v>111</v>
      </c>
      <c r="B30" s="170"/>
      <c r="C30" s="170"/>
      <c r="D30" s="170"/>
      <c r="E30" s="170"/>
      <c r="F30" s="170"/>
      <c r="G30" s="170"/>
      <c r="H30" s="171"/>
    </row>
    <row r="31" spans="1:8" x14ac:dyDescent="0.3">
      <c r="A31" s="169" t="s">
        <v>94</v>
      </c>
      <c r="B31" s="170"/>
      <c r="C31" s="170"/>
      <c r="D31" s="170"/>
      <c r="E31" s="170"/>
      <c r="F31" s="170"/>
      <c r="G31" s="170"/>
      <c r="H31" s="171"/>
    </row>
    <row r="32" spans="1:8" ht="15" thickBot="1" x14ac:dyDescent="0.35">
      <c r="A32" s="172" t="s">
        <v>95</v>
      </c>
      <c r="B32" s="173"/>
      <c r="C32" s="173"/>
      <c r="D32" s="173"/>
      <c r="E32" s="173"/>
      <c r="F32" s="173"/>
      <c r="G32" s="173"/>
      <c r="H32" s="174"/>
    </row>
    <row r="33" spans="1:8" ht="41.4" x14ac:dyDescent="0.3">
      <c r="A33" s="82" t="s">
        <v>0</v>
      </c>
      <c r="B33" s="90" t="s">
        <v>1</v>
      </c>
      <c r="C33" s="77" t="s">
        <v>10</v>
      </c>
      <c r="D33" s="82" t="s">
        <v>2</v>
      </c>
      <c r="E33" s="82" t="s">
        <v>4</v>
      </c>
      <c r="F33" s="82" t="s">
        <v>3</v>
      </c>
      <c r="G33" s="82" t="s">
        <v>8</v>
      </c>
      <c r="H33" s="82" t="s">
        <v>96</v>
      </c>
    </row>
    <row r="34" spans="1:8" ht="27.6" x14ac:dyDescent="0.3">
      <c r="A34" s="91">
        <v>1</v>
      </c>
      <c r="B34" s="84" t="s">
        <v>112</v>
      </c>
      <c r="C34" s="92" t="s">
        <v>113</v>
      </c>
      <c r="D34" s="5" t="s">
        <v>18</v>
      </c>
      <c r="E34" s="82">
        <v>1</v>
      </c>
      <c r="F34" s="93" t="s">
        <v>114</v>
      </c>
      <c r="G34" s="82">
        <v>1</v>
      </c>
      <c r="H34" s="89" t="s">
        <v>105</v>
      </c>
    </row>
    <row r="35" spans="1:8" ht="28.2" x14ac:dyDescent="0.3">
      <c r="A35" s="91">
        <v>2</v>
      </c>
      <c r="B35" s="84" t="s">
        <v>112</v>
      </c>
      <c r="C35" s="92" t="s">
        <v>115</v>
      </c>
      <c r="D35" s="5" t="s">
        <v>18</v>
      </c>
      <c r="E35" s="82">
        <v>1</v>
      </c>
      <c r="F35" s="93" t="s">
        <v>114</v>
      </c>
      <c r="G35" s="82">
        <v>1</v>
      </c>
      <c r="H35" s="89" t="s">
        <v>105</v>
      </c>
    </row>
    <row r="36" spans="1:8" ht="28.2" x14ac:dyDescent="0.3">
      <c r="A36" s="91">
        <v>3</v>
      </c>
      <c r="B36" s="84" t="s">
        <v>116</v>
      </c>
      <c r="C36" s="92" t="s">
        <v>117</v>
      </c>
      <c r="D36" s="5" t="s">
        <v>18</v>
      </c>
      <c r="E36" s="82">
        <v>1</v>
      </c>
      <c r="F36" s="93" t="s">
        <v>114</v>
      </c>
      <c r="G36" s="82">
        <v>1</v>
      </c>
      <c r="H36" s="89" t="s">
        <v>105</v>
      </c>
    </row>
    <row r="37" spans="1:8" ht="28.2" x14ac:dyDescent="0.3">
      <c r="A37" s="91">
        <v>4</v>
      </c>
      <c r="B37" s="84" t="s">
        <v>112</v>
      </c>
      <c r="C37" s="92" t="s">
        <v>118</v>
      </c>
      <c r="D37" s="5" t="s">
        <v>18</v>
      </c>
      <c r="E37" s="82">
        <v>1</v>
      </c>
      <c r="F37" s="93" t="s">
        <v>114</v>
      </c>
      <c r="G37" s="90">
        <v>1</v>
      </c>
      <c r="H37" s="89" t="s">
        <v>105</v>
      </c>
    </row>
    <row r="38" spans="1:8" ht="27.6" x14ac:dyDescent="0.3">
      <c r="A38" s="91">
        <v>5</v>
      </c>
      <c r="B38" s="84" t="s">
        <v>119</v>
      </c>
      <c r="C38" s="92" t="s">
        <v>120</v>
      </c>
      <c r="D38" s="5" t="s">
        <v>18</v>
      </c>
      <c r="E38" s="82">
        <v>1</v>
      </c>
      <c r="F38" s="93" t="s">
        <v>114</v>
      </c>
      <c r="G38" s="90">
        <v>1</v>
      </c>
      <c r="H38" s="89" t="s">
        <v>98</v>
      </c>
    </row>
    <row r="39" spans="1:8" ht="27.6" x14ac:dyDescent="0.3">
      <c r="A39" s="91">
        <v>6</v>
      </c>
      <c r="B39" s="84" t="s">
        <v>121</v>
      </c>
      <c r="C39" s="92" t="s">
        <v>122</v>
      </c>
      <c r="D39" s="6" t="s">
        <v>18</v>
      </c>
      <c r="E39" s="82">
        <v>10</v>
      </c>
      <c r="F39" s="93" t="s">
        <v>114</v>
      </c>
      <c r="G39" s="90">
        <v>10</v>
      </c>
      <c r="H39" s="89" t="s">
        <v>98</v>
      </c>
    </row>
    <row r="40" spans="1:8" ht="82.8" x14ac:dyDescent="0.3">
      <c r="A40" s="91">
        <v>7</v>
      </c>
      <c r="B40" s="84" t="s">
        <v>123</v>
      </c>
      <c r="C40" s="94" t="s">
        <v>124</v>
      </c>
      <c r="D40" s="78" t="s">
        <v>11</v>
      </c>
      <c r="E40" s="82">
        <v>4</v>
      </c>
      <c r="F40" s="93" t="s">
        <v>114</v>
      </c>
      <c r="G40" s="5">
        <v>4</v>
      </c>
      <c r="H40" s="95" t="s">
        <v>98</v>
      </c>
    </row>
    <row r="41" spans="1:8" ht="41.4" x14ac:dyDescent="0.3">
      <c r="A41" s="91">
        <v>8</v>
      </c>
      <c r="B41" s="84" t="s">
        <v>125</v>
      </c>
      <c r="C41" s="94" t="s">
        <v>126</v>
      </c>
      <c r="D41" s="78" t="s">
        <v>11</v>
      </c>
      <c r="E41" s="82">
        <v>4</v>
      </c>
      <c r="F41" s="93" t="s">
        <v>114</v>
      </c>
      <c r="G41" s="5">
        <v>4</v>
      </c>
      <c r="H41" s="89" t="s">
        <v>98</v>
      </c>
    </row>
    <row r="42" spans="1:8" ht="27.6" x14ac:dyDescent="0.3">
      <c r="A42" s="91">
        <v>9</v>
      </c>
      <c r="B42" s="84" t="s">
        <v>127</v>
      </c>
      <c r="C42" s="94" t="s">
        <v>128</v>
      </c>
      <c r="D42" s="78" t="s">
        <v>11</v>
      </c>
      <c r="E42" s="82">
        <v>1</v>
      </c>
      <c r="F42" s="93" t="s">
        <v>114</v>
      </c>
      <c r="G42" s="90">
        <v>1</v>
      </c>
      <c r="H42" s="89" t="s">
        <v>98</v>
      </c>
    </row>
    <row r="43" spans="1:8" ht="55.2" x14ac:dyDescent="0.3">
      <c r="A43" s="91">
        <v>10</v>
      </c>
      <c r="B43" s="84" t="s">
        <v>129</v>
      </c>
      <c r="C43" s="94" t="s">
        <v>130</v>
      </c>
      <c r="D43" s="78" t="s">
        <v>11</v>
      </c>
      <c r="E43" s="82">
        <v>4</v>
      </c>
      <c r="F43" s="93" t="s">
        <v>114</v>
      </c>
      <c r="G43" s="5">
        <v>4</v>
      </c>
      <c r="H43" s="89" t="s">
        <v>98</v>
      </c>
    </row>
    <row r="44" spans="1:8" ht="41.4" x14ac:dyDescent="0.3">
      <c r="A44" s="91">
        <v>11</v>
      </c>
      <c r="B44" s="84" t="s">
        <v>131</v>
      </c>
      <c r="C44" s="94" t="s">
        <v>132</v>
      </c>
      <c r="D44" s="78" t="s">
        <v>11</v>
      </c>
      <c r="E44" s="82">
        <v>1</v>
      </c>
      <c r="F44" s="93" t="s">
        <v>114</v>
      </c>
      <c r="G44" s="5">
        <v>1</v>
      </c>
      <c r="H44" s="89" t="s">
        <v>98</v>
      </c>
    </row>
    <row r="45" spans="1:8" ht="27.6" x14ac:dyDescent="0.3">
      <c r="A45" s="91">
        <v>12</v>
      </c>
      <c r="B45" s="84" t="s">
        <v>133</v>
      </c>
      <c r="C45" s="94" t="s">
        <v>134</v>
      </c>
      <c r="D45" s="78" t="s">
        <v>11</v>
      </c>
      <c r="E45" s="82">
        <v>1</v>
      </c>
      <c r="F45" s="93" t="s">
        <v>114</v>
      </c>
      <c r="G45" s="5">
        <v>1</v>
      </c>
      <c r="H45" s="89" t="s">
        <v>98</v>
      </c>
    </row>
    <row r="46" spans="1:8" ht="27.6" x14ac:dyDescent="0.3">
      <c r="A46" s="91">
        <v>13</v>
      </c>
      <c r="B46" s="84" t="s">
        <v>135</v>
      </c>
      <c r="C46" s="94" t="s">
        <v>136</v>
      </c>
      <c r="D46" s="78" t="s">
        <v>11</v>
      </c>
      <c r="E46" s="82">
        <v>1</v>
      </c>
      <c r="F46" s="93" t="s">
        <v>114</v>
      </c>
      <c r="G46" s="96">
        <v>1</v>
      </c>
      <c r="H46" s="89" t="s">
        <v>98</v>
      </c>
    </row>
    <row r="47" spans="1:8" ht="55.2" x14ac:dyDescent="0.3">
      <c r="A47" s="91">
        <v>14</v>
      </c>
      <c r="B47" s="84" t="s">
        <v>137</v>
      </c>
      <c r="C47" s="94" t="s">
        <v>138</v>
      </c>
      <c r="D47" s="78" t="s">
        <v>11</v>
      </c>
      <c r="E47" s="82">
        <v>4</v>
      </c>
      <c r="F47" s="93" t="s">
        <v>114</v>
      </c>
      <c r="G47" s="5">
        <v>4</v>
      </c>
      <c r="H47" s="89" t="s">
        <v>98</v>
      </c>
    </row>
    <row r="48" spans="1:8" ht="27.6" x14ac:dyDescent="0.3">
      <c r="A48" s="91">
        <v>15</v>
      </c>
      <c r="B48" s="84" t="s">
        <v>139</v>
      </c>
      <c r="C48" s="94" t="s">
        <v>136</v>
      </c>
      <c r="D48" s="78" t="s">
        <v>11</v>
      </c>
      <c r="E48" s="82">
        <v>1</v>
      </c>
      <c r="F48" s="93" t="s">
        <v>114</v>
      </c>
      <c r="G48" s="96">
        <v>1</v>
      </c>
      <c r="H48" s="89" t="s">
        <v>98</v>
      </c>
    </row>
    <row r="49" spans="1:8" ht="27.6" x14ac:dyDescent="0.3">
      <c r="A49" s="91">
        <v>16</v>
      </c>
      <c r="B49" s="84" t="s">
        <v>140</v>
      </c>
      <c r="C49" s="94" t="s">
        <v>141</v>
      </c>
      <c r="D49" s="78" t="s">
        <v>11</v>
      </c>
      <c r="E49" s="82">
        <v>1</v>
      </c>
      <c r="F49" s="93" t="s">
        <v>114</v>
      </c>
      <c r="G49" s="96">
        <v>1</v>
      </c>
      <c r="H49" s="89" t="s">
        <v>98</v>
      </c>
    </row>
    <row r="50" spans="1:8" ht="27.6" x14ac:dyDescent="0.3">
      <c r="A50" s="91">
        <v>17</v>
      </c>
      <c r="B50" s="84" t="s">
        <v>142</v>
      </c>
      <c r="C50" s="94" t="s">
        <v>143</v>
      </c>
      <c r="D50" s="78" t="s">
        <v>11</v>
      </c>
      <c r="E50" s="82">
        <v>1</v>
      </c>
      <c r="F50" s="93" t="s">
        <v>114</v>
      </c>
      <c r="G50" s="96">
        <v>1</v>
      </c>
      <c r="H50" s="89" t="s">
        <v>144</v>
      </c>
    </row>
    <row r="51" spans="1:8" ht="27.6" x14ac:dyDescent="0.3">
      <c r="A51" s="91">
        <v>18</v>
      </c>
      <c r="B51" s="84" t="s">
        <v>145</v>
      </c>
      <c r="C51" s="94" t="s">
        <v>146</v>
      </c>
      <c r="D51" s="78" t="s">
        <v>11</v>
      </c>
      <c r="E51" s="82">
        <v>1</v>
      </c>
      <c r="F51" s="93" t="s">
        <v>114</v>
      </c>
      <c r="G51" s="96">
        <v>1</v>
      </c>
      <c r="H51" s="89" t="s">
        <v>98</v>
      </c>
    </row>
    <row r="52" spans="1:8" ht="27.6" x14ac:dyDescent="0.3">
      <c r="A52" s="91">
        <v>19</v>
      </c>
      <c r="B52" s="84" t="s">
        <v>147</v>
      </c>
      <c r="C52" s="94" t="s">
        <v>148</v>
      </c>
      <c r="D52" s="78" t="s">
        <v>11</v>
      </c>
      <c r="E52" s="82">
        <v>1</v>
      </c>
      <c r="F52" s="93" t="s">
        <v>114</v>
      </c>
      <c r="G52" s="96">
        <v>1</v>
      </c>
      <c r="H52" s="89" t="s">
        <v>98</v>
      </c>
    </row>
    <row r="53" spans="1:8" ht="27.6" x14ac:dyDescent="0.3">
      <c r="A53" s="91">
        <v>20</v>
      </c>
      <c r="B53" s="97" t="s">
        <v>149</v>
      </c>
      <c r="C53" s="98" t="s">
        <v>150</v>
      </c>
      <c r="D53" s="78" t="s">
        <v>11</v>
      </c>
      <c r="E53" s="82">
        <v>8</v>
      </c>
      <c r="F53" s="93" t="s">
        <v>114</v>
      </c>
      <c r="G53" s="96">
        <v>8</v>
      </c>
      <c r="H53" s="89" t="s">
        <v>98</v>
      </c>
    </row>
    <row r="54" spans="1:8" ht="55.2" x14ac:dyDescent="0.3">
      <c r="A54" s="91">
        <v>21</v>
      </c>
      <c r="B54" s="99" t="s">
        <v>151</v>
      </c>
      <c r="C54" s="98" t="s">
        <v>152</v>
      </c>
      <c r="D54" s="78" t="s">
        <v>11</v>
      </c>
      <c r="E54" s="82">
        <v>1</v>
      </c>
      <c r="F54" s="93" t="s">
        <v>114</v>
      </c>
      <c r="G54" s="96">
        <v>1</v>
      </c>
      <c r="H54" s="89" t="s">
        <v>98</v>
      </c>
    </row>
    <row r="55" spans="1:8" ht="42" x14ac:dyDescent="0.3">
      <c r="A55" s="91">
        <v>22</v>
      </c>
      <c r="B55" s="100" t="s">
        <v>153</v>
      </c>
      <c r="C55" s="98" t="s">
        <v>154</v>
      </c>
      <c r="D55" s="78" t="s">
        <v>11</v>
      </c>
      <c r="E55" s="82">
        <v>1</v>
      </c>
      <c r="F55" s="93" t="s">
        <v>114</v>
      </c>
      <c r="G55" s="96">
        <v>1</v>
      </c>
      <c r="H55" s="89" t="s">
        <v>98</v>
      </c>
    </row>
    <row r="56" spans="1:8" ht="41.4" x14ac:dyDescent="0.3">
      <c r="A56" s="91">
        <v>23</v>
      </c>
      <c r="B56" s="84" t="s">
        <v>155</v>
      </c>
      <c r="C56" s="98" t="s">
        <v>156</v>
      </c>
      <c r="D56" s="78" t="s">
        <v>11</v>
      </c>
      <c r="E56" s="82">
        <v>1</v>
      </c>
      <c r="F56" s="93" t="s">
        <v>114</v>
      </c>
      <c r="G56" s="96">
        <v>1</v>
      </c>
      <c r="H56" s="89" t="s">
        <v>98</v>
      </c>
    </row>
    <row r="57" spans="1:8" ht="27.6" x14ac:dyDescent="0.3">
      <c r="A57" s="91">
        <v>24</v>
      </c>
      <c r="B57" s="89" t="s">
        <v>157</v>
      </c>
      <c r="C57" s="98" t="s">
        <v>158</v>
      </c>
      <c r="D57" s="78" t="s">
        <v>11</v>
      </c>
      <c r="E57" s="82">
        <v>1</v>
      </c>
      <c r="F57" s="93" t="s">
        <v>114</v>
      </c>
      <c r="G57" s="96">
        <v>1</v>
      </c>
      <c r="H57" s="89" t="s">
        <v>98</v>
      </c>
    </row>
    <row r="58" spans="1:8" ht="69" x14ac:dyDescent="0.3">
      <c r="A58" s="91">
        <v>25</v>
      </c>
      <c r="B58" s="84" t="s">
        <v>159</v>
      </c>
      <c r="C58" s="98" t="s">
        <v>160</v>
      </c>
      <c r="D58" s="78" t="s">
        <v>11</v>
      </c>
      <c r="E58" s="82">
        <v>4</v>
      </c>
      <c r="F58" s="93" t="s">
        <v>114</v>
      </c>
      <c r="G58" s="5">
        <v>4</v>
      </c>
      <c r="H58" s="95" t="s">
        <v>98</v>
      </c>
    </row>
    <row r="59" spans="1:8" ht="27.6" x14ac:dyDescent="0.3">
      <c r="A59" s="91">
        <v>26</v>
      </c>
      <c r="B59" s="89" t="s">
        <v>161</v>
      </c>
      <c r="C59" s="98" t="s">
        <v>162</v>
      </c>
      <c r="D59" s="78" t="s">
        <v>11</v>
      </c>
      <c r="E59" s="82">
        <v>1</v>
      </c>
      <c r="F59" s="93" t="s">
        <v>114</v>
      </c>
      <c r="G59" s="5">
        <v>1</v>
      </c>
      <c r="H59" s="89" t="s">
        <v>98</v>
      </c>
    </row>
    <row r="60" spans="1:8" ht="41.4" x14ac:dyDescent="0.3">
      <c r="A60" s="91">
        <v>27</v>
      </c>
      <c r="B60" s="100" t="s">
        <v>163</v>
      </c>
      <c r="C60" s="98" t="s">
        <v>164</v>
      </c>
      <c r="D60" s="78" t="s">
        <v>11</v>
      </c>
      <c r="E60" s="82">
        <v>1</v>
      </c>
      <c r="F60" s="93" t="s">
        <v>114</v>
      </c>
      <c r="G60" s="5">
        <v>1</v>
      </c>
      <c r="H60" s="95" t="s">
        <v>165</v>
      </c>
    </row>
    <row r="61" spans="1:8" ht="27.6" x14ac:dyDescent="0.3">
      <c r="A61" s="91">
        <v>28</v>
      </c>
      <c r="B61" s="89" t="s">
        <v>166</v>
      </c>
      <c r="C61" s="98" t="s">
        <v>167</v>
      </c>
      <c r="D61" s="78" t="s">
        <v>11</v>
      </c>
      <c r="E61" s="82">
        <v>4</v>
      </c>
      <c r="F61" s="93" t="s">
        <v>114</v>
      </c>
      <c r="G61" s="96">
        <v>4</v>
      </c>
      <c r="H61" s="89" t="s">
        <v>98</v>
      </c>
    </row>
    <row r="62" spans="1:8" ht="27.6" x14ac:dyDescent="0.3">
      <c r="A62" s="91">
        <v>29</v>
      </c>
      <c r="B62" s="89" t="s">
        <v>168</v>
      </c>
      <c r="C62" s="98" t="s">
        <v>169</v>
      </c>
      <c r="D62" s="78" t="s">
        <v>11</v>
      </c>
      <c r="E62" s="82">
        <v>4</v>
      </c>
      <c r="F62" s="93" t="s">
        <v>114</v>
      </c>
      <c r="G62" s="5">
        <v>4</v>
      </c>
      <c r="H62" s="89" t="s">
        <v>165</v>
      </c>
    </row>
    <row r="63" spans="1:8" ht="27.6" x14ac:dyDescent="0.3">
      <c r="A63" s="82">
        <v>30</v>
      </c>
      <c r="B63" s="89" t="s">
        <v>170</v>
      </c>
      <c r="C63" s="98" t="s">
        <v>171</v>
      </c>
      <c r="D63" s="78" t="s">
        <v>11</v>
      </c>
      <c r="E63" s="82">
        <v>4</v>
      </c>
      <c r="F63" s="93" t="s">
        <v>114</v>
      </c>
      <c r="G63" s="96">
        <v>4</v>
      </c>
      <c r="H63" s="89" t="s">
        <v>98</v>
      </c>
    </row>
    <row r="64" spans="1:8" ht="69" x14ac:dyDescent="0.3">
      <c r="A64" s="82">
        <v>31</v>
      </c>
      <c r="B64" s="89" t="s">
        <v>172</v>
      </c>
      <c r="C64" s="98" t="s">
        <v>173</v>
      </c>
      <c r="D64" s="78" t="s">
        <v>11</v>
      </c>
      <c r="E64" s="82">
        <v>4</v>
      </c>
      <c r="F64" s="93" t="s">
        <v>114</v>
      </c>
      <c r="G64" s="5">
        <v>4</v>
      </c>
      <c r="H64" s="89" t="s">
        <v>165</v>
      </c>
    </row>
    <row r="65" spans="1:8" ht="27.6" x14ac:dyDescent="0.3">
      <c r="A65" s="82">
        <v>32</v>
      </c>
      <c r="B65" s="95" t="s">
        <v>174</v>
      </c>
      <c r="C65" s="98" t="s">
        <v>175</v>
      </c>
      <c r="D65" s="78" t="s">
        <v>11</v>
      </c>
      <c r="E65" s="82">
        <v>1</v>
      </c>
      <c r="F65" s="93" t="s">
        <v>114</v>
      </c>
      <c r="G65" s="5">
        <v>1</v>
      </c>
      <c r="H65" s="89" t="s">
        <v>165</v>
      </c>
    </row>
    <row r="66" spans="1:8" ht="27.6" x14ac:dyDescent="0.3">
      <c r="A66" s="82">
        <v>33</v>
      </c>
      <c r="B66" s="101" t="s">
        <v>176</v>
      </c>
      <c r="C66" s="94" t="s">
        <v>177</v>
      </c>
      <c r="D66" s="78" t="s">
        <v>11</v>
      </c>
      <c r="E66" s="82">
        <v>2</v>
      </c>
      <c r="F66" s="93" t="s">
        <v>114</v>
      </c>
      <c r="G66" s="5">
        <v>2</v>
      </c>
      <c r="H66" s="89" t="s">
        <v>98</v>
      </c>
    </row>
    <row r="67" spans="1:8" ht="96.6" x14ac:dyDescent="0.3">
      <c r="A67" s="91">
        <v>34</v>
      </c>
      <c r="B67" s="101" t="s">
        <v>178</v>
      </c>
      <c r="C67" s="94" t="s">
        <v>179</v>
      </c>
      <c r="D67" s="78" t="s">
        <v>11</v>
      </c>
      <c r="E67" s="82">
        <v>1</v>
      </c>
      <c r="F67" s="93" t="s">
        <v>114</v>
      </c>
      <c r="G67" s="5">
        <v>1</v>
      </c>
      <c r="H67" s="95" t="s">
        <v>98</v>
      </c>
    </row>
    <row r="68" spans="1:8" ht="55.2" x14ac:dyDescent="0.3">
      <c r="A68" s="91">
        <v>35</v>
      </c>
      <c r="B68" s="101" t="s">
        <v>180</v>
      </c>
      <c r="C68" s="94" t="s">
        <v>181</v>
      </c>
      <c r="D68" s="78" t="s">
        <v>11</v>
      </c>
      <c r="E68" s="82">
        <v>1</v>
      </c>
      <c r="F68" s="93" t="s">
        <v>114</v>
      </c>
      <c r="G68" s="5">
        <v>1</v>
      </c>
      <c r="H68" s="95" t="s">
        <v>98</v>
      </c>
    </row>
    <row r="69" spans="1:8" ht="27.6" x14ac:dyDescent="0.3">
      <c r="A69" s="102">
        <v>36</v>
      </c>
      <c r="B69" s="103" t="s">
        <v>182</v>
      </c>
      <c r="C69" s="103" t="s">
        <v>183</v>
      </c>
      <c r="D69" s="104" t="s">
        <v>7</v>
      </c>
      <c r="E69" s="104">
        <v>1</v>
      </c>
      <c r="F69" s="104" t="s">
        <v>184</v>
      </c>
      <c r="G69" s="105">
        <v>1</v>
      </c>
      <c r="H69" s="106" t="s">
        <v>98</v>
      </c>
    </row>
    <row r="70" spans="1:8" ht="15" thickBot="1" x14ac:dyDescent="0.35">
      <c r="A70" s="167" t="s">
        <v>15</v>
      </c>
      <c r="B70" s="168"/>
      <c r="C70" s="168"/>
      <c r="D70" s="168"/>
      <c r="E70" s="168"/>
      <c r="F70" s="168"/>
      <c r="G70" s="168"/>
      <c r="H70" s="168"/>
    </row>
    <row r="71" spans="1:8" x14ac:dyDescent="0.3">
      <c r="A71" s="164" t="s">
        <v>13</v>
      </c>
      <c r="B71" s="165"/>
      <c r="C71" s="165"/>
      <c r="D71" s="165"/>
      <c r="E71" s="165"/>
      <c r="F71" s="165"/>
      <c r="G71" s="165"/>
      <c r="H71" s="166"/>
    </row>
    <row r="72" spans="1:8" x14ac:dyDescent="0.3">
      <c r="A72" s="169" t="s">
        <v>185</v>
      </c>
      <c r="B72" s="170"/>
      <c r="C72" s="170"/>
      <c r="D72" s="170"/>
      <c r="E72" s="170"/>
      <c r="F72" s="170"/>
      <c r="G72" s="170"/>
      <c r="H72" s="171"/>
    </row>
    <row r="73" spans="1:8" x14ac:dyDescent="0.3">
      <c r="A73" s="169" t="s">
        <v>186</v>
      </c>
      <c r="B73" s="170"/>
      <c r="C73" s="170"/>
      <c r="D73" s="170"/>
      <c r="E73" s="170"/>
      <c r="F73" s="170"/>
      <c r="G73" s="170"/>
      <c r="H73" s="171"/>
    </row>
    <row r="74" spans="1:8" x14ac:dyDescent="0.3">
      <c r="A74" s="169" t="s">
        <v>90</v>
      </c>
      <c r="B74" s="170"/>
      <c r="C74" s="170"/>
      <c r="D74" s="170"/>
      <c r="E74" s="170"/>
      <c r="F74" s="170"/>
      <c r="G74" s="170"/>
      <c r="H74" s="171"/>
    </row>
    <row r="75" spans="1:8" x14ac:dyDescent="0.3">
      <c r="A75" s="169" t="s">
        <v>91</v>
      </c>
      <c r="B75" s="170"/>
      <c r="C75" s="170"/>
      <c r="D75" s="170"/>
      <c r="E75" s="170"/>
      <c r="F75" s="170"/>
      <c r="G75" s="170"/>
      <c r="H75" s="171"/>
    </row>
    <row r="76" spans="1:8" x14ac:dyDescent="0.3">
      <c r="A76" s="169" t="s">
        <v>92</v>
      </c>
      <c r="B76" s="170"/>
      <c r="C76" s="170"/>
      <c r="D76" s="170"/>
      <c r="E76" s="170"/>
      <c r="F76" s="170"/>
      <c r="G76" s="170"/>
      <c r="H76" s="171"/>
    </row>
    <row r="77" spans="1:8" x14ac:dyDescent="0.3">
      <c r="A77" s="169" t="s">
        <v>187</v>
      </c>
      <c r="B77" s="170"/>
      <c r="C77" s="170"/>
      <c r="D77" s="170"/>
      <c r="E77" s="170"/>
      <c r="F77" s="170"/>
      <c r="G77" s="170"/>
      <c r="H77" s="171"/>
    </row>
    <row r="78" spans="1:8" x14ac:dyDescent="0.3">
      <c r="A78" s="169" t="s">
        <v>94</v>
      </c>
      <c r="B78" s="170"/>
      <c r="C78" s="170"/>
      <c r="D78" s="170"/>
      <c r="E78" s="170"/>
      <c r="F78" s="170"/>
      <c r="G78" s="170"/>
      <c r="H78" s="171"/>
    </row>
    <row r="79" spans="1:8" ht="15" thickBot="1" x14ac:dyDescent="0.35">
      <c r="A79" s="172" t="s">
        <v>95</v>
      </c>
      <c r="B79" s="173"/>
      <c r="C79" s="173"/>
      <c r="D79" s="173"/>
      <c r="E79" s="173"/>
      <c r="F79" s="173"/>
      <c r="G79" s="173"/>
      <c r="H79" s="174"/>
    </row>
    <row r="80" spans="1:8" ht="41.4" x14ac:dyDescent="0.3">
      <c r="A80" s="79" t="s">
        <v>0</v>
      </c>
      <c r="B80" s="82" t="s">
        <v>1</v>
      </c>
      <c r="C80" s="77" t="s">
        <v>10</v>
      </c>
      <c r="D80" s="82" t="s">
        <v>2</v>
      </c>
      <c r="E80" s="82" t="s">
        <v>4</v>
      </c>
      <c r="F80" s="82" t="s">
        <v>3</v>
      </c>
      <c r="G80" s="82" t="s">
        <v>8</v>
      </c>
      <c r="H80" s="82" t="s">
        <v>96</v>
      </c>
    </row>
    <row r="81" spans="1:8" ht="42" x14ac:dyDescent="0.3">
      <c r="A81" s="107">
        <v>1</v>
      </c>
      <c r="B81" s="108" t="s">
        <v>188</v>
      </c>
      <c r="C81" s="100" t="s">
        <v>189</v>
      </c>
      <c r="D81" s="6" t="s">
        <v>5</v>
      </c>
      <c r="E81" s="6">
        <v>1</v>
      </c>
      <c r="F81" s="6" t="s">
        <v>6</v>
      </c>
      <c r="G81" s="5">
        <f>E81</f>
        <v>1</v>
      </c>
      <c r="H81" s="100" t="s">
        <v>98</v>
      </c>
    </row>
    <row r="82" spans="1:8" x14ac:dyDescent="0.3">
      <c r="A82" s="86">
        <v>2</v>
      </c>
      <c r="B82" s="97" t="s">
        <v>28</v>
      </c>
      <c r="C82" s="89" t="s">
        <v>190</v>
      </c>
      <c r="D82" s="6" t="s">
        <v>5</v>
      </c>
      <c r="E82" s="6">
        <v>1</v>
      </c>
      <c r="F82" s="6" t="s">
        <v>6</v>
      </c>
      <c r="G82" s="5">
        <f>E82</f>
        <v>1</v>
      </c>
      <c r="H82" s="100" t="s">
        <v>105</v>
      </c>
    </row>
    <row r="83" spans="1:8" x14ac:dyDescent="0.3">
      <c r="A83" s="86">
        <v>3</v>
      </c>
      <c r="B83" s="89" t="s">
        <v>41</v>
      </c>
      <c r="C83" s="89" t="s">
        <v>191</v>
      </c>
      <c r="D83" s="5" t="s">
        <v>7</v>
      </c>
      <c r="E83" s="6">
        <v>1</v>
      </c>
      <c r="F83" s="6" t="s">
        <v>6</v>
      </c>
      <c r="G83" s="5">
        <f>E83</f>
        <v>1</v>
      </c>
      <c r="H83" s="100" t="s">
        <v>105</v>
      </c>
    </row>
    <row r="84" spans="1:8" ht="28.2" x14ac:dyDescent="0.3">
      <c r="A84" s="86">
        <v>4</v>
      </c>
      <c r="B84" s="100" t="s">
        <v>192</v>
      </c>
      <c r="C84" s="100" t="s">
        <v>193</v>
      </c>
      <c r="D84" s="5" t="s">
        <v>7</v>
      </c>
      <c r="E84" s="5">
        <v>1</v>
      </c>
      <c r="F84" s="5" t="s">
        <v>6</v>
      </c>
      <c r="G84" s="5">
        <f>E84</f>
        <v>1</v>
      </c>
      <c r="H84" s="100" t="s">
        <v>105</v>
      </c>
    </row>
    <row r="85" spans="1:8" x14ac:dyDescent="0.3">
      <c r="A85" s="167" t="s">
        <v>14</v>
      </c>
      <c r="B85" s="168"/>
      <c r="C85" s="168"/>
      <c r="D85" s="168"/>
      <c r="E85" s="168"/>
      <c r="F85" s="168"/>
      <c r="G85" s="168"/>
      <c r="H85" s="168"/>
    </row>
    <row r="86" spans="1:8" ht="41.4" x14ac:dyDescent="0.3">
      <c r="A86" s="79" t="s">
        <v>0</v>
      </c>
      <c r="B86" s="82" t="s">
        <v>1</v>
      </c>
      <c r="C86" s="82" t="s">
        <v>10</v>
      </c>
      <c r="D86" s="82" t="s">
        <v>2</v>
      </c>
      <c r="E86" s="82" t="s">
        <v>4</v>
      </c>
      <c r="F86" s="82" t="s">
        <v>3</v>
      </c>
      <c r="G86" s="82" t="s">
        <v>8</v>
      </c>
      <c r="H86" s="82" t="s">
        <v>96</v>
      </c>
    </row>
    <row r="87" spans="1:8" x14ac:dyDescent="0.3">
      <c r="A87" s="107">
        <v>1</v>
      </c>
      <c r="B87" s="97" t="s">
        <v>20</v>
      </c>
      <c r="C87" s="89" t="s">
        <v>194</v>
      </c>
      <c r="D87" s="5" t="s">
        <v>9</v>
      </c>
      <c r="E87" s="6">
        <v>1</v>
      </c>
      <c r="F87" s="6" t="s">
        <v>6</v>
      </c>
      <c r="G87" s="5">
        <f>E87</f>
        <v>1</v>
      </c>
      <c r="H87" s="89" t="s">
        <v>105</v>
      </c>
    </row>
    <row r="88" spans="1:8" x14ac:dyDescent="0.3">
      <c r="A88" s="86">
        <v>2</v>
      </c>
      <c r="B88" s="89" t="s">
        <v>21</v>
      </c>
      <c r="C88" s="89" t="s">
        <v>195</v>
      </c>
      <c r="D88" s="5" t="s">
        <v>9</v>
      </c>
      <c r="E88" s="5">
        <v>1</v>
      </c>
      <c r="F88" s="5" t="s">
        <v>6</v>
      </c>
      <c r="G88" s="5">
        <f t="shared" ref="G88:G91" si="0">E88</f>
        <v>1</v>
      </c>
      <c r="H88" s="89" t="s">
        <v>105</v>
      </c>
    </row>
    <row r="89" spans="1:8" x14ac:dyDescent="0.3">
      <c r="A89" s="86">
        <v>3</v>
      </c>
      <c r="B89" s="89" t="s">
        <v>196</v>
      </c>
      <c r="C89" s="89" t="s">
        <v>197</v>
      </c>
      <c r="D89" s="5" t="s">
        <v>9</v>
      </c>
      <c r="E89" s="5">
        <v>1</v>
      </c>
      <c r="F89" s="5" t="s">
        <v>6</v>
      </c>
      <c r="G89" s="5">
        <f t="shared" si="0"/>
        <v>1</v>
      </c>
      <c r="H89" s="89" t="s">
        <v>105</v>
      </c>
    </row>
    <row r="90" spans="1:8" x14ac:dyDescent="0.3">
      <c r="A90" s="86">
        <v>4</v>
      </c>
      <c r="B90" s="89" t="s">
        <v>22</v>
      </c>
      <c r="C90" s="89" t="s">
        <v>198</v>
      </c>
      <c r="D90" s="5" t="s">
        <v>9</v>
      </c>
      <c r="E90" s="5">
        <v>1</v>
      </c>
      <c r="F90" s="5" t="s">
        <v>6</v>
      </c>
      <c r="G90" s="5">
        <f t="shared" si="0"/>
        <v>1</v>
      </c>
      <c r="H90" s="89" t="s">
        <v>105</v>
      </c>
    </row>
    <row r="91" spans="1:8" x14ac:dyDescent="0.3">
      <c r="A91" s="86">
        <v>5</v>
      </c>
      <c r="B91" s="89" t="s">
        <v>36</v>
      </c>
      <c r="C91" s="89" t="s">
        <v>199</v>
      </c>
      <c r="D91" s="5" t="s">
        <v>9</v>
      </c>
      <c r="E91" s="6">
        <v>20</v>
      </c>
      <c r="F91" s="5" t="s">
        <v>6</v>
      </c>
      <c r="G91" s="5">
        <f t="shared" si="0"/>
        <v>20</v>
      </c>
      <c r="H91" s="89" t="s">
        <v>105</v>
      </c>
    </row>
  </sheetData>
  <mergeCells count="37">
    <mergeCell ref="A85:H85"/>
    <mergeCell ref="A74:H74"/>
    <mergeCell ref="A75:H75"/>
    <mergeCell ref="A76:H76"/>
    <mergeCell ref="A77:H77"/>
    <mergeCell ref="A78:H78"/>
    <mergeCell ref="A79:H79"/>
    <mergeCell ref="A73:H73"/>
    <mergeCell ref="A25:H25"/>
    <mergeCell ref="A26:H26"/>
    <mergeCell ref="A27:H27"/>
    <mergeCell ref="A28:H28"/>
    <mergeCell ref="A29:H29"/>
    <mergeCell ref="A30:H30"/>
    <mergeCell ref="A31:H31"/>
    <mergeCell ref="A32:H32"/>
    <mergeCell ref="A70:H70"/>
    <mergeCell ref="A71:H71"/>
    <mergeCell ref="A72:H72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8" sqref="B18"/>
    </sheetView>
  </sheetViews>
  <sheetFormatPr defaultRowHeight="14.4" x14ac:dyDescent="0.3"/>
  <cols>
    <col min="1" max="1" width="28.6640625" style="20" customWidth="1"/>
  </cols>
  <sheetData>
    <row r="1" spans="1:1" x14ac:dyDescent="0.3">
      <c r="A1" s="8" t="s">
        <v>7</v>
      </c>
    </row>
    <row r="2" spans="1:1" x14ac:dyDescent="0.3">
      <c r="A2" s="8" t="s">
        <v>11</v>
      </c>
    </row>
    <row r="3" spans="1:1" x14ac:dyDescent="0.3">
      <c r="A3" s="8" t="s">
        <v>5</v>
      </c>
    </row>
    <row r="4" spans="1:1" x14ac:dyDescent="0.3">
      <c r="A4" s="8" t="s">
        <v>18</v>
      </c>
    </row>
    <row r="5" spans="1:1" x14ac:dyDescent="0.3">
      <c r="A5" s="8" t="s">
        <v>9</v>
      </c>
    </row>
    <row r="6" spans="1:1" x14ac:dyDescent="0.3">
      <c r="A6" s="8" t="s">
        <v>32</v>
      </c>
    </row>
    <row r="7" spans="1:1" x14ac:dyDescent="0.3">
      <c r="A7" s="8" t="s">
        <v>75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2024-08-27T08:52:12Z</dcterms:modified>
</cp:coreProperties>
</file>