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ранспортная отрасль. Готово 6 ИЛ\"/>
    </mc:Choice>
  </mc:AlternateContent>
  <xr:revisionPtr revIDLastSave="0" documentId="13_ncr:1_{5DE73F2C-3F79-4A9A-8DEF-04DD91E6CF01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25" i="6"/>
  <c r="G45" i="6" l="1"/>
  <c r="G49" i="6"/>
  <c r="G48" i="6"/>
  <c r="G47" i="6"/>
  <c r="G50" i="6"/>
  <c r="G53" i="6"/>
  <c r="G52" i="6" l="1"/>
  <c r="G46" i="6"/>
  <c r="G51" i="6"/>
  <c r="G65" i="6" l="1"/>
  <c r="G63" i="6" l="1"/>
</calcChain>
</file>

<file path=xl/sharedStrings.xml><?xml version="1.0" encoding="utf-8"?>
<sst xmlns="http://schemas.openxmlformats.org/spreadsheetml/2006/main" count="351" uniqueCount="123">
  <si>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</si>
  <si>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</si>
  <si>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</si>
  <si>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</si>
  <si>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</si>
  <si>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</si>
  <si>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</si>
  <si>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</si>
  <si>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</si>
  <si>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</si>
  <si>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</si>
  <si>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</si>
  <si>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</si>
  <si>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</si>
  <si>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</si>
  <si>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</si>
  <si>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</si>
  <si>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</si>
  <si>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</si>
  <si>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</si>
  <si>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</si>
  <si>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</si>
  <si>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</si>
  <si>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</si>
  <si>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</si>
  <si>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</si>
  <si>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</si>
  <si>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</si>
  <si>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</si>
  <si>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</si>
  <si>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</si>
  <si>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</si>
  <si>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</si>
  <si>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</si>
  <si>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</si>
  <si>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</si>
  <si>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</si>
  <si>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</si>
  <si>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</si>
  <si>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</si>
  <si>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</si>
  <si>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</si>
  <si>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</si>
  <si>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</si>
  <si>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</si>
  <si>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</si>
  <si>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</si>
  <si>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</si>
  <si>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</si>
  <si>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</si>
  <si>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</si>
  <si>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</si>
  <si>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</si>
  <si>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</si>
  <si>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</si>
  <si>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</si>
  <si>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</si>
  <si>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</si>
  <si>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</si>
  <si>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</si>
  <si>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</si>
  <si>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</si>
  <si>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</si>
  <si>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Обеспечение безопасности жизнедеятельности на судне</t>
  </si>
  <si>
    <t>Скамья</t>
  </si>
  <si>
    <t>Жилеты страховочные</t>
  </si>
  <si>
    <t>Жилеты спасательные с постоянной плавучестью</t>
  </si>
  <si>
    <t>Жилеты спасательные надувные</t>
  </si>
  <si>
    <t>Круги спасательные</t>
  </si>
  <si>
    <t>Линеметательный аппарат (устройство линеметательное)</t>
  </si>
  <si>
    <t>Плот спасательный оборудованный морской</t>
  </si>
  <si>
    <t>Макет автоматически разобщающего гака</t>
  </si>
  <si>
    <t>Манекены для обучения: приёмам оживления, введения инъекций внутривенно, введения инъекций внутримышечно, подкожно</t>
  </si>
  <si>
    <t>Макет устройства для поднятия людей на вертолет</t>
  </si>
  <si>
    <t>Насос для накачивания спасательных средств</t>
  </si>
  <si>
    <t>Бассейн</t>
  </si>
  <si>
    <t>Оборудование для уборки и обслуживания бассейна (пылесос)</t>
  </si>
  <si>
    <t>Стиральная машина (для тренировочной спецодежды)</t>
  </si>
  <si>
    <t>Гидротермокостюм</t>
  </si>
  <si>
    <t>Пиротехнические средства: парашютная ракета, фальшвеер, дымовая шашка</t>
  </si>
  <si>
    <t>Средства подачи сигналов бедствия: буй светящийся, буй светодымящийся, радиобуй</t>
  </si>
  <si>
    <t>Дыхательный аппарат</t>
  </si>
  <si>
    <t>Пожарный рукав диаметром 65 мм и ствол к нему (на 66 мм)</t>
  </si>
  <si>
    <t>Пожарный топор</t>
  </si>
  <si>
    <t>Боевая одежда пожарного (костюм, каска, ремень, сапоги)</t>
  </si>
  <si>
    <t>Пожарный фал</t>
  </si>
  <si>
    <t>Защищенный фонарь для пожарной команды</t>
  </si>
  <si>
    <t>Скелет человека</t>
  </si>
  <si>
    <t>Международное береговое соединение</t>
  </si>
  <si>
    <t>Спасательная шлюпка с шлюп-балкой</t>
  </si>
  <si>
    <t>Самоспасатель</t>
  </si>
  <si>
    <t>Дымовой лабиринт</t>
  </si>
  <si>
    <t>Мультимедийный обучающий модуль «Первая медицинская помощь»</t>
  </si>
  <si>
    <t>Мультимедийный обучающий модуль «Выживание в море в случае оставления судна»</t>
  </si>
  <si>
    <t>Мультимедийный обучающий модуль «Борьба с пожаром по расширенной программе»</t>
  </si>
  <si>
    <t>База данных «БЖС» к программному комплексу проверки знаний</t>
  </si>
  <si>
    <t>Мультимедийный обучающий модуль «Планы и процедуры поднятия людей с поверхности воды»</t>
  </si>
  <si>
    <t>Тренажер визуализации трудового процесса «Охрана труда»</t>
  </si>
  <si>
    <t>Переносной пенный комплект</t>
  </si>
  <si>
    <t>26.01.06 Моторист-рулевой
26.02.01 Эксплуатация внутренних водных путей
26.02.03 Судовождение
26.02.04 Монтаж и техническое обслуживание судовых машин и механизмов
26.02.05 Эксплуатация судовых энергетических установок
26.02.06 Эксплуатация судового электрооборудования и средств автоматики</t>
  </si>
  <si>
    <t>Манекен-тренажер</t>
  </si>
  <si>
    <t>Манекен пострадавшего</t>
  </si>
  <si>
    <t>Мотопомпа</t>
  </si>
  <si>
    <t>СИЗ</t>
  </si>
  <si>
    <t>Переходник Богданова</t>
  </si>
  <si>
    <t>Ствол пожарный</t>
  </si>
  <si>
    <t>Генератор дыма</t>
  </si>
  <si>
    <t xml:space="preserve">Радиостанция портативная </t>
  </si>
  <si>
    <t>Спинальный щит</t>
  </si>
  <si>
    <t>Фонарь-прожектор групповой</t>
  </si>
  <si>
    <t>Пояс страховочный</t>
  </si>
  <si>
    <t>Судовая аптечка</t>
  </si>
  <si>
    <t>Жгут</t>
  </si>
  <si>
    <t>Косынка медицинская</t>
  </si>
  <si>
    <t>Шина Крамера</t>
  </si>
  <si>
    <t>Гидравлический аварийно-спасательный инструмент</t>
  </si>
  <si>
    <t>Т-образная стойка для перекусывания арматуры</t>
  </si>
  <si>
    <t>Пояс пожарного</t>
  </si>
  <si>
    <t>Топор пожарного с кобурой</t>
  </si>
  <si>
    <t>Карабин пожарный (поясной)</t>
  </si>
  <si>
    <t>Тренажёр-лабиринт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</si>
  <si>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*Не допускается закупка расходных материалов за счет средств Федерального бюджета</t>
    </r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</si>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</sst>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6" fillId="0" borderId="0" xfId="0" applyFont="1"/>
    <xf numFmtId="0" fontId="2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14" fillId="5" borderId="15" xfId="0" applyFont="1" applyFill="1" applyBorder="1" applyAlignment="1">
      <alignment horizontal="left" vertical="center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87" t="s">
        <v>122</v>
      </c>
      <c r="B1" s="87"/>
      <c r="C1" s="87"/>
      <c r="D1" s="87"/>
      <c r="E1" s="87"/>
      <c r="F1" s="87"/>
      <c r="G1" s="87"/>
    </row>
    <row r="2" spans="1:7" ht="21" x14ac:dyDescent="0.3">
      <c r="A2" s="19" t="s">
        <v>37</v>
      </c>
      <c r="B2" s="18" t="s">
        <v>38</v>
      </c>
      <c r="C2" s="65" t="s">
        <v>63</v>
      </c>
      <c r="D2" s="65"/>
      <c r="E2" s="65"/>
      <c r="F2" s="65"/>
      <c r="G2" s="65"/>
    </row>
    <row r="3" spans="1:7" ht="18" x14ac:dyDescent="0.35">
      <c r="A3" s="66" t="s">
        <v>39</v>
      </c>
      <c r="B3" s="67"/>
      <c r="C3" s="68">
        <f>D43+D23</f>
        <v>12</v>
      </c>
      <c r="D3" s="68"/>
      <c r="E3" s="68"/>
      <c r="F3" s="68"/>
      <c r="G3" s="68"/>
    </row>
    <row r="4" spans="1:7" ht="100.8" customHeight="1" x14ac:dyDescent="0.3">
      <c r="A4" s="69" t="s">
        <v>40</v>
      </c>
      <c r="B4" s="70"/>
      <c r="C4" s="71" t="s">
        <v>99</v>
      </c>
      <c r="D4" s="71"/>
      <c r="E4" s="71"/>
      <c r="F4" s="71"/>
      <c r="G4" s="71"/>
    </row>
    <row r="5" spans="1:7" ht="14.4" x14ac:dyDescent="0.3">
      <c r="A5" s="63" t="s">
        <v>9</v>
      </c>
      <c r="B5" s="64"/>
      <c r="C5" s="64"/>
      <c r="D5" s="64"/>
      <c r="E5" s="64"/>
      <c r="F5" s="64"/>
      <c r="G5" s="64"/>
    </row>
    <row r="6" spans="1:7" ht="14.4" x14ac:dyDescent="0.3">
      <c r="A6" s="61" t="s">
        <v>41</v>
      </c>
      <c r="B6" s="62"/>
      <c r="C6" s="62"/>
      <c r="D6" s="62"/>
      <c r="E6" s="62"/>
      <c r="F6" s="62"/>
      <c r="G6" s="62"/>
    </row>
    <row r="7" spans="1:7" ht="14.4" x14ac:dyDescent="0.3">
      <c r="A7" s="61" t="s">
        <v>42</v>
      </c>
      <c r="B7" s="62"/>
      <c r="C7" s="62"/>
      <c r="D7" s="62"/>
      <c r="E7" s="62"/>
      <c r="F7" s="62"/>
      <c r="G7" s="62"/>
    </row>
    <row r="8" spans="1:7" ht="14.4" x14ac:dyDescent="0.3">
      <c r="A8" s="61" t="s">
        <v>43</v>
      </c>
      <c r="B8" s="62"/>
      <c r="C8" s="62"/>
      <c r="D8" s="62"/>
      <c r="E8" s="62"/>
      <c r="F8" s="62"/>
      <c r="G8" s="62"/>
    </row>
    <row r="9" spans="1:7" ht="14.4" x14ac:dyDescent="0.3">
      <c r="A9" s="61" t="s">
        <v>44</v>
      </c>
      <c r="B9" s="62"/>
      <c r="C9" s="62"/>
      <c r="D9" s="62"/>
      <c r="E9" s="62"/>
      <c r="F9" s="62"/>
      <c r="G9" s="62"/>
    </row>
    <row r="10" spans="1:7" ht="14.4" x14ac:dyDescent="0.3">
      <c r="A10" s="61" t="s">
        <v>45</v>
      </c>
      <c r="B10" s="62"/>
      <c r="C10" s="62"/>
      <c r="D10" s="62"/>
      <c r="E10" s="62"/>
      <c r="F10" s="62"/>
      <c r="G10" s="62"/>
    </row>
    <row r="11" spans="1:7" ht="14.4" x14ac:dyDescent="0.3">
      <c r="A11" s="61" t="s">
        <v>46</v>
      </c>
      <c r="B11" s="62"/>
      <c r="C11" s="62"/>
      <c r="D11" s="62"/>
      <c r="E11" s="62"/>
      <c r="F11" s="62"/>
      <c r="G11" s="62"/>
    </row>
    <row r="12" spans="1:7" ht="14.4" x14ac:dyDescent="0.3">
      <c r="A12" s="61" t="s">
        <v>47</v>
      </c>
      <c r="B12" s="62"/>
      <c r="C12" s="62"/>
      <c r="D12" s="62"/>
      <c r="E12" s="62"/>
      <c r="F12" s="62"/>
      <c r="G12" s="62"/>
    </row>
    <row r="13" spans="1:7" ht="14.4" x14ac:dyDescent="0.3">
      <c r="A13" s="76" t="s">
        <v>15</v>
      </c>
      <c r="B13" s="77"/>
      <c r="C13" s="77"/>
      <c r="D13" s="77"/>
      <c r="E13" s="77"/>
      <c r="F13" s="77"/>
      <c r="G13" s="77"/>
    </row>
    <row r="14" spans="1:7" ht="17.399999999999999" x14ac:dyDescent="0.3">
      <c r="A14" s="78" t="s">
        <v>8</v>
      </c>
      <c r="B14" s="79"/>
      <c r="C14" s="79"/>
      <c r="D14" s="79"/>
      <c r="E14" s="75"/>
      <c r="F14" s="75"/>
      <c r="G14" s="79"/>
    </row>
    <row r="15" spans="1:7" s="25" customFormat="1" ht="46.8" x14ac:dyDescent="0.3">
      <c r="A15" s="24" t="s">
        <v>0</v>
      </c>
      <c r="B15" s="24" t="s">
        <v>1</v>
      </c>
      <c r="C15" s="42" t="s">
        <v>6</v>
      </c>
      <c r="D15" s="23" t="s">
        <v>2</v>
      </c>
      <c r="E15" s="30"/>
      <c r="F15" s="31"/>
      <c r="G15" s="26" t="s">
        <v>48</v>
      </c>
    </row>
    <row r="16" spans="1:7" s="25" customFormat="1" ht="31.2" x14ac:dyDescent="0.3">
      <c r="A16" s="45">
        <v>1</v>
      </c>
      <c r="B16" s="10" t="s">
        <v>32</v>
      </c>
      <c r="C16" s="20" t="s">
        <v>12</v>
      </c>
      <c r="D16" s="9" t="s">
        <v>3</v>
      </c>
      <c r="E16" s="32"/>
      <c r="F16" s="33"/>
      <c r="G16" s="17">
        <v>1</v>
      </c>
    </row>
    <row r="17" spans="1:7" s="25" customFormat="1" ht="31.2" x14ac:dyDescent="0.3">
      <c r="A17" s="45">
        <v>2</v>
      </c>
      <c r="B17" s="43" t="s">
        <v>24</v>
      </c>
      <c r="C17" s="44" t="s">
        <v>12</v>
      </c>
      <c r="D17" s="9" t="s">
        <v>3</v>
      </c>
      <c r="E17" s="32"/>
      <c r="F17" s="33"/>
      <c r="G17" s="27">
        <v>1</v>
      </c>
    </row>
    <row r="18" spans="1:7" s="25" customFormat="1" ht="31.2" x14ac:dyDescent="0.3">
      <c r="A18" s="45">
        <v>3</v>
      </c>
      <c r="B18" s="7" t="s">
        <v>75</v>
      </c>
      <c r="C18" s="44" t="s">
        <v>12</v>
      </c>
      <c r="D18" s="9" t="s">
        <v>7</v>
      </c>
      <c r="E18" s="32"/>
      <c r="F18" s="33"/>
      <c r="G18" s="27">
        <v>1</v>
      </c>
    </row>
    <row r="19" spans="1:7" s="25" customFormat="1" ht="31.2" x14ac:dyDescent="0.3">
      <c r="A19" s="45">
        <v>4</v>
      </c>
      <c r="B19" s="7" t="s">
        <v>91</v>
      </c>
      <c r="C19" s="44" t="s">
        <v>12</v>
      </c>
      <c r="D19" s="9" t="s">
        <v>7</v>
      </c>
      <c r="E19" s="32"/>
      <c r="F19" s="33"/>
      <c r="G19" s="27">
        <v>1</v>
      </c>
    </row>
    <row r="20" spans="1:7" s="25" customFormat="1" ht="31.2" x14ac:dyDescent="0.3">
      <c r="A20" s="45">
        <v>5</v>
      </c>
      <c r="B20" s="7" t="s">
        <v>70</v>
      </c>
      <c r="C20" s="44" t="s">
        <v>12</v>
      </c>
      <c r="D20" s="9" t="s">
        <v>7</v>
      </c>
      <c r="E20" s="32"/>
      <c r="F20" s="33"/>
      <c r="G20" s="27">
        <v>1</v>
      </c>
    </row>
    <row r="21" spans="1:7" s="25" customFormat="1" ht="31.2" x14ac:dyDescent="0.3">
      <c r="A21" s="45">
        <v>6</v>
      </c>
      <c r="B21" s="7" t="s">
        <v>89</v>
      </c>
      <c r="C21" s="44" t="s">
        <v>12</v>
      </c>
      <c r="D21" s="9" t="s">
        <v>7</v>
      </c>
      <c r="E21" s="32"/>
      <c r="F21" s="33"/>
      <c r="G21" s="27">
        <v>1</v>
      </c>
    </row>
    <row r="22" spans="1:7" ht="17.399999999999999" x14ac:dyDescent="0.3">
      <c r="A22" s="72" t="s">
        <v>49</v>
      </c>
      <c r="B22" s="73"/>
      <c r="C22" s="73"/>
      <c r="D22" s="73"/>
      <c r="E22" s="73"/>
      <c r="F22" s="73"/>
      <c r="G22" s="73"/>
    </row>
    <row r="23" spans="1:7" x14ac:dyDescent="0.3">
      <c r="A23" s="80" t="s">
        <v>13</v>
      </c>
      <c r="B23" s="81"/>
      <c r="C23" s="81"/>
      <c r="D23" s="82">
        <v>6</v>
      </c>
      <c r="E23" s="82"/>
      <c r="F23" s="82"/>
      <c r="G23" s="82"/>
    </row>
    <row r="24" spans="1:7" s="25" customFormat="1" ht="46.8" x14ac:dyDescent="0.3">
      <c r="A24" s="24" t="s">
        <v>0</v>
      </c>
      <c r="B24" s="24" t="s">
        <v>1</v>
      </c>
      <c r="C24" s="24" t="s">
        <v>6</v>
      </c>
      <c r="D24" s="24" t="s">
        <v>2</v>
      </c>
      <c r="E24" s="24" t="s">
        <v>50</v>
      </c>
      <c r="F24" s="24" t="s">
        <v>51</v>
      </c>
      <c r="G24" s="24" t="s">
        <v>48</v>
      </c>
    </row>
    <row r="25" spans="1:7" s="25" customFormat="1" ht="31.2" x14ac:dyDescent="0.3">
      <c r="A25" s="45">
        <v>1</v>
      </c>
      <c r="B25" s="7" t="s">
        <v>106</v>
      </c>
      <c r="C25" s="44" t="s">
        <v>12</v>
      </c>
      <c r="D25" s="9" t="s">
        <v>7</v>
      </c>
      <c r="E25" s="28">
        <v>1</v>
      </c>
      <c r="F25" s="28" t="s">
        <v>52</v>
      </c>
      <c r="G25" s="28">
        <f>$D$23*E25/IF(F25="на 1 р.м.",1,IF(F25="на 2 р.м.",2,#VALUE!))</f>
        <v>6</v>
      </c>
    </row>
    <row r="26" spans="1:7" s="25" customFormat="1" ht="31.2" x14ac:dyDescent="0.3">
      <c r="A26" s="45">
        <v>2</v>
      </c>
      <c r="B26" s="7" t="s">
        <v>115</v>
      </c>
      <c r="C26" s="44" t="s">
        <v>12</v>
      </c>
      <c r="D26" s="9" t="s">
        <v>7</v>
      </c>
      <c r="E26" s="28">
        <v>1</v>
      </c>
      <c r="F26" s="28" t="s">
        <v>52</v>
      </c>
      <c r="G26" s="28">
        <f t="shared" ref="G26:G41" si="0">$D$23*E26/IF(F26="на 1 р.м.",1,IF(F26="на 2 р.м.",2,#VALUE!))</f>
        <v>6</v>
      </c>
    </row>
    <row r="27" spans="1:7" s="25" customFormat="1" ht="31.2" x14ac:dyDescent="0.3">
      <c r="A27" s="45">
        <v>3</v>
      </c>
      <c r="B27" s="7" t="s">
        <v>112</v>
      </c>
      <c r="C27" s="44" t="s">
        <v>12</v>
      </c>
      <c r="D27" s="9" t="s">
        <v>7</v>
      </c>
      <c r="E27" s="28">
        <v>1</v>
      </c>
      <c r="F27" s="28" t="s">
        <v>52</v>
      </c>
      <c r="G27" s="28">
        <f t="shared" si="0"/>
        <v>6</v>
      </c>
    </row>
    <row r="28" spans="1:7" s="25" customFormat="1" ht="31.2" x14ac:dyDescent="0.3">
      <c r="A28" s="45">
        <v>4</v>
      </c>
      <c r="B28" s="7" t="s">
        <v>119</v>
      </c>
      <c r="C28" s="44" t="s">
        <v>12</v>
      </c>
      <c r="D28" s="9" t="s">
        <v>7</v>
      </c>
      <c r="E28" s="28">
        <v>1</v>
      </c>
      <c r="F28" s="28" t="s">
        <v>52</v>
      </c>
      <c r="G28" s="28">
        <f t="shared" si="0"/>
        <v>6</v>
      </c>
    </row>
    <row r="29" spans="1:7" s="25" customFormat="1" ht="31.2" x14ac:dyDescent="0.3">
      <c r="A29" s="45">
        <v>5</v>
      </c>
      <c r="B29" s="7" t="s">
        <v>113</v>
      </c>
      <c r="C29" s="44" t="s">
        <v>12</v>
      </c>
      <c r="D29" s="9" t="s">
        <v>7</v>
      </c>
      <c r="E29" s="28">
        <v>1</v>
      </c>
      <c r="F29" s="28" t="s">
        <v>52</v>
      </c>
      <c r="G29" s="28">
        <f t="shared" si="0"/>
        <v>6</v>
      </c>
    </row>
    <row r="30" spans="1:7" s="25" customFormat="1" ht="31.2" x14ac:dyDescent="0.3">
      <c r="A30" s="45">
        <v>6</v>
      </c>
      <c r="B30" s="7" t="s">
        <v>104</v>
      </c>
      <c r="C30" s="44" t="s">
        <v>12</v>
      </c>
      <c r="D30" s="9" t="s">
        <v>7</v>
      </c>
      <c r="E30" s="28">
        <v>1</v>
      </c>
      <c r="F30" s="28" t="s">
        <v>52</v>
      </c>
      <c r="G30" s="28">
        <f t="shared" si="0"/>
        <v>6</v>
      </c>
    </row>
    <row r="31" spans="1:7" s="25" customFormat="1" ht="31.2" x14ac:dyDescent="0.3">
      <c r="A31" s="45">
        <v>7</v>
      </c>
      <c r="B31" s="7" t="s">
        <v>117</v>
      </c>
      <c r="C31" s="44" t="s">
        <v>12</v>
      </c>
      <c r="D31" s="9" t="s">
        <v>7</v>
      </c>
      <c r="E31" s="28">
        <v>1</v>
      </c>
      <c r="F31" s="28" t="s">
        <v>52</v>
      </c>
      <c r="G31" s="28">
        <f t="shared" si="0"/>
        <v>6</v>
      </c>
    </row>
    <row r="32" spans="1:7" s="25" customFormat="1" ht="31.2" x14ac:dyDescent="0.3">
      <c r="A32" s="45">
        <v>8</v>
      </c>
      <c r="B32" s="7" t="s">
        <v>110</v>
      </c>
      <c r="C32" s="44" t="s">
        <v>12</v>
      </c>
      <c r="D32" s="9" t="s">
        <v>7</v>
      </c>
      <c r="E32" s="28">
        <v>1</v>
      </c>
      <c r="F32" s="28" t="s">
        <v>52</v>
      </c>
      <c r="G32" s="28">
        <f t="shared" si="0"/>
        <v>6</v>
      </c>
    </row>
    <row r="33" spans="1:7" s="25" customFormat="1" ht="31.2" x14ac:dyDescent="0.3">
      <c r="A33" s="45">
        <v>9</v>
      </c>
      <c r="B33" s="7" t="s">
        <v>107</v>
      </c>
      <c r="C33" s="44" t="s">
        <v>12</v>
      </c>
      <c r="D33" s="9" t="s">
        <v>7</v>
      </c>
      <c r="E33" s="28">
        <v>1</v>
      </c>
      <c r="F33" s="28" t="s">
        <v>52</v>
      </c>
      <c r="G33" s="28">
        <f t="shared" si="0"/>
        <v>6</v>
      </c>
    </row>
    <row r="34" spans="1:7" s="25" customFormat="1" ht="31.2" x14ac:dyDescent="0.3">
      <c r="A34" s="45">
        <v>10</v>
      </c>
      <c r="B34" s="7" t="s">
        <v>90</v>
      </c>
      <c r="C34" s="44" t="s">
        <v>12</v>
      </c>
      <c r="D34" s="9" t="s">
        <v>7</v>
      </c>
      <c r="E34" s="28">
        <v>1</v>
      </c>
      <c r="F34" s="28" t="s">
        <v>52</v>
      </c>
      <c r="G34" s="28">
        <f t="shared" si="0"/>
        <v>6</v>
      </c>
    </row>
    <row r="35" spans="1:7" s="25" customFormat="1" ht="31.2" x14ac:dyDescent="0.3">
      <c r="A35" s="45">
        <v>11</v>
      </c>
      <c r="B35" s="7" t="s">
        <v>108</v>
      </c>
      <c r="C35" s="44" t="s">
        <v>12</v>
      </c>
      <c r="D35" s="9" t="s">
        <v>7</v>
      </c>
      <c r="E35" s="28">
        <v>1</v>
      </c>
      <c r="F35" s="28" t="s">
        <v>52</v>
      </c>
      <c r="G35" s="28">
        <f t="shared" si="0"/>
        <v>6</v>
      </c>
    </row>
    <row r="36" spans="1:7" s="25" customFormat="1" ht="31.2" x14ac:dyDescent="0.3">
      <c r="A36" s="45">
        <v>12</v>
      </c>
      <c r="B36" s="7" t="s">
        <v>105</v>
      </c>
      <c r="C36" s="44" t="s">
        <v>12</v>
      </c>
      <c r="D36" s="9" t="s">
        <v>7</v>
      </c>
      <c r="E36" s="28">
        <v>1</v>
      </c>
      <c r="F36" s="28" t="s">
        <v>52</v>
      </c>
      <c r="G36" s="28">
        <f t="shared" si="0"/>
        <v>6</v>
      </c>
    </row>
    <row r="37" spans="1:7" s="25" customFormat="1" ht="31.2" x14ac:dyDescent="0.3">
      <c r="A37" s="45">
        <v>13</v>
      </c>
      <c r="B37" s="7" t="s">
        <v>111</v>
      </c>
      <c r="C37" s="44" t="s">
        <v>12</v>
      </c>
      <c r="D37" s="9" t="s">
        <v>7</v>
      </c>
      <c r="E37" s="28">
        <v>1</v>
      </c>
      <c r="F37" s="28" t="s">
        <v>52</v>
      </c>
      <c r="G37" s="28">
        <f t="shared" si="0"/>
        <v>6</v>
      </c>
    </row>
    <row r="38" spans="1:7" s="25" customFormat="1" ht="31.2" x14ac:dyDescent="0.3">
      <c r="A38" s="45">
        <v>14</v>
      </c>
      <c r="B38" s="7" t="s">
        <v>116</v>
      </c>
      <c r="C38" s="44" t="s">
        <v>12</v>
      </c>
      <c r="D38" s="9" t="s">
        <v>7</v>
      </c>
      <c r="E38" s="28">
        <v>1</v>
      </c>
      <c r="F38" s="28" t="s">
        <v>52</v>
      </c>
      <c r="G38" s="28">
        <f t="shared" si="0"/>
        <v>6</v>
      </c>
    </row>
    <row r="39" spans="1:7" s="25" customFormat="1" ht="31.2" x14ac:dyDescent="0.3">
      <c r="A39" s="45">
        <v>15</v>
      </c>
      <c r="B39" s="7" t="s">
        <v>118</v>
      </c>
      <c r="C39" s="44" t="s">
        <v>12</v>
      </c>
      <c r="D39" s="9" t="s">
        <v>7</v>
      </c>
      <c r="E39" s="28">
        <v>1</v>
      </c>
      <c r="F39" s="28" t="s">
        <v>52</v>
      </c>
      <c r="G39" s="28">
        <f t="shared" si="0"/>
        <v>6</v>
      </c>
    </row>
    <row r="40" spans="1:7" s="25" customFormat="1" ht="31.2" x14ac:dyDescent="0.3">
      <c r="A40" s="45">
        <v>16</v>
      </c>
      <c r="B40" s="7" t="s">
        <v>109</v>
      </c>
      <c r="C40" s="44" t="s">
        <v>12</v>
      </c>
      <c r="D40" s="9" t="s">
        <v>7</v>
      </c>
      <c r="E40" s="28">
        <v>1</v>
      </c>
      <c r="F40" s="28" t="s">
        <v>52</v>
      </c>
      <c r="G40" s="28">
        <f t="shared" si="0"/>
        <v>6</v>
      </c>
    </row>
    <row r="41" spans="1:7" s="25" customFormat="1" ht="31.2" x14ac:dyDescent="0.3">
      <c r="A41" s="45">
        <v>17</v>
      </c>
      <c r="B41" s="7" t="s">
        <v>114</v>
      </c>
      <c r="C41" s="44" t="s">
        <v>12</v>
      </c>
      <c r="D41" s="9" t="s">
        <v>7</v>
      </c>
      <c r="E41" s="28">
        <v>1</v>
      </c>
      <c r="F41" s="28" t="s">
        <v>52</v>
      </c>
      <c r="G41" s="28">
        <f t="shared" si="0"/>
        <v>6</v>
      </c>
    </row>
    <row r="42" spans="1:7" ht="17.399999999999999" x14ac:dyDescent="0.3">
      <c r="A42" s="72" t="s">
        <v>49</v>
      </c>
      <c r="B42" s="73"/>
      <c r="C42" s="73"/>
      <c r="D42" s="73"/>
      <c r="E42" s="73"/>
      <c r="F42" s="73"/>
      <c r="G42" s="73"/>
    </row>
    <row r="43" spans="1:7" x14ac:dyDescent="0.3">
      <c r="A43" s="80" t="s">
        <v>13</v>
      </c>
      <c r="B43" s="81"/>
      <c r="C43" s="81"/>
      <c r="D43" s="82">
        <v>6</v>
      </c>
      <c r="E43" s="82"/>
      <c r="F43" s="82"/>
      <c r="G43" s="82"/>
    </row>
    <row r="44" spans="1:7" s="25" customFormat="1" ht="46.8" x14ac:dyDescent="0.3">
      <c r="A44" s="24" t="s">
        <v>0</v>
      </c>
      <c r="B44" s="24" t="s">
        <v>1</v>
      </c>
      <c r="C44" s="24" t="s">
        <v>6</v>
      </c>
      <c r="D44" s="24" t="s">
        <v>2</v>
      </c>
      <c r="E44" s="24" t="s">
        <v>50</v>
      </c>
      <c r="F44" s="24" t="s">
        <v>51</v>
      </c>
      <c r="G44" s="24" t="s">
        <v>48</v>
      </c>
    </row>
    <row r="45" spans="1:7" s="25" customFormat="1" ht="46.8" x14ac:dyDescent="0.3">
      <c r="A45" s="45">
        <v>1</v>
      </c>
      <c r="B45" s="7" t="s">
        <v>95</v>
      </c>
      <c r="C45" s="8" t="s">
        <v>62</v>
      </c>
      <c r="D45" s="9" t="s">
        <v>61</v>
      </c>
      <c r="E45" s="28">
        <v>1</v>
      </c>
      <c r="F45" s="28" t="s">
        <v>52</v>
      </c>
      <c r="G45" s="28">
        <f t="shared" ref="G45:G53" si="1">$D$43*E45/IF(F45="на 1 р.м.",1,IF(F45="на 2 р.м.",2,#VALUE!))</f>
        <v>6</v>
      </c>
    </row>
    <row r="46" spans="1:7" s="25" customFormat="1" ht="93.6" x14ac:dyDescent="0.3">
      <c r="A46" s="45">
        <v>2</v>
      </c>
      <c r="B46" s="10" t="s">
        <v>34</v>
      </c>
      <c r="C46" s="20" t="s">
        <v>59</v>
      </c>
      <c r="D46" s="9" t="s">
        <v>3</v>
      </c>
      <c r="E46" s="28">
        <v>1</v>
      </c>
      <c r="F46" s="28" t="s">
        <v>52</v>
      </c>
      <c r="G46" s="28">
        <f t="shared" si="1"/>
        <v>6</v>
      </c>
    </row>
    <row r="47" spans="1:7" s="25" customFormat="1" ht="46.8" x14ac:dyDescent="0.3">
      <c r="A47" s="46">
        <v>3</v>
      </c>
      <c r="B47" s="57" t="s">
        <v>94</v>
      </c>
      <c r="C47" s="12" t="s">
        <v>62</v>
      </c>
      <c r="D47" s="9" t="s">
        <v>61</v>
      </c>
      <c r="E47" s="28">
        <v>1</v>
      </c>
      <c r="F47" s="28" t="s">
        <v>52</v>
      </c>
      <c r="G47" s="28">
        <f t="shared" si="1"/>
        <v>6</v>
      </c>
    </row>
    <row r="48" spans="1:7" s="25" customFormat="1" ht="46.8" x14ac:dyDescent="0.3">
      <c r="A48" s="45">
        <v>4</v>
      </c>
      <c r="B48" s="7" t="s">
        <v>93</v>
      </c>
      <c r="C48" s="12" t="s">
        <v>62</v>
      </c>
      <c r="D48" s="9" t="s">
        <v>61</v>
      </c>
      <c r="E48" s="28">
        <v>1</v>
      </c>
      <c r="F48" s="28" t="s">
        <v>52</v>
      </c>
      <c r="G48" s="28">
        <f t="shared" si="1"/>
        <v>6</v>
      </c>
    </row>
    <row r="49" spans="1:7" s="25" customFormat="1" ht="46.8" x14ac:dyDescent="0.3">
      <c r="A49" s="45">
        <v>5</v>
      </c>
      <c r="B49" s="7" t="s">
        <v>92</v>
      </c>
      <c r="C49" s="12" t="s">
        <v>62</v>
      </c>
      <c r="D49" s="9" t="s">
        <v>61</v>
      </c>
      <c r="E49" s="28">
        <v>1</v>
      </c>
      <c r="F49" s="28" t="s">
        <v>52</v>
      </c>
      <c r="G49" s="28">
        <f t="shared" si="1"/>
        <v>6</v>
      </c>
    </row>
    <row r="50" spans="1:7" s="25" customFormat="1" ht="46.8" x14ac:dyDescent="0.3">
      <c r="A50" s="46">
        <v>6</v>
      </c>
      <c r="B50" s="7" t="s">
        <v>96</v>
      </c>
      <c r="C50" s="12" t="s">
        <v>62</v>
      </c>
      <c r="D50" s="9" t="s">
        <v>61</v>
      </c>
      <c r="E50" s="28">
        <v>1</v>
      </c>
      <c r="F50" s="28" t="s">
        <v>52</v>
      </c>
      <c r="G50" s="28">
        <f t="shared" si="1"/>
        <v>6</v>
      </c>
    </row>
    <row r="51" spans="1:7" s="25" customFormat="1" ht="31.2" x14ac:dyDescent="0.3">
      <c r="A51" s="45">
        <v>7</v>
      </c>
      <c r="B51" s="60" t="s">
        <v>53</v>
      </c>
      <c r="C51" s="12" t="s">
        <v>12</v>
      </c>
      <c r="D51" s="9" t="s">
        <v>4</v>
      </c>
      <c r="E51" s="28">
        <v>1</v>
      </c>
      <c r="F51" s="28" t="s">
        <v>52</v>
      </c>
      <c r="G51" s="28">
        <f t="shared" si="1"/>
        <v>6</v>
      </c>
    </row>
    <row r="52" spans="1:7" s="25" customFormat="1" ht="31.2" x14ac:dyDescent="0.3">
      <c r="A52" s="45">
        <v>8</v>
      </c>
      <c r="B52" s="60" t="s">
        <v>54</v>
      </c>
      <c r="C52" s="12" t="s">
        <v>12</v>
      </c>
      <c r="D52" s="9" t="s">
        <v>4</v>
      </c>
      <c r="E52" s="28">
        <v>1</v>
      </c>
      <c r="F52" s="28" t="s">
        <v>52</v>
      </c>
      <c r="G52" s="28">
        <f t="shared" si="1"/>
        <v>6</v>
      </c>
    </row>
    <row r="53" spans="1:7" s="25" customFormat="1" ht="46.8" x14ac:dyDescent="0.3">
      <c r="A53" s="46">
        <v>9</v>
      </c>
      <c r="B53" s="7" t="s">
        <v>97</v>
      </c>
      <c r="C53" s="12" t="s">
        <v>62</v>
      </c>
      <c r="D53" s="9" t="s">
        <v>61</v>
      </c>
      <c r="E53" s="28">
        <v>1</v>
      </c>
      <c r="F53" s="28" t="s">
        <v>52</v>
      </c>
      <c r="G53" s="28">
        <f t="shared" si="1"/>
        <v>6</v>
      </c>
    </row>
    <row r="54" spans="1:7" ht="17.399999999999999" x14ac:dyDescent="0.3">
      <c r="A54" s="72" t="s">
        <v>11</v>
      </c>
      <c r="B54" s="73"/>
      <c r="C54" s="73"/>
      <c r="D54" s="73"/>
      <c r="E54" s="74"/>
      <c r="F54" s="74"/>
      <c r="G54" s="73"/>
    </row>
    <row r="55" spans="1:7" s="25" customFormat="1" ht="46.8" x14ac:dyDescent="0.3">
      <c r="A55" s="24" t="s">
        <v>0</v>
      </c>
      <c r="B55" s="24" t="s">
        <v>1</v>
      </c>
      <c r="C55" s="23" t="s">
        <v>6</v>
      </c>
      <c r="D55" s="23" t="s">
        <v>2</v>
      </c>
      <c r="E55" s="30"/>
      <c r="F55" s="31"/>
      <c r="G55" s="26" t="s">
        <v>48</v>
      </c>
    </row>
    <row r="56" spans="1:7" s="25" customFormat="1" ht="31.2" x14ac:dyDescent="0.3">
      <c r="A56" s="48">
        <v>1</v>
      </c>
      <c r="B56" s="10" t="s">
        <v>34</v>
      </c>
      <c r="C56" s="8" t="s">
        <v>12</v>
      </c>
      <c r="D56" s="9" t="s">
        <v>3</v>
      </c>
      <c r="E56" s="34"/>
      <c r="F56" s="35"/>
      <c r="G56" s="17">
        <v>1</v>
      </c>
    </row>
    <row r="57" spans="1:7" s="25" customFormat="1" ht="31.2" x14ac:dyDescent="0.3">
      <c r="A57" s="48">
        <v>2</v>
      </c>
      <c r="B57" s="7" t="s">
        <v>33</v>
      </c>
      <c r="C57" s="8" t="s">
        <v>12</v>
      </c>
      <c r="D57" s="9" t="s">
        <v>4</v>
      </c>
      <c r="E57" s="34"/>
      <c r="F57" s="35"/>
      <c r="G57" s="17">
        <v>1</v>
      </c>
    </row>
    <row r="58" spans="1:7" s="25" customFormat="1" ht="31.2" x14ac:dyDescent="0.3">
      <c r="A58" s="48">
        <v>3</v>
      </c>
      <c r="B58" s="7" t="s">
        <v>20</v>
      </c>
      <c r="C58" s="8" t="s">
        <v>12</v>
      </c>
      <c r="D58" s="9" t="s">
        <v>4</v>
      </c>
      <c r="E58" s="36"/>
      <c r="F58" s="37"/>
      <c r="G58" s="17">
        <v>1</v>
      </c>
    </row>
    <row r="59" spans="1:7" ht="17.399999999999999" x14ac:dyDescent="0.3">
      <c r="A59" s="72" t="s">
        <v>10</v>
      </c>
      <c r="B59" s="73"/>
      <c r="C59" s="73"/>
      <c r="D59" s="73"/>
      <c r="E59" s="75"/>
      <c r="F59" s="75"/>
      <c r="G59" s="73"/>
    </row>
    <row r="60" spans="1:7" s="25" customFormat="1" ht="46.8" x14ac:dyDescent="0.3">
      <c r="A60" s="24" t="s">
        <v>0</v>
      </c>
      <c r="B60" s="24" t="s">
        <v>1</v>
      </c>
      <c r="C60" s="23" t="s">
        <v>6</v>
      </c>
      <c r="D60" s="23" t="s">
        <v>2</v>
      </c>
      <c r="E60" s="30"/>
      <c r="F60" s="31"/>
      <c r="G60" s="26" t="s">
        <v>48</v>
      </c>
    </row>
    <row r="61" spans="1:7" s="25" customFormat="1" ht="31.2" x14ac:dyDescent="0.3">
      <c r="A61" s="48">
        <v>1</v>
      </c>
      <c r="B61" s="10" t="s">
        <v>16</v>
      </c>
      <c r="C61" s="20" t="s">
        <v>12</v>
      </c>
      <c r="D61" s="9" t="s">
        <v>5</v>
      </c>
      <c r="E61" s="32"/>
      <c r="F61" s="33"/>
      <c r="G61" s="29">
        <v>1</v>
      </c>
    </row>
    <row r="62" spans="1:7" s="25" customFormat="1" ht="31.2" x14ac:dyDescent="0.3">
      <c r="A62" s="48">
        <v>2</v>
      </c>
      <c r="B62" s="7" t="s">
        <v>19</v>
      </c>
      <c r="C62" s="20" t="s">
        <v>12</v>
      </c>
      <c r="D62" s="9" t="s">
        <v>5</v>
      </c>
      <c r="E62" s="32"/>
      <c r="F62" s="33"/>
      <c r="G62" s="29">
        <v>1</v>
      </c>
    </row>
    <row r="63" spans="1:7" s="25" customFormat="1" ht="31.2" x14ac:dyDescent="0.3">
      <c r="A63" s="48">
        <v>3</v>
      </c>
      <c r="B63" s="21" t="s">
        <v>29</v>
      </c>
      <c r="C63" s="20" t="s">
        <v>12</v>
      </c>
      <c r="D63" s="9" t="s">
        <v>5</v>
      </c>
      <c r="E63" s="32"/>
      <c r="F63" s="33"/>
      <c r="G63" s="17">
        <f>$C$3</f>
        <v>12</v>
      </c>
    </row>
    <row r="64" spans="1:7" s="25" customFormat="1" ht="31.2" x14ac:dyDescent="0.3">
      <c r="A64" s="48">
        <v>4</v>
      </c>
      <c r="B64" s="10" t="s">
        <v>17</v>
      </c>
      <c r="C64" s="20" t="s">
        <v>12</v>
      </c>
      <c r="D64" s="9" t="s">
        <v>5</v>
      </c>
      <c r="E64" s="38"/>
      <c r="F64" s="39"/>
      <c r="G64" s="29">
        <v>1</v>
      </c>
    </row>
    <row r="65" spans="1:7" s="25" customFormat="1" ht="31.2" x14ac:dyDescent="0.3">
      <c r="A65" s="48">
        <v>5</v>
      </c>
      <c r="B65" s="22" t="s">
        <v>31</v>
      </c>
      <c r="C65" s="20" t="s">
        <v>12</v>
      </c>
      <c r="D65" s="9" t="s">
        <v>103</v>
      </c>
      <c r="E65" s="38"/>
      <c r="F65" s="39"/>
      <c r="G65" s="17">
        <f>$C$3</f>
        <v>12</v>
      </c>
    </row>
    <row r="66" spans="1:7" s="25" customFormat="1" ht="31.2" x14ac:dyDescent="0.3">
      <c r="A66" s="48">
        <v>6</v>
      </c>
      <c r="B66" s="7" t="s">
        <v>18</v>
      </c>
      <c r="C66" s="20" t="s">
        <v>12</v>
      </c>
      <c r="D66" s="9" t="s">
        <v>5</v>
      </c>
      <c r="E66" s="40"/>
      <c r="F66" s="41"/>
      <c r="G66" s="29">
        <v>1</v>
      </c>
    </row>
  </sheetData>
  <sortState xmlns:xlrd2="http://schemas.microsoft.com/office/spreadsheetml/2017/richdata2" ref="B25:D41">
    <sortCondition ref="B25:B41"/>
  </sortState>
  <mergeCells count="24">
    <mergeCell ref="A1:G1"/>
    <mergeCell ref="A54:G54"/>
    <mergeCell ref="A59:G59"/>
    <mergeCell ref="A13:G13"/>
    <mergeCell ref="A14:G14"/>
    <mergeCell ref="A43:C43"/>
    <mergeCell ref="D43:G43"/>
    <mergeCell ref="A42:G42"/>
    <mergeCell ref="A22:G22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D16:D21">
    <cfRule type="expression" dxfId="48" priority="36">
      <formula>EXACT("Учебные пособия",D16)</formula>
    </cfRule>
    <cfRule type="expression" dxfId="47" priority="37">
      <formula>EXACT("Техника безопасности",D16)</formula>
    </cfRule>
    <cfRule type="expression" dxfId="46" priority="38">
      <formula>EXACT("Охрана труда",D16)</formula>
    </cfRule>
    <cfRule type="expression" dxfId="45" priority="39">
      <formula>EXACT("Программное обеспечение",D16)</formula>
    </cfRule>
    <cfRule type="expression" dxfId="44" priority="40">
      <formula>EXACT("Оборудование IT",D16)</formula>
    </cfRule>
    <cfRule type="expression" dxfId="43" priority="41">
      <formula>EXACT("Мебель",D16)</formula>
    </cfRule>
    <cfRule type="expression" dxfId="42" priority="42">
      <formula>EXACT("Оборудование",D16)</formula>
    </cfRule>
  </conditionalFormatting>
  <conditionalFormatting sqref="D25:D41">
    <cfRule type="expression" dxfId="41" priority="1">
      <formula>EXACT("Учебные пособия",D25)</formula>
    </cfRule>
    <cfRule type="expression" dxfId="40" priority="2">
      <formula>EXACT("Техника безопасности",D25)</formula>
    </cfRule>
    <cfRule type="expression" dxfId="39" priority="3">
      <formula>EXACT("Охрана труда",D25)</formula>
    </cfRule>
    <cfRule type="expression" dxfId="38" priority="4">
      <formula>EXACT("Программное обеспечение",D25)</formula>
    </cfRule>
    <cfRule type="expression" dxfId="37" priority="5">
      <formula>EXACT("Оборудование IT",D25)</formula>
    </cfRule>
    <cfRule type="expression" dxfId="36" priority="6">
      <formula>EXACT("Мебель",D25)</formula>
    </cfRule>
    <cfRule type="expression" dxfId="35" priority="7">
      <formula>EXACT("Оборудование",D25)</formula>
    </cfRule>
  </conditionalFormatting>
  <conditionalFormatting sqref="D45:D53">
    <cfRule type="expression" dxfId="34" priority="43">
      <formula>EXACT("Учебные пособия",D45)</formula>
    </cfRule>
    <cfRule type="expression" dxfId="33" priority="44">
      <formula>EXACT("Техника безопасности",D45)</formula>
    </cfRule>
    <cfRule type="expression" dxfId="32" priority="45">
      <formula>EXACT("Охрана труда",D45)</formula>
    </cfRule>
    <cfRule type="expression" dxfId="31" priority="46">
      <formula>EXACT("Программное обеспечение",D45)</formula>
    </cfRule>
    <cfRule type="expression" dxfId="30" priority="47">
      <formula>EXACT("Оборудование IT",D45)</formula>
    </cfRule>
    <cfRule type="expression" dxfId="29" priority="48">
      <formula>EXACT("Мебель",D45)</formula>
    </cfRule>
    <cfRule type="expression" dxfId="28" priority="49">
      <formula>EXACT("Оборудование",D45)</formula>
    </cfRule>
  </conditionalFormatting>
  <conditionalFormatting sqref="D56:D58">
    <cfRule type="expression" dxfId="27" priority="29">
      <formula>EXACT("Учебные пособия",D56)</formula>
    </cfRule>
    <cfRule type="expression" dxfId="26" priority="30">
      <formula>EXACT("Техника безопасности",D56)</formula>
    </cfRule>
    <cfRule type="expression" dxfId="25" priority="31">
      <formula>EXACT("Охрана труда",D56)</formula>
    </cfRule>
    <cfRule type="expression" dxfId="24" priority="32">
      <formula>EXACT("Программное обеспечение",D56)</formula>
    </cfRule>
    <cfRule type="expression" dxfId="23" priority="33">
      <formula>EXACT("Оборудование IT",D56)</formula>
    </cfRule>
    <cfRule type="expression" dxfId="22" priority="34">
      <formula>EXACT("Мебель",D56)</formula>
    </cfRule>
    <cfRule type="expression" dxfId="21" priority="35">
      <formula>EXACT("Оборудование",D56)</formula>
    </cfRule>
  </conditionalFormatting>
  <conditionalFormatting sqref="D61:D66">
    <cfRule type="expression" dxfId="20" priority="15">
      <formula>EXACT("Учебные пособия",D61)</formula>
    </cfRule>
    <cfRule type="expression" dxfId="19" priority="16">
      <formula>EXACT("СИЗ",D61)</formula>
    </cfRule>
    <cfRule type="expression" dxfId="18" priority="17">
      <formula>EXACT("Охрана труда",D61)</formula>
    </cfRule>
    <cfRule type="expression" dxfId="17" priority="18">
      <formula>EXACT("Программное обеспечение",D61)</formula>
    </cfRule>
    <cfRule type="expression" dxfId="16" priority="19">
      <formula>EXACT("Оборудование IT",D61)</formula>
    </cfRule>
    <cfRule type="expression" dxfId="15" priority="20">
      <formula>EXACT("Мебель",D61)</formula>
    </cfRule>
    <cfRule type="expression" dxfId="14" priority="21">
      <formula>EXACT("Оборудование",D61)</formula>
    </cfRule>
  </conditionalFormatting>
  <dataValidations count="2">
    <dataValidation type="list" allowBlank="1" showInputMessage="1" showErrorMessage="1" sqref="F45:F53 F25:F41" xr:uid="{860AB650-7BE1-4DA1-902C-ACE91A8B4EA4}">
      <formula1>"на 1 р.м.,на 2 р.м."</formula1>
    </dataValidation>
    <dataValidation allowBlank="1" showErrorMessage="1" sqref="B2:C24 B42:C1048576 C25:C41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D2:D14 D42 D56:D59 D61:D1048576 D16:D22 D45:D54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9"/>
  <sheetViews>
    <sheetView zoomScaleNormal="100" workbookViewId="0">
      <pane ySplit="1" topLeftCell="A2" activePane="bottomLeft" state="frozen"/>
      <selection activeCell="B31" sqref="B31"/>
      <selection pane="bottomLeft" activeCell="E1" sqref="E1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6" t="s">
        <v>48</v>
      </c>
    </row>
    <row r="2" spans="1:5" ht="21" x14ac:dyDescent="0.3">
      <c r="A2" s="83" t="s">
        <v>4</v>
      </c>
      <c r="B2" s="83"/>
      <c r="C2" s="83"/>
      <c r="D2" s="83"/>
      <c r="E2" s="83"/>
    </row>
    <row r="3" spans="1:5" s="25" customFormat="1" ht="31.2" x14ac:dyDescent="0.3">
      <c r="A3" s="46">
        <v>1</v>
      </c>
      <c r="B3" s="10" t="s">
        <v>27</v>
      </c>
      <c r="C3" s="47" t="s">
        <v>12</v>
      </c>
      <c r="D3" s="49" t="s">
        <v>4</v>
      </c>
      <c r="E3" s="50">
        <v>1</v>
      </c>
    </row>
    <row r="4" spans="1:5" s="25" customFormat="1" ht="31.2" x14ac:dyDescent="0.3">
      <c r="A4" s="46">
        <v>2</v>
      </c>
      <c r="B4" s="10" t="s">
        <v>26</v>
      </c>
      <c r="C4" s="47" t="s">
        <v>12</v>
      </c>
      <c r="D4" s="49" t="s">
        <v>4</v>
      </c>
      <c r="E4" s="50">
        <v>1</v>
      </c>
    </row>
    <row r="5" spans="1:5" s="25" customFormat="1" ht="31.2" x14ac:dyDescent="0.3">
      <c r="A5" s="45">
        <v>3</v>
      </c>
      <c r="B5" s="51" t="s">
        <v>58</v>
      </c>
      <c r="C5" s="20" t="s">
        <v>12</v>
      </c>
      <c r="D5" s="52" t="s">
        <v>4</v>
      </c>
      <c r="E5" s="53">
        <v>1</v>
      </c>
    </row>
    <row r="6" spans="1:5" s="25" customFormat="1" ht="31.2" x14ac:dyDescent="0.3">
      <c r="A6" s="46">
        <v>4</v>
      </c>
      <c r="B6" s="7" t="s">
        <v>64</v>
      </c>
      <c r="C6" s="47" t="s">
        <v>12</v>
      </c>
      <c r="D6" s="49" t="s">
        <v>4</v>
      </c>
      <c r="E6" s="56">
        <v>1</v>
      </c>
    </row>
    <row r="7" spans="1:5" s="25" customFormat="1" ht="31.2" x14ac:dyDescent="0.3">
      <c r="A7" s="46">
        <v>5</v>
      </c>
      <c r="B7" s="54" t="s">
        <v>30</v>
      </c>
      <c r="C7" s="47" t="s">
        <v>12</v>
      </c>
      <c r="D7" s="13" t="s">
        <v>4</v>
      </c>
      <c r="E7" s="50">
        <v>1</v>
      </c>
    </row>
    <row r="8" spans="1:5" s="25" customFormat="1" ht="31.2" x14ac:dyDescent="0.3">
      <c r="A8" s="45">
        <v>6</v>
      </c>
      <c r="B8" s="55" t="s">
        <v>28</v>
      </c>
      <c r="C8" s="47" t="s">
        <v>12</v>
      </c>
      <c r="D8" s="13" t="s">
        <v>4</v>
      </c>
      <c r="E8" s="56">
        <v>1</v>
      </c>
    </row>
    <row r="9" spans="1:5" s="25" customFormat="1" ht="31.2" x14ac:dyDescent="0.3">
      <c r="A9" s="46">
        <v>7</v>
      </c>
      <c r="B9" s="10" t="s">
        <v>57</v>
      </c>
      <c r="C9" s="47" t="s">
        <v>12</v>
      </c>
      <c r="D9" s="49" t="s">
        <v>4</v>
      </c>
      <c r="E9" s="56">
        <v>1</v>
      </c>
    </row>
    <row r="10" spans="1:5" ht="31.2" x14ac:dyDescent="0.3">
      <c r="A10" s="45">
        <v>8</v>
      </c>
      <c r="B10" s="10" t="s">
        <v>56</v>
      </c>
      <c r="C10" s="47" t="s">
        <v>12</v>
      </c>
      <c r="D10" s="49" t="s">
        <v>4</v>
      </c>
      <c r="E10" s="56">
        <v>1</v>
      </c>
    </row>
    <row r="11" spans="1:5" ht="21" x14ac:dyDescent="0.3">
      <c r="A11" s="83" t="s">
        <v>3</v>
      </c>
      <c r="B11" s="83"/>
      <c r="C11" s="83"/>
      <c r="D11" s="83"/>
      <c r="E11" s="83"/>
    </row>
    <row r="12" spans="1:5" s="25" customFormat="1" ht="31.2" x14ac:dyDescent="0.3">
      <c r="A12" s="46">
        <v>1</v>
      </c>
      <c r="B12" s="57" t="s">
        <v>22</v>
      </c>
      <c r="C12" s="47" t="s">
        <v>12</v>
      </c>
      <c r="D12" s="49" t="s">
        <v>3</v>
      </c>
      <c r="E12" s="58">
        <v>1</v>
      </c>
    </row>
    <row r="13" spans="1:5" s="25" customFormat="1" ht="31.2" x14ac:dyDescent="0.3">
      <c r="A13" s="46">
        <v>2</v>
      </c>
      <c r="B13" s="11" t="s">
        <v>21</v>
      </c>
      <c r="C13" s="47" t="s">
        <v>12</v>
      </c>
      <c r="D13" s="49" t="s">
        <v>3</v>
      </c>
      <c r="E13" s="58">
        <v>1</v>
      </c>
    </row>
    <row r="14" spans="1:5" s="25" customFormat="1" ht="31.2" x14ac:dyDescent="0.3">
      <c r="A14" s="46">
        <v>3</v>
      </c>
      <c r="B14" s="11" t="s">
        <v>34</v>
      </c>
      <c r="C14" s="12" t="s">
        <v>12</v>
      </c>
      <c r="D14" s="13" t="s">
        <v>3</v>
      </c>
      <c r="E14" s="58">
        <v>1</v>
      </c>
    </row>
    <row r="15" spans="1:5" s="25" customFormat="1" ht="31.2" x14ac:dyDescent="0.3">
      <c r="A15" s="46">
        <v>4</v>
      </c>
      <c r="B15" s="57" t="s">
        <v>24</v>
      </c>
      <c r="C15" s="47" t="s">
        <v>12</v>
      </c>
      <c r="D15" s="49" t="s">
        <v>3</v>
      </c>
      <c r="E15" s="58">
        <v>1</v>
      </c>
    </row>
    <row r="16" spans="1:5" s="25" customFormat="1" ht="31.2" x14ac:dyDescent="0.3">
      <c r="A16" s="46">
        <v>5</v>
      </c>
      <c r="B16" s="11" t="s">
        <v>25</v>
      </c>
      <c r="C16" s="47" t="s">
        <v>12</v>
      </c>
      <c r="D16" s="49" t="s">
        <v>3</v>
      </c>
      <c r="E16" s="58">
        <v>1</v>
      </c>
    </row>
    <row r="17" spans="1:5" s="25" customFormat="1" ht="31.2" x14ac:dyDescent="0.3">
      <c r="A17" s="46">
        <v>6</v>
      </c>
      <c r="B17" s="7" t="s">
        <v>23</v>
      </c>
      <c r="C17" s="20" t="s">
        <v>12</v>
      </c>
      <c r="D17" s="59" t="s">
        <v>3</v>
      </c>
      <c r="E17" s="58">
        <v>1</v>
      </c>
    </row>
    <row r="18" spans="1:5" s="25" customFormat="1" ht="31.2" x14ac:dyDescent="0.3">
      <c r="A18" s="46">
        <v>7</v>
      </c>
      <c r="B18" s="21" t="s">
        <v>36</v>
      </c>
      <c r="C18" s="20" t="s">
        <v>12</v>
      </c>
      <c r="D18" s="59" t="s">
        <v>3</v>
      </c>
      <c r="E18" s="58">
        <v>1</v>
      </c>
    </row>
    <row r="19" spans="1:5" s="25" customFormat="1" ht="31.2" x14ac:dyDescent="0.3">
      <c r="A19" s="46">
        <v>8</v>
      </c>
      <c r="B19" s="21" t="s">
        <v>35</v>
      </c>
      <c r="C19" s="47" t="s">
        <v>12</v>
      </c>
      <c r="D19" s="5" t="s">
        <v>7</v>
      </c>
      <c r="E19" s="58">
        <v>1</v>
      </c>
    </row>
    <row r="20" spans="1:5" s="25" customFormat="1" ht="62.4" x14ac:dyDescent="0.3">
      <c r="A20" s="46">
        <v>9</v>
      </c>
      <c r="B20" s="11" t="s">
        <v>55</v>
      </c>
      <c r="C20" s="47" t="s">
        <v>60</v>
      </c>
      <c r="D20" s="49" t="s">
        <v>3</v>
      </c>
      <c r="E20" s="50">
        <v>1</v>
      </c>
    </row>
    <row r="21" spans="1:5" ht="21" x14ac:dyDescent="0.3">
      <c r="A21" s="84" t="s">
        <v>7</v>
      </c>
      <c r="B21" s="85"/>
      <c r="C21" s="85"/>
      <c r="D21" s="85"/>
      <c r="E21" s="86"/>
    </row>
    <row r="22" spans="1:5" ht="31.2" x14ac:dyDescent="0.3">
      <c r="A22" s="45">
        <v>1</v>
      </c>
      <c r="B22" s="7" t="s">
        <v>84</v>
      </c>
      <c r="C22" s="20" t="s">
        <v>12</v>
      </c>
      <c r="D22" s="9" t="s">
        <v>7</v>
      </c>
      <c r="E22" s="28">
        <v>1</v>
      </c>
    </row>
    <row r="23" spans="1:5" ht="31.2" x14ac:dyDescent="0.3">
      <c r="A23" s="45">
        <v>2</v>
      </c>
      <c r="B23" s="7" t="s">
        <v>78</v>
      </c>
      <c r="C23" s="20" t="s">
        <v>12</v>
      </c>
      <c r="D23" s="9" t="s">
        <v>7</v>
      </c>
      <c r="E23" s="28">
        <v>1</v>
      </c>
    </row>
    <row r="24" spans="1:5" ht="31.2" x14ac:dyDescent="0.3">
      <c r="A24" s="45">
        <v>3</v>
      </c>
      <c r="B24" s="7" t="s">
        <v>81</v>
      </c>
      <c r="C24" s="20" t="s">
        <v>12</v>
      </c>
      <c r="D24" s="9" t="s">
        <v>7</v>
      </c>
      <c r="E24" s="28">
        <v>1</v>
      </c>
    </row>
    <row r="25" spans="1:5" ht="31.2" x14ac:dyDescent="0.3">
      <c r="A25" s="45">
        <v>4</v>
      </c>
      <c r="B25" s="7" t="s">
        <v>67</v>
      </c>
      <c r="C25" s="20" t="s">
        <v>12</v>
      </c>
      <c r="D25" s="9" t="s">
        <v>7</v>
      </c>
      <c r="E25" s="28">
        <v>1</v>
      </c>
    </row>
    <row r="26" spans="1:5" ht="31.2" x14ac:dyDescent="0.3">
      <c r="A26" s="45">
        <v>5</v>
      </c>
      <c r="B26" s="7" t="s">
        <v>66</v>
      </c>
      <c r="C26" s="20" t="s">
        <v>12</v>
      </c>
      <c r="D26" s="9" t="s">
        <v>7</v>
      </c>
      <c r="E26" s="28">
        <v>1</v>
      </c>
    </row>
    <row r="27" spans="1:5" ht="31.2" x14ac:dyDescent="0.3">
      <c r="A27" s="45">
        <v>6</v>
      </c>
      <c r="B27" s="7" t="s">
        <v>65</v>
      </c>
      <c r="C27" s="20" t="s">
        <v>12</v>
      </c>
      <c r="D27" s="9" t="s">
        <v>7</v>
      </c>
      <c r="E27" s="28">
        <v>1</v>
      </c>
    </row>
    <row r="28" spans="1:5" ht="31.2" x14ac:dyDescent="0.3">
      <c r="A28" s="45">
        <v>7</v>
      </c>
      <c r="B28" s="7" t="s">
        <v>86</v>
      </c>
      <c r="C28" s="20" t="s">
        <v>12</v>
      </c>
      <c r="D28" s="9" t="s">
        <v>7</v>
      </c>
      <c r="E28" s="28">
        <v>1</v>
      </c>
    </row>
    <row r="29" spans="1:5" ht="31.2" x14ac:dyDescent="0.3">
      <c r="A29" s="45">
        <v>8</v>
      </c>
      <c r="B29" s="7" t="s">
        <v>68</v>
      </c>
      <c r="C29" s="20" t="s">
        <v>12</v>
      </c>
      <c r="D29" s="9" t="s">
        <v>7</v>
      </c>
      <c r="E29" s="28">
        <v>1</v>
      </c>
    </row>
    <row r="30" spans="1:5" ht="31.2" x14ac:dyDescent="0.3">
      <c r="A30" s="45">
        <v>9</v>
      </c>
      <c r="B30" s="7" t="s">
        <v>69</v>
      </c>
      <c r="C30" s="20" t="s">
        <v>12</v>
      </c>
      <c r="D30" s="9" t="s">
        <v>7</v>
      </c>
      <c r="E30" s="28">
        <v>1</v>
      </c>
    </row>
    <row r="31" spans="1:5" ht="31.2" x14ac:dyDescent="0.3">
      <c r="A31" s="45">
        <v>10</v>
      </c>
      <c r="B31" s="7" t="s">
        <v>71</v>
      </c>
      <c r="C31" s="20" t="s">
        <v>12</v>
      </c>
      <c r="D31" s="9" t="s">
        <v>7</v>
      </c>
      <c r="E31" s="28">
        <v>1</v>
      </c>
    </row>
    <row r="32" spans="1:5" ht="31.2" x14ac:dyDescent="0.3">
      <c r="A32" s="45">
        <v>11</v>
      </c>
      <c r="B32" s="7" t="s">
        <v>73</v>
      </c>
      <c r="C32" s="20" t="s">
        <v>12</v>
      </c>
      <c r="D32" s="9" t="s">
        <v>7</v>
      </c>
      <c r="E32" s="28">
        <v>1</v>
      </c>
    </row>
    <row r="33" spans="1:5" ht="31.2" x14ac:dyDescent="0.3">
      <c r="A33" s="45">
        <v>12</v>
      </c>
      <c r="B33" s="7" t="s">
        <v>101</v>
      </c>
      <c r="C33" s="20" t="s">
        <v>12</v>
      </c>
      <c r="D33" s="9" t="s">
        <v>7</v>
      </c>
      <c r="E33" s="28">
        <v>1</v>
      </c>
    </row>
    <row r="34" spans="1:5" ht="31.2" x14ac:dyDescent="0.3">
      <c r="A34" s="45">
        <v>13</v>
      </c>
      <c r="B34" s="7" t="s">
        <v>100</v>
      </c>
      <c r="C34" s="20" t="s">
        <v>12</v>
      </c>
      <c r="D34" s="9" t="s">
        <v>7</v>
      </c>
      <c r="E34" s="28">
        <v>1</v>
      </c>
    </row>
    <row r="35" spans="1:5" ht="46.8" x14ac:dyDescent="0.3">
      <c r="A35" s="45">
        <v>14</v>
      </c>
      <c r="B35" s="7" t="s">
        <v>72</v>
      </c>
      <c r="C35" s="20" t="s">
        <v>12</v>
      </c>
      <c r="D35" s="9" t="s">
        <v>7</v>
      </c>
      <c r="E35" s="28">
        <v>1</v>
      </c>
    </row>
    <row r="36" spans="1:5" ht="31.2" x14ac:dyDescent="0.3">
      <c r="A36" s="45">
        <v>15</v>
      </c>
      <c r="B36" s="7" t="s">
        <v>88</v>
      </c>
      <c r="C36" s="20" t="s">
        <v>12</v>
      </c>
      <c r="D36" s="9" t="s">
        <v>7</v>
      </c>
      <c r="E36" s="28">
        <v>1</v>
      </c>
    </row>
    <row r="37" spans="1:5" ht="31.2" x14ac:dyDescent="0.3">
      <c r="A37" s="45">
        <v>16</v>
      </c>
      <c r="B37" s="7" t="s">
        <v>102</v>
      </c>
      <c r="C37" s="20" t="s">
        <v>12</v>
      </c>
      <c r="D37" s="9" t="s">
        <v>7</v>
      </c>
      <c r="E37" s="28">
        <v>1</v>
      </c>
    </row>
    <row r="38" spans="1:5" ht="31.2" x14ac:dyDescent="0.3">
      <c r="A38" s="45">
        <v>17</v>
      </c>
      <c r="B38" s="7" t="s">
        <v>74</v>
      </c>
      <c r="C38" s="20" t="s">
        <v>12</v>
      </c>
      <c r="D38" s="9" t="s">
        <v>7</v>
      </c>
      <c r="E38" s="28">
        <v>1</v>
      </c>
    </row>
    <row r="39" spans="1:5" ht="31.2" x14ac:dyDescent="0.3">
      <c r="A39" s="45">
        <v>18</v>
      </c>
      <c r="B39" s="7" t="s">
        <v>76</v>
      </c>
      <c r="C39" s="20" t="s">
        <v>12</v>
      </c>
      <c r="D39" s="9" t="s">
        <v>7</v>
      </c>
      <c r="E39" s="28">
        <v>1</v>
      </c>
    </row>
    <row r="40" spans="1:5" ht="31.2" x14ac:dyDescent="0.3">
      <c r="A40" s="45">
        <v>19</v>
      </c>
      <c r="B40" s="7" t="s">
        <v>98</v>
      </c>
      <c r="C40" s="20" t="s">
        <v>12</v>
      </c>
      <c r="D40" s="9" t="s">
        <v>7</v>
      </c>
      <c r="E40" s="28">
        <v>1</v>
      </c>
    </row>
    <row r="41" spans="1:5" ht="62.4" x14ac:dyDescent="0.3">
      <c r="A41" s="45">
        <v>20</v>
      </c>
      <c r="B41" s="7" t="s">
        <v>79</v>
      </c>
      <c r="C41" s="20" t="s">
        <v>121</v>
      </c>
      <c r="D41" s="9" t="s">
        <v>7</v>
      </c>
      <c r="E41" s="28">
        <v>1</v>
      </c>
    </row>
    <row r="42" spans="1:5" ht="31.2" x14ac:dyDescent="0.3">
      <c r="A42" s="45">
        <v>21</v>
      </c>
      <c r="B42" s="7" t="s">
        <v>82</v>
      </c>
      <c r="C42" s="20" t="s">
        <v>12</v>
      </c>
      <c r="D42" s="9" t="s">
        <v>7</v>
      </c>
      <c r="E42" s="28">
        <v>1</v>
      </c>
    </row>
    <row r="43" spans="1:5" ht="31.2" x14ac:dyDescent="0.3">
      <c r="A43" s="45">
        <v>22</v>
      </c>
      <c r="B43" s="7" t="s">
        <v>83</v>
      </c>
      <c r="C43" s="20" t="s">
        <v>12</v>
      </c>
      <c r="D43" s="9" t="s">
        <v>7</v>
      </c>
      <c r="E43" s="28">
        <v>1</v>
      </c>
    </row>
    <row r="44" spans="1:5" ht="31.2" x14ac:dyDescent="0.3">
      <c r="A44" s="45">
        <v>23</v>
      </c>
      <c r="B44" s="7" t="s">
        <v>85</v>
      </c>
      <c r="C44" s="20" t="s">
        <v>12</v>
      </c>
      <c r="D44" s="9" t="s">
        <v>7</v>
      </c>
      <c r="E44" s="28">
        <v>1</v>
      </c>
    </row>
    <row r="45" spans="1:5" ht="31.2" x14ac:dyDescent="0.3">
      <c r="A45" s="45">
        <v>24</v>
      </c>
      <c r="B45" s="7" t="s">
        <v>90</v>
      </c>
      <c r="C45" s="20" t="s">
        <v>12</v>
      </c>
      <c r="D45" s="9" t="s">
        <v>7</v>
      </c>
      <c r="E45" s="28">
        <v>1</v>
      </c>
    </row>
    <row r="46" spans="1:5" ht="31.2" x14ac:dyDescent="0.3">
      <c r="A46" s="45">
        <v>25</v>
      </c>
      <c r="B46" s="7" t="s">
        <v>87</v>
      </c>
      <c r="C46" s="20" t="s">
        <v>12</v>
      </c>
      <c r="D46" s="9" t="s">
        <v>7</v>
      </c>
      <c r="E46" s="28">
        <v>1</v>
      </c>
    </row>
    <row r="47" spans="1:5" ht="31.2" x14ac:dyDescent="0.3">
      <c r="A47" s="45">
        <v>26</v>
      </c>
      <c r="B47" s="7" t="s">
        <v>80</v>
      </c>
      <c r="C47" s="20" t="s">
        <v>12</v>
      </c>
      <c r="D47" s="9" t="s">
        <v>7</v>
      </c>
      <c r="E47" s="28">
        <v>1</v>
      </c>
    </row>
    <row r="48" spans="1:5" ht="31.2" x14ac:dyDescent="0.3">
      <c r="A48" s="45">
        <v>27</v>
      </c>
      <c r="B48" s="7" t="s">
        <v>77</v>
      </c>
      <c r="C48" s="20" t="s">
        <v>12</v>
      </c>
      <c r="D48" s="9" t="s">
        <v>7</v>
      </c>
      <c r="E48" s="28">
        <v>1</v>
      </c>
    </row>
    <row r="49" spans="1:5" ht="31.2" x14ac:dyDescent="0.3">
      <c r="A49" s="45">
        <v>28</v>
      </c>
      <c r="B49" s="7" t="s">
        <v>120</v>
      </c>
      <c r="C49" s="20" t="s">
        <v>12</v>
      </c>
      <c r="D49" s="9" t="s">
        <v>7</v>
      </c>
      <c r="E49" s="28">
        <v>1</v>
      </c>
    </row>
  </sheetData>
  <sortState xmlns:xlrd2="http://schemas.microsoft.com/office/spreadsheetml/2017/richdata2" ref="B22:E49">
    <sortCondition ref="B22:B49"/>
  </sortState>
  <mergeCells count="3">
    <mergeCell ref="A2:E2"/>
    <mergeCell ref="A11:E11"/>
    <mergeCell ref="A21:E21"/>
  </mergeCells>
  <conditionalFormatting sqref="D22:D49">
    <cfRule type="expression" dxfId="13" priority="1">
      <formula>EXACT("Учебные пособия",D22)</formula>
    </cfRule>
    <cfRule type="expression" dxfId="12" priority="2">
      <formula>EXACT("СИЗ",D22)</formula>
    </cfRule>
    <cfRule type="expression" dxfId="11" priority="3">
      <formula>EXACT("Охрана труда",D22)</formula>
    </cfRule>
    <cfRule type="expression" dxfId="10" priority="4">
      <formula>EXACT("Программное обеспечение",D22)</formula>
    </cfRule>
    <cfRule type="expression" dxfId="9" priority="5">
      <formula>EXACT("Оборудование IT",D22)</formula>
    </cfRule>
    <cfRule type="expression" dxfId="8" priority="6">
      <formula>EXACT("Мебель",D22)</formula>
    </cfRule>
    <cfRule type="expression" dxfId="7" priority="7">
      <formula>EXACT("Оборудование",D22)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allowBlank="1" showErrorMessage="1" sqref="B10 B41:B45 B22:B23 B25:B39" xr:uid="{8DE843C8-9D02-495C-8FCF-C8B1D053EB5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D6:D16 D1:D4 D20:D21 D50:D1048576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D19 D22:D49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4</v>
      </c>
    </row>
    <row r="2" spans="1:1" ht="15.6" x14ac:dyDescent="0.3">
      <c r="A2" s="9" t="s">
        <v>7</v>
      </c>
    </row>
    <row r="3" spans="1:1" ht="15.6" x14ac:dyDescent="0.3">
      <c r="A3" s="9" t="s">
        <v>3</v>
      </c>
    </row>
    <row r="4" spans="1:1" ht="15.6" x14ac:dyDescent="0.3">
      <c r="A4" s="9" t="s">
        <v>14</v>
      </c>
    </row>
    <row r="5" spans="1:1" ht="15.6" x14ac:dyDescent="0.3">
      <c r="A5" s="9" t="s">
        <v>5</v>
      </c>
    </row>
    <row r="6" spans="1:1" ht="15.6" x14ac:dyDescent="0.3">
      <c r="A6" s="9" t="s">
        <v>103</v>
      </c>
    </row>
    <row r="7" spans="1:1" ht="15.6" x14ac:dyDescent="0.3">
      <c r="A7" s="9" t="s">
        <v>61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2026-03-25T08:24:37Z</dcterms:modified>
</cp:coreProperties>
</file>