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8F092283-8579-44DB-812E-3C7E1F5A7156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4" r:id="rId2"/>
    <sheet name="Вариативная часть" sheetId="7" r:id="rId3"/>
    <sheet name="Виды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4" l="1"/>
  <c r="G70" i="14" s="1"/>
  <c r="G52" i="14"/>
  <c r="G51" i="14"/>
  <c r="G50" i="14"/>
  <c r="G49" i="14"/>
  <c r="G48" i="14"/>
  <c r="G47" i="14"/>
  <c r="E89" i="6"/>
  <c r="G89" i="6" s="1"/>
  <c r="E85" i="6"/>
  <c r="G85" i="6" s="1"/>
  <c r="E84" i="6"/>
  <c r="G84" i="6" s="1"/>
  <c r="E83" i="6"/>
  <c r="G83" i="6" s="1"/>
  <c r="E81" i="6"/>
  <c r="G81" i="6" s="1"/>
  <c r="E78" i="6"/>
  <c r="G78" i="6" s="1"/>
  <c r="G55" i="6"/>
  <c r="G56" i="6"/>
  <c r="G57" i="6"/>
  <c r="G58" i="6"/>
  <c r="G59" i="6"/>
  <c r="G54" i="6"/>
  <c r="G82" i="6"/>
  <c r="G86" i="6"/>
  <c r="G87" i="6"/>
  <c r="G88" i="6"/>
  <c r="G24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7" i="6"/>
  <c r="G26" i="6"/>
  <c r="G25" i="6"/>
  <c r="G23" i="6"/>
  <c r="G22" i="6"/>
  <c r="G21" i="6"/>
  <c r="G20" i="6"/>
  <c r="G19" i="6"/>
  <c r="G18" i="6"/>
  <c r="G17" i="6"/>
  <c r="G16" i="6"/>
  <c r="G62" i="14" l="1"/>
  <c r="G63" i="14"/>
  <c r="G67" i="14"/>
  <c r="G68" i="14"/>
  <c r="G65" i="14"/>
  <c r="G28" i="6"/>
  <c r="G77" i="6" l="1"/>
  <c r="G79" i="6"/>
  <c r="G76" i="6"/>
  <c r="F4" i="7" l="1"/>
  <c r="F11" i="7"/>
  <c r="F14" i="7"/>
  <c r="F5" i="7"/>
  <c r="F7" i="7"/>
  <c r="F12" i="7"/>
  <c r="F3" i="7"/>
  <c r="F10" i="7"/>
  <c r="F13" i="7"/>
</calcChain>
</file>

<file path=xl/sharedStrings.xml><?xml version="1.0" encoding="utf-8"?>
<sst xmlns="http://schemas.openxmlformats.org/spreadsheetml/2006/main" count="784" uniqueCount="203">
  <si>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</si>
  <si>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</si>
  <si>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</si>
  <si>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</si>
  <si>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</si>
  <si>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</si>
  <si>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</si>
  <si>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</si>
  <si>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</si>
  <si>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</si>
  <si>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</si>
  <si>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</si>
  <si>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</si>
  <si>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</si>
  <si>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</si>
  <si>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</si>
  <si>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</si>
  <si>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</si>
  <si>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</si>
  <si>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</si>
  <si>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</si>
  <si>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</si>
  <si>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</si>
  <si>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</si>
  <si>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</si>
  <si>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</si>
  <si>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</si>
  <si>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</si>
  <si>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</si>
  <si>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</si>
  <si>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</si>
  <si>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</si>
  <si>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</si>
  <si>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</si>
  <si>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</si>
  <si>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</si>
  <si>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</si>
  <si>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</si>
  <si>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</si>
  <si>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</si>
  <si>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</si>
  <si>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</si>
  <si>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</si>
  <si>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</si>
  <si>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</si>
  <si>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</si>
  <si>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</si>
  <si>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</si>
  <si>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</si>
  <si>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</si>
  <si>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</si>
  <si>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</si>
  <si>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</si>
  <si>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</si>
  <si>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</si>
  <si>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</si>
  <si>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Экран для проектора</t>
  </si>
  <si>
    <t>Проектор</t>
  </si>
  <si>
    <t>19.02.12 Технология продуктов питания животного происхождения</t>
  </si>
  <si>
    <t>Лаборатория "Мясное производство"</t>
  </si>
  <si>
    <t>Автоклав для стерилизации питательных сред</t>
  </si>
  <si>
    <t>Виртуальный учебный комплекс «Производство мясных полуфабрикатов»</t>
  </si>
  <si>
    <t>Морозильная камера</t>
  </si>
  <si>
    <t>Гастроемкость</t>
  </si>
  <si>
    <t>Нож жиловочный</t>
  </si>
  <si>
    <t>Доска разделочная профессиональная</t>
  </si>
  <si>
    <t>Халат для пищевого производства</t>
  </si>
  <si>
    <t>Мясорубка</t>
  </si>
  <si>
    <t>Стол производственный</t>
  </si>
  <si>
    <t>Подставка под котлетный автомат</t>
  </si>
  <si>
    <t>Инфракрасный экспресс анализатор мясной и молочной продукции</t>
  </si>
  <si>
    <t>Комплекс по определению массовой доли азота и белка по Кьельдалю</t>
  </si>
  <si>
    <t>Прибор для измерения активной кислотности в мясе</t>
  </si>
  <si>
    <t>Анализатор нитритов в мясных продуктах</t>
  </si>
  <si>
    <t>Плита индукционная</t>
  </si>
  <si>
    <t>Аквадистиллятор электрический</t>
  </si>
  <si>
    <t>Макет свиньи анатомический, 3D модель</t>
  </si>
  <si>
    <t xml:space="preserve">Шкаф металлический для одежды </t>
  </si>
  <si>
    <t>Электрифицированный стенд «Анатомическое строение сельскохозяйственных животных» со сменными фолиями</t>
  </si>
  <si>
    <t>Электрифицированный стенд «Ветеринарно-санитарная экспертиза колбасных изделий, мясных копченостей, мясных консервов, топленого пищевого жира и кишечного сырья»</t>
  </si>
  <si>
    <t>Макет «Оборудование и способы фиксации животных»</t>
  </si>
  <si>
    <t>Сумка термос</t>
  </si>
  <si>
    <t>Морозильный ларь</t>
  </si>
  <si>
    <t xml:space="preserve">Холодильный шкаф </t>
  </si>
  <si>
    <t>Морозильный шкаф</t>
  </si>
  <si>
    <t>Стерилизатор ножей</t>
  </si>
  <si>
    <t>Шкаф шоковой заморозки</t>
  </si>
  <si>
    <t>Мусат для ножей</t>
  </si>
  <si>
    <t>Держатель для ножей</t>
  </si>
  <si>
    <t>Доска разделочная</t>
  </si>
  <si>
    <t>Ручной гидравлический штабелер (подъемник)</t>
  </si>
  <si>
    <t>Ленточно-дисковый шлифовальный станок</t>
  </si>
  <si>
    <t xml:space="preserve">Водонагреватель электрический </t>
  </si>
  <si>
    <t>Форма для мясопродуктов</t>
  </si>
  <si>
    <t xml:space="preserve">Тележка грузовая </t>
  </si>
  <si>
    <t>Ленточная пила</t>
  </si>
  <si>
    <t>Надеватель натуральной оболочки</t>
  </si>
  <si>
    <t>Термоупаковщик (горячий стол)</t>
  </si>
  <si>
    <r>
      <t>Мясорубка электромеханическая</t>
    </r>
    <r>
      <rPr>
        <sz val="11"/>
        <color rgb="FF000000"/>
        <rFont val="Arial"/>
        <family val="2"/>
        <charset val="204"/>
      </rPr>
      <t> </t>
    </r>
  </si>
  <si>
    <t>Дробилка для переработки мясных отходов</t>
  </si>
  <si>
    <t>Фартук кольчужный</t>
  </si>
  <si>
    <t>Линиия обвалки мяса</t>
  </si>
  <si>
    <t>Нож обвалочный</t>
  </si>
  <si>
    <t>Машина для снятия шкурки и плёнки</t>
  </si>
  <si>
    <t>Запайщик лотков (трансилер)</t>
  </si>
  <si>
    <t>Куттер</t>
  </si>
  <si>
    <t>Клипсатор для колбас</t>
  </si>
  <si>
    <t>Массажёр мяса</t>
  </si>
  <si>
    <t>Просеиватель муки шнековый с магнитным улавливателем</t>
  </si>
  <si>
    <t>Автомат для производства котлет и тефтелей</t>
  </si>
  <si>
    <t>Пельменный аппарат</t>
  </si>
  <si>
    <t>Машина для нанесения панировки</t>
  </si>
  <si>
    <t>Очки защитные</t>
  </si>
  <si>
    <t>Знаки электробезопасности</t>
  </si>
  <si>
    <t>Пожарный рукав напорный</t>
  </si>
  <si>
    <t>Ручной пожарный ствол</t>
  </si>
  <si>
    <t>Вакуумный массажер</t>
  </si>
  <si>
    <t>Пресс сепаратор-обвалочный</t>
  </si>
  <si>
    <t>Фаршемешалка</t>
  </si>
  <si>
    <t>Шприц вакуумный</t>
  </si>
  <si>
    <t>Пила для мяса</t>
  </si>
  <si>
    <t>Коптильная камера</t>
  </si>
  <si>
    <t>Формовочный барабан</t>
  </si>
  <si>
    <t>Ручной запайщик лотков с пленкой для запайки лотков и с лотками</t>
  </si>
  <si>
    <t>Стол обвалочный сортировочный</t>
  </si>
  <si>
    <t>Морозильное оборудование</t>
  </si>
  <si>
    <t>Парогенератор</t>
  </si>
  <si>
    <t>Жироуловитель</t>
  </si>
  <si>
    <t>Компрессор</t>
  </si>
  <si>
    <t>Роликовый конвейерный запайщик</t>
  </si>
  <si>
    <t>Система водоподготовки</t>
  </si>
  <si>
    <t>Тележка для мяса</t>
  </si>
  <si>
    <t>Пластиковые ящики для мяса</t>
  </si>
  <si>
    <t>Поднос пластиковый</t>
  </si>
  <si>
    <t>Напольные весы</t>
  </si>
  <si>
    <t>Инструментальный шкаф</t>
  </si>
  <si>
    <t>Мусорная корзина</t>
  </si>
  <si>
    <t>Тележка-шпилька</t>
  </si>
  <si>
    <t>Беспроводной маршрутизатор</t>
  </si>
  <si>
    <t>Ванна моечная</t>
  </si>
  <si>
    <t>Бактерицидная лампа</t>
  </si>
  <si>
    <t>Шприц колбасный</t>
  </si>
  <si>
    <t>Жарочный шкаф</t>
  </si>
  <si>
    <t>Шкаф среднетемпературый</t>
  </si>
  <si>
    <t>Миксер</t>
  </si>
  <si>
    <t>Нож разделочный</t>
  </si>
  <si>
    <t>Бокс</t>
  </si>
  <si>
    <t>Электрогриль</t>
  </si>
  <si>
    <t>Льдогенератор</t>
  </si>
  <si>
    <t>Станок для заточки ножей</t>
  </si>
  <si>
    <t>Сито</t>
  </si>
  <si>
    <t>Конус для обвалки птицы</t>
  </si>
  <si>
    <t>Противень</t>
  </si>
  <si>
    <t>Смеситель</t>
  </si>
  <si>
    <t>Термометр</t>
  </si>
  <si>
    <t>Весы</t>
  </si>
  <si>
    <t>Стойка для мусорных пакетов</t>
  </si>
  <si>
    <t>Термостатическое устройство</t>
  </si>
  <si>
    <t>PH метр</t>
  </si>
  <si>
    <t>Дезинфекционный коврик</t>
  </si>
  <si>
    <t>Маски медицинские одноразовые</t>
  </si>
  <si>
    <t>Перчатки рабочие трикотажные от порезов</t>
  </si>
  <si>
    <t>Вакуумный упаковщик</t>
  </si>
  <si>
    <t>Волчок</t>
  </si>
  <si>
    <t>Машина для порционной нарезки</t>
  </si>
  <si>
    <t>Мойка лабораторная</t>
  </si>
  <si>
    <t>Стол обвалочно-разделочный</t>
  </si>
  <si>
    <t>Термокамера</t>
  </si>
  <si>
    <t>Упаковщик вакуумный</t>
  </si>
  <si>
    <t>Шкаф холодильный</t>
  </si>
  <si>
    <t>Анализатор молока</t>
  </si>
  <si>
    <t>Анализатор соматических клеток и бактериальной обсеменённости</t>
  </si>
  <si>
    <t>Инъектор</t>
  </si>
  <si>
    <t>Станок заточной  для ножей</t>
  </si>
  <si>
    <t>Портативный измеритель активной кислотности</t>
  </si>
  <si>
    <t>Упаковщик горячий стол</t>
  </si>
  <si>
    <t>Стол-мойка</t>
  </si>
  <si>
    <t>Тележка вешало</t>
  </si>
  <si>
    <t>Тележка-чан транспортировочная</t>
  </si>
  <si>
    <t>Виртуальный учебный стенд «Автоматизированная линия по производству макаронных изделий»</t>
  </si>
  <si>
    <t>Виртуальный учебный стенд «Комплексная термическая обработка сырья и полуфабрикатов»</t>
  </si>
  <si>
    <t>Перчатки кольчужные</t>
  </si>
  <si>
    <t>Диэлектрический коврик</t>
  </si>
  <si>
    <t>СИЗ</t>
  </si>
  <si>
    <t>Учебное пособие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</si>
  <si>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</si>
  <si>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</si>
  <si>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</si>
  <si>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</si>
  <si>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</si>
  <si>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</si>
  <si>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</si>
  <si>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</si>
  <si>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</si>
  <si>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</si>
  <si>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</si>
  <si>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</si>
  <si>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</si>
  <si>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</si>
  <si>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</si>
  <si>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</si>
  <si>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t>Мясное производство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</si>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</sst>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9" fillId="0" borderId="0"/>
  </cellStyleXfs>
  <cellXfs count="14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5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21" fillId="0" borderId="0" xfId="0" applyFont="1"/>
    <xf numFmtId="0" fontId="16" fillId="0" borderId="1" xfId="0" applyFont="1" applyBorder="1" applyAlignment="1">
      <alignment horizontal="center" vertical="center" wrapText="1"/>
    </xf>
    <xf numFmtId="0" fontId="18" fillId="4" borderId="1" xfId="3" applyFont="1" applyFill="1" applyBorder="1" applyAlignment="1">
      <alignment vertical="center" wrapText="1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4" borderId="17" xfId="3" applyFont="1" applyFill="1" applyBorder="1" applyAlignment="1">
      <alignment vertical="center" wrapText="1"/>
    </xf>
    <xf numFmtId="0" fontId="17" fillId="2" borderId="17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16" fillId="0" borderId="17" xfId="0" applyFont="1" applyBorder="1" applyAlignment="1">
      <alignment vertical="center" wrapText="1"/>
    </xf>
    <xf numFmtId="0" fontId="18" fillId="4" borderId="18" xfId="3" applyFont="1" applyFill="1" applyBorder="1" applyAlignment="1">
      <alignment vertical="center" wrapText="1"/>
    </xf>
    <xf numFmtId="0" fontId="22" fillId="0" borderId="3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/>
    </xf>
    <xf numFmtId="0" fontId="23" fillId="8" borderId="2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/>
    </xf>
    <xf numFmtId="0" fontId="18" fillId="11" borderId="25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left" vertical="center"/>
    </xf>
    <xf numFmtId="0" fontId="18" fillId="4" borderId="22" xfId="3" applyFont="1" applyFill="1" applyBorder="1" applyAlignment="1">
      <alignment vertical="center" wrapText="1"/>
    </xf>
    <xf numFmtId="0" fontId="18" fillId="0" borderId="21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/>
    </xf>
    <xf numFmtId="0" fontId="29" fillId="11" borderId="11" xfId="0" applyFont="1" applyFill="1" applyBorder="1" applyAlignment="1">
      <alignment horizontal="center" vertical="center" wrapText="1"/>
    </xf>
    <xf numFmtId="0" fontId="29" fillId="11" borderId="25" xfId="0" applyFont="1" applyFill="1" applyBorder="1" applyAlignment="1">
      <alignment horizontal="center" vertical="center" wrapText="1"/>
    </xf>
    <xf numFmtId="0" fontId="29" fillId="11" borderId="23" xfId="0" applyFont="1" applyFill="1" applyBorder="1" applyAlignment="1">
      <alignment horizontal="center" vertical="center" wrapText="1"/>
    </xf>
    <xf numFmtId="0" fontId="29" fillId="11" borderId="26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21" fillId="11" borderId="11" xfId="0" applyFont="1" applyFill="1" applyBorder="1" applyAlignment="1">
      <alignment vertical="center"/>
    </xf>
    <xf numFmtId="0" fontId="16" fillId="11" borderId="25" xfId="0" applyFont="1" applyFill="1" applyBorder="1" applyAlignment="1">
      <alignment horizontal="center" vertical="center" wrapText="1"/>
    </xf>
    <xf numFmtId="0" fontId="21" fillId="11" borderId="23" xfId="0" applyFont="1" applyFill="1" applyBorder="1" applyAlignment="1">
      <alignment vertical="center"/>
    </xf>
    <xf numFmtId="0" fontId="16" fillId="11" borderId="26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left" vertical="center"/>
    </xf>
    <xf numFmtId="0" fontId="16" fillId="0" borderId="22" xfId="0" applyFont="1" applyBorder="1" applyAlignment="1">
      <alignment horizontal="left" vertical="center" wrapText="1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8" fillId="10" borderId="19" xfId="0" applyFont="1" applyFill="1" applyBorder="1" applyAlignment="1">
      <alignment horizontal="center" vertical="center"/>
    </xf>
    <xf numFmtId="0" fontId="28" fillId="10" borderId="20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15" fillId="9" borderId="11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15" fillId="9" borderId="23" xfId="0" applyFont="1" applyFill="1" applyBorder="1" applyAlignment="1">
      <alignment vertical="center" wrapText="1"/>
    </xf>
    <xf numFmtId="0" fontId="15" fillId="9" borderId="24" xfId="0" applyFont="1" applyFill="1" applyBorder="1" applyAlignment="1">
      <alignment vertical="center" wrapText="1"/>
    </xf>
    <xf numFmtId="0" fontId="28" fillId="10" borderId="23" xfId="0" applyFont="1" applyFill="1" applyBorder="1" applyAlignment="1">
      <alignment horizontal="center" vertical="center"/>
    </xf>
    <xf numFmtId="0" fontId="28" fillId="10" borderId="24" xfId="0" applyFont="1" applyFill="1" applyBorder="1" applyAlignment="1">
      <alignment horizontal="center" vertical="center"/>
    </xf>
    <xf numFmtId="0" fontId="28" fillId="10" borderId="19" xfId="0" applyFont="1" applyFill="1" applyBorder="1" applyAlignment="1">
      <alignment horizontal="right" vertical="center"/>
    </xf>
    <xf numFmtId="0" fontId="28" fillId="10" borderId="20" xfId="0" applyFont="1" applyFill="1" applyBorder="1" applyAlignment="1">
      <alignment horizontal="right" vertical="center"/>
    </xf>
    <xf numFmtId="0" fontId="28" fillId="10" borderId="20" xfId="0" applyFont="1" applyFill="1" applyBorder="1" applyAlignment="1">
      <alignment horizontal="left" vertical="center"/>
    </xf>
    <xf numFmtId="0" fontId="22" fillId="10" borderId="19" xfId="0" applyFont="1" applyFill="1" applyBorder="1" applyAlignment="1">
      <alignment horizontal="right" vertical="center"/>
    </xf>
    <xf numFmtId="0" fontId="22" fillId="10" borderId="20" xfId="0" applyFont="1" applyFill="1" applyBorder="1" applyAlignment="1">
      <alignment horizontal="right" vertical="center"/>
    </xf>
    <xf numFmtId="0" fontId="18" fillId="10" borderId="20" xfId="0" applyFont="1" applyFill="1" applyBorder="1" applyAlignment="1">
      <alignment horizontal="left" vertical="center"/>
    </xf>
    <xf numFmtId="0" fontId="24" fillId="8" borderId="24" xfId="0" applyFont="1" applyFill="1" applyBorder="1" applyAlignment="1">
      <alignment horizontal="left" vertical="center"/>
    </xf>
    <xf numFmtId="0" fontId="11" fillId="8" borderId="19" xfId="0" applyFont="1" applyFill="1" applyBorder="1" applyAlignment="1">
      <alignment horizontal="center"/>
    </xf>
    <xf numFmtId="0" fontId="11" fillId="8" borderId="20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left" vertical="center" wrapText="1"/>
    </xf>
    <xf numFmtId="0" fontId="26" fillId="9" borderId="4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31" fillId="12" borderId="0" xfId="0" applyFont="1" applyFill="1" applyAlignment="1">
      <alignment horizontal="center" vertical="center" wrapText="1"/>
    </xf>
  </cellXfs>
  <cellStyles count="6">
    <cellStyle name="Excel Built-in Normal" xfId="5" xr:uid="{DFF2D347-3C16-4DEE-8313-5FA352542AA2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2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89"/>
  <sheetViews>
    <sheetView workbookViewId="0">
      <selection sqref="A1:G1"/>
    </sheetView>
  </sheetViews>
  <sheetFormatPr defaultColWidth="0" defaultRowHeight="14.4" x14ac:dyDescent="0.3"/>
  <cols>
    <col min="1" max="1" width="5.109375" style="9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111" t="s">
        <v>59</v>
      </c>
      <c r="B1" s="112"/>
      <c r="C1" s="112"/>
      <c r="D1" s="112"/>
      <c r="E1" s="112"/>
      <c r="F1" s="112"/>
      <c r="G1" s="113"/>
    </row>
    <row r="2" spans="1:8" ht="80.25" customHeight="1" x14ac:dyDescent="0.3">
      <c r="A2" s="114" t="s">
        <v>21</v>
      </c>
      <c r="B2" s="114"/>
      <c r="C2" s="115" t="s">
        <v>58</v>
      </c>
      <c r="D2" s="116"/>
      <c r="E2" s="116"/>
      <c r="F2" s="116"/>
      <c r="G2" s="116"/>
    </row>
    <row r="3" spans="1:8" ht="21" x14ac:dyDescent="0.3">
      <c r="A3" s="106" t="s">
        <v>12</v>
      </c>
      <c r="B3" s="106"/>
      <c r="C3" s="106"/>
      <c r="D3" s="106"/>
      <c r="E3" s="106"/>
      <c r="F3" s="106"/>
      <c r="G3" s="107"/>
    </row>
    <row r="4" spans="1:8" ht="15" thickBot="1" x14ac:dyDescent="0.35">
      <c r="A4" s="117" t="s">
        <v>19</v>
      </c>
      <c r="B4" s="118"/>
      <c r="C4" s="6">
        <v>12</v>
      </c>
      <c r="D4" s="7"/>
      <c r="E4" s="7"/>
      <c r="F4" s="7"/>
      <c r="G4" s="7"/>
    </row>
    <row r="5" spans="1:8" x14ac:dyDescent="0.3">
      <c r="A5" s="108" t="s">
        <v>13</v>
      </c>
      <c r="B5" s="109"/>
      <c r="C5" s="109"/>
      <c r="D5" s="109"/>
      <c r="E5" s="109"/>
      <c r="F5" s="109"/>
      <c r="G5" s="110"/>
    </row>
    <row r="6" spans="1:8" x14ac:dyDescent="0.3">
      <c r="A6" s="100" t="s">
        <v>22</v>
      </c>
      <c r="B6" s="101"/>
      <c r="C6" s="101"/>
      <c r="D6" s="101"/>
      <c r="E6" s="101"/>
      <c r="F6" s="101"/>
      <c r="G6" s="102"/>
    </row>
    <row r="7" spans="1:8" x14ac:dyDescent="0.3">
      <c r="A7" s="100" t="s">
        <v>29</v>
      </c>
      <c r="B7" s="101"/>
      <c r="C7" s="101"/>
      <c r="D7" s="101"/>
      <c r="E7" s="101"/>
      <c r="F7" s="101"/>
      <c r="G7" s="102"/>
    </row>
    <row r="8" spans="1:8" x14ac:dyDescent="0.3">
      <c r="A8" s="100" t="s">
        <v>28</v>
      </c>
      <c r="B8" s="101"/>
      <c r="C8" s="101"/>
      <c r="D8" s="101"/>
      <c r="E8" s="101"/>
      <c r="F8" s="101"/>
      <c r="G8" s="102"/>
    </row>
    <row r="9" spans="1:8" x14ac:dyDescent="0.3">
      <c r="A9" s="100" t="s">
        <v>27</v>
      </c>
      <c r="B9" s="101"/>
      <c r="C9" s="101"/>
      <c r="D9" s="101"/>
      <c r="E9" s="101"/>
      <c r="F9" s="101"/>
      <c r="G9" s="102"/>
    </row>
    <row r="10" spans="1:8" x14ac:dyDescent="0.3">
      <c r="A10" s="100" t="s">
        <v>25</v>
      </c>
      <c r="B10" s="101"/>
      <c r="C10" s="101"/>
      <c r="D10" s="101"/>
      <c r="E10" s="101"/>
      <c r="F10" s="101"/>
      <c r="G10" s="102"/>
    </row>
    <row r="11" spans="1:8" x14ac:dyDescent="0.3">
      <c r="A11" s="100" t="s">
        <v>26</v>
      </c>
      <c r="B11" s="101"/>
      <c r="C11" s="101"/>
      <c r="D11" s="101"/>
      <c r="E11" s="101"/>
      <c r="F11" s="101"/>
      <c r="G11" s="102"/>
    </row>
    <row r="12" spans="1:8" x14ac:dyDescent="0.3">
      <c r="A12" s="100" t="s">
        <v>24</v>
      </c>
      <c r="B12" s="101"/>
      <c r="C12" s="101"/>
      <c r="D12" s="101"/>
      <c r="E12" s="101"/>
      <c r="F12" s="101"/>
      <c r="G12" s="102"/>
    </row>
    <row r="13" spans="1:8" ht="15" thickBot="1" x14ac:dyDescent="0.35">
      <c r="A13" s="103" t="s">
        <v>23</v>
      </c>
      <c r="B13" s="104"/>
      <c r="C13" s="104"/>
      <c r="D13" s="104"/>
      <c r="E13" s="104"/>
      <c r="F13" s="104"/>
      <c r="G13" s="105"/>
    </row>
    <row r="14" spans="1:8" ht="27.6" x14ac:dyDescent="0.3">
      <c r="A14" s="5" t="s">
        <v>0</v>
      </c>
      <c r="B14" s="5" t="s">
        <v>1</v>
      </c>
      <c r="C14" s="5" t="s">
        <v>10</v>
      </c>
      <c r="D14" s="5" t="s">
        <v>2</v>
      </c>
      <c r="E14" s="5" t="s">
        <v>4</v>
      </c>
      <c r="F14" s="5" t="s">
        <v>3</v>
      </c>
      <c r="G14" s="5" t="s">
        <v>8</v>
      </c>
      <c r="H14" s="15" t="s">
        <v>45</v>
      </c>
    </row>
    <row r="15" spans="1:8" ht="27.6" x14ac:dyDescent="0.3">
      <c r="A15" s="5">
        <v>1</v>
      </c>
      <c r="B15" s="17" t="s">
        <v>51</v>
      </c>
      <c r="C15" s="4" t="s">
        <v>18</v>
      </c>
      <c r="D15" s="13" t="s">
        <v>5</v>
      </c>
      <c r="E15" s="22">
        <v>1</v>
      </c>
      <c r="F15" s="23" t="s">
        <v>6</v>
      </c>
      <c r="G15" s="22">
        <v>1</v>
      </c>
    </row>
    <row r="16" spans="1:8" ht="27.6" x14ac:dyDescent="0.3">
      <c r="A16" s="5">
        <v>2</v>
      </c>
      <c r="B16" s="25" t="s">
        <v>139</v>
      </c>
      <c r="C16" s="4" t="s">
        <v>18</v>
      </c>
      <c r="D16" s="13" t="s">
        <v>11</v>
      </c>
      <c r="E16" s="3">
        <v>1</v>
      </c>
      <c r="F16" s="18" t="s">
        <v>6</v>
      </c>
      <c r="G16" s="3">
        <f t="shared" ref="G16:G42" si="0">E16</f>
        <v>1</v>
      </c>
    </row>
    <row r="17" spans="1:7" ht="27.6" x14ac:dyDescent="0.3">
      <c r="A17" s="5">
        <v>3</v>
      </c>
      <c r="B17" s="45" t="s">
        <v>155</v>
      </c>
      <c r="C17" s="4" t="s">
        <v>18</v>
      </c>
      <c r="D17" s="13" t="s">
        <v>11</v>
      </c>
      <c r="E17" s="3">
        <v>1</v>
      </c>
      <c r="F17" s="18" t="s">
        <v>6</v>
      </c>
      <c r="G17" s="3">
        <f t="shared" si="0"/>
        <v>1</v>
      </c>
    </row>
    <row r="18" spans="1:7" ht="27.6" x14ac:dyDescent="0.3">
      <c r="A18" s="5">
        <v>4</v>
      </c>
      <c r="B18" s="46" t="s">
        <v>92</v>
      </c>
      <c r="C18" s="4" t="s">
        <v>18</v>
      </c>
      <c r="D18" s="13" t="s">
        <v>11</v>
      </c>
      <c r="E18" s="3">
        <v>1</v>
      </c>
      <c r="F18" s="18" t="s">
        <v>6</v>
      </c>
      <c r="G18" s="3">
        <f t="shared" si="0"/>
        <v>1</v>
      </c>
    </row>
    <row r="19" spans="1:7" ht="27.6" x14ac:dyDescent="0.3">
      <c r="A19" s="5">
        <v>5</v>
      </c>
      <c r="B19" s="45" t="s">
        <v>88</v>
      </c>
      <c r="C19" s="4" t="s">
        <v>18</v>
      </c>
      <c r="D19" s="13" t="s">
        <v>11</v>
      </c>
      <c r="E19" s="3">
        <v>1</v>
      </c>
      <c r="F19" s="18" t="s">
        <v>6</v>
      </c>
      <c r="G19" s="3">
        <f t="shared" si="0"/>
        <v>1</v>
      </c>
    </row>
    <row r="20" spans="1:7" ht="27.6" x14ac:dyDescent="0.3">
      <c r="A20" s="5">
        <v>6</v>
      </c>
      <c r="B20" s="45" t="s">
        <v>89</v>
      </c>
      <c r="C20" s="4" t="s">
        <v>18</v>
      </c>
      <c r="D20" s="13" t="s">
        <v>11</v>
      </c>
      <c r="E20" s="3">
        <v>1</v>
      </c>
      <c r="F20" s="18" t="s">
        <v>6</v>
      </c>
      <c r="G20" s="3">
        <f t="shared" si="0"/>
        <v>1</v>
      </c>
    </row>
    <row r="21" spans="1:7" ht="27.6" x14ac:dyDescent="0.3">
      <c r="A21" s="5">
        <v>7</v>
      </c>
      <c r="B21" s="45" t="s">
        <v>99</v>
      </c>
      <c r="C21" s="4" t="s">
        <v>18</v>
      </c>
      <c r="D21" s="13" t="s">
        <v>11</v>
      </c>
      <c r="E21" s="3">
        <v>1</v>
      </c>
      <c r="F21" s="18" t="s">
        <v>6</v>
      </c>
      <c r="G21" s="3">
        <f t="shared" si="0"/>
        <v>1</v>
      </c>
    </row>
    <row r="22" spans="1:7" ht="27.6" x14ac:dyDescent="0.3">
      <c r="A22" s="5">
        <v>8</v>
      </c>
      <c r="B22" s="45" t="s">
        <v>95</v>
      </c>
      <c r="C22" s="4" t="s">
        <v>18</v>
      </c>
      <c r="D22" s="13" t="s">
        <v>11</v>
      </c>
      <c r="E22" s="3">
        <v>1</v>
      </c>
      <c r="F22" s="18" t="s">
        <v>6</v>
      </c>
      <c r="G22" s="3">
        <f t="shared" si="0"/>
        <v>1</v>
      </c>
    </row>
    <row r="23" spans="1:7" ht="27.6" x14ac:dyDescent="0.3">
      <c r="A23" s="5">
        <v>9</v>
      </c>
      <c r="B23" s="45" t="s">
        <v>91</v>
      </c>
      <c r="C23" s="4" t="s">
        <v>18</v>
      </c>
      <c r="D23" s="13" t="s">
        <v>11</v>
      </c>
      <c r="E23" s="3">
        <v>1</v>
      </c>
      <c r="F23" s="18" t="s">
        <v>6</v>
      </c>
      <c r="G23" s="3">
        <f t="shared" si="0"/>
        <v>1</v>
      </c>
    </row>
    <row r="24" spans="1:7" ht="27.6" x14ac:dyDescent="0.3">
      <c r="A24" s="5">
        <v>10</v>
      </c>
      <c r="B24" s="44" t="s">
        <v>101</v>
      </c>
      <c r="C24" s="4" t="s">
        <v>18</v>
      </c>
      <c r="D24" s="13" t="s">
        <v>11</v>
      </c>
      <c r="E24" s="3">
        <v>1</v>
      </c>
      <c r="F24" s="18" t="s">
        <v>6</v>
      </c>
      <c r="G24" s="3">
        <f t="shared" si="0"/>
        <v>1</v>
      </c>
    </row>
    <row r="25" spans="1:7" ht="27.6" x14ac:dyDescent="0.3">
      <c r="A25" s="5">
        <v>11</v>
      </c>
      <c r="B25" s="25" t="s">
        <v>82</v>
      </c>
      <c r="C25" s="4" t="s">
        <v>18</v>
      </c>
      <c r="D25" s="13" t="s">
        <v>11</v>
      </c>
      <c r="E25" s="3">
        <v>1</v>
      </c>
      <c r="F25" s="18" t="s">
        <v>6</v>
      </c>
      <c r="G25" s="3">
        <f t="shared" si="0"/>
        <v>1</v>
      </c>
    </row>
    <row r="26" spans="1:7" ht="27.6" x14ac:dyDescent="0.3">
      <c r="A26" s="5">
        <v>12</v>
      </c>
      <c r="B26" s="25" t="s">
        <v>84</v>
      </c>
      <c r="C26" s="4" t="s">
        <v>18</v>
      </c>
      <c r="D26" s="13" t="s">
        <v>11</v>
      </c>
      <c r="E26" s="3">
        <v>1</v>
      </c>
      <c r="F26" s="18" t="s">
        <v>6</v>
      </c>
      <c r="G26" s="3">
        <f t="shared" si="0"/>
        <v>1</v>
      </c>
    </row>
    <row r="27" spans="1:7" ht="27.6" x14ac:dyDescent="0.3">
      <c r="A27" s="5">
        <v>13</v>
      </c>
      <c r="B27" s="45" t="s">
        <v>87</v>
      </c>
      <c r="C27" s="4" t="s">
        <v>18</v>
      </c>
      <c r="D27" s="13" t="s">
        <v>11</v>
      </c>
      <c r="E27" s="3">
        <v>1</v>
      </c>
      <c r="F27" s="18" t="s">
        <v>6</v>
      </c>
      <c r="G27" s="3">
        <f t="shared" si="0"/>
        <v>1</v>
      </c>
    </row>
    <row r="28" spans="1:7" ht="27.6" x14ac:dyDescent="0.3">
      <c r="A28" s="5">
        <v>14</v>
      </c>
      <c r="B28" s="24" t="s">
        <v>38</v>
      </c>
      <c r="C28" s="4" t="s">
        <v>18</v>
      </c>
      <c r="D28" s="13" t="s">
        <v>5</v>
      </c>
      <c r="E28" s="3">
        <v>1</v>
      </c>
      <c r="F28" s="18" t="s">
        <v>6</v>
      </c>
      <c r="G28" s="3">
        <f t="shared" si="0"/>
        <v>1</v>
      </c>
    </row>
    <row r="29" spans="1:7" ht="27.6" x14ac:dyDescent="0.3">
      <c r="A29" s="5">
        <v>15</v>
      </c>
      <c r="B29" s="45" t="s">
        <v>98</v>
      </c>
      <c r="C29" s="4" t="s">
        <v>18</v>
      </c>
      <c r="D29" s="13" t="s">
        <v>11</v>
      </c>
      <c r="E29" s="3">
        <v>1</v>
      </c>
      <c r="F29" s="18" t="s">
        <v>6</v>
      </c>
      <c r="G29" s="3">
        <f t="shared" si="0"/>
        <v>1</v>
      </c>
    </row>
    <row r="30" spans="1:7" ht="27.6" x14ac:dyDescent="0.3">
      <c r="A30" s="5">
        <v>16</v>
      </c>
      <c r="B30" s="45" t="s">
        <v>96</v>
      </c>
      <c r="C30" s="4" t="s">
        <v>18</v>
      </c>
      <c r="D30" s="13" t="s">
        <v>11</v>
      </c>
      <c r="E30" s="3">
        <v>1</v>
      </c>
      <c r="F30" s="18" t="s">
        <v>6</v>
      </c>
      <c r="G30" s="3">
        <f t="shared" si="0"/>
        <v>1</v>
      </c>
    </row>
    <row r="31" spans="1:7" ht="27.6" x14ac:dyDescent="0.3">
      <c r="A31" s="5">
        <v>17</v>
      </c>
      <c r="B31" s="45" t="s">
        <v>90</v>
      </c>
      <c r="C31" s="4" t="s">
        <v>18</v>
      </c>
      <c r="D31" s="13" t="s">
        <v>11</v>
      </c>
      <c r="E31" s="3">
        <v>1</v>
      </c>
      <c r="F31" s="18" t="s">
        <v>6</v>
      </c>
      <c r="G31" s="3">
        <f t="shared" si="0"/>
        <v>1</v>
      </c>
    </row>
    <row r="32" spans="1:7" ht="27.6" x14ac:dyDescent="0.3">
      <c r="A32" s="5">
        <v>18</v>
      </c>
      <c r="B32" s="25" t="s">
        <v>173</v>
      </c>
      <c r="C32" s="4" t="s">
        <v>18</v>
      </c>
      <c r="D32" s="13" t="s">
        <v>11</v>
      </c>
      <c r="E32" s="3">
        <v>1</v>
      </c>
      <c r="F32" s="18" t="s">
        <v>6</v>
      </c>
      <c r="G32" s="3">
        <f t="shared" si="0"/>
        <v>1</v>
      </c>
    </row>
    <row r="33" spans="1:7" ht="27.6" x14ac:dyDescent="0.3">
      <c r="A33" s="5">
        <v>19</v>
      </c>
      <c r="B33" s="25" t="s">
        <v>49</v>
      </c>
      <c r="C33" s="4" t="s">
        <v>18</v>
      </c>
      <c r="D33" s="13" t="s">
        <v>11</v>
      </c>
      <c r="E33" s="3">
        <v>1</v>
      </c>
      <c r="F33" s="18" t="s">
        <v>6</v>
      </c>
      <c r="G33" s="3">
        <f t="shared" si="0"/>
        <v>1</v>
      </c>
    </row>
    <row r="34" spans="1:7" ht="27.6" x14ac:dyDescent="0.3">
      <c r="A34" s="5">
        <v>20</v>
      </c>
      <c r="B34" s="45" t="s">
        <v>85</v>
      </c>
      <c r="C34" s="4" t="s">
        <v>18</v>
      </c>
      <c r="D34" s="13" t="s">
        <v>11</v>
      </c>
      <c r="E34" s="3">
        <v>1</v>
      </c>
      <c r="F34" s="18" t="s">
        <v>6</v>
      </c>
      <c r="G34" s="3">
        <f t="shared" si="0"/>
        <v>1</v>
      </c>
    </row>
    <row r="35" spans="1:7" ht="27.6" x14ac:dyDescent="0.3">
      <c r="A35" s="5">
        <v>21</v>
      </c>
      <c r="B35" s="25" t="s">
        <v>68</v>
      </c>
      <c r="C35" s="4" t="s">
        <v>18</v>
      </c>
      <c r="D35" s="13" t="s">
        <v>11</v>
      </c>
      <c r="E35" s="3">
        <v>1</v>
      </c>
      <c r="F35" s="18" t="s">
        <v>6</v>
      </c>
      <c r="G35" s="3">
        <f t="shared" si="0"/>
        <v>1</v>
      </c>
    </row>
    <row r="36" spans="1:7" ht="27.6" x14ac:dyDescent="0.3">
      <c r="A36" s="5">
        <v>22</v>
      </c>
      <c r="B36" s="25" t="s">
        <v>81</v>
      </c>
      <c r="C36" s="4" t="s">
        <v>18</v>
      </c>
      <c r="D36" s="13" t="s">
        <v>11</v>
      </c>
      <c r="E36" s="3">
        <v>1</v>
      </c>
      <c r="F36" s="18" t="s">
        <v>6</v>
      </c>
      <c r="G36" s="3">
        <f t="shared" si="0"/>
        <v>1</v>
      </c>
    </row>
    <row r="37" spans="1:7" ht="27.6" x14ac:dyDescent="0.3">
      <c r="A37" s="5">
        <v>23</v>
      </c>
      <c r="B37" s="25" t="s">
        <v>94</v>
      </c>
      <c r="C37" s="4" t="s">
        <v>18</v>
      </c>
      <c r="D37" s="13" t="s">
        <v>11</v>
      </c>
      <c r="E37" s="3">
        <v>1</v>
      </c>
      <c r="F37" s="18" t="s">
        <v>6</v>
      </c>
      <c r="G37" s="3">
        <f t="shared" si="0"/>
        <v>1</v>
      </c>
    </row>
    <row r="38" spans="1:7" ht="27.6" x14ac:dyDescent="0.3">
      <c r="A38" s="5">
        <v>24</v>
      </c>
      <c r="B38" s="45" t="s">
        <v>97</v>
      </c>
      <c r="C38" s="4" t="s">
        <v>18</v>
      </c>
      <c r="D38" s="13" t="s">
        <v>11</v>
      </c>
      <c r="E38" s="3">
        <v>1</v>
      </c>
      <c r="F38" s="18" t="s">
        <v>6</v>
      </c>
      <c r="G38" s="3">
        <f t="shared" si="0"/>
        <v>1</v>
      </c>
    </row>
    <row r="39" spans="1:7" ht="27.6" x14ac:dyDescent="0.3">
      <c r="A39" s="5">
        <v>25</v>
      </c>
      <c r="B39" s="25" t="s">
        <v>93</v>
      </c>
      <c r="C39" s="4" t="s">
        <v>18</v>
      </c>
      <c r="D39" s="13" t="s">
        <v>11</v>
      </c>
      <c r="E39" s="3">
        <v>1</v>
      </c>
      <c r="F39" s="18" t="s">
        <v>6</v>
      </c>
      <c r="G39" s="3">
        <f t="shared" si="0"/>
        <v>1</v>
      </c>
    </row>
    <row r="40" spans="1:7" ht="27.6" x14ac:dyDescent="0.3">
      <c r="A40" s="5">
        <v>26</v>
      </c>
      <c r="B40" s="25" t="s">
        <v>83</v>
      </c>
      <c r="C40" s="4" t="s">
        <v>18</v>
      </c>
      <c r="D40" s="13" t="s">
        <v>11</v>
      </c>
      <c r="E40" s="3">
        <v>1</v>
      </c>
      <c r="F40" s="18" t="s">
        <v>6</v>
      </c>
      <c r="G40" s="3">
        <f t="shared" si="0"/>
        <v>1</v>
      </c>
    </row>
    <row r="41" spans="1:7" ht="27.6" x14ac:dyDescent="0.3">
      <c r="A41" s="5">
        <v>27</v>
      </c>
      <c r="B41" s="25" t="s">
        <v>77</v>
      </c>
      <c r="C41" s="4" t="s">
        <v>18</v>
      </c>
      <c r="D41" s="13" t="s">
        <v>11</v>
      </c>
      <c r="E41" s="3">
        <v>1</v>
      </c>
      <c r="F41" s="18" t="s">
        <v>6</v>
      </c>
      <c r="G41" s="3">
        <f t="shared" si="0"/>
        <v>1</v>
      </c>
    </row>
    <row r="42" spans="1:7" ht="27.6" x14ac:dyDescent="0.3">
      <c r="A42" s="5">
        <v>28</v>
      </c>
      <c r="B42" s="45" t="s">
        <v>86</v>
      </c>
      <c r="C42" s="4" t="s">
        <v>18</v>
      </c>
      <c r="D42" s="13" t="s">
        <v>11</v>
      </c>
      <c r="E42" s="3">
        <v>1</v>
      </c>
      <c r="F42" s="18" t="s">
        <v>6</v>
      </c>
      <c r="G42" s="3">
        <f t="shared" si="0"/>
        <v>1</v>
      </c>
    </row>
    <row r="43" spans="1:7" ht="21.6" thickBot="1" x14ac:dyDescent="0.35">
      <c r="A43" s="106" t="s">
        <v>15</v>
      </c>
      <c r="B43" s="106"/>
      <c r="C43" s="106"/>
      <c r="D43" s="106"/>
      <c r="E43" s="106"/>
      <c r="F43" s="106"/>
      <c r="G43" s="107"/>
    </row>
    <row r="44" spans="1:7" x14ac:dyDescent="0.3">
      <c r="A44" s="108" t="s">
        <v>13</v>
      </c>
      <c r="B44" s="109"/>
      <c r="C44" s="109"/>
      <c r="D44" s="109"/>
      <c r="E44" s="109"/>
      <c r="F44" s="109"/>
      <c r="G44" s="110"/>
    </row>
    <row r="45" spans="1:7" x14ac:dyDescent="0.3">
      <c r="A45" s="100" t="s">
        <v>22</v>
      </c>
      <c r="B45" s="101"/>
      <c r="C45" s="101"/>
      <c r="D45" s="101"/>
      <c r="E45" s="101"/>
      <c r="F45" s="101"/>
      <c r="G45" s="102"/>
    </row>
    <row r="46" spans="1:7" x14ac:dyDescent="0.3">
      <c r="A46" s="100" t="s">
        <v>29</v>
      </c>
      <c r="B46" s="101"/>
      <c r="C46" s="101"/>
      <c r="D46" s="101"/>
      <c r="E46" s="101"/>
      <c r="F46" s="101"/>
      <c r="G46" s="102"/>
    </row>
    <row r="47" spans="1:7" x14ac:dyDescent="0.3">
      <c r="A47" s="100" t="s">
        <v>28</v>
      </c>
      <c r="B47" s="101"/>
      <c r="C47" s="101"/>
      <c r="D47" s="101"/>
      <c r="E47" s="101"/>
      <c r="F47" s="101"/>
      <c r="G47" s="102"/>
    </row>
    <row r="48" spans="1:7" x14ac:dyDescent="0.3">
      <c r="A48" s="100" t="s">
        <v>27</v>
      </c>
      <c r="B48" s="101"/>
      <c r="C48" s="101"/>
      <c r="D48" s="101"/>
      <c r="E48" s="101"/>
      <c r="F48" s="101"/>
      <c r="G48" s="102"/>
    </row>
    <row r="49" spans="1:7" x14ac:dyDescent="0.3">
      <c r="A49" s="100" t="s">
        <v>25</v>
      </c>
      <c r="B49" s="101"/>
      <c r="C49" s="101"/>
      <c r="D49" s="101"/>
      <c r="E49" s="101"/>
      <c r="F49" s="101"/>
      <c r="G49" s="102"/>
    </row>
    <row r="50" spans="1:7" x14ac:dyDescent="0.3">
      <c r="A50" s="100" t="s">
        <v>26</v>
      </c>
      <c r="B50" s="101"/>
      <c r="C50" s="101"/>
      <c r="D50" s="101"/>
      <c r="E50" s="101"/>
      <c r="F50" s="101"/>
      <c r="G50" s="102"/>
    </row>
    <row r="51" spans="1:7" x14ac:dyDescent="0.3">
      <c r="A51" s="100" t="s">
        <v>24</v>
      </c>
      <c r="B51" s="101"/>
      <c r="C51" s="101"/>
      <c r="D51" s="101"/>
      <c r="E51" s="101"/>
      <c r="F51" s="101"/>
      <c r="G51" s="102"/>
    </row>
    <row r="52" spans="1:7" ht="15" thickBot="1" x14ac:dyDescent="0.35">
      <c r="A52" s="103" t="s">
        <v>23</v>
      </c>
      <c r="B52" s="104"/>
      <c r="C52" s="104"/>
      <c r="D52" s="104"/>
      <c r="E52" s="104"/>
      <c r="F52" s="104"/>
      <c r="G52" s="105"/>
    </row>
    <row r="53" spans="1:7" ht="27.6" x14ac:dyDescent="0.3">
      <c r="A53" s="5" t="s">
        <v>0</v>
      </c>
      <c r="B53" s="5" t="s">
        <v>1</v>
      </c>
      <c r="C53" s="5" t="s">
        <v>10</v>
      </c>
      <c r="D53" s="5" t="s">
        <v>2</v>
      </c>
      <c r="E53" s="5" t="s">
        <v>4</v>
      </c>
      <c r="F53" s="5" t="s">
        <v>3</v>
      </c>
      <c r="G53" s="5" t="s">
        <v>8</v>
      </c>
    </row>
    <row r="54" spans="1:7" ht="31.2" x14ac:dyDescent="0.3">
      <c r="A54" s="2">
        <v>1</v>
      </c>
      <c r="B54" s="47" t="s">
        <v>68</v>
      </c>
      <c r="C54" s="29" t="s">
        <v>18</v>
      </c>
      <c r="D54" s="13" t="s">
        <v>11</v>
      </c>
      <c r="E54" s="31">
        <v>1</v>
      </c>
      <c r="F54" s="32" t="s">
        <v>52</v>
      </c>
      <c r="G54" s="33">
        <f>$C$4*E54</f>
        <v>12</v>
      </c>
    </row>
    <row r="55" spans="1:7" ht="31.2" x14ac:dyDescent="0.3">
      <c r="A55" s="2">
        <v>2</v>
      </c>
      <c r="B55" s="44" t="s">
        <v>100</v>
      </c>
      <c r="C55" s="29" t="s">
        <v>18</v>
      </c>
      <c r="D55" s="13" t="s">
        <v>11</v>
      </c>
      <c r="E55" s="31">
        <v>1</v>
      </c>
      <c r="F55" s="32" t="s">
        <v>54</v>
      </c>
      <c r="G55" s="33">
        <f t="shared" ref="G55:G59" si="1">$C$4*E55</f>
        <v>12</v>
      </c>
    </row>
    <row r="56" spans="1:7" ht="31.2" x14ac:dyDescent="0.3">
      <c r="A56" s="2">
        <v>3</v>
      </c>
      <c r="B56" s="20" t="s">
        <v>64</v>
      </c>
      <c r="C56" s="29" t="s">
        <v>18</v>
      </c>
      <c r="D56" s="13" t="s">
        <v>11</v>
      </c>
      <c r="E56" s="31">
        <v>1</v>
      </c>
      <c r="F56" s="32" t="s">
        <v>54</v>
      </c>
      <c r="G56" s="33">
        <f t="shared" si="1"/>
        <v>12</v>
      </c>
    </row>
    <row r="57" spans="1:7" ht="31.2" x14ac:dyDescent="0.3">
      <c r="A57" s="2">
        <v>4</v>
      </c>
      <c r="B57" s="44" t="s">
        <v>102</v>
      </c>
      <c r="C57" s="29" t="s">
        <v>18</v>
      </c>
      <c r="D57" s="13" t="s">
        <v>11</v>
      </c>
      <c r="E57" s="31">
        <v>1</v>
      </c>
      <c r="F57" s="32" t="s">
        <v>54</v>
      </c>
      <c r="G57" s="33">
        <f t="shared" si="1"/>
        <v>12</v>
      </c>
    </row>
    <row r="58" spans="1:7" ht="31.2" x14ac:dyDescent="0.3">
      <c r="A58" s="2">
        <v>5</v>
      </c>
      <c r="B58" s="44" t="s">
        <v>181</v>
      </c>
      <c r="C58" s="29" t="s">
        <v>18</v>
      </c>
      <c r="D58" s="13" t="s">
        <v>11</v>
      </c>
      <c r="E58" s="31">
        <v>1</v>
      </c>
      <c r="F58" s="32" t="s">
        <v>54</v>
      </c>
      <c r="G58" s="33">
        <f t="shared" si="1"/>
        <v>12</v>
      </c>
    </row>
    <row r="59" spans="1:7" ht="31.2" x14ac:dyDescent="0.3">
      <c r="A59" s="2">
        <v>6</v>
      </c>
      <c r="B59" s="20" t="s">
        <v>65</v>
      </c>
      <c r="C59" s="29" t="s">
        <v>18</v>
      </c>
      <c r="D59" s="13" t="s">
        <v>11</v>
      </c>
      <c r="E59" s="31">
        <v>1</v>
      </c>
      <c r="F59" s="32" t="s">
        <v>54</v>
      </c>
      <c r="G59" s="33">
        <f t="shared" si="1"/>
        <v>12</v>
      </c>
    </row>
    <row r="60" spans="1:7" ht="21.6" thickBot="1" x14ac:dyDescent="0.35">
      <c r="A60" s="106" t="s">
        <v>16</v>
      </c>
      <c r="B60" s="106"/>
      <c r="C60" s="106"/>
      <c r="D60" s="106"/>
      <c r="E60" s="106"/>
      <c r="F60" s="106"/>
      <c r="G60" s="107"/>
    </row>
    <row r="61" spans="1:7" x14ac:dyDescent="0.3">
      <c r="A61" s="108" t="s">
        <v>13</v>
      </c>
      <c r="B61" s="109"/>
      <c r="C61" s="109"/>
      <c r="D61" s="109"/>
      <c r="E61" s="109"/>
      <c r="F61" s="109"/>
      <c r="G61" s="110"/>
    </row>
    <row r="62" spans="1:7" x14ac:dyDescent="0.3">
      <c r="A62" s="100" t="s">
        <v>22</v>
      </c>
      <c r="B62" s="101"/>
      <c r="C62" s="101"/>
      <c r="D62" s="101"/>
      <c r="E62" s="101"/>
      <c r="F62" s="101"/>
      <c r="G62" s="102"/>
    </row>
    <row r="63" spans="1:7" x14ac:dyDescent="0.3">
      <c r="A63" s="100" t="s">
        <v>29</v>
      </c>
      <c r="B63" s="101"/>
      <c r="C63" s="101"/>
      <c r="D63" s="101"/>
      <c r="E63" s="101"/>
      <c r="F63" s="101"/>
      <c r="G63" s="102"/>
    </row>
    <row r="64" spans="1:7" x14ac:dyDescent="0.3">
      <c r="A64" s="100" t="s">
        <v>28</v>
      </c>
      <c r="B64" s="101"/>
      <c r="C64" s="101"/>
      <c r="D64" s="101"/>
      <c r="E64" s="101"/>
      <c r="F64" s="101"/>
      <c r="G64" s="102"/>
    </row>
    <row r="65" spans="1:7" x14ac:dyDescent="0.3">
      <c r="A65" s="100" t="s">
        <v>27</v>
      </c>
      <c r="B65" s="101"/>
      <c r="C65" s="101"/>
      <c r="D65" s="101"/>
      <c r="E65" s="101"/>
      <c r="F65" s="101"/>
      <c r="G65" s="102"/>
    </row>
    <row r="66" spans="1:7" x14ac:dyDescent="0.3">
      <c r="A66" s="100" t="s">
        <v>25</v>
      </c>
      <c r="B66" s="101"/>
      <c r="C66" s="101"/>
      <c r="D66" s="101"/>
      <c r="E66" s="101"/>
      <c r="F66" s="101"/>
      <c r="G66" s="102"/>
    </row>
    <row r="67" spans="1:7" x14ac:dyDescent="0.3">
      <c r="A67" s="100" t="s">
        <v>26</v>
      </c>
      <c r="B67" s="101"/>
      <c r="C67" s="101"/>
      <c r="D67" s="101"/>
      <c r="E67" s="101"/>
      <c r="F67" s="101"/>
      <c r="G67" s="102"/>
    </row>
    <row r="68" spans="1:7" x14ac:dyDescent="0.3">
      <c r="A68" s="100" t="s">
        <v>24</v>
      </c>
      <c r="B68" s="101"/>
      <c r="C68" s="101"/>
      <c r="D68" s="101"/>
      <c r="E68" s="101"/>
      <c r="F68" s="101"/>
      <c r="G68" s="102"/>
    </row>
    <row r="69" spans="1:7" ht="15" thickBot="1" x14ac:dyDescent="0.35">
      <c r="A69" s="103" t="s">
        <v>23</v>
      </c>
      <c r="B69" s="104"/>
      <c r="C69" s="104"/>
      <c r="D69" s="104"/>
      <c r="E69" s="104"/>
      <c r="F69" s="104"/>
      <c r="G69" s="105"/>
    </row>
    <row r="70" spans="1:7" ht="27.6" x14ac:dyDescent="0.3">
      <c r="A70" s="5" t="s">
        <v>0</v>
      </c>
      <c r="B70" s="5" t="s">
        <v>1</v>
      </c>
      <c r="C70" s="5" t="s">
        <v>10</v>
      </c>
      <c r="D70" s="5" t="s">
        <v>2</v>
      </c>
      <c r="E70" s="5" t="s">
        <v>4</v>
      </c>
      <c r="F70" s="5" t="s">
        <v>3</v>
      </c>
      <c r="G70" s="5" t="s">
        <v>8</v>
      </c>
    </row>
    <row r="71" spans="1:7" ht="31.2" x14ac:dyDescent="0.3">
      <c r="A71" s="1">
        <v>1</v>
      </c>
      <c r="B71" s="34" t="s">
        <v>55</v>
      </c>
      <c r="C71" s="29" t="s">
        <v>18</v>
      </c>
      <c r="D71" s="30" t="s">
        <v>5</v>
      </c>
      <c r="E71" s="31">
        <v>1</v>
      </c>
      <c r="F71" s="26" t="s">
        <v>17</v>
      </c>
      <c r="G71" s="33">
        <v>1</v>
      </c>
    </row>
    <row r="72" spans="1:7" ht="31.2" x14ac:dyDescent="0.3">
      <c r="A72" s="1">
        <v>2</v>
      </c>
      <c r="B72" s="28" t="s">
        <v>53</v>
      </c>
      <c r="C72" s="29" t="s">
        <v>18</v>
      </c>
      <c r="D72" s="30" t="s">
        <v>7</v>
      </c>
      <c r="E72" s="31">
        <v>1</v>
      </c>
      <c r="F72" s="32" t="s">
        <v>6</v>
      </c>
      <c r="G72" s="33">
        <v>1</v>
      </c>
    </row>
    <row r="73" spans="1:7" ht="31.2" x14ac:dyDescent="0.3">
      <c r="A73" s="1">
        <v>3</v>
      </c>
      <c r="B73" s="28" t="s">
        <v>34</v>
      </c>
      <c r="C73" s="29" t="s">
        <v>18</v>
      </c>
      <c r="D73" s="30" t="s">
        <v>7</v>
      </c>
      <c r="E73" s="31">
        <v>1</v>
      </c>
      <c r="F73" s="38" t="s">
        <v>6</v>
      </c>
      <c r="G73" s="33">
        <v>1</v>
      </c>
    </row>
    <row r="74" spans="1:7" ht="21" x14ac:dyDescent="0.3">
      <c r="A74" s="106" t="s">
        <v>14</v>
      </c>
      <c r="B74" s="106"/>
      <c r="C74" s="106"/>
      <c r="D74" s="106"/>
      <c r="E74" s="106"/>
      <c r="F74" s="106"/>
      <c r="G74" s="107"/>
    </row>
    <row r="75" spans="1:7" ht="27.6" x14ac:dyDescent="0.3">
      <c r="A75" s="2" t="s">
        <v>0</v>
      </c>
      <c r="B75" s="2" t="s">
        <v>1</v>
      </c>
      <c r="C75" s="2" t="s">
        <v>10</v>
      </c>
      <c r="D75" s="2" t="s">
        <v>2</v>
      </c>
      <c r="E75" s="2" t="s">
        <v>4</v>
      </c>
      <c r="F75" s="2" t="s">
        <v>3</v>
      </c>
      <c r="G75" s="2" t="s">
        <v>8</v>
      </c>
    </row>
    <row r="76" spans="1:7" ht="27.6" x14ac:dyDescent="0.3">
      <c r="A76" s="1">
        <v>1</v>
      </c>
      <c r="B76" s="8" t="s">
        <v>30</v>
      </c>
      <c r="C76" s="4" t="s">
        <v>18</v>
      </c>
      <c r="D76" s="16" t="s">
        <v>9</v>
      </c>
      <c r="E76" s="3">
        <v>1</v>
      </c>
      <c r="F76" s="1" t="s">
        <v>6</v>
      </c>
      <c r="G76" s="3">
        <f>E76</f>
        <v>1</v>
      </c>
    </row>
    <row r="77" spans="1:7" ht="27.6" x14ac:dyDescent="0.3">
      <c r="A77" s="1">
        <v>2</v>
      </c>
      <c r="B77" s="49" t="s">
        <v>159</v>
      </c>
      <c r="C77" s="4" t="s">
        <v>18</v>
      </c>
      <c r="D77" s="16" t="s">
        <v>9</v>
      </c>
      <c r="E77" s="3">
        <v>1</v>
      </c>
      <c r="F77" s="1" t="s">
        <v>6</v>
      </c>
      <c r="G77" s="3">
        <f>E77</f>
        <v>1</v>
      </c>
    </row>
    <row r="78" spans="1:7" ht="27.6" x14ac:dyDescent="0.3">
      <c r="A78" s="1">
        <v>3</v>
      </c>
      <c r="B78" s="49" t="s">
        <v>182</v>
      </c>
      <c r="C78" s="4" t="s">
        <v>18</v>
      </c>
      <c r="D78" s="16" t="s">
        <v>44</v>
      </c>
      <c r="E78" s="10">
        <f>$C$4</f>
        <v>12</v>
      </c>
      <c r="F78" s="2" t="s">
        <v>6</v>
      </c>
      <c r="G78" s="10">
        <f>E78</f>
        <v>12</v>
      </c>
    </row>
    <row r="79" spans="1:7" ht="27.6" x14ac:dyDescent="0.3">
      <c r="A79" s="1">
        <v>4</v>
      </c>
      <c r="B79" s="49" t="s">
        <v>113</v>
      </c>
      <c r="C79" s="4" t="s">
        <v>18</v>
      </c>
      <c r="D79" s="16" t="s">
        <v>44</v>
      </c>
      <c r="E79" s="3">
        <v>1</v>
      </c>
      <c r="F79" s="1" t="s">
        <v>6</v>
      </c>
      <c r="G79" s="3">
        <f>E79</f>
        <v>1</v>
      </c>
    </row>
    <row r="80" spans="1:7" ht="27.6" x14ac:dyDescent="0.3">
      <c r="A80" s="1">
        <v>5</v>
      </c>
      <c r="B80" s="21" t="s">
        <v>33</v>
      </c>
      <c r="C80" s="4" t="s">
        <v>18</v>
      </c>
      <c r="D80" s="40" t="s">
        <v>9</v>
      </c>
      <c r="E80" s="10">
        <v>1</v>
      </c>
      <c r="F80" s="2" t="s">
        <v>6</v>
      </c>
      <c r="G80" s="10">
        <v>1</v>
      </c>
    </row>
    <row r="81" spans="1:7" ht="27.6" x14ac:dyDescent="0.3">
      <c r="A81" s="1">
        <v>6</v>
      </c>
      <c r="B81" s="43" t="s">
        <v>47</v>
      </c>
      <c r="C81" s="4" t="s">
        <v>18</v>
      </c>
      <c r="D81" s="13" t="s">
        <v>9</v>
      </c>
      <c r="E81" s="10">
        <f>$C$4</f>
        <v>12</v>
      </c>
      <c r="F81" s="2" t="s">
        <v>6</v>
      </c>
      <c r="G81" s="10">
        <f>E81</f>
        <v>12</v>
      </c>
    </row>
    <row r="82" spans="1:7" ht="27.6" x14ac:dyDescent="0.3">
      <c r="A82" s="1">
        <v>7</v>
      </c>
      <c r="B82" s="17" t="s">
        <v>31</v>
      </c>
      <c r="C82" s="4" t="s">
        <v>18</v>
      </c>
      <c r="D82" s="16" t="s">
        <v>9</v>
      </c>
      <c r="E82" s="3">
        <v>1</v>
      </c>
      <c r="F82" s="1" t="s">
        <v>6</v>
      </c>
      <c r="G82" s="3">
        <f t="shared" ref="G82:G88" si="2">E82</f>
        <v>1</v>
      </c>
    </row>
    <row r="83" spans="1:7" ht="27.6" x14ac:dyDescent="0.3">
      <c r="A83" s="1">
        <v>8</v>
      </c>
      <c r="B83" s="47" t="s">
        <v>112</v>
      </c>
      <c r="C83" s="4" t="s">
        <v>18</v>
      </c>
      <c r="D83" s="16" t="s">
        <v>44</v>
      </c>
      <c r="E83" s="10">
        <f>$C$4</f>
        <v>12</v>
      </c>
      <c r="F83" s="2" t="s">
        <v>6</v>
      </c>
      <c r="G83" s="10">
        <f>E83</f>
        <v>12</v>
      </c>
    </row>
    <row r="84" spans="1:7" ht="27.6" x14ac:dyDescent="0.3">
      <c r="A84" s="1">
        <v>9</v>
      </c>
      <c r="B84" s="19" t="s">
        <v>50</v>
      </c>
      <c r="C84" s="4" t="s">
        <v>18</v>
      </c>
      <c r="D84" s="39" t="s">
        <v>44</v>
      </c>
      <c r="E84" s="10">
        <f>$C$4</f>
        <v>12</v>
      </c>
      <c r="F84" s="2" t="s">
        <v>6</v>
      </c>
      <c r="G84" s="10">
        <f>E84</f>
        <v>12</v>
      </c>
    </row>
    <row r="85" spans="1:7" ht="27.6" x14ac:dyDescent="0.3">
      <c r="A85" s="1">
        <v>10</v>
      </c>
      <c r="B85" s="48" t="s">
        <v>161</v>
      </c>
      <c r="C85" s="4" t="s">
        <v>18</v>
      </c>
      <c r="D85" s="16" t="s">
        <v>44</v>
      </c>
      <c r="E85" s="10">
        <f>$C$4</f>
        <v>12</v>
      </c>
      <c r="F85" s="2" t="s">
        <v>6</v>
      </c>
      <c r="G85" s="10">
        <f>E85</f>
        <v>12</v>
      </c>
    </row>
    <row r="86" spans="1:7" ht="27.6" x14ac:dyDescent="0.3">
      <c r="A86" s="1">
        <v>11</v>
      </c>
      <c r="B86" s="47" t="s">
        <v>114</v>
      </c>
      <c r="C86" s="4" t="s">
        <v>18</v>
      </c>
      <c r="D86" s="16" t="s">
        <v>44</v>
      </c>
      <c r="E86" s="3">
        <v>1</v>
      </c>
      <c r="F86" s="1" t="s">
        <v>6</v>
      </c>
      <c r="G86" s="3">
        <f t="shared" si="2"/>
        <v>1</v>
      </c>
    </row>
    <row r="87" spans="1:7" ht="27.6" x14ac:dyDescent="0.3">
      <c r="A87" s="1">
        <v>12</v>
      </c>
      <c r="B87" s="20" t="s">
        <v>115</v>
      </c>
      <c r="C87" s="4" t="s">
        <v>18</v>
      </c>
      <c r="D87" s="16" t="s">
        <v>44</v>
      </c>
      <c r="E87" s="3">
        <v>1</v>
      </c>
      <c r="F87" s="1" t="s">
        <v>6</v>
      </c>
      <c r="G87" s="3">
        <f t="shared" si="2"/>
        <v>1</v>
      </c>
    </row>
    <row r="88" spans="1:7" ht="27.6" x14ac:dyDescent="0.3">
      <c r="A88" s="1">
        <v>13</v>
      </c>
      <c r="B88" s="21" t="s">
        <v>32</v>
      </c>
      <c r="C88" s="4" t="s">
        <v>18</v>
      </c>
      <c r="D88" s="16" t="s">
        <v>9</v>
      </c>
      <c r="E88" s="3">
        <v>1</v>
      </c>
      <c r="F88" s="1" t="s">
        <v>6</v>
      </c>
      <c r="G88" s="3">
        <f t="shared" si="2"/>
        <v>1</v>
      </c>
    </row>
    <row r="89" spans="1:7" ht="27.6" x14ac:dyDescent="0.3">
      <c r="A89" s="1">
        <v>14</v>
      </c>
      <c r="B89" s="20" t="s">
        <v>66</v>
      </c>
      <c r="C89" s="4" t="s">
        <v>18</v>
      </c>
      <c r="D89" s="16" t="s">
        <v>44</v>
      </c>
      <c r="E89" s="10">
        <f>$C$4</f>
        <v>12</v>
      </c>
      <c r="F89" s="2" t="s">
        <v>6</v>
      </c>
      <c r="G89" s="10">
        <f>E89</f>
        <v>12</v>
      </c>
    </row>
  </sheetData>
  <sortState xmlns:xlrd2="http://schemas.microsoft.com/office/spreadsheetml/2017/richdata2" ref="B77:D89">
    <sortCondition ref="B76:B89"/>
  </sortState>
  <mergeCells count="35"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  <mergeCell ref="A61:G61"/>
    <mergeCell ref="A43:G43"/>
    <mergeCell ref="A44:G44"/>
    <mergeCell ref="A45:G45"/>
    <mergeCell ref="A46:G46"/>
    <mergeCell ref="A47:G47"/>
    <mergeCell ref="A48:G48"/>
    <mergeCell ref="A49:G49"/>
    <mergeCell ref="A50:G50"/>
    <mergeCell ref="A51:G51"/>
    <mergeCell ref="A52:G52"/>
    <mergeCell ref="A60:G60"/>
    <mergeCell ref="A68:G68"/>
    <mergeCell ref="A69:G69"/>
    <mergeCell ref="A74:G74"/>
    <mergeCell ref="A62:G62"/>
    <mergeCell ref="A63:G63"/>
    <mergeCell ref="A64:G64"/>
    <mergeCell ref="A65:G65"/>
    <mergeCell ref="A66:G66"/>
    <mergeCell ref="A67:G67"/>
  </mergeCells>
  <dataValidations count="2">
    <dataValidation type="list" allowBlank="1" showInputMessage="1" showErrorMessage="1" sqref="D76:D77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71 B54:B55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42F2F31-2347-4144-A9E4-8A084CA60719}">
          <x14:formula1>
            <xm:f>Виды!$A$1:$A$6</xm:f>
          </x14:formula1>
          <xm:sqref>D80:D81</xm:sqref>
        </x14:dataValidation>
        <x14:dataValidation type="list" allowBlank="1" showInputMessage="1" showErrorMessage="1" xr:uid="{0543DE3C-2FCF-473A-B41E-D3A471879FD3}">
          <x14:formula1>
            <xm:f>Виды!$A$1:$A$4</xm:f>
          </x14:formula1>
          <xm:sqref>D15:D42 D54:D59</xm:sqref>
        </x14:dataValidation>
        <x14:dataValidation type="list" allowBlank="1" showInputMessage="1" showErrorMessage="1" xr:uid="{60C811EA-4645-4E46-AB47-BE94C95DFA83}">
          <x14:formula1>
            <xm:f>Виды!$A$5:$A$6</xm:f>
          </x14:formula1>
          <xm:sqref>D82:D89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5ACD-404A-4E28-B1D0-EBE75A060F24}">
  <dimension ref="A1:G7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9" customWidth="1"/>
    <col min="2" max="2" width="46" customWidth="1"/>
    <col min="3" max="3" width="46.5546875" customWidth="1"/>
    <col min="4" max="4" width="26.5546875" style="51" customWidth="1"/>
    <col min="5" max="5" width="15.5546875" style="51" customWidth="1"/>
    <col min="6" max="6" width="14.88671875" style="51" customWidth="1"/>
    <col min="7" max="7" width="14.44140625" style="51" customWidth="1"/>
    <col min="8" max="16384" width="9.109375" hidden="1"/>
  </cols>
  <sheetData>
    <row r="1" spans="1:7" ht="82.8" customHeight="1" x14ac:dyDescent="0.3">
      <c r="A1" s="148" t="s">
        <v>202</v>
      </c>
      <c r="B1" s="148"/>
      <c r="C1" s="148"/>
      <c r="D1" s="148"/>
      <c r="E1" s="148"/>
      <c r="F1" s="148"/>
      <c r="G1" s="148"/>
    </row>
    <row r="2" spans="1:7" ht="21" x14ac:dyDescent="0.3">
      <c r="A2" s="74" t="s">
        <v>185</v>
      </c>
      <c r="B2" s="75" t="s">
        <v>186</v>
      </c>
      <c r="C2" s="135" t="s">
        <v>201</v>
      </c>
      <c r="D2" s="135"/>
      <c r="E2" s="135"/>
      <c r="F2" s="135"/>
      <c r="G2" s="135"/>
    </row>
    <row r="3" spans="1:7" ht="18" x14ac:dyDescent="0.35">
      <c r="A3" s="136" t="s">
        <v>187</v>
      </c>
      <c r="B3" s="137"/>
      <c r="C3" s="138">
        <f>D45</f>
        <v>12</v>
      </c>
      <c r="D3" s="138"/>
      <c r="E3" s="138"/>
      <c r="F3" s="138"/>
      <c r="G3" s="138"/>
    </row>
    <row r="4" spans="1:7" ht="50.25" customHeight="1" x14ac:dyDescent="0.3">
      <c r="A4" s="139" t="s">
        <v>188</v>
      </c>
      <c r="B4" s="140"/>
      <c r="C4" s="141" t="s">
        <v>58</v>
      </c>
      <c r="D4" s="141"/>
      <c r="E4" s="141"/>
      <c r="F4" s="141"/>
      <c r="G4" s="141"/>
    </row>
    <row r="5" spans="1:7" ht="14.4" x14ac:dyDescent="0.3">
      <c r="A5" s="142" t="s">
        <v>13</v>
      </c>
      <c r="B5" s="143"/>
      <c r="C5" s="143"/>
      <c r="D5" s="143"/>
      <c r="E5" s="143"/>
      <c r="F5" s="143"/>
      <c r="G5" s="143"/>
    </row>
    <row r="6" spans="1:7" ht="14.4" x14ac:dyDescent="0.3">
      <c r="A6" s="123" t="s">
        <v>189</v>
      </c>
      <c r="B6" s="124"/>
      <c r="C6" s="124"/>
      <c r="D6" s="124"/>
      <c r="E6" s="124"/>
      <c r="F6" s="124"/>
      <c r="G6" s="124"/>
    </row>
    <row r="7" spans="1:7" ht="14.4" x14ac:dyDescent="0.3">
      <c r="A7" s="123" t="s">
        <v>190</v>
      </c>
      <c r="B7" s="124"/>
      <c r="C7" s="124"/>
      <c r="D7" s="124"/>
      <c r="E7" s="124"/>
      <c r="F7" s="124"/>
      <c r="G7" s="124"/>
    </row>
    <row r="8" spans="1:7" ht="14.4" x14ac:dyDescent="0.3">
      <c r="A8" s="123" t="s">
        <v>191</v>
      </c>
      <c r="B8" s="124"/>
      <c r="C8" s="124"/>
      <c r="D8" s="124"/>
      <c r="E8" s="124"/>
      <c r="F8" s="124"/>
      <c r="G8" s="124"/>
    </row>
    <row r="9" spans="1:7" ht="14.4" x14ac:dyDescent="0.3">
      <c r="A9" s="123" t="s">
        <v>192</v>
      </c>
      <c r="B9" s="124"/>
      <c r="C9" s="124"/>
      <c r="D9" s="124"/>
      <c r="E9" s="124"/>
      <c r="F9" s="124"/>
      <c r="G9" s="124"/>
    </row>
    <row r="10" spans="1:7" ht="14.4" x14ac:dyDescent="0.3">
      <c r="A10" s="123" t="s">
        <v>193</v>
      </c>
      <c r="B10" s="124"/>
      <c r="C10" s="124"/>
      <c r="D10" s="124"/>
      <c r="E10" s="124"/>
      <c r="F10" s="124"/>
      <c r="G10" s="124"/>
    </row>
    <row r="11" spans="1:7" ht="14.4" x14ac:dyDescent="0.3">
      <c r="A11" s="123" t="s">
        <v>194</v>
      </c>
      <c r="B11" s="124"/>
      <c r="C11" s="124"/>
      <c r="D11" s="124"/>
      <c r="E11" s="124"/>
      <c r="F11" s="124"/>
      <c r="G11" s="124"/>
    </row>
    <row r="12" spans="1:7" ht="14.4" x14ac:dyDescent="0.3">
      <c r="A12" s="123" t="s">
        <v>195</v>
      </c>
      <c r="B12" s="124"/>
      <c r="C12" s="124"/>
      <c r="D12" s="124"/>
      <c r="E12" s="124"/>
      <c r="F12" s="124"/>
      <c r="G12" s="124"/>
    </row>
    <row r="13" spans="1:7" ht="14.4" x14ac:dyDescent="0.3">
      <c r="A13" s="125" t="s">
        <v>23</v>
      </c>
      <c r="B13" s="126"/>
      <c r="C13" s="126"/>
      <c r="D13" s="126"/>
      <c r="E13" s="126"/>
      <c r="F13" s="126"/>
      <c r="G13" s="126"/>
    </row>
    <row r="14" spans="1:7" ht="17.399999999999999" x14ac:dyDescent="0.3">
      <c r="A14" s="127" t="s">
        <v>12</v>
      </c>
      <c r="B14" s="128"/>
      <c r="C14" s="128"/>
      <c r="D14" s="128"/>
      <c r="E14" s="122"/>
      <c r="F14" s="122"/>
      <c r="G14" s="128"/>
    </row>
    <row r="15" spans="1:7" s="51" customFormat="1" ht="46.8" x14ac:dyDescent="0.3">
      <c r="A15" s="76" t="s">
        <v>0</v>
      </c>
      <c r="B15" s="76" t="s">
        <v>1</v>
      </c>
      <c r="C15" s="77" t="s">
        <v>10</v>
      </c>
      <c r="D15" s="77" t="s">
        <v>2</v>
      </c>
      <c r="E15" s="78"/>
      <c r="F15" s="79"/>
      <c r="G15" s="80" t="s">
        <v>196</v>
      </c>
    </row>
    <row r="16" spans="1:7" s="51" customFormat="1" ht="31.2" x14ac:dyDescent="0.3">
      <c r="A16" s="65">
        <v>1</v>
      </c>
      <c r="B16" s="97" t="s">
        <v>139</v>
      </c>
      <c r="C16" s="63" t="s">
        <v>18</v>
      </c>
      <c r="D16" s="30" t="s">
        <v>11</v>
      </c>
      <c r="E16" s="81"/>
      <c r="F16" s="82"/>
      <c r="G16" s="83">
        <v>1</v>
      </c>
    </row>
    <row r="17" spans="1:7" s="51" customFormat="1" ht="31.2" x14ac:dyDescent="0.3">
      <c r="A17" s="65">
        <v>2</v>
      </c>
      <c r="B17" s="84" t="s">
        <v>155</v>
      </c>
      <c r="C17" s="85" t="s">
        <v>18</v>
      </c>
      <c r="D17" s="30" t="s">
        <v>11</v>
      </c>
      <c r="E17" s="81"/>
      <c r="F17" s="82"/>
      <c r="G17" s="86">
        <v>1</v>
      </c>
    </row>
    <row r="18" spans="1:7" ht="31.2" x14ac:dyDescent="0.3">
      <c r="A18" s="65">
        <v>3</v>
      </c>
      <c r="B18" s="84" t="s">
        <v>92</v>
      </c>
      <c r="C18" s="85" t="s">
        <v>18</v>
      </c>
      <c r="D18" s="30" t="s">
        <v>11</v>
      </c>
      <c r="E18" s="81"/>
      <c r="F18" s="82"/>
      <c r="G18" s="86">
        <v>1</v>
      </c>
    </row>
    <row r="19" spans="1:7" ht="31.2" x14ac:dyDescent="0.3">
      <c r="A19" s="65">
        <v>4</v>
      </c>
      <c r="B19" s="84" t="s">
        <v>88</v>
      </c>
      <c r="C19" s="85" t="s">
        <v>18</v>
      </c>
      <c r="D19" s="30" t="s">
        <v>11</v>
      </c>
      <c r="E19" s="81"/>
      <c r="F19" s="82"/>
      <c r="G19" s="86">
        <v>1</v>
      </c>
    </row>
    <row r="20" spans="1:7" ht="31.2" x14ac:dyDescent="0.3">
      <c r="A20" s="65">
        <v>5</v>
      </c>
      <c r="B20" s="84" t="s">
        <v>89</v>
      </c>
      <c r="C20" s="85" t="s">
        <v>18</v>
      </c>
      <c r="D20" s="30" t="s">
        <v>11</v>
      </c>
      <c r="E20" s="81"/>
      <c r="F20" s="82"/>
      <c r="G20" s="86">
        <v>1</v>
      </c>
    </row>
    <row r="21" spans="1:7" ht="31.2" x14ac:dyDescent="0.3">
      <c r="A21" s="65">
        <v>6</v>
      </c>
      <c r="B21" s="84" t="s">
        <v>99</v>
      </c>
      <c r="C21" s="85" t="s">
        <v>18</v>
      </c>
      <c r="D21" s="30" t="s">
        <v>11</v>
      </c>
      <c r="E21" s="81"/>
      <c r="F21" s="82"/>
      <c r="G21" s="86">
        <v>1</v>
      </c>
    </row>
    <row r="22" spans="1:7" ht="31.2" x14ac:dyDescent="0.3">
      <c r="A22" s="65">
        <v>7</v>
      </c>
      <c r="B22" s="98" t="s">
        <v>51</v>
      </c>
      <c r="C22" s="85" t="s">
        <v>18</v>
      </c>
      <c r="D22" s="30" t="s">
        <v>5</v>
      </c>
      <c r="E22" s="81"/>
      <c r="F22" s="82"/>
      <c r="G22" s="86">
        <v>1</v>
      </c>
    </row>
    <row r="23" spans="1:7" ht="31.2" x14ac:dyDescent="0.3">
      <c r="A23" s="65">
        <v>8</v>
      </c>
      <c r="B23" s="84" t="s">
        <v>95</v>
      </c>
      <c r="C23" s="85" t="s">
        <v>18</v>
      </c>
      <c r="D23" s="30" t="s">
        <v>11</v>
      </c>
      <c r="E23" s="81"/>
      <c r="F23" s="82"/>
      <c r="G23" s="86">
        <v>1</v>
      </c>
    </row>
    <row r="24" spans="1:7" ht="31.2" x14ac:dyDescent="0.3">
      <c r="A24" s="65">
        <v>9</v>
      </c>
      <c r="B24" s="84" t="s">
        <v>91</v>
      </c>
      <c r="C24" s="85" t="s">
        <v>18</v>
      </c>
      <c r="D24" s="30" t="s">
        <v>11</v>
      </c>
      <c r="E24" s="81"/>
      <c r="F24" s="82"/>
      <c r="G24" s="86">
        <v>1</v>
      </c>
    </row>
    <row r="25" spans="1:7" ht="31.2" x14ac:dyDescent="0.3">
      <c r="A25" s="65">
        <v>10</v>
      </c>
      <c r="B25" s="84" t="s">
        <v>101</v>
      </c>
      <c r="C25" s="85" t="s">
        <v>18</v>
      </c>
      <c r="D25" s="30" t="s">
        <v>11</v>
      </c>
      <c r="E25" s="81"/>
      <c r="F25" s="82"/>
      <c r="G25" s="86">
        <v>1</v>
      </c>
    </row>
    <row r="26" spans="1:7" ht="31.2" x14ac:dyDescent="0.3">
      <c r="A26" s="65">
        <v>11</v>
      </c>
      <c r="B26" s="84" t="s">
        <v>82</v>
      </c>
      <c r="C26" s="85" t="s">
        <v>18</v>
      </c>
      <c r="D26" s="30" t="s">
        <v>11</v>
      </c>
      <c r="E26" s="81"/>
      <c r="F26" s="82"/>
      <c r="G26" s="86">
        <v>1</v>
      </c>
    </row>
    <row r="27" spans="1:7" ht="31.2" x14ac:dyDescent="0.3">
      <c r="A27" s="65">
        <v>12</v>
      </c>
      <c r="B27" s="84" t="s">
        <v>84</v>
      </c>
      <c r="C27" s="85" t="s">
        <v>18</v>
      </c>
      <c r="D27" s="30" t="s">
        <v>11</v>
      </c>
      <c r="E27" s="81"/>
      <c r="F27" s="82"/>
      <c r="G27" s="86">
        <v>1</v>
      </c>
    </row>
    <row r="28" spans="1:7" ht="31.2" x14ac:dyDescent="0.3">
      <c r="A28" s="65">
        <v>13</v>
      </c>
      <c r="B28" s="84" t="s">
        <v>87</v>
      </c>
      <c r="C28" s="85" t="s">
        <v>18</v>
      </c>
      <c r="D28" s="30" t="s">
        <v>11</v>
      </c>
      <c r="E28" s="81"/>
      <c r="F28" s="82"/>
      <c r="G28" s="86">
        <v>1</v>
      </c>
    </row>
    <row r="29" spans="1:7" ht="31.2" x14ac:dyDescent="0.3">
      <c r="A29" s="65">
        <v>14</v>
      </c>
      <c r="B29" s="84" t="s">
        <v>38</v>
      </c>
      <c r="C29" s="85" t="s">
        <v>18</v>
      </c>
      <c r="D29" s="30" t="s">
        <v>5</v>
      </c>
      <c r="E29" s="81"/>
      <c r="F29" s="82"/>
      <c r="G29" s="86">
        <v>1</v>
      </c>
    </row>
    <row r="30" spans="1:7" ht="31.2" x14ac:dyDescent="0.3">
      <c r="A30" s="65">
        <v>15</v>
      </c>
      <c r="B30" s="84" t="s">
        <v>98</v>
      </c>
      <c r="C30" s="85" t="s">
        <v>18</v>
      </c>
      <c r="D30" s="30" t="s">
        <v>11</v>
      </c>
      <c r="E30" s="81"/>
      <c r="F30" s="82"/>
      <c r="G30" s="86">
        <v>1</v>
      </c>
    </row>
    <row r="31" spans="1:7" ht="31.2" x14ac:dyDescent="0.3">
      <c r="A31" s="65">
        <v>16</v>
      </c>
      <c r="B31" s="84" t="s">
        <v>96</v>
      </c>
      <c r="C31" s="85" t="s">
        <v>18</v>
      </c>
      <c r="D31" s="30" t="s">
        <v>11</v>
      </c>
      <c r="E31" s="81"/>
      <c r="F31" s="82"/>
      <c r="G31" s="86">
        <v>1</v>
      </c>
    </row>
    <row r="32" spans="1:7" ht="31.2" x14ac:dyDescent="0.3">
      <c r="A32" s="65">
        <v>17</v>
      </c>
      <c r="B32" s="84" t="s">
        <v>90</v>
      </c>
      <c r="C32" s="85" t="s">
        <v>18</v>
      </c>
      <c r="D32" s="30" t="s">
        <v>11</v>
      </c>
      <c r="E32" s="81"/>
      <c r="F32" s="82"/>
      <c r="G32" s="86">
        <v>1</v>
      </c>
    </row>
    <row r="33" spans="1:7" ht="31.2" x14ac:dyDescent="0.3">
      <c r="A33" s="65">
        <v>18</v>
      </c>
      <c r="B33" s="84" t="s">
        <v>173</v>
      </c>
      <c r="C33" s="85" t="s">
        <v>18</v>
      </c>
      <c r="D33" s="30" t="s">
        <v>11</v>
      </c>
      <c r="E33" s="81"/>
      <c r="F33" s="82"/>
      <c r="G33" s="86">
        <v>1</v>
      </c>
    </row>
    <row r="34" spans="1:7" ht="31.2" x14ac:dyDescent="0.3">
      <c r="A34" s="65">
        <v>19</v>
      </c>
      <c r="B34" s="84" t="s">
        <v>49</v>
      </c>
      <c r="C34" s="85" t="s">
        <v>18</v>
      </c>
      <c r="D34" s="30" t="s">
        <v>11</v>
      </c>
      <c r="E34" s="81"/>
      <c r="F34" s="82"/>
      <c r="G34" s="86">
        <v>1</v>
      </c>
    </row>
    <row r="35" spans="1:7" ht="31.2" x14ac:dyDescent="0.3">
      <c r="A35" s="65">
        <v>20</v>
      </c>
      <c r="B35" s="84" t="s">
        <v>85</v>
      </c>
      <c r="C35" s="85" t="s">
        <v>18</v>
      </c>
      <c r="D35" s="30" t="s">
        <v>11</v>
      </c>
      <c r="E35" s="81"/>
      <c r="F35" s="82"/>
      <c r="G35" s="86">
        <v>1</v>
      </c>
    </row>
    <row r="36" spans="1:7" ht="31.2" x14ac:dyDescent="0.3">
      <c r="A36" s="65">
        <v>21</v>
      </c>
      <c r="B36" s="84" t="s">
        <v>68</v>
      </c>
      <c r="C36" s="85" t="s">
        <v>18</v>
      </c>
      <c r="D36" s="30" t="s">
        <v>11</v>
      </c>
      <c r="E36" s="81"/>
      <c r="F36" s="82"/>
      <c r="G36" s="86">
        <v>1</v>
      </c>
    </row>
    <row r="37" spans="1:7" ht="31.2" x14ac:dyDescent="0.3">
      <c r="A37" s="65">
        <v>22</v>
      </c>
      <c r="B37" s="84" t="s">
        <v>81</v>
      </c>
      <c r="C37" s="85" t="s">
        <v>18</v>
      </c>
      <c r="D37" s="30" t="s">
        <v>11</v>
      </c>
      <c r="E37" s="81"/>
      <c r="F37" s="82"/>
      <c r="G37" s="86">
        <v>1</v>
      </c>
    </row>
    <row r="38" spans="1:7" ht="31.2" x14ac:dyDescent="0.3">
      <c r="A38" s="65">
        <v>23</v>
      </c>
      <c r="B38" s="84" t="s">
        <v>94</v>
      </c>
      <c r="C38" s="85" t="s">
        <v>18</v>
      </c>
      <c r="D38" s="30" t="s">
        <v>11</v>
      </c>
      <c r="E38" s="81"/>
      <c r="F38" s="82"/>
      <c r="G38" s="86">
        <v>1</v>
      </c>
    </row>
    <row r="39" spans="1:7" ht="31.2" x14ac:dyDescent="0.3">
      <c r="A39" s="65">
        <v>24</v>
      </c>
      <c r="B39" s="84" t="s">
        <v>97</v>
      </c>
      <c r="C39" s="85" t="s">
        <v>18</v>
      </c>
      <c r="D39" s="30" t="s">
        <v>11</v>
      </c>
      <c r="E39" s="81"/>
      <c r="F39" s="82"/>
      <c r="G39" s="86">
        <v>1</v>
      </c>
    </row>
    <row r="40" spans="1:7" ht="31.2" x14ac:dyDescent="0.3">
      <c r="A40" s="65">
        <v>25</v>
      </c>
      <c r="B40" s="84" t="s">
        <v>93</v>
      </c>
      <c r="C40" s="85" t="s">
        <v>18</v>
      </c>
      <c r="D40" s="30" t="s">
        <v>11</v>
      </c>
      <c r="E40" s="81"/>
      <c r="F40" s="82"/>
      <c r="G40" s="86">
        <v>1</v>
      </c>
    </row>
    <row r="41" spans="1:7" ht="31.2" x14ac:dyDescent="0.3">
      <c r="A41" s="65">
        <v>26</v>
      </c>
      <c r="B41" s="84" t="s">
        <v>83</v>
      </c>
      <c r="C41" s="85" t="s">
        <v>18</v>
      </c>
      <c r="D41" s="30" t="s">
        <v>11</v>
      </c>
      <c r="E41" s="81"/>
      <c r="F41" s="82"/>
      <c r="G41" s="86">
        <v>1</v>
      </c>
    </row>
    <row r="42" spans="1:7" ht="31.2" x14ac:dyDescent="0.3">
      <c r="A42" s="65">
        <v>27</v>
      </c>
      <c r="B42" s="84" t="s">
        <v>77</v>
      </c>
      <c r="C42" s="85" t="s">
        <v>18</v>
      </c>
      <c r="D42" s="30" t="s">
        <v>11</v>
      </c>
      <c r="E42" s="81"/>
      <c r="F42" s="82"/>
      <c r="G42" s="86">
        <v>1</v>
      </c>
    </row>
    <row r="43" spans="1:7" ht="31.2" x14ac:dyDescent="0.3">
      <c r="A43" s="65">
        <v>28</v>
      </c>
      <c r="B43" s="84" t="s">
        <v>86</v>
      </c>
      <c r="C43" s="85" t="s">
        <v>18</v>
      </c>
      <c r="D43" s="30" t="s">
        <v>11</v>
      </c>
      <c r="E43" s="81"/>
      <c r="F43" s="82"/>
      <c r="G43" s="86">
        <v>1</v>
      </c>
    </row>
    <row r="44" spans="1:7" ht="17.399999999999999" x14ac:dyDescent="0.3">
      <c r="A44" s="129" t="s">
        <v>197</v>
      </c>
      <c r="B44" s="130"/>
      <c r="C44" s="130"/>
      <c r="D44" s="131">
        <v>1</v>
      </c>
      <c r="E44" s="131"/>
      <c r="F44" s="131"/>
      <c r="G44" s="131"/>
    </row>
    <row r="45" spans="1:7" x14ac:dyDescent="0.3">
      <c r="A45" s="132" t="s">
        <v>19</v>
      </c>
      <c r="B45" s="133"/>
      <c r="C45" s="133"/>
      <c r="D45" s="134">
        <v>12</v>
      </c>
      <c r="E45" s="134"/>
      <c r="F45" s="134"/>
      <c r="G45" s="134"/>
    </row>
    <row r="46" spans="1:7" s="51" customFormat="1" ht="46.8" x14ac:dyDescent="0.3">
      <c r="A46" s="76" t="s">
        <v>0</v>
      </c>
      <c r="B46" s="76" t="s">
        <v>1</v>
      </c>
      <c r="C46" s="76" t="s">
        <v>10</v>
      </c>
      <c r="D46" s="76" t="s">
        <v>2</v>
      </c>
      <c r="E46" s="76" t="s">
        <v>198</v>
      </c>
      <c r="F46" s="76" t="s">
        <v>199</v>
      </c>
      <c r="G46" s="76" t="s">
        <v>196</v>
      </c>
    </row>
    <row r="47" spans="1:7" ht="31.2" x14ac:dyDescent="0.3">
      <c r="A47" s="65">
        <v>1</v>
      </c>
      <c r="B47" s="28" t="s">
        <v>68</v>
      </c>
      <c r="C47" s="29" t="s">
        <v>18</v>
      </c>
      <c r="D47" s="30" t="s">
        <v>11</v>
      </c>
      <c r="E47" s="33">
        <v>1</v>
      </c>
      <c r="F47" s="33" t="s">
        <v>200</v>
      </c>
      <c r="G47" s="33">
        <f t="shared" ref="G47:G52" si="0">$D$45*E47/IF(F47="на 1 р.м.",1,IF(F47="на 2 р.м.",2,#VALUE!))</f>
        <v>12</v>
      </c>
    </row>
    <row r="48" spans="1:7" ht="31.2" x14ac:dyDescent="0.3">
      <c r="A48" s="65">
        <v>2</v>
      </c>
      <c r="B48" s="28" t="s">
        <v>100</v>
      </c>
      <c r="C48" s="29" t="s">
        <v>18</v>
      </c>
      <c r="D48" s="30" t="s">
        <v>11</v>
      </c>
      <c r="E48" s="33">
        <v>1</v>
      </c>
      <c r="F48" s="33" t="s">
        <v>200</v>
      </c>
      <c r="G48" s="33">
        <f t="shared" si="0"/>
        <v>12</v>
      </c>
    </row>
    <row r="49" spans="1:7" ht="31.2" x14ac:dyDescent="0.3">
      <c r="A49" s="65">
        <v>3</v>
      </c>
      <c r="B49" s="28" t="s">
        <v>64</v>
      </c>
      <c r="C49" s="29" t="s">
        <v>18</v>
      </c>
      <c r="D49" s="30" t="s">
        <v>11</v>
      </c>
      <c r="E49" s="33">
        <v>1</v>
      </c>
      <c r="F49" s="33" t="s">
        <v>200</v>
      </c>
      <c r="G49" s="33">
        <f t="shared" si="0"/>
        <v>12</v>
      </c>
    </row>
    <row r="50" spans="1:7" ht="31.2" x14ac:dyDescent="0.3">
      <c r="A50" s="65">
        <v>4</v>
      </c>
      <c r="B50" s="28" t="s">
        <v>102</v>
      </c>
      <c r="C50" s="29" t="s">
        <v>18</v>
      </c>
      <c r="D50" s="30" t="s">
        <v>11</v>
      </c>
      <c r="E50" s="33">
        <v>1</v>
      </c>
      <c r="F50" s="33" t="s">
        <v>200</v>
      </c>
      <c r="G50" s="33">
        <f t="shared" si="0"/>
        <v>12</v>
      </c>
    </row>
    <row r="51" spans="1:7" ht="31.2" x14ac:dyDescent="0.3">
      <c r="A51" s="65">
        <v>5</v>
      </c>
      <c r="B51" s="28" t="s">
        <v>181</v>
      </c>
      <c r="C51" s="29" t="s">
        <v>18</v>
      </c>
      <c r="D51" s="30" t="s">
        <v>11</v>
      </c>
      <c r="E51" s="33">
        <v>1</v>
      </c>
      <c r="F51" s="33" t="s">
        <v>200</v>
      </c>
      <c r="G51" s="33">
        <f t="shared" si="0"/>
        <v>12</v>
      </c>
    </row>
    <row r="52" spans="1:7" ht="31.2" x14ac:dyDescent="0.3">
      <c r="A52" s="65">
        <v>6</v>
      </c>
      <c r="B52" s="28" t="s">
        <v>65</v>
      </c>
      <c r="C52" s="29" t="s">
        <v>18</v>
      </c>
      <c r="D52" s="30" t="s">
        <v>11</v>
      </c>
      <c r="E52" s="33">
        <v>1</v>
      </c>
      <c r="F52" s="33" t="s">
        <v>200</v>
      </c>
      <c r="G52" s="33">
        <f t="shared" si="0"/>
        <v>12</v>
      </c>
    </row>
    <row r="53" spans="1:7" ht="17.399999999999999" x14ac:dyDescent="0.3">
      <c r="A53" s="119" t="s">
        <v>16</v>
      </c>
      <c r="B53" s="120"/>
      <c r="C53" s="120"/>
      <c r="D53" s="120"/>
      <c r="E53" s="121"/>
      <c r="F53" s="121"/>
      <c r="G53" s="120"/>
    </row>
    <row r="54" spans="1:7" s="51" customFormat="1" ht="46.8" x14ac:dyDescent="0.3">
      <c r="A54" s="76" t="s">
        <v>0</v>
      </c>
      <c r="B54" s="76" t="s">
        <v>1</v>
      </c>
      <c r="C54" s="77" t="s">
        <v>10</v>
      </c>
      <c r="D54" s="77" t="s">
        <v>2</v>
      </c>
      <c r="E54" s="78"/>
      <c r="F54" s="79"/>
      <c r="G54" s="80" t="s">
        <v>196</v>
      </c>
    </row>
    <row r="55" spans="1:7" s="51" customFormat="1" ht="31.2" x14ac:dyDescent="0.3">
      <c r="A55" s="87">
        <v>1</v>
      </c>
      <c r="B55" s="34" t="s">
        <v>55</v>
      </c>
      <c r="C55" s="29" t="s">
        <v>18</v>
      </c>
      <c r="D55" s="30" t="s">
        <v>5</v>
      </c>
      <c r="E55" s="88"/>
      <c r="F55" s="89"/>
      <c r="G55" s="83">
        <v>1</v>
      </c>
    </row>
    <row r="56" spans="1:7" s="51" customFormat="1" ht="31.2" x14ac:dyDescent="0.3">
      <c r="A56" s="87">
        <v>2</v>
      </c>
      <c r="B56" s="28" t="s">
        <v>53</v>
      </c>
      <c r="C56" s="29" t="s">
        <v>18</v>
      </c>
      <c r="D56" s="30" t="s">
        <v>7</v>
      </c>
      <c r="E56" s="88"/>
      <c r="F56" s="89"/>
      <c r="G56" s="83">
        <v>1</v>
      </c>
    </row>
    <row r="57" spans="1:7" s="51" customFormat="1" ht="31.2" x14ac:dyDescent="0.3">
      <c r="A57" s="87">
        <v>3</v>
      </c>
      <c r="B57" s="28" t="s">
        <v>34</v>
      </c>
      <c r="C57" s="29" t="s">
        <v>18</v>
      </c>
      <c r="D57" s="30" t="s">
        <v>7</v>
      </c>
      <c r="E57" s="90"/>
      <c r="F57" s="91"/>
      <c r="G57" s="83">
        <v>1</v>
      </c>
    </row>
    <row r="58" spans="1:7" ht="17.399999999999999" x14ac:dyDescent="0.3">
      <c r="A58" s="119" t="s">
        <v>14</v>
      </c>
      <c r="B58" s="120"/>
      <c r="C58" s="120"/>
      <c r="D58" s="120"/>
      <c r="E58" s="122"/>
      <c r="F58" s="122"/>
      <c r="G58" s="120"/>
    </row>
    <row r="59" spans="1:7" s="51" customFormat="1" ht="46.8" x14ac:dyDescent="0.3">
      <c r="A59" s="76" t="s">
        <v>0</v>
      </c>
      <c r="B59" s="76" t="s">
        <v>1</v>
      </c>
      <c r="C59" s="77" t="s">
        <v>10</v>
      </c>
      <c r="D59" s="77" t="s">
        <v>2</v>
      </c>
      <c r="E59" s="78"/>
      <c r="F59" s="79"/>
      <c r="G59" s="80" t="s">
        <v>196</v>
      </c>
    </row>
    <row r="60" spans="1:7" s="51" customFormat="1" ht="31.2" x14ac:dyDescent="0.3">
      <c r="A60" s="87">
        <v>1</v>
      </c>
      <c r="B60" s="34" t="s">
        <v>30</v>
      </c>
      <c r="C60" s="63" t="s">
        <v>18</v>
      </c>
      <c r="D60" s="99" t="s">
        <v>9</v>
      </c>
      <c r="E60" s="81"/>
      <c r="F60" s="82"/>
      <c r="G60" s="92">
        <v>1</v>
      </c>
    </row>
    <row r="61" spans="1:7" s="51" customFormat="1" ht="31.2" x14ac:dyDescent="0.3">
      <c r="A61" s="87">
        <v>2</v>
      </c>
      <c r="B61" s="66" t="s">
        <v>159</v>
      </c>
      <c r="C61" s="63" t="s">
        <v>18</v>
      </c>
      <c r="D61" s="99" t="s">
        <v>9</v>
      </c>
      <c r="E61" s="93"/>
      <c r="F61" s="94"/>
      <c r="G61" s="92">
        <v>1</v>
      </c>
    </row>
    <row r="62" spans="1:7" s="51" customFormat="1" ht="31.2" x14ac:dyDescent="0.3">
      <c r="A62" s="87">
        <v>3</v>
      </c>
      <c r="B62" s="66" t="s">
        <v>182</v>
      </c>
      <c r="C62" s="63" t="s">
        <v>18</v>
      </c>
      <c r="D62" s="99" t="s">
        <v>183</v>
      </c>
      <c r="E62" s="93"/>
      <c r="F62" s="94"/>
      <c r="G62" s="83">
        <f>$C$3</f>
        <v>12</v>
      </c>
    </row>
    <row r="63" spans="1:7" s="51" customFormat="1" ht="31.2" x14ac:dyDescent="0.3">
      <c r="A63" s="87">
        <v>4</v>
      </c>
      <c r="B63" s="66" t="s">
        <v>113</v>
      </c>
      <c r="C63" s="63" t="s">
        <v>18</v>
      </c>
      <c r="D63" s="99" t="s">
        <v>183</v>
      </c>
      <c r="E63" s="93"/>
      <c r="F63" s="94"/>
      <c r="G63" s="83">
        <f>$C$3</f>
        <v>12</v>
      </c>
    </row>
    <row r="64" spans="1:7" s="51" customFormat="1" ht="31.2" x14ac:dyDescent="0.3">
      <c r="A64" s="87">
        <v>5</v>
      </c>
      <c r="B64" s="28" t="s">
        <v>33</v>
      </c>
      <c r="C64" s="63" t="s">
        <v>18</v>
      </c>
      <c r="D64" s="99" t="s">
        <v>9</v>
      </c>
      <c r="E64" s="81"/>
      <c r="F64" s="82"/>
      <c r="G64" s="92">
        <v>1</v>
      </c>
    </row>
    <row r="65" spans="1:7" s="51" customFormat="1" ht="31.2" x14ac:dyDescent="0.3">
      <c r="A65" s="87">
        <v>6</v>
      </c>
      <c r="B65" s="66" t="s">
        <v>160</v>
      </c>
      <c r="C65" s="63" t="s">
        <v>18</v>
      </c>
      <c r="D65" s="99" t="s">
        <v>183</v>
      </c>
      <c r="E65" s="81"/>
      <c r="F65" s="82"/>
      <c r="G65" s="83">
        <f>$C$3</f>
        <v>12</v>
      </c>
    </row>
    <row r="66" spans="1:7" ht="31.2" x14ac:dyDescent="0.3">
      <c r="A66" s="87">
        <v>7</v>
      </c>
      <c r="B66" s="66" t="s">
        <v>31</v>
      </c>
      <c r="C66" s="63" t="s">
        <v>18</v>
      </c>
      <c r="D66" s="99" t="s">
        <v>9</v>
      </c>
      <c r="E66" s="93"/>
      <c r="F66" s="94"/>
      <c r="G66" s="92">
        <v>1</v>
      </c>
    </row>
    <row r="67" spans="1:7" ht="31.2" x14ac:dyDescent="0.3">
      <c r="A67" s="87">
        <v>8</v>
      </c>
      <c r="B67" s="66" t="s">
        <v>112</v>
      </c>
      <c r="C67" s="63" t="s">
        <v>18</v>
      </c>
      <c r="D67" s="99" t="s">
        <v>183</v>
      </c>
      <c r="E67" s="93"/>
      <c r="F67" s="94"/>
      <c r="G67" s="83">
        <f>$C$3</f>
        <v>12</v>
      </c>
    </row>
    <row r="68" spans="1:7" ht="31.2" x14ac:dyDescent="0.3">
      <c r="A68" s="87">
        <v>9</v>
      </c>
      <c r="B68" s="66" t="s">
        <v>161</v>
      </c>
      <c r="C68" s="63" t="s">
        <v>18</v>
      </c>
      <c r="D68" s="99" t="s">
        <v>183</v>
      </c>
      <c r="E68" s="93"/>
      <c r="F68" s="94"/>
      <c r="G68" s="83">
        <f>$C$3</f>
        <v>12</v>
      </c>
    </row>
    <row r="69" spans="1:7" ht="31.2" x14ac:dyDescent="0.3">
      <c r="A69" s="87">
        <v>10</v>
      </c>
      <c r="B69" s="66" t="s">
        <v>32</v>
      </c>
      <c r="C69" s="63" t="s">
        <v>18</v>
      </c>
      <c r="D69" s="99" t="s">
        <v>9</v>
      </c>
      <c r="E69" s="93"/>
      <c r="F69" s="94"/>
      <c r="G69" s="92">
        <v>1</v>
      </c>
    </row>
    <row r="70" spans="1:7" ht="31.2" x14ac:dyDescent="0.3">
      <c r="A70" s="87">
        <v>11</v>
      </c>
      <c r="B70" s="66" t="s">
        <v>66</v>
      </c>
      <c r="C70" s="63" t="s">
        <v>18</v>
      </c>
      <c r="D70" s="99" t="s">
        <v>183</v>
      </c>
      <c r="E70" s="95"/>
      <c r="F70" s="96"/>
      <c r="G70" s="83">
        <f>$C$3</f>
        <v>12</v>
      </c>
    </row>
  </sheetData>
  <sortState xmlns:xlrd2="http://schemas.microsoft.com/office/spreadsheetml/2017/richdata2" ref="B60:G70">
    <sortCondition ref="B60:B70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53:G53"/>
    <mergeCell ref="A58:G58"/>
    <mergeCell ref="A12:G12"/>
    <mergeCell ref="A13:G13"/>
    <mergeCell ref="A14:G14"/>
    <mergeCell ref="A44:C44"/>
    <mergeCell ref="D44:G44"/>
    <mergeCell ref="A45:C45"/>
    <mergeCell ref="D45:G45"/>
  </mergeCells>
  <conditionalFormatting sqref="D16:D43 D60:D70">
    <cfRule type="expression" dxfId="27" priority="64">
      <formula>EXACT("Учебное пособие",D16)</formula>
    </cfRule>
    <cfRule type="expression" dxfId="26" priority="65">
      <formula>EXACT("СИЗ",D16)</formula>
    </cfRule>
    <cfRule type="expression" dxfId="25" priority="66">
      <formula>EXACT("Охрана труда",D16)</formula>
    </cfRule>
    <cfRule type="expression" dxfId="24" priority="67">
      <formula>EXACT("Программное обеспечение",D16)</formula>
    </cfRule>
    <cfRule type="expression" dxfId="23" priority="68">
      <formula>EXACT("Оборудование IT",D16)</formula>
    </cfRule>
    <cfRule type="expression" dxfId="22" priority="69">
      <formula>EXACT("Мебель",D16)</formula>
    </cfRule>
    <cfRule type="expression" dxfId="21" priority="70">
      <formula>EXACT("Оборудование",D16)</formula>
    </cfRule>
  </conditionalFormatting>
  <conditionalFormatting sqref="D47:D52">
    <cfRule type="expression" dxfId="20" priority="29">
      <formula>EXACT("Учебное пособие",D47)</formula>
    </cfRule>
    <cfRule type="expression" dxfId="19" priority="30">
      <formula>EXACT("СИЗ",D47)</formula>
    </cfRule>
    <cfRule type="expression" dxfId="18" priority="31">
      <formula>EXACT("Охрана труда",D47)</formula>
    </cfRule>
    <cfRule type="expression" dxfId="17" priority="32">
      <formula>EXACT("Программное обеспечение",D47)</formula>
    </cfRule>
    <cfRule type="expression" dxfId="16" priority="33">
      <formula>EXACT("Оборудование IT",D47)</formula>
    </cfRule>
    <cfRule type="expression" dxfId="15" priority="34">
      <formula>EXACT("Мебель",D47)</formula>
    </cfRule>
    <cfRule type="expression" dxfId="14" priority="35">
      <formula>EXACT("Оборудование",D47)</formula>
    </cfRule>
  </conditionalFormatting>
  <conditionalFormatting sqref="D55:D57">
    <cfRule type="expression" dxfId="13" priority="43">
      <formula>EXACT("Учебное пособие",D55)</formula>
    </cfRule>
    <cfRule type="expression" dxfId="12" priority="44">
      <formula>EXACT("СИЗ",D55)</formula>
    </cfRule>
    <cfRule type="expression" dxfId="11" priority="45">
      <formula>EXACT("Охрана труда",D55)</formula>
    </cfRule>
    <cfRule type="expression" dxfId="10" priority="46">
      <formula>EXACT("Программное обеспечение",D55)</formula>
    </cfRule>
    <cfRule type="expression" dxfId="9" priority="47">
      <formula>EXACT("Оборудование IT",D55)</formula>
    </cfRule>
    <cfRule type="expression" dxfId="8" priority="48">
      <formula>EXACT("Мебель",D55)</formula>
    </cfRule>
    <cfRule type="expression" dxfId="7" priority="49">
      <formula>EXACT("Оборудование",D55)</formula>
    </cfRule>
  </conditionalFormatting>
  <dataValidations count="3">
    <dataValidation allowBlank="1" showErrorMessage="1" sqref="D44 C18:C43 B2:C17 B45:C46 C47:C52 B53:C65 B71:C1048576 C66:C70" xr:uid="{314625B9-6351-4592-8AC8-CDC3439FC299}"/>
    <dataValidation type="list" allowBlank="1" showInputMessage="1" showErrorMessage="1" sqref="F47:F52" xr:uid="{91E1B730-AF67-43BE-BE5F-3AB2F8117C88}">
      <formula1>"на 1 р.м.,на 2 р.м."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7:B48" xr:uid="{EEEA4F92-FEFB-46DC-BCEE-98CECA26FB3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864C95-8905-4E1E-9538-D1E52E9C1DB0}">
          <x14:formula1>
            <xm:f>Виды!$A$1:$A$7</xm:f>
          </x14:formula1>
          <xm:sqref>D16:D43 D47:D52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0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7" customWidth="1"/>
    <col min="3" max="3" width="54.44140625" customWidth="1"/>
    <col min="4" max="4" width="21.44140625" style="12" customWidth="1"/>
    <col min="5" max="5" width="12" customWidth="1"/>
    <col min="6" max="6" width="26.6640625" hidden="1" customWidth="1"/>
    <col min="7" max="7" width="0" hidden="1" customWidth="1"/>
    <col min="8" max="8" width="26.6640625" hidden="1"/>
  </cols>
  <sheetData>
    <row r="1" spans="1:6" s="51" customFormat="1" ht="46.8" x14ac:dyDescent="0.3">
      <c r="A1" s="11" t="s">
        <v>0</v>
      </c>
      <c r="B1" s="11" t="s">
        <v>1</v>
      </c>
      <c r="C1" s="11" t="s">
        <v>10</v>
      </c>
      <c r="D1" s="11" t="s">
        <v>2</v>
      </c>
      <c r="E1" s="11" t="s">
        <v>196</v>
      </c>
      <c r="F1" s="50" t="s">
        <v>45</v>
      </c>
    </row>
    <row r="2" spans="1:6" ht="21" x14ac:dyDescent="0.3">
      <c r="A2" s="144" t="s">
        <v>7</v>
      </c>
      <c r="B2" s="144"/>
      <c r="C2" s="144"/>
      <c r="D2" s="144"/>
      <c r="E2" s="144"/>
    </row>
    <row r="3" spans="1:6" s="51" customFormat="1" ht="31.2" x14ac:dyDescent="0.3">
      <c r="A3" s="52">
        <v>1</v>
      </c>
      <c r="B3" s="35" t="s">
        <v>43</v>
      </c>
      <c r="C3" s="53" t="s">
        <v>18</v>
      </c>
      <c r="D3" s="54" t="s">
        <v>7</v>
      </c>
      <c r="E3" s="55">
        <v>1</v>
      </c>
      <c r="F3" s="56" t="e">
        <f>COUNTIF(#REF!,B3)</f>
        <v>#REF!</v>
      </c>
    </row>
    <row r="4" spans="1:6" s="51" customFormat="1" ht="31.2" x14ac:dyDescent="0.3">
      <c r="A4" s="52">
        <v>2</v>
      </c>
      <c r="B4" s="35" t="s">
        <v>42</v>
      </c>
      <c r="C4" s="53" t="s">
        <v>18</v>
      </c>
      <c r="D4" s="54" t="s">
        <v>7</v>
      </c>
      <c r="E4" s="55">
        <v>1</v>
      </c>
      <c r="F4" s="56" t="e">
        <f>COUNTIF(#REF!,B4)</f>
        <v>#REF!</v>
      </c>
    </row>
    <row r="5" spans="1:6" s="51" customFormat="1" ht="31.2" x14ac:dyDescent="0.3">
      <c r="A5" s="52">
        <v>3</v>
      </c>
      <c r="B5" s="35" t="s">
        <v>41</v>
      </c>
      <c r="C5" s="53" t="s">
        <v>18</v>
      </c>
      <c r="D5" s="54" t="s">
        <v>7</v>
      </c>
      <c r="E5" s="55">
        <v>1</v>
      </c>
      <c r="F5" s="56" t="e">
        <f>COUNTIF(#REF!,B5)</f>
        <v>#REF!</v>
      </c>
    </row>
    <row r="6" spans="1:6" s="51" customFormat="1" ht="31.2" x14ac:dyDescent="0.3">
      <c r="A6" s="52">
        <v>4</v>
      </c>
      <c r="B6" s="57" t="s">
        <v>49</v>
      </c>
      <c r="C6" s="53" t="s">
        <v>18</v>
      </c>
      <c r="D6" s="37" t="s">
        <v>7</v>
      </c>
      <c r="E6" s="55">
        <v>1</v>
      </c>
      <c r="F6" s="56"/>
    </row>
    <row r="7" spans="1:6" s="51" customFormat="1" ht="31.2" x14ac:dyDescent="0.3">
      <c r="A7" s="52">
        <v>5</v>
      </c>
      <c r="B7" s="58" t="s">
        <v>46</v>
      </c>
      <c r="C7" s="53" t="s">
        <v>18</v>
      </c>
      <c r="D7" s="37" t="s">
        <v>7</v>
      </c>
      <c r="E7" s="59">
        <v>1</v>
      </c>
      <c r="F7" s="56" t="e">
        <f>COUNTIF(#REF!,B7)</f>
        <v>#REF!</v>
      </c>
    </row>
    <row r="8" spans="1:6" s="51" customFormat="1" ht="31.2" x14ac:dyDescent="0.3">
      <c r="A8" s="52">
        <v>6</v>
      </c>
      <c r="B8" s="60" t="s">
        <v>40</v>
      </c>
      <c r="C8" s="53" t="s">
        <v>18</v>
      </c>
      <c r="D8" s="54" t="s">
        <v>7</v>
      </c>
      <c r="E8" s="59">
        <v>1</v>
      </c>
      <c r="F8" s="56"/>
    </row>
    <row r="9" spans="1:6" ht="21" x14ac:dyDescent="0.3">
      <c r="A9" s="144" t="s">
        <v>5</v>
      </c>
      <c r="B9" s="144"/>
      <c r="C9" s="144"/>
      <c r="D9" s="144"/>
      <c r="E9" s="144"/>
      <c r="F9" s="14"/>
    </row>
    <row r="10" spans="1:6" s="51" customFormat="1" ht="31.2" x14ac:dyDescent="0.3">
      <c r="A10" s="52">
        <v>1</v>
      </c>
      <c r="B10" s="61" t="s">
        <v>36</v>
      </c>
      <c r="C10" s="53" t="s">
        <v>18</v>
      </c>
      <c r="D10" s="54" t="s">
        <v>5</v>
      </c>
      <c r="E10" s="62">
        <v>1</v>
      </c>
      <c r="F10" s="56" t="e">
        <f>COUNTIF(#REF!,B10)</f>
        <v>#REF!</v>
      </c>
    </row>
    <row r="11" spans="1:6" s="51" customFormat="1" ht="31.2" x14ac:dyDescent="0.3">
      <c r="A11" s="52">
        <v>2</v>
      </c>
      <c r="B11" s="35" t="s">
        <v>35</v>
      </c>
      <c r="C11" s="53" t="s">
        <v>18</v>
      </c>
      <c r="D11" s="54" t="s">
        <v>5</v>
      </c>
      <c r="E11" s="62">
        <v>1</v>
      </c>
      <c r="F11" s="56" t="e">
        <f>COUNTIF(#REF!,B11)</f>
        <v>#REF!</v>
      </c>
    </row>
    <row r="12" spans="1:6" s="51" customFormat="1" ht="31.2" x14ac:dyDescent="0.3">
      <c r="A12" s="52">
        <v>3</v>
      </c>
      <c r="B12" s="35" t="s">
        <v>55</v>
      </c>
      <c r="C12" s="36" t="s">
        <v>18</v>
      </c>
      <c r="D12" s="37" t="s">
        <v>5</v>
      </c>
      <c r="E12" s="62">
        <v>1</v>
      </c>
      <c r="F12" s="56" t="e">
        <f>COUNTIF(#REF!,B12)</f>
        <v>#REF!</v>
      </c>
    </row>
    <row r="13" spans="1:6" s="51" customFormat="1" ht="31.2" x14ac:dyDescent="0.3">
      <c r="A13" s="52">
        <v>4</v>
      </c>
      <c r="B13" s="61" t="s">
        <v>38</v>
      </c>
      <c r="C13" s="53" t="s">
        <v>18</v>
      </c>
      <c r="D13" s="54" t="s">
        <v>5</v>
      </c>
      <c r="E13" s="62">
        <v>1</v>
      </c>
      <c r="F13" s="56" t="e">
        <f>COUNTIF(#REF!,B13)</f>
        <v>#REF!</v>
      </c>
    </row>
    <row r="14" spans="1:6" s="51" customFormat="1" ht="31.2" x14ac:dyDescent="0.3">
      <c r="A14" s="52">
        <v>5</v>
      </c>
      <c r="B14" s="35" t="s">
        <v>39</v>
      </c>
      <c r="C14" s="53" t="s">
        <v>18</v>
      </c>
      <c r="D14" s="54" t="s">
        <v>5</v>
      </c>
      <c r="E14" s="62">
        <v>1</v>
      </c>
      <c r="F14" s="56" t="e">
        <f>COUNTIF(#REF!,B14)</f>
        <v>#REF!</v>
      </c>
    </row>
    <row r="15" spans="1:6" s="51" customFormat="1" ht="31.2" x14ac:dyDescent="0.3">
      <c r="A15" s="52">
        <v>6</v>
      </c>
      <c r="B15" s="28" t="s">
        <v>37</v>
      </c>
      <c r="C15" s="63" t="s">
        <v>18</v>
      </c>
      <c r="D15" s="64" t="s">
        <v>5</v>
      </c>
      <c r="E15" s="62">
        <v>1</v>
      </c>
      <c r="F15" s="56"/>
    </row>
    <row r="16" spans="1:6" s="51" customFormat="1" ht="31.2" x14ac:dyDescent="0.3">
      <c r="A16" s="65">
        <v>7</v>
      </c>
      <c r="B16" s="66" t="s">
        <v>57</v>
      </c>
      <c r="C16" s="63" t="s">
        <v>18</v>
      </c>
      <c r="D16" s="64" t="s">
        <v>5</v>
      </c>
      <c r="E16" s="62">
        <v>1</v>
      </c>
      <c r="F16" s="56"/>
    </row>
    <row r="17" spans="1:6" s="51" customFormat="1" ht="31.2" x14ac:dyDescent="0.3">
      <c r="A17" s="67">
        <v>8</v>
      </c>
      <c r="B17" s="66" t="s">
        <v>56</v>
      </c>
      <c r="C17" s="53" t="s">
        <v>18</v>
      </c>
      <c r="D17" s="37" t="s">
        <v>11</v>
      </c>
      <c r="E17" s="62">
        <v>1</v>
      </c>
      <c r="F17" s="56"/>
    </row>
    <row r="18" spans="1:6" ht="21" x14ac:dyDescent="0.3">
      <c r="A18" s="145" t="s">
        <v>48</v>
      </c>
      <c r="B18" s="146"/>
      <c r="C18" s="146"/>
      <c r="D18" s="146"/>
      <c r="E18" s="147"/>
      <c r="F18" s="14"/>
    </row>
    <row r="19" spans="1:6" s="69" customFormat="1" ht="31.2" x14ac:dyDescent="0.3">
      <c r="A19" s="65">
        <v>1</v>
      </c>
      <c r="B19" s="68" t="s">
        <v>61</v>
      </c>
      <c r="C19" s="53" t="s">
        <v>18</v>
      </c>
      <c r="D19" s="30" t="s">
        <v>11</v>
      </c>
      <c r="E19" s="62">
        <v>1</v>
      </c>
    </row>
    <row r="20" spans="1:6" s="69" customFormat="1" ht="31.2" x14ac:dyDescent="0.3">
      <c r="A20" s="67">
        <v>2</v>
      </c>
      <c r="B20" s="70" t="s">
        <v>179</v>
      </c>
      <c r="C20" s="71" t="s">
        <v>18</v>
      </c>
      <c r="D20" s="30" t="s">
        <v>11</v>
      </c>
      <c r="E20" s="62">
        <v>2</v>
      </c>
    </row>
    <row r="21" spans="1:6" s="69" customFormat="1" ht="31.2" x14ac:dyDescent="0.3">
      <c r="A21" s="67">
        <v>3</v>
      </c>
      <c r="B21" s="70" t="s">
        <v>180</v>
      </c>
      <c r="C21" s="71" t="s">
        <v>18</v>
      </c>
      <c r="D21" s="30" t="s">
        <v>11</v>
      </c>
      <c r="E21" s="62">
        <v>3</v>
      </c>
    </row>
    <row r="22" spans="1:6" s="51" customFormat="1" ht="31.2" x14ac:dyDescent="0.3">
      <c r="A22" s="65">
        <v>4</v>
      </c>
      <c r="B22" s="72" t="s">
        <v>80</v>
      </c>
      <c r="C22" s="53" t="s">
        <v>18</v>
      </c>
      <c r="D22" s="30" t="s">
        <v>11</v>
      </c>
      <c r="E22" s="62">
        <v>4</v>
      </c>
    </row>
    <row r="23" spans="1:6" s="51" customFormat="1" ht="31.2" x14ac:dyDescent="0.3">
      <c r="A23" s="65">
        <v>5</v>
      </c>
      <c r="B23" s="57" t="s">
        <v>76</v>
      </c>
      <c r="C23" s="53" t="s">
        <v>18</v>
      </c>
      <c r="D23" s="30" t="s">
        <v>11</v>
      </c>
      <c r="E23" s="62">
        <v>5</v>
      </c>
    </row>
    <row r="24" spans="1:6" s="51" customFormat="1" ht="31.2" x14ac:dyDescent="0.3">
      <c r="A24" s="65">
        <v>6</v>
      </c>
      <c r="B24" s="57" t="s">
        <v>78</v>
      </c>
      <c r="C24" s="53" t="s">
        <v>18</v>
      </c>
      <c r="D24" s="30" t="s">
        <v>11</v>
      </c>
      <c r="E24" s="62">
        <v>6</v>
      </c>
    </row>
    <row r="25" spans="1:6" s="51" customFormat="1" ht="62.4" x14ac:dyDescent="0.3">
      <c r="A25" s="65">
        <v>7</v>
      </c>
      <c r="B25" s="57" t="s">
        <v>79</v>
      </c>
      <c r="C25" s="53" t="s">
        <v>18</v>
      </c>
      <c r="D25" s="30" t="s">
        <v>11</v>
      </c>
      <c r="E25" s="62">
        <v>7</v>
      </c>
    </row>
    <row r="26" spans="1:6" ht="21" x14ac:dyDescent="0.3">
      <c r="A26" s="145" t="s">
        <v>11</v>
      </c>
      <c r="B26" s="146"/>
      <c r="C26" s="146"/>
      <c r="D26" s="146"/>
      <c r="E26" s="147"/>
      <c r="F26" s="14"/>
    </row>
    <row r="27" spans="1:6" s="51" customFormat="1" ht="31.2" x14ac:dyDescent="0.3">
      <c r="A27" s="65">
        <v>1</v>
      </c>
      <c r="B27" s="66" t="s">
        <v>158</v>
      </c>
      <c r="C27" s="63" t="s">
        <v>18</v>
      </c>
      <c r="D27" s="37" t="s">
        <v>11</v>
      </c>
      <c r="E27" s="62">
        <v>1</v>
      </c>
    </row>
    <row r="28" spans="1:6" s="51" customFormat="1" ht="31.2" x14ac:dyDescent="0.3">
      <c r="A28" s="65">
        <v>2</v>
      </c>
      <c r="B28" s="66" t="s">
        <v>60</v>
      </c>
      <c r="C28" s="63" t="s">
        <v>18</v>
      </c>
      <c r="D28" s="37" t="s">
        <v>11</v>
      </c>
      <c r="E28" s="62">
        <v>1</v>
      </c>
    </row>
    <row r="29" spans="1:6" s="51" customFormat="1" ht="31.2" x14ac:dyDescent="0.3">
      <c r="A29" s="65">
        <v>3</v>
      </c>
      <c r="B29" s="57" t="s">
        <v>109</v>
      </c>
      <c r="C29" s="63" t="s">
        <v>18</v>
      </c>
      <c r="D29" s="37" t="s">
        <v>11</v>
      </c>
      <c r="E29" s="62">
        <v>1</v>
      </c>
    </row>
    <row r="30" spans="1:6" s="51" customFormat="1" ht="31.2" x14ac:dyDescent="0.3">
      <c r="A30" s="65">
        <v>4</v>
      </c>
      <c r="B30" s="34" t="s">
        <v>75</v>
      </c>
      <c r="C30" s="63" t="s">
        <v>18</v>
      </c>
      <c r="D30" s="37" t="s">
        <v>11</v>
      </c>
      <c r="E30" s="62">
        <v>1</v>
      </c>
    </row>
    <row r="31" spans="1:6" s="51" customFormat="1" ht="31.2" x14ac:dyDescent="0.3">
      <c r="A31" s="65">
        <v>5</v>
      </c>
      <c r="B31" s="66" t="s">
        <v>170</v>
      </c>
      <c r="C31" s="63" t="s">
        <v>18</v>
      </c>
      <c r="D31" s="37" t="s">
        <v>11</v>
      </c>
      <c r="E31" s="62">
        <v>1</v>
      </c>
    </row>
    <row r="32" spans="1:6" s="51" customFormat="1" ht="31.2" x14ac:dyDescent="0.3">
      <c r="A32" s="65">
        <v>6</v>
      </c>
      <c r="B32" s="34" t="s">
        <v>73</v>
      </c>
      <c r="C32" s="63" t="s">
        <v>18</v>
      </c>
      <c r="D32" s="37" t="s">
        <v>11</v>
      </c>
      <c r="E32" s="62">
        <v>1</v>
      </c>
    </row>
    <row r="33" spans="1:5" s="51" customFormat="1" ht="31.2" x14ac:dyDescent="0.3">
      <c r="A33" s="65">
        <v>7</v>
      </c>
      <c r="B33" s="66" t="s">
        <v>171</v>
      </c>
      <c r="C33" s="63" t="s">
        <v>18</v>
      </c>
      <c r="D33" s="37" t="s">
        <v>11</v>
      </c>
      <c r="E33" s="62">
        <v>1</v>
      </c>
    </row>
    <row r="34" spans="1:5" s="51" customFormat="1" ht="31.2" x14ac:dyDescent="0.3">
      <c r="A34" s="65">
        <v>8</v>
      </c>
      <c r="B34" s="28" t="s">
        <v>140</v>
      </c>
      <c r="C34" s="63" t="s">
        <v>18</v>
      </c>
      <c r="D34" s="37" t="s">
        <v>11</v>
      </c>
      <c r="E34" s="62">
        <v>1</v>
      </c>
    </row>
    <row r="35" spans="1:5" s="51" customFormat="1" ht="31.2" x14ac:dyDescent="0.3">
      <c r="A35" s="65">
        <v>9</v>
      </c>
      <c r="B35" s="28" t="s">
        <v>138</v>
      </c>
      <c r="C35" s="63" t="s">
        <v>18</v>
      </c>
      <c r="D35" s="37" t="s">
        <v>11</v>
      </c>
      <c r="E35" s="62">
        <v>1</v>
      </c>
    </row>
    <row r="36" spans="1:5" s="51" customFormat="1" ht="31.2" x14ac:dyDescent="0.3">
      <c r="A36" s="65">
        <v>10</v>
      </c>
      <c r="B36" s="28" t="s">
        <v>146</v>
      </c>
      <c r="C36" s="63" t="s">
        <v>18</v>
      </c>
      <c r="D36" s="37" t="s">
        <v>11</v>
      </c>
      <c r="E36" s="62">
        <v>1</v>
      </c>
    </row>
    <row r="37" spans="1:5" s="51" customFormat="1" ht="31.2" x14ac:dyDescent="0.3">
      <c r="A37" s="65">
        <v>11</v>
      </c>
      <c r="B37" s="66" t="s">
        <v>116</v>
      </c>
      <c r="C37" s="63" t="s">
        <v>18</v>
      </c>
      <c r="D37" s="37" t="s">
        <v>11</v>
      </c>
      <c r="E37" s="62">
        <v>1</v>
      </c>
    </row>
    <row r="38" spans="1:5" s="51" customFormat="1" ht="31.2" x14ac:dyDescent="0.3">
      <c r="A38" s="65">
        <v>12</v>
      </c>
      <c r="B38" s="57" t="s">
        <v>162</v>
      </c>
      <c r="C38" s="63" t="s">
        <v>18</v>
      </c>
      <c r="D38" s="37" t="s">
        <v>11</v>
      </c>
      <c r="E38" s="62">
        <v>1</v>
      </c>
    </row>
    <row r="39" spans="1:5" s="51" customFormat="1" ht="31.2" x14ac:dyDescent="0.3">
      <c r="A39" s="65">
        <v>13</v>
      </c>
      <c r="B39" s="57" t="s">
        <v>163</v>
      </c>
      <c r="C39" s="63" t="s">
        <v>18</v>
      </c>
      <c r="D39" s="37" t="s">
        <v>11</v>
      </c>
      <c r="E39" s="62">
        <v>1</v>
      </c>
    </row>
    <row r="40" spans="1:5" s="51" customFormat="1" ht="31.2" x14ac:dyDescent="0.3">
      <c r="A40" s="65">
        <v>14</v>
      </c>
      <c r="B40" s="57" t="s">
        <v>63</v>
      </c>
      <c r="C40" s="63" t="s">
        <v>18</v>
      </c>
      <c r="D40" s="37" t="s">
        <v>11</v>
      </c>
      <c r="E40" s="62">
        <v>1</v>
      </c>
    </row>
    <row r="41" spans="1:5" s="51" customFormat="1" ht="31.2" x14ac:dyDescent="0.3">
      <c r="A41" s="65">
        <v>15</v>
      </c>
      <c r="B41" s="57" t="s">
        <v>99</v>
      </c>
      <c r="C41" s="63" t="s">
        <v>18</v>
      </c>
      <c r="D41" s="37" t="s">
        <v>11</v>
      </c>
      <c r="E41" s="62">
        <v>1</v>
      </c>
    </row>
    <row r="42" spans="1:5" s="51" customFormat="1" ht="31.2" x14ac:dyDescent="0.3">
      <c r="A42" s="65">
        <v>16</v>
      </c>
      <c r="B42" s="28" t="s">
        <v>142</v>
      </c>
      <c r="C42" s="63" t="s">
        <v>18</v>
      </c>
      <c r="D42" s="37" t="s">
        <v>11</v>
      </c>
      <c r="E42" s="62">
        <v>1</v>
      </c>
    </row>
    <row r="43" spans="1:5" s="51" customFormat="1" ht="31.2" x14ac:dyDescent="0.3">
      <c r="A43" s="65">
        <v>17</v>
      </c>
      <c r="B43" s="28" t="s">
        <v>127</v>
      </c>
      <c r="C43" s="63" t="s">
        <v>18</v>
      </c>
      <c r="D43" s="37" t="s">
        <v>11</v>
      </c>
      <c r="E43" s="62">
        <v>1</v>
      </c>
    </row>
    <row r="44" spans="1:5" s="51" customFormat="1" ht="31.2" x14ac:dyDescent="0.3">
      <c r="A44" s="65">
        <v>18</v>
      </c>
      <c r="B44" s="57" t="s">
        <v>104</v>
      </c>
      <c r="C44" s="63" t="s">
        <v>18</v>
      </c>
      <c r="D44" s="37" t="s">
        <v>11</v>
      </c>
      <c r="E44" s="62">
        <v>1</v>
      </c>
    </row>
    <row r="45" spans="1:5" s="51" customFormat="1" ht="31.2" x14ac:dyDescent="0.3">
      <c r="A45" s="65">
        <v>19</v>
      </c>
      <c r="B45" s="28" t="s">
        <v>135</v>
      </c>
      <c r="C45" s="63" t="s">
        <v>18</v>
      </c>
      <c r="D45" s="37" t="s">
        <v>11</v>
      </c>
      <c r="E45" s="62">
        <v>1</v>
      </c>
    </row>
    <row r="46" spans="1:5" s="51" customFormat="1" ht="31.2" x14ac:dyDescent="0.3">
      <c r="A46" s="65">
        <v>20</v>
      </c>
      <c r="B46" s="34" t="s">
        <v>70</v>
      </c>
      <c r="C46" s="63" t="s">
        <v>18</v>
      </c>
      <c r="D46" s="37" t="s">
        <v>11</v>
      </c>
      <c r="E46" s="62">
        <v>1</v>
      </c>
    </row>
    <row r="47" spans="1:5" s="51" customFormat="1" ht="31.2" x14ac:dyDescent="0.3">
      <c r="A47" s="65">
        <v>21</v>
      </c>
      <c r="B47" s="28" t="s">
        <v>172</v>
      </c>
      <c r="C47" s="63" t="s">
        <v>18</v>
      </c>
      <c r="D47" s="37" t="s">
        <v>11</v>
      </c>
      <c r="E47" s="62">
        <v>1</v>
      </c>
    </row>
    <row r="48" spans="1:5" s="51" customFormat="1" ht="31.2" x14ac:dyDescent="0.3">
      <c r="A48" s="65">
        <v>22</v>
      </c>
      <c r="B48" s="57" t="s">
        <v>106</v>
      </c>
      <c r="C48" s="63" t="s">
        <v>18</v>
      </c>
      <c r="D48" s="37" t="s">
        <v>11</v>
      </c>
      <c r="E48" s="62">
        <v>1</v>
      </c>
    </row>
    <row r="49" spans="1:5" s="51" customFormat="1" ht="31.2" x14ac:dyDescent="0.3">
      <c r="A49" s="65">
        <v>23</v>
      </c>
      <c r="B49" s="57" t="s">
        <v>71</v>
      </c>
      <c r="C49" s="63" t="s">
        <v>18</v>
      </c>
      <c r="D49" s="37" t="s">
        <v>11</v>
      </c>
      <c r="E49" s="62">
        <v>1</v>
      </c>
    </row>
    <row r="50" spans="1:5" s="51" customFormat="1" ht="31.2" x14ac:dyDescent="0.3">
      <c r="A50" s="65">
        <v>24</v>
      </c>
      <c r="B50" s="28" t="s">
        <v>128</v>
      </c>
      <c r="C50" s="63" t="s">
        <v>18</v>
      </c>
      <c r="D50" s="37" t="s">
        <v>11</v>
      </c>
      <c r="E50" s="62">
        <v>1</v>
      </c>
    </row>
    <row r="51" spans="1:5" s="51" customFormat="1" ht="31.2" x14ac:dyDescent="0.3">
      <c r="A51" s="65">
        <v>25</v>
      </c>
      <c r="B51" s="28" t="s">
        <v>151</v>
      </c>
      <c r="C51" s="63" t="s">
        <v>18</v>
      </c>
      <c r="D51" s="37" t="s">
        <v>11</v>
      </c>
      <c r="E51" s="62">
        <v>1</v>
      </c>
    </row>
    <row r="52" spans="1:5" s="51" customFormat="1" ht="31.2" x14ac:dyDescent="0.3">
      <c r="A52" s="65">
        <v>26</v>
      </c>
      <c r="B52" s="28" t="s">
        <v>121</v>
      </c>
      <c r="C52" s="63" t="s">
        <v>18</v>
      </c>
      <c r="D52" s="37" t="s">
        <v>11</v>
      </c>
      <c r="E52" s="62">
        <v>1</v>
      </c>
    </row>
    <row r="53" spans="1:5" s="51" customFormat="1" ht="31.2" x14ac:dyDescent="0.3">
      <c r="A53" s="65">
        <v>27</v>
      </c>
      <c r="B53" s="28" t="s">
        <v>105</v>
      </c>
      <c r="C53" s="63" t="s">
        <v>18</v>
      </c>
      <c r="D53" s="37" t="s">
        <v>11</v>
      </c>
      <c r="E53" s="62">
        <v>1</v>
      </c>
    </row>
    <row r="54" spans="1:5" s="51" customFormat="1" ht="31.2" x14ac:dyDescent="0.3">
      <c r="A54" s="65">
        <v>28</v>
      </c>
      <c r="B54" s="57" t="s">
        <v>101</v>
      </c>
      <c r="C54" s="63" t="s">
        <v>18</v>
      </c>
      <c r="D54" s="37" t="s">
        <v>11</v>
      </c>
      <c r="E54" s="62">
        <v>1</v>
      </c>
    </row>
    <row r="55" spans="1:5" s="51" customFormat="1" ht="31.2" x14ac:dyDescent="0.3">
      <c r="A55" s="65">
        <v>29</v>
      </c>
      <c r="B55" s="28" t="s">
        <v>148</v>
      </c>
      <c r="C55" s="63" t="s">
        <v>18</v>
      </c>
      <c r="D55" s="37" t="s">
        <v>11</v>
      </c>
      <c r="E55" s="62">
        <v>1</v>
      </c>
    </row>
    <row r="56" spans="1:5" s="51" customFormat="1" ht="31.2" x14ac:dyDescent="0.3">
      <c r="A56" s="65">
        <v>30</v>
      </c>
      <c r="B56" s="57" t="s">
        <v>107</v>
      </c>
      <c r="C56" s="63" t="s">
        <v>18</v>
      </c>
      <c r="D56" s="37" t="s">
        <v>11</v>
      </c>
      <c r="E56" s="62">
        <v>1</v>
      </c>
    </row>
    <row r="57" spans="1:5" s="51" customFormat="1" ht="31.2" x14ac:dyDescent="0.3">
      <c r="A57" s="65">
        <v>31</v>
      </c>
      <c r="B57" s="57" t="s">
        <v>111</v>
      </c>
      <c r="C57" s="63" t="s">
        <v>18</v>
      </c>
      <c r="D57" s="37" t="s">
        <v>11</v>
      </c>
      <c r="E57" s="62">
        <v>1</v>
      </c>
    </row>
    <row r="58" spans="1:5" s="51" customFormat="1" ht="31.2" x14ac:dyDescent="0.3">
      <c r="A58" s="65">
        <v>32</v>
      </c>
      <c r="B58" s="34" t="s">
        <v>164</v>
      </c>
      <c r="C58" s="63" t="s">
        <v>18</v>
      </c>
      <c r="D58" s="37" t="s">
        <v>11</v>
      </c>
      <c r="E58" s="62">
        <v>1</v>
      </c>
    </row>
    <row r="59" spans="1:5" s="51" customFormat="1" ht="31.2" x14ac:dyDescent="0.3">
      <c r="A59" s="65">
        <v>33</v>
      </c>
      <c r="B59" s="57" t="s">
        <v>103</v>
      </c>
      <c r="C59" s="63" t="s">
        <v>18</v>
      </c>
      <c r="D59" s="37" t="s">
        <v>11</v>
      </c>
      <c r="E59" s="62">
        <v>1</v>
      </c>
    </row>
    <row r="60" spans="1:5" s="51" customFormat="1" ht="31.2" x14ac:dyDescent="0.3">
      <c r="A60" s="65">
        <v>34</v>
      </c>
      <c r="B60" s="28" t="s">
        <v>144</v>
      </c>
      <c r="C60" s="63" t="s">
        <v>18</v>
      </c>
      <c r="D60" s="37" t="s">
        <v>11</v>
      </c>
      <c r="E60" s="62">
        <v>1</v>
      </c>
    </row>
    <row r="61" spans="1:5" s="51" customFormat="1" ht="31.2" x14ac:dyDescent="0.3">
      <c r="A61" s="65">
        <v>35</v>
      </c>
      <c r="B61" s="34" t="s">
        <v>165</v>
      </c>
      <c r="C61" s="63" t="s">
        <v>18</v>
      </c>
      <c r="D61" s="37" t="s">
        <v>11</v>
      </c>
      <c r="E61" s="62">
        <v>1</v>
      </c>
    </row>
    <row r="62" spans="1:5" s="51" customFormat="1" ht="31.2" x14ac:dyDescent="0.3">
      <c r="A62" s="65">
        <v>36</v>
      </c>
      <c r="B62" s="66" t="s">
        <v>62</v>
      </c>
      <c r="C62" s="63" t="s">
        <v>18</v>
      </c>
      <c r="D62" s="37" t="s">
        <v>11</v>
      </c>
      <c r="E62" s="62">
        <v>1</v>
      </c>
    </row>
    <row r="63" spans="1:5" s="51" customFormat="1" ht="31.2" x14ac:dyDescent="0.3">
      <c r="A63" s="65">
        <v>37</v>
      </c>
      <c r="B63" s="66" t="s">
        <v>125</v>
      </c>
      <c r="C63" s="63" t="s">
        <v>18</v>
      </c>
      <c r="D63" s="37" t="s">
        <v>11</v>
      </c>
      <c r="E63" s="62">
        <v>1</v>
      </c>
    </row>
    <row r="64" spans="1:5" s="51" customFormat="1" ht="31.2" x14ac:dyDescent="0.3">
      <c r="A64" s="65">
        <v>38</v>
      </c>
      <c r="B64" s="28" t="s">
        <v>136</v>
      </c>
      <c r="C64" s="63" t="s">
        <v>18</v>
      </c>
      <c r="D64" s="37" t="s">
        <v>11</v>
      </c>
      <c r="E64" s="62">
        <v>1</v>
      </c>
    </row>
    <row r="65" spans="1:5" s="51" customFormat="1" ht="31.2" x14ac:dyDescent="0.3">
      <c r="A65" s="65">
        <v>39</v>
      </c>
      <c r="B65" s="57" t="s">
        <v>67</v>
      </c>
      <c r="C65" s="63" t="s">
        <v>18</v>
      </c>
      <c r="D65" s="37" t="s">
        <v>11</v>
      </c>
      <c r="E65" s="62">
        <v>1</v>
      </c>
    </row>
    <row r="66" spans="1:5" s="51" customFormat="1" ht="31.2" x14ac:dyDescent="0.3">
      <c r="A66" s="65">
        <v>40</v>
      </c>
      <c r="B66" s="28" t="s">
        <v>134</v>
      </c>
      <c r="C66" s="63" t="s">
        <v>18</v>
      </c>
      <c r="D66" s="37" t="s">
        <v>11</v>
      </c>
      <c r="E66" s="62">
        <v>1</v>
      </c>
    </row>
    <row r="67" spans="1:5" s="51" customFormat="1" ht="31.2" x14ac:dyDescent="0.3">
      <c r="A67" s="65">
        <v>41</v>
      </c>
      <c r="B67" s="28" t="s">
        <v>102</v>
      </c>
      <c r="C67" s="63" t="s">
        <v>18</v>
      </c>
      <c r="D67" s="37" t="s">
        <v>11</v>
      </c>
      <c r="E67" s="62">
        <v>1</v>
      </c>
    </row>
    <row r="68" spans="1:5" s="51" customFormat="1" ht="31.2" x14ac:dyDescent="0.3">
      <c r="A68" s="65">
        <v>42</v>
      </c>
      <c r="B68" s="28" t="s">
        <v>145</v>
      </c>
      <c r="C68" s="63" t="s">
        <v>18</v>
      </c>
      <c r="D68" s="37" t="s">
        <v>11</v>
      </c>
      <c r="E68" s="62">
        <v>1</v>
      </c>
    </row>
    <row r="69" spans="1:5" s="51" customFormat="1" ht="31.2" x14ac:dyDescent="0.3">
      <c r="A69" s="65">
        <v>43</v>
      </c>
      <c r="B69" s="28" t="s">
        <v>126</v>
      </c>
      <c r="C69" s="63" t="s">
        <v>18</v>
      </c>
      <c r="D69" s="37" t="s">
        <v>11</v>
      </c>
      <c r="E69" s="62">
        <v>1</v>
      </c>
    </row>
    <row r="70" spans="1:5" s="51" customFormat="1" ht="31.2" x14ac:dyDescent="0.3">
      <c r="A70" s="65">
        <v>44</v>
      </c>
      <c r="B70" s="28" t="s">
        <v>110</v>
      </c>
      <c r="C70" s="63" t="s">
        <v>18</v>
      </c>
      <c r="D70" s="37" t="s">
        <v>11</v>
      </c>
      <c r="E70" s="62">
        <v>1</v>
      </c>
    </row>
    <row r="71" spans="1:5" s="51" customFormat="1" ht="31.2" x14ac:dyDescent="0.3">
      <c r="A71" s="65">
        <v>45</v>
      </c>
      <c r="B71" s="28" t="s">
        <v>120</v>
      </c>
      <c r="C71" s="63" t="s">
        <v>18</v>
      </c>
      <c r="D71" s="37" t="s">
        <v>11</v>
      </c>
      <c r="E71" s="62">
        <v>1</v>
      </c>
    </row>
    <row r="72" spans="1:5" s="51" customFormat="1" ht="31.2" x14ac:dyDescent="0.3">
      <c r="A72" s="65">
        <v>46</v>
      </c>
      <c r="B72" s="28" t="s">
        <v>132</v>
      </c>
      <c r="C72" s="63" t="s">
        <v>18</v>
      </c>
      <c r="D72" s="37" t="s">
        <v>11</v>
      </c>
      <c r="E72" s="62">
        <v>1</v>
      </c>
    </row>
    <row r="73" spans="1:5" s="51" customFormat="1" ht="31.2" x14ac:dyDescent="0.3">
      <c r="A73" s="65">
        <v>47</v>
      </c>
      <c r="B73" s="34" t="s">
        <v>74</v>
      </c>
      <c r="C73" s="63" t="s">
        <v>18</v>
      </c>
      <c r="D73" s="37" t="s">
        <v>11</v>
      </c>
      <c r="E73" s="62">
        <v>1</v>
      </c>
    </row>
    <row r="74" spans="1:5" s="51" customFormat="1" ht="31.2" x14ac:dyDescent="0.3">
      <c r="A74" s="65">
        <v>48</v>
      </c>
      <c r="B74" s="28" t="s">
        <v>133</v>
      </c>
      <c r="C74" s="63" t="s">
        <v>18</v>
      </c>
      <c r="D74" s="37" t="s">
        <v>11</v>
      </c>
      <c r="E74" s="62">
        <v>1</v>
      </c>
    </row>
    <row r="75" spans="1:5" s="51" customFormat="1" ht="31.2" x14ac:dyDescent="0.3">
      <c r="A75" s="65">
        <v>49</v>
      </c>
      <c r="B75" s="57" t="s">
        <v>69</v>
      </c>
      <c r="C75" s="63" t="s">
        <v>18</v>
      </c>
      <c r="D75" s="37" t="s">
        <v>11</v>
      </c>
      <c r="E75" s="62">
        <v>1</v>
      </c>
    </row>
    <row r="76" spans="1:5" s="51" customFormat="1" ht="31.2" x14ac:dyDescent="0.3">
      <c r="A76" s="65">
        <v>50</v>
      </c>
      <c r="B76" s="34" t="s">
        <v>174</v>
      </c>
      <c r="C76" s="63" t="s">
        <v>18</v>
      </c>
      <c r="D76" s="37" t="s">
        <v>11</v>
      </c>
      <c r="E76" s="62">
        <v>1</v>
      </c>
    </row>
    <row r="77" spans="1:5" s="51" customFormat="1" ht="31.2" x14ac:dyDescent="0.3">
      <c r="A77" s="65">
        <v>51</v>
      </c>
      <c r="B77" s="28" t="s">
        <v>117</v>
      </c>
      <c r="C77" s="63" t="s">
        <v>18</v>
      </c>
      <c r="D77" s="37" t="s">
        <v>11</v>
      </c>
      <c r="E77" s="62">
        <v>1</v>
      </c>
    </row>
    <row r="78" spans="1:5" s="51" customFormat="1" ht="31.2" x14ac:dyDescent="0.3">
      <c r="A78" s="65">
        <v>52</v>
      </c>
      <c r="B78" s="34" t="s">
        <v>72</v>
      </c>
      <c r="C78" s="63" t="s">
        <v>18</v>
      </c>
      <c r="D78" s="37" t="s">
        <v>11</v>
      </c>
      <c r="E78" s="62">
        <v>1</v>
      </c>
    </row>
    <row r="79" spans="1:5" s="51" customFormat="1" ht="31.2" x14ac:dyDescent="0.3">
      <c r="A79" s="65">
        <v>53</v>
      </c>
      <c r="B79" s="57" t="s">
        <v>108</v>
      </c>
      <c r="C79" s="63" t="s">
        <v>18</v>
      </c>
      <c r="D79" s="37" t="s">
        <v>11</v>
      </c>
      <c r="E79" s="62">
        <v>1</v>
      </c>
    </row>
    <row r="80" spans="1:5" s="51" customFormat="1" ht="31.2" x14ac:dyDescent="0.3">
      <c r="A80" s="65">
        <v>54</v>
      </c>
      <c r="B80" s="28" t="s">
        <v>152</v>
      </c>
      <c r="C80" s="63" t="s">
        <v>18</v>
      </c>
      <c r="D80" s="37" t="s">
        <v>11</v>
      </c>
      <c r="E80" s="62">
        <v>1</v>
      </c>
    </row>
    <row r="81" spans="1:5" s="51" customFormat="1" ht="31.2" x14ac:dyDescent="0.3">
      <c r="A81" s="65">
        <v>55</v>
      </c>
      <c r="B81" s="28" t="s">
        <v>129</v>
      </c>
      <c r="C81" s="63" t="s">
        <v>18</v>
      </c>
      <c r="D81" s="37" t="s">
        <v>11</v>
      </c>
      <c r="E81" s="62">
        <v>1</v>
      </c>
    </row>
    <row r="82" spans="1:5" s="51" customFormat="1" ht="31.2" x14ac:dyDescent="0.3">
      <c r="A82" s="65">
        <v>56</v>
      </c>
      <c r="B82" s="28" t="s">
        <v>123</v>
      </c>
      <c r="C82" s="63" t="s">
        <v>18</v>
      </c>
      <c r="D82" s="37" t="s">
        <v>11</v>
      </c>
      <c r="E82" s="62">
        <v>1</v>
      </c>
    </row>
    <row r="83" spans="1:5" s="51" customFormat="1" ht="31.2" x14ac:dyDescent="0.3">
      <c r="A83" s="65">
        <v>57</v>
      </c>
      <c r="B83" s="28" t="s">
        <v>130</v>
      </c>
      <c r="C83" s="63" t="s">
        <v>18</v>
      </c>
      <c r="D83" s="37" t="s">
        <v>11</v>
      </c>
      <c r="E83" s="62">
        <v>1</v>
      </c>
    </row>
    <row r="84" spans="1:5" s="51" customFormat="1" ht="31.2" x14ac:dyDescent="0.3">
      <c r="A84" s="65">
        <v>58</v>
      </c>
      <c r="B84" s="28" t="s">
        <v>150</v>
      </c>
      <c r="C84" s="63" t="s">
        <v>18</v>
      </c>
      <c r="D84" s="37" t="s">
        <v>11</v>
      </c>
      <c r="E84" s="62">
        <v>1</v>
      </c>
    </row>
    <row r="85" spans="1:5" s="51" customFormat="1" ht="31.2" x14ac:dyDescent="0.3">
      <c r="A85" s="65">
        <v>59</v>
      </c>
      <c r="B85" s="28" t="s">
        <v>153</v>
      </c>
      <c r="C85" s="63" t="s">
        <v>18</v>
      </c>
      <c r="D85" s="37" t="s">
        <v>11</v>
      </c>
      <c r="E85" s="62">
        <v>1</v>
      </c>
    </row>
    <row r="86" spans="1:5" s="51" customFormat="1" ht="31.2" x14ac:dyDescent="0.3">
      <c r="A86" s="65">
        <v>60</v>
      </c>
      <c r="B86" s="28" t="s">
        <v>149</v>
      </c>
      <c r="C86" s="63" t="s">
        <v>18</v>
      </c>
      <c r="D86" s="37" t="s">
        <v>11</v>
      </c>
      <c r="E86" s="62">
        <v>1</v>
      </c>
    </row>
    <row r="87" spans="1:5" s="51" customFormat="1" ht="31.2" x14ac:dyDescent="0.3">
      <c r="A87" s="65">
        <v>61</v>
      </c>
      <c r="B87" s="57" t="s">
        <v>85</v>
      </c>
      <c r="C87" s="63" t="s">
        <v>18</v>
      </c>
      <c r="D87" s="37" t="s">
        <v>11</v>
      </c>
      <c r="E87" s="62">
        <v>1</v>
      </c>
    </row>
    <row r="88" spans="1:5" s="51" customFormat="1" ht="31.2" x14ac:dyDescent="0.3">
      <c r="A88" s="65">
        <v>62</v>
      </c>
      <c r="B88" s="73" t="s">
        <v>156</v>
      </c>
      <c r="C88" s="63" t="s">
        <v>18</v>
      </c>
      <c r="D88" s="37" t="s">
        <v>11</v>
      </c>
      <c r="E88" s="62">
        <v>1</v>
      </c>
    </row>
    <row r="89" spans="1:5" s="51" customFormat="1" ht="31.2" x14ac:dyDescent="0.3">
      <c r="A89" s="65">
        <v>63</v>
      </c>
      <c r="B89" s="57" t="s">
        <v>166</v>
      </c>
      <c r="C89" s="63" t="s">
        <v>18</v>
      </c>
      <c r="D89" s="37" t="s">
        <v>11</v>
      </c>
      <c r="E89" s="62">
        <v>1</v>
      </c>
    </row>
    <row r="90" spans="1:5" s="51" customFormat="1" ht="31.2" x14ac:dyDescent="0.3">
      <c r="A90" s="65">
        <v>64</v>
      </c>
      <c r="B90" s="28" t="s">
        <v>124</v>
      </c>
      <c r="C90" s="63" t="s">
        <v>18</v>
      </c>
      <c r="D90" s="37" t="s">
        <v>11</v>
      </c>
      <c r="E90" s="62">
        <v>1</v>
      </c>
    </row>
    <row r="91" spans="1:5" s="51" customFormat="1" ht="31.2" x14ac:dyDescent="0.3">
      <c r="A91" s="65">
        <v>65</v>
      </c>
      <c r="B91" s="28" t="s">
        <v>176</v>
      </c>
      <c r="C91" s="63" t="s">
        <v>18</v>
      </c>
      <c r="D91" s="37" t="s">
        <v>11</v>
      </c>
      <c r="E91" s="62">
        <v>1</v>
      </c>
    </row>
    <row r="92" spans="1:5" s="51" customFormat="1" ht="31.2" x14ac:dyDescent="0.3">
      <c r="A92" s="65">
        <v>66</v>
      </c>
      <c r="B92" s="28" t="s">
        <v>177</v>
      </c>
      <c r="C92" s="63" t="s">
        <v>18</v>
      </c>
      <c r="D92" s="37" t="s">
        <v>11</v>
      </c>
      <c r="E92" s="62">
        <v>1</v>
      </c>
    </row>
    <row r="93" spans="1:5" s="51" customFormat="1" ht="31.2" x14ac:dyDescent="0.3">
      <c r="A93" s="65">
        <v>67</v>
      </c>
      <c r="B93" s="28" t="s">
        <v>131</v>
      </c>
      <c r="C93" s="63" t="s">
        <v>18</v>
      </c>
      <c r="D93" s="37" t="s">
        <v>11</v>
      </c>
      <c r="E93" s="62">
        <v>1</v>
      </c>
    </row>
    <row r="94" spans="1:5" s="51" customFormat="1" ht="31.2" x14ac:dyDescent="0.3">
      <c r="A94" s="65">
        <v>68</v>
      </c>
      <c r="B94" s="28" t="s">
        <v>178</v>
      </c>
      <c r="C94" s="63" t="s">
        <v>18</v>
      </c>
      <c r="D94" s="37" t="s">
        <v>11</v>
      </c>
      <c r="E94" s="62">
        <v>1</v>
      </c>
    </row>
    <row r="95" spans="1:5" s="51" customFormat="1" ht="31.2" x14ac:dyDescent="0.3">
      <c r="A95" s="65">
        <v>69</v>
      </c>
      <c r="B95" s="28" t="s">
        <v>137</v>
      </c>
      <c r="C95" s="63" t="s">
        <v>18</v>
      </c>
      <c r="D95" s="37" t="s">
        <v>11</v>
      </c>
      <c r="E95" s="62">
        <v>1</v>
      </c>
    </row>
    <row r="96" spans="1:5" s="51" customFormat="1" ht="31.2" x14ac:dyDescent="0.3">
      <c r="A96" s="65">
        <v>70</v>
      </c>
      <c r="B96" s="57" t="s">
        <v>167</v>
      </c>
      <c r="C96" s="63" t="s">
        <v>18</v>
      </c>
      <c r="D96" s="37" t="s">
        <v>11</v>
      </c>
      <c r="E96" s="62">
        <v>1</v>
      </c>
    </row>
    <row r="97" spans="1:5" s="51" customFormat="1" ht="31.2" x14ac:dyDescent="0.3">
      <c r="A97" s="65">
        <v>71</v>
      </c>
      <c r="B97" s="34" t="s">
        <v>154</v>
      </c>
      <c r="C97" s="63" t="s">
        <v>18</v>
      </c>
      <c r="D97" s="37" t="s">
        <v>11</v>
      </c>
      <c r="E97" s="62">
        <v>1</v>
      </c>
    </row>
    <row r="98" spans="1:5" s="51" customFormat="1" ht="31.2" x14ac:dyDescent="0.3">
      <c r="A98" s="65">
        <v>72</v>
      </c>
      <c r="B98" s="34" t="s">
        <v>157</v>
      </c>
      <c r="C98" s="63" t="s">
        <v>18</v>
      </c>
      <c r="D98" s="37" t="s">
        <v>11</v>
      </c>
      <c r="E98" s="62">
        <v>1</v>
      </c>
    </row>
    <row r="99" spans="1:5" s="51" customFormat="1" ht="31.2" x14ac:dyDescent="0.3">
      <c r="A99" s="65">
        <v>73</v>
      </c>
      <c r="B99" s="34" t="s">
        <v>168</v>
      </c>
      <c r="C99" s="63" t="s">
        <v>18</v>
      </c>
      <c r="D99" s="37" t="s">
        <v>11</v>
      </c>
      <c r="E99" s="62">
        <v>1</v>
      </c>
    </row>
    <row r="100" spans="1:5" s="51" customFormat="1" ht="31.2" x14ac:dyDescent="0.3">
      <c r="A100" s="65">
        <v>74</v>
      </c>
      <c r="B100" s="28" t="s">
        <v>175</v>
      </c>
      <c r="C100" s="63" t="s">
        <v>18</v>
      </c>
      <c r="D100" s="37" t="s">
        <v>11</v>
      </c>
      <c r="E100" s="62">
        <v>1</v>
      </c>
    </row>
    <row r="101" spans="1:5" s="51" customFormat="1" ht="31.2" x14ac:dyDescent="0.3">
      <c r="A101" s="65">
        <v>75</v>
      </c>
      <c r="B101" s="28" t="s">
        <v>118</v>
      </c>
      <c r="C101" s="63" t="s">
        <v>18</v>
      </c>
      <c r="D101" s="37" t="s">
        <v>11</v>
      </c>
      <c r="E101" s="62">
        <v>1</v>
      </c>
    </row>
    <row r="102" spans="1:5" s="51" customFormat="1" ht="31.2" x14ac:dyDescent="0.3">
      <c r="A102" s="65">
        <v>76</v>
      </c>
      <c r="B102" s="28" t="s">
        <v>122</v>
      </c>
      <c r="C102" s="63" t="s">
        <v>18</v>
      </c>
      <c r="D102" s="37" t="s">
        <v>11</v>
      </c>
      <c r="E102" s="62">
        <v>1</v>
      </c>
    </row>
    <row r="103" spans="1:5" s="51" customFormat="1" ht="31.2" x14ac:dyDescent="0.3">
      <c r="A103" s="65">
        <v>77</v>
      </c>
      <c r="B103" s="28" t="s">
        <v>143</v>
      </c>
      <c r="C103" s="63" t="s">
        <v>18</v>
      </c>
      <c r="D103" s="37" t="s">
        <v>11</v>
      </c>
      <c r="E103" s="62">
        <v>1</v>
      </c>
    </row>
    <row r="104" spans="1:5" s="51" customFormat="1" ht="31.2" x14ac:dyDescent="0.3">
      <c r="A104" s="65">
        <v>78</v>
      </c>
      <c r="B104" s="57" t="s">
        <v>169</v>
      </c>
      <c r="C104" s="63" t="s">
        <v>18</v>
      </c>
      <c r="D104" s="37" t="s">
        <v>11</v>
      </c>
      <c r="E104" s="62">
        <v>1</v>
      </c>
    </row>
    <row r="105" spans="1:5" s="51" customFormat="1" ht="31.2" x14ac:dyDescent="0.3">
      <c r="A105" s="65">
        <v>79</v>
      </c>
      <c r="B105" s="28" t="s">
        <v>119</v>
      </c>
      <c r="C105" s="63" t="s">
        <v>18</v>
      </c>
      <c r="D105" s="37" t="s">
        <v>11</v>
      </c>
      <c r="E105" s="62">
        <v>1</v>
      </c>
    </row>
    <row r="106" spans="1:5" s="51" customFormat="1" ht="31.2" x14ac:dyDescent="0.3">
      <c r="A106" s="65">
        <v>80</v>
      </c>
      <c r="B106" s="34" t="s">
        <v>141</v>
      </c>
      <c r="C106" s="63" t="s">
        <v>18</v>
      </c>
      <c r="D106" s="37" t="s">
        <v>11</v>
      </c>
      <c r="E106" s="62">
        <v>1</v>
      </c>
    </row>
    <row r="107" spans="1:5" s="51" customFormat="1" ht="31.2" x14ac:dyDescent="0.3">
      <c r="A107" s="65">
        <v>81</v>
      </c>
      <c r="B107" s="28" t="s">
        <v>147</v>
      </c>
      <c r="C107" s="63" t="s">
        <v>18</v>
      </c>
      <c r="D107" s="37" t="s">
        <v>11</v>
      </c>
      <c r="E107" s="62">
        <v>1</v>
      </c>
    </row>
  </sheetData>
  <sortState xmlns:xlrd2="http://schemas.microsoft.com/office/spreadsheetml/2017/richdata2" ref="B27:B107">
    <sortCondition ref="B107"/>
  </sortState>
  <mergeCells count="4">
    <mergeCell ref="A2:E2"/>
    <mergeCell ref="A9:E9"/>
    <mergeCell ref="A18:E18"/>
    <mergeCell ref="A26:E2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D1:D14 D17 D19:D1048576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C6" sqref="C6"/>
    </sheetView>
  </sheetViews>
  <sheetFormatPr defaultRowHeight="14.4" x14ac:dyDescent="0.3"/>
  <cols>
    <col min="1" max="1" width="28.6640625" style="42" customWidth="1"/>
  </cols>
  <sheetData>
    <row r="1" spans="1:1" ht="15.6" x14ac:dyDescent="0.3">
      <c r="A1" s="30" t="s">
        <v>7</v>
      </c>
    </row>
    <row r="2" spans="1:1" ht="15.6" x14ac:dyDescent="0.3">
      <c r="A2" s="30" t="s">
        <v>11</v>
      </c>
    </row>
    <row r="3" spans="1:1" ht="15.6" x14ac:dyDescent="0.3">
      <c r="A3" s="30" t="s">
        <v>5</v>
      </c>
    </row>
    <row r="4" spans="1:1" ht="15.6" x14ac:dyDescent="0.3">
      <c r="A4" s="30" t="s">
        <v>20</v>
      </c>
    </row>
    <row r="5" spans="1:1" ht="15.6" x14ac:dyDescent="0.3">
      <c r="A5" s="30" t="s">
        <v>9</v>
      </c>
    </row>
    <row r="6" spans="1:1" ht="15.6" x14ac:dyDescent="0.3">
      <c r="A6" s="30" t="s">
        <v>183</v>
      </c>
    </row>
    <row r="7" spans="1:1" ht="15.6" x14ac:dyDescent="0.3">
      <c r="A7" s="30" t="s">
        <v>184</v>
      </c>
    </row>
    <row r="8" spans="1:1" x14ac:dyDescent="0.3">
      <c r="A8" s="41"/>
    </row>
    <row r="9" spans="1:1" x14ac:dyDescent="0.3">
      <c r="A9" s="41"/>
    </row>
    <row r="10" spans="1:1" x14ac:dyDescent="0.3">
      <c r="A10" s="41"/>
    </row>
    <row r="11" spans="1:1" x14ac:dyDescent="0.3">
      <c r="A11" s="41"/>
    </row>
    <row r="12" spans="1:1" x14ac:dyDescent="0.3">
      <c r="A12" s="41"/>
    </row>
    <row r="13" spans="1:1" x14ac:dyDescent="0.3">
      <c r="A13" s="41"/>
    </row>
    <row r="14" spans="1:1" x14ac:dyDescent="0.3">
      <c r="A14" s="41"/>
    </row>
    <row r="15" spans="1:1" x14ac:dyDescent="0.3">
      <c r="A15" s="41"/>
    </row>
    <row r="16" spans="1:1" x14ac:dyDescent="0.3">
      <c r="A16" s="41"/>
    </row>
    <row r="17" spans="1:1" x14ac:dyDescent="0.3">
      <c r="A17" s="41"/>
    </row>
    <row r="18" spans="1:1" x14ac:dyDescent="0.3">
      <c r="A18" s="41"/>
    </row>
    <row r="19" spans="1:1" x14ac:dyDescent="0.3">
      <c r="A19" s="41"/>
    </row>
    <row r="20" spans="1:1" x14ac:dyDescent="0.3">
      <c r="A20" s="41"/>
    </row>
    <row r="21" spans="1:1" x14ac:dyDescent="0.3">
      <c r="A21" s="41"/>
    </row>
    <row r="22" spans="1:1" x14ac:dyDescent="0.3">
      <c r="A22" s="41"/>
    </row>
    <row r="23" spans="1:1" x14ac:dyDescent="0.3">
      <c r="A23" s="41"/>
    </row>
    <row r="24" spans="1:1" x14ac:dyDescent="0.3">
      <c r="A24" s="41"/>
    </row>
    <row r="25" spans="1:1" x14ac:dyDescent="0.3">
      <c r="A25" s="41"/>
    </row>
    <row r="26" spans="1:1" x14ac:dyDescent="0.3">
      <c r="A26" s="41"/>
    </row>
    <row r="27" spans="1:1" x14ac:dyDescent="0.3">
      <c r="A27" s="41"/>
    </row>
    <row r="28" spans="1:1" x14ac:dyDescent="0.3">
      <c r="A28" s="41"/>
    </row>
    <row r="29" spans="1:1" x14ac:dyDescent="0.3">
      <c r="A29" s="41"/>
    </row>
    <row r="30" spans="1:1" x14ac:dyDescent="0.3">
      <c r="A30" s="41"/>
    </row>
    <row r="31" spans="1:1" x14ac:dyDescent="0.3">
      <c r="A31" s="41"/>
    </row>
    <row r="32" spans="1:1" x14ac:dyDescent="0.3">
      <c r="A32" s="41"/>
    </row>
    <row r="33" spans="1:1" x14ac:dyDescent="0.3">
      <c r="A33" s="41"/>
    </row>
    <row r="34" spans="1:1" x14ac:dyDescent="0.3">
      <c r="A34" s="41"/>
    </row>
    <row r="35" spans="1:1" x14ac:dyDescent="0.3">
      <c r="A35" s="41"/>
    </row>
    <row r="36" spans="1:1" x14ac:dyDescent="0.3">
      <c r="A36" s="41"/>
    </row>
    <row r="37" spans="1:1" x14ac:dyDescent="0.3">
      <c r="A37" s="41"/>
    </row>
    <row r="38" spans="1:1" x14ac:dyDescent="0.3">
      <c r="A38" s="41"/>
    </row>
    <row r="39" spans="1:1" x14ac:dyDescent="0.3">
      <c r="A39" s="41"/>
    </row>
    <row r="40" spans="1:1" x14ac:dyDescent="0.3">
      <c r="A40" s="41"/>
    </row>
    <row r="41" spans="1:1" x14ac:dyDescent="0.3">
      <c r="A41" s="41"/>
    </row>
    <row r="42" spans="1:1" x14ac:dyDescent="0.3">
      <c r="A42" s="41"/>
    </row>
    <row r="43" spans="1:1" x14ac:dyDescent="0.3">
      <c r="A43" s="41"/>
    </row>
    <row r="44" spans="1:1" x14ac:dyDescent="0.3">
      <c r="A44" s="41"/>
    </row>
    <row r="45" spans="1:1" x14ac:dyDescent="0.3">
      <c r="A45" s="41"/>
    </row>
    <row r="46" spans="1:1" x14ac:dyDescent="0.3">
      <c r="A46" s="41"/>
    </row>
    <row r="47" spans="1:1" x14ac:dyDescent="0.3">
      <c r="A47" s="41"/>
    </row>
    <row r="48" spans="1:1" x14ac:dyDescent="0.3">
      <c r="A48" s="41"/>
    </row>
    <row r="49" spans="1:1" x14ac:dyDescent="0.3">
      <c r="A49" s="41"/>
    </row>
    <row r="50" spans="1:1" x14ac:dyDescent="0.3">
      <c r="A50" s="41"/>
    </row>
    <row r="51" spans="1:1" x14ac:dyDescent="0.3">
      <c r="A51" s="41"/>
    </row>
    <row r="52" spans="1:1" x14ac:dyDescent="0.3">
      <c r="A52" s="41"/>
    </row>
    <row r="53" spans="1:1" x14ac:dyDescent="0.3">
      <c r="A53" s="41"/>
    </row>
    <row r="54" spans="1:1" x14ac:dyDescent="0.3">
      <c r="A54" s="41"/>
    </row>
    <row r="55" spans="1:1" x14ac:dyDescent="0.3">
      <c r="A55" s="41"/>
    </row>
    <row r="56" spans="1:1" x14ac:dyDescent="0.3">
      <c r="A56" s="41"/>
    </row>
    <row r="57" spans="1:1" x14ac:dyDescent="0.3">
      <c r="A57" s="41"/>
    </row>
    <row r="58" spans="1:1" x14ac:dyDescent="0.3">
      <c r="A58" s="41"/>
    </row>
    <row r="59" spans="1:1" x14ac:dyDescent="0.3">
      <c r="A59" s="41"/>
    </row>
    <row r="60" spans="1:1" x14ac:dyDescent="0.3">
      <c r="A60" s="41"/>
    </row>
    <row r="61" spans="1:1" x14ac:dyDescent="0.3">
      <c r="A61" s="41"/>
    </row>
    <row r="62" spans="1:1" x14ac:dyDescent="0.3">
      <c r="A62" s="41"/>
    </row>
    <row r="63" spans="1:1" x14ac:dyDescent="0.3">
      <c r="A63" s="41"/>
    </row>
    <row r="64" spans="1:1" x14ac:dyDescent="0.3">
      <c r="A64" s="41"/>
    </row>
    <row r="65" spans="1:1" x14ac:dyDescent="0.3">
      <c r="A65" s="41"/>
    </row>
    <row r="66" spans="1:1" x14ac:dyDescent="0.3">
      <c r="A66" s="41"/>
    </row>
    <row r="67" spans="1:1" x14ac:dyDescent="0.3">
      <c r="A67" s="41"/>
    </row>
    <row r="68" spans="1:1" x14ac:dyDescent="0.3">
      <c r="A68" s="41"/>
    </row>
    <row r="69" spans="1:1" x14ac:dyDescent="0.3">
      <c r="A69" s="41"/>
    </row>
    <row r="70" spans="1:1" x14ac:dyDescent="0.3">
      <c r="A70" s="41"/>
    </row>
    <row r="71" spans="1:1" x14ac:dyDescent="0.3">
      <c r="A71" s="41"/>
    </row>
    <row r="72" spans="1:1" x14ac:dyDescent="0.3">
      <c r="A72" s="41"/>
    </row>
    <row r="73" spans="1:1" x14ac:dyDescent="0.3">
      <c r="A73" s="41"/>
    </row>
    <row r="74" spans="1:1" x14ac:dyDescent="0.3">
      <c r="A74" s="41"/>
    </row>
    <row r="75" spans="1:1" x14ac:dyDescent="0.3">
      <c r="A75" s="41"/>
    </row>
    <row r="76" spans="1:1" x14ac:dyDescent="0.3">
      <c r="A76" s="41"/>
    </row>
    <row r="77" spans="1:1" x14ac:dyDescent="0.3">
      <c r="A77" s="41"/>
    </row>
    <row r="78" spans="1:1" x14ac:dyDescent="0.3">
      <c r="A78" s="41"/>
    </row>
    <row r="79" spans="1:1" x14ac:dyDescent="0.3">
      <c r="A79" s="4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7029E8E0-48A3-420F-B01B-8716FAB51A06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2026-03-25T08:18:27Z</dcterms:modified>
</cp:coreProperties>
</file>