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6336B8C5-4A71-4F71-8B1E-E52BFF5C6584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зона'!$A$1:$H$36</definedName>
    <definedName name="_xlnm._FilterDatabase" localSheetId="5" hidden="1">'Охрана труда'!$A$1:$H$8</definedName>
    <definedName name="_xlnm._FilterDatabase" localSheetId="4" hidden="1">'Рабочее место преподавателя'!$A$1:$H$9</definedName>
    <definedName name="_xlnm._FilterDatabase" localSheetId="3" hidden="1">'Рабочее место учащегося'!$A$1:$H$21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1" i="10" l="1"/>
  <c r="G10" i="10"/>
  <c r="G18" i="10"/>
  <c r="G19" i="10"/>
  <c r="G32" i="10"/>
  <c r="G6" i="10"/>
  <c r="G12" i="10"/>
  <c r="G34" i="10"/>
  <c r="G29" i="10"/>
  <c r="G23" i="10"/>
  <c r="G22" i="10"/>
  <c r="G15" i="10"/>
  <c r="G2" i="10"/>
  <c r="G5" i="10"/>
  <c r="G7" i="10"/>
  <c r="G9" i="10"/>
  <c r="G11" i="10"/>
  <c r="G8" i="10"/>
  <c r="G17" i="10"/>
  <c r="G4" i="10"/>
  <c r="G35" i="10"/>
  <c r="G3" i="10"/>
  <c r="G36" i="10"/>
  <c r="G33" i="10"/>
  <c r="G20" i="10"/>
  <c r="G30" i="10"/>
  <c r="G16" i="10"/>
  <c r="G31" i="10"/>
  <c r="G26" i="10"/>
  <c r="G14" i="10"/>
  <c r="G13" i="10"/>
  <c r="G25" i="10"/>
  <c r="G24" i="10"/>
  <c r="G28" i="10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5" i="12"/>
  <c r="G2" i="12"/>
  <c r="G3" i="12"/>
  <c r="G9" i="12"/>
  <c r="G8" i="12"/>
  <c r="G7" i="12"/>
  <c r="G6" i="12"/>
  <c r="G4" i="12"/>
  <c r="G7" i="13"/>
  <c r="G3" i="13"/>
  <c r="G5" i="13"/>
  <c r="G8" i="13"/>
  <c r="G4" i="13"/>
  <c r="G6" i="13"/>
  <c r="G20" i="6" l="1"/>
  <c r="G27" i="10" l="1"/>
  <c r="G2" i="11"/>
  <c r="G2" i="13"/>
  <c r="G33" i="6" l="1"/>
  <c r="G29" i="6"/>
  <c r="G31" i="6"/>
</calcChain>
</file>

<file path=xl/sharedStrings.xml><?xml version="1.0" encoding="utf-8"?>
<sst xmlns="http://schemas.openxmlformats.org/spreadsheetml/2006/main" count="1049" uniqueCount="250">
  <si>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</si>
  <si>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</si>
  <si>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</si>
  <si>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</si>
  <si>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</si>
  <si>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</si>
  <si>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</si>
  <si>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</si>
  <si>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</si>
  <si>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</si>
  <si>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</si>
  <si>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</si>
  <si>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</si>
  <si>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</si>
  <si>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</si>
  <si>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</si>
  <si>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</si>
  <si>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</si>
  <si>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</si>
  <si>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</si>
  <si>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</si>
  <si>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</si>
  <si>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</si>
  <si>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</si>
  <si>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</si>
  <si>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</si>
  <si>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</si>
  <si>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</si>
  <si>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</si>
  <si>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</si>
  <si>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</si>
  <si>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</si>
  <si>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</si>
  <si>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</si>
  <si>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</si>
  <si>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</si>
  <si>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</si>
  <si>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</si>
  <si>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</si>
  <si>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</si>
  <si>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</si>
  <si>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</si>
  <si>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</si>
  <si>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</si>
  <si>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</si>
  <si>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</si>
  <si>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</si>
  <si>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</si>
  <si>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</si>
  <si>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</si>
  <si>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</si>
  <si>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</si>
  <si>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</si>
  <si>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</si>
  <si>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</si>
  <si>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</si>
  <si>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</si>
  <si>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</si>
  <si>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</si>
  <si>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</si>
  <si>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</si>
  <si>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</si>
  <si>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</si>
  <si>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</si>
  <si>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</si>
  <si>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</si>
  <si>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</si>
  <si>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</si>
  <si>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</si>
  <si>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</si>
  <si>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</si>
  <si>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</si>
  <si>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</si>
  <si>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Транспортная отрасль</t>
  </si>
  <si>
    <t>Приморский край</t>
  </si>
  <si>
    <t>ФГБОУ ВО «Морской государственный университет имени адмирала Г.И. Невельского»</t>
  </si>
  <si>
    <t>Монтаж, техническая эксплуатация и ремонт холодильно-компрессорных машин и установок</t>
  </si>
  <si>
    <t>15.02.06 Монтаж, техническая эксплуатация и ремонт холодильно-компрессорных и теплонасосных машин и установок (по отраслям)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</si>
  <si>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1"/>
        <color theme="0"/>
        <rFont val="Times New Roman"/>
        <family val="1"/>
        <charset val="204"/>
      </rPr>
      <t>«Морской транспорт»</t>
    </r>
  </si>
  <si>
    <t>Основная информация об образовательно-производственном центре (кластере):</t>
  </si>
  <si>
    <t>Субъект Российской Федерации: Приморский край</t>
  </si>
  <si>
    <r>
      <t xml:space="preserve">Базовая организация кластера: </t>
    </r>
    <r>
      <rPr>
        <sz val="11"/>
        <color rgb="FF000000"/>
        <rFont val="Times New Roman"/>
        <family val="1"/>
        <charset val="204"/>
      </rPr>
      <t>ФГБОУ ВО "Морской государственный университет имени Г.И. Невельского"</t>
    </r>
  </si>
  <si>
    <r>
      <t xml:space="preserve">Адрес базовой образовательной организации: </t>
    </r>
    <r>
      <rPr>
        <sz val="11"/>
        <color rgb="FF000000"/>
        <rFont val="Times New Roman"/>
        <family val="1"/>
        <charset val="204"/>
      </rPr>
      <t>г. Владивосток, ул. Станюковича 64, кб.108</t>
    </r>
  </si>
  <si>
    <t>1. Зона под вид работ: "Монтаж, техническая эксплуатация и ремонт холодильно-компрессорных машин и установок" (16 рабочих мест)</t>
  </si>
  <si>
    <t>Площадь зоны: не менее 50 кв.м.</t>
  </si>
  <si>
    <t xml:space="preserve">Освещение: допустимо верхнее искусственное освещение (не менее 400 люкс) </t>
  </si>
  <si>
    <t xml:space="preserve">Интернет: Подключение ноутбуков к беспроводному интернету (с возможностью подключения к проводному интернету) </t>
  </si>
  <si>
    <t xml:space="preserve">Электричество: 45 подключения к сети по (220 Вольт и 380 Вольт) </t>
  </si>
  <si>
    <t>Контур заземления для электропитания и сети слаботочных подключений (при необходимости):  требуется</t>
  </si>
  <si>
    <t>Покрытие пола: линолеум 56,5 м2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</si>
  <si>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</si>
  <si>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</si>
  <si>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Источник финансирования</t>
  </si>
  <si>
    <t>Стол прямой</t>
  </si>
  <si>
    <t>Стол на колесных опорах с откидной столешницей.
Размер стола не менее:
Ширина: 1200 мм
Глубина: 600 мм
Высота: 750 мм
Материал каркаса – сталь
Материал столешницы – ЛДСП</t>
  </si>
  <si>
    <t>ФБ</t>
  </si>
  <si>
    <t xml:space="preserve">Стул ученический  </t>
  </si>
  <si>
    <t>Стул с подлокотниками на хромированном каркасе Размеры стула не менее:
ширина стула не менее 480 мм
глубина стула не менее 500 мм
высота стула не менее 800 мм
Высота до сиденья не менее 450 мм
Материал каркаса - хром
Рекомендуемая максимальная нагрузка: до 120кг</t>
  </si>
  <si>
    <t>100x40x200 см, цвет Metal</t>
  </si>
  <si>
    <t>Стеллаж-шкаф</t>
  </si>
  <si>
    <t>Для хранения документов и оборудования
Металл
Размеры: ВхШхГ: 1490х460х340</t>
  </si>
  <si>
    <t>Медиакомплекс 1</t>
  </si>
  <si>
    <t>Интерактивная панель: 86", 4К (3840×2160), 370 кд/м2, 4000:1, IR, 10мс, 20 касаний, Wi-Fi-модуль, ОС Android. Вычислительный модуль: процессор Intel Core, DDR4 8 Gb, SSD 128 Гб.</t>
  </si>
  <si>
    <t xml:space="preserve">Медиакомплекс 2 </t>
  </si>
  <si>
    <t>Интерактивная панель: 75", 4К (3840×2160), 370 кд/м2, 4000:1, IR, 10мс, 20 касаний, Wi-Fi-модуль, ОС Android. Вычислительный модуль: процессор Intel Core, DDR4 8 Gb, SSD 128 Гб.</t>
  </si>
  <si>
    <t>Стойка напольная, мобильная для устройств с диагональю до 86 дюймов</t>
  </si>
  <si>
    <t>Стойка напольная, мобильная для устройств с диагональю до 86 дюймов с возможностью регулировки высоты. VESA 800×600; max нагрузка – 80 кг. Тыльная и нижняя полки в состав не входят.</t>
  </si>
  <si>
    <t>РБ</t>
  </si>
  <si>
    <t>Тумба подкатная с замком</t>
  </si>
  <si>
    <t>Размер не менее, мм: 400х450х520
Три выдвижных ящика, верхний ящик должен иметь встроенный замок и комплект из двух ключей</t>
  </si>
  <si>
    <t>Пенал для одежды</t>
  </si>
  <si>
    <t>Размер, мм 760х550х2020.
Материал изготовления ЛДСП:
топ шкафа толщиной не менее 22 мм;
двери и корпус толщиной не менее 16 мм.</t>
  </si>
  <si>
    <t>Тумба под оргтехнику</t>
  </si>
  <si>
    <t>Размер, мм: 780х550х660 
Материал изготовления ЛДСП</t>
  </si>
  <si>
    <t>Слесарный верстак с тисками</t>
  </si>
  <si>
    <t xml:space="preserve">Высота стола: не менее 855 мм
Max нагрузка на стол: не менее 400 кг
Длина рабочего стола: не более 1800 мм
Тумба с дверью: наличие
Вес нетто: 72 кг                                                                          
Тип: слесарные тиски
</t>
  </si>
  <si>
    <t>Цифровой тестер</t>
  </si>
  <si>
    <t xml:space="preserve">Тип отображения: цифровой наличие
Элементы питания:AAA/мизинчиковая 
Количество и напряжение элементов питания: 2х1.5B
Постоянное напряжение в диапазоне: 0.02-600 В
</t>
  </si>
  <si>
    <t xml:space="preserve">Электронный течеискатель
</t>
  </si>
  <si>
    <t xml:space="preserve">Минимальная чувствительность по R134a: 3ppm (3 грамма в год)
Допустимая рабочая температура в диапазоне: 0-40◦С
Допустимый уровень влажности: ≤90%
Время реагирования: 3 секунды
Питание: аккумулятор (в комплекте)
Время работы от аккумулятора: 8 часов
Калибровка: Автоматическая и ручная
Срок эксплуатации сенсора 1 год при нормальном использовании
Масса: не более 350 грамм
Длина щупа не менее 40 см.
</t>
  </si>
  <si>
    <t>Вакуумный двухступенчатый насос</t>
  </si>
  <si>
    <t xml:space="preserve">Напряжение питания 220 В
Количество ступеней двухступенчатые
Производительность 120 л/мин
Вакуум 15 мкм/мбар
Вес нетто 11.5 кг
Габариты не менее 313x122x230 мм
</t>
  </si>
  <si>
    <t>Электронный манометрический коллектор для фреона</t>
  </si>
  <si>
    <t xml:space="preserve">Комплектация электронного манометрческого коллектора:
Два температурных зонда для измерения температуры трубопроводов
Три шланга без вентилей длиной 1500 мм с накидными гайками F1/4" SAE
Два переходника M1/4" SAE х FM1/2" для работы с R410A
Инструкция на русском языке.
Пластиковый кейс наличие
</t>
  </si>
  <si>
    <t>Весы с электронным дозированием</t>
  </si>
  <si>
    <t xml:space="preserve">Весы электронные   до 50 кг для фреона с пультом управления, до 50 кг.
Весы фреона имеют прочный корпус из титанового сплава, питание 4хАА, 4хААА.
Максимальный вес 50кг, точность 0,05%, разрешение 2 гр.
</t>
  </si>
  <si>
    <t>Пресс для капиллярной трубки</t>
  </si>
  <si>
    <t xml:space="preserve">с манометром предназначен для устранения засора и непроходимости капиллярной трубки холодильников. 
Принцип действия пресса основан на воздействии рабочего тела (масла) на продукт засорения при значительном давлении (до 150 Бар), что в сочетании с дальнейшей очисткой и промывкой испарителя позволяет эффективно восстанавливать работоспособность бытовых холодильников.                                                                                  
- Вес: 2.275 кг.
- Размеры: 90х90х345 мм
</t>
  </si>
  <si>
    <t>Инструмент для прокола медных труб и муфта Ганзена</t>
  </si>
  <si>
    <t xml:space="preserve">В комплекте:
Шланги заправочные длина 120см. 3 шт. 1 шланг (1/4" SAE x 1/4"SAE), 2 шланга (1/4" SAE x 5/16"SAE)
Вальцовка VFT-808-I - наличие
Дюйм (1/4,5/16,3/8,1/2,5/8,3/4) - наличие
Труборез VTC-28B- наличие
1/8"-1-1/8" (4-28мм) - наличие
Труборез VTC-19- наличие
1/8"-5/8" (3-16мм) - наличие
Манометрический коллектор VMG-2-R410A- наличие
Риммер-карандаш - наличие
</t>
  </si>
  <si>
    <t>Комплект для заправки кондиционеров с функцией заправки масла</t>
  </si>
  <si>
    <t xml:space="preserve">Инжектор (впрыскиватель) масла должен быть предназначен для добавления масла и средства для поиска утечек в автокондиционер.
Цилиндр оснащен шаровым краном.
Емкость: 60 мл
Габаритные размеры (ДхШхВ) не менее 390х50х50 мм
Объем: не менее 0,000975 м3
Масса 0,6 кг
</t>
  </si>
  <si>
    <t xml:space="preserve">Инструмент для ремонта стендов </t>
  </si>
  <si>
    <t>Дымоуловитель с дымоприемниками 2х50мм</t>
  </si>
  <si>
    <t xml:space="preserve">Блок дымоуловителя
Дымоприёмники 50мм Воронка не менее 2 шт 
Предварительный фильтр F5 5 шт FC-1002-PF
Средний фильтр F8 FC-1002-MF
Комбинированный угольный и HEPA фильтр H13 FC-1002-CF
Пульт управления- наличие
Кабель питания- наличие
</t>
  </si>
  <si>
    <t>Диэлектрический коврик</t>
  </si>
  <si>
    <t xml:space="preserve">Материал резина
Длина 750 мм- наличие
Ширина 750 мм- наличие
Толщина 6 мм- наличие
Цвет черный - наличие
Толщина: 6 мм 
Защитные свойства: Эн, Эв
Температурный режим эксплуатации в диапазоне: от -15 до +40 0С
Нормативно-техническая документация: ГОСТ 4997-75
</t>
  </si>
  <si>
    <t>Баллон Хладогент 404 А</t>
  </si>
  <si>
    <t xml:space="preserve">Характеристики и состав фреона 404
Вес газа в баллоне не менее 10,9 кг
Совместимость с типом масла синтетическое
Габаритные размеры в упаковке не более 250х250х420 мм
Вес брутто не более 14,4 кг
Массовая доля, %:
    - пентафторэтан (R125) 44
    - трифторэтан (R143а) 52
    - тетрафторэтан (R134а) 4 
Температура кипения при давлении 1,013 бара, °C -46,7
Критическая температура,  до 72,7 °C
Критическое давление до 3,735 МПа
</t>
  </si>
  <si>
    <t>БР</t>
  </si>
  <si>
    <t>Набор ключей</t>
  </si>
  <si>
    <t xml:space="preserve">Кейс 1/2" 
Головки торцевые – 12; 13; 14; 16; 17; 18; 19; 21; 22; 24; 27; 30; 32 мм - наличие
Головки свечные – 16; 21 мм - наличие
Трещоточный ключ 72 зубца - наличие
Шарнир карданный - наличие
Удлинитель – 125 мм - наличие
Вороток Т-образный – 250 мм - наличие
1/4"
Головки торцевые – 4; 5; 6; 7; 8; 9; 10; 11; 12 мм - наличие
Головки торцевые удлиненные – 8; 10; 12; 13 мм - наличие
Трещоточный ключ 72 зубца - наличие
Вороток Т-образный – 115 мм - наличие
Удлинитель – 75 мм - наличие
Шарнир карданный - наличие
Удлинитель гибкий – 145 мм - наличие
Отвертка-держатель - наличие
Переходник для вставок-бит 1/4"DR×1/4"HDR - наличие
Биты
Hex – H3; H4; H5; H6 - наличие
Slotted – SL3; SL4; SL5; SL6 - наличие
Phillips – PH1; PH2; PH3 - наличие
Torx – Т10; Т15; Т20; Т25; Т27; Т30; Т40 - наличие
Ключи комбинированные – 8; 10; 12; 13; 14; 15; 17; 19 мм - наличие
Клещи переставные – 250 мм - наличие
Пассатижи – 200 мм - наличие
Ключи шестигранные – 1,5; 2; 2,5 мм - наличие
Молоток – 500 г - наличие
Отвертки крестовые Phillips – РН 1×80 мм; РН 2×100 мм; РН 3×150 мм - наличие
Отвертки шлицевые Slotted – SL 5×75 мм; SL 6×150 мм - наличие
</t>
  </si>
  <si>
    <t>Станция для опрессовки кондиционера</t>
  </si>
  <si>
    <t xml:space="preserve">Станция для опрессовки азотом холодильных систем.
Компактная станция для опрессовки кондиционера.
Должно ключать в себя:
Азотный баллон (не заправленный) 5л. – не менее 2шт
Переходник на холодильную резьбу - наличие 1/4 SAE - наличие
Редуктор РК-70 (70Бар)
Опрессовочный шланг – не менее 3м.
</t>
  </si>
  <si>
    <t>Станция для эвакуации фреона с маслоотделителем</t>
  </si>
  <si>
    <t xml:space="preserve">Технические характеристики:
Хладагенты:
Категория III - R12, R134a, R401C, R406A, r500
Категория IV - R22,R401A, R401B, R402B, R407C, R407D, R408A, R409A, R411B, R412A, R502, R509
Категория V - R402A, R404A, R407A, R407B, R410A, R507.                                                                          
Питающее напряжение: 230B/50Гц
Мотор: 550 Вт  - наличие
Скорость вращения: 1450 об/мин 
Компрессор: Безмаслянный, воздушного охлаждения - наличие
Автоматическое отключение: 38,5 Бар/ 3850кПа (558 psi)
Габариты: 400х250х355 мм
Масса не более: 14,2 кг
Рабочая температура в диапазоне: от 0 до +40 °C
Маслоотделитель - наличие
</t>
  </si>
  <si>
    <t>Труборасширитель медных труб</t>
  </si>
  <si>
    <t>Труборасширитель для медных и алюминиевых труб универсальный, дюймовый: 3/8", 1/2", 5/8", 3/4", 7/8", 1", 1 1/8", . Труборасширитель для VRF систем и холодильной техники. Масса не более 3498 гр.</t>
  </si>
  <si>
    <t>Электронный дистанционный термометр</t>
  </si>
  <si>
    <t xml:space="preserve">Дисплей - цветной, жидкокристаллический
Соотношение дистанции до бъекта и его размера D:S - 12:1 
Коэффициент черноты - 0,10~1,00
Спектральная чувствительность - 8~14 мкм
Лазер - меньше 1мВт, 630~670 нм, класс 2
Скорость реакции - меньше 30 с
Температура эксплуатации в диапазоне - 0~40°C
Температура хранения в диапазоне - минус 10~60°C
Дипазон температуры - минус 30~380°C
Погрешность в диапазоне от -30 до 0°C: ±3°C 
Погрешность в диапазоне от 0 до 380°C: 1,5% от показания +2°C
</t>
  </si>
  <si>
    <t>Комплект для заправки маслом</t>
  </si>
  <si>
    <t>Дрель-шуруповёрт с зарядным устройством</t>
  </si>
  <si>
    <t xml:space="preserve">Тип двигателя: щеточный
Max крутящий момент : 35 Нм
Жестк. вращ. момент: 35 Нм
Мягк.вращ. момент: 35 Нм
Тип аккумулятора: Li-Ion
Напряжение аккумулятора: 20 В
Емкость аккумулятора: 2 А*ч
</t>
  </si>
  <si>
    <t>Угловая шлифовальная машинка с зарядным устройством</t>
  </si>
  <si>
    <t xml:space="preserve">Количество аккумуляторов в комплекте: 1 
Диаметр диска: 125 мм
Посадочный диаметр: 22.2 мм
Резьба шпинделя: М14
Тип аккумулятора: Li-Ion
Напряжение аккумулятора:18 В                                                            
Время заряда 2 ч
Зарядное устройство в комплекте есть
</t>
  </si>
  <si>
    <t>Сварочный пост, 5 л, кислород -пропан</t>
  </si>
  <si>
    <t xml:space="preserve">Тип газовая горелка пост
В комплектацию поста входят горелка с насадками №3 и №2. 
Кислородный баллон многоразовый, заправляемый, объем 5 литров - 1 шт.
Баллон пропановый многоразовый, заправляемый, объем 5 литров - 1 шт.
Редуктор кислородный БКО 50-5 - 1 шт.
Редуктор пропановый БПО 5-3 - 1 шт.
Горелка газовоздушная ГЗУ 3 (2,3) - 1 шт.
Дополнительные насадки на горелку - 1 шт.
Рукав кислородный ф 6,3 мм - 5,0 м
Рукав ацетиленовый ф 6,3 мм - 5,0 м.
Платформа - 1 шт.         
</t>
  </si>
  <si>
    <t>Припой. для медных труб</t>
  </si>
  <si>
    <t xml:space="preserve">Специальный офлюсованный припой для пайки меди П-14.
Температура плавления в диапазоне +640-680С.
1 пруток ~15-16 грамм, ~ ø 2,4 мм, длина ~495 мм.
</t>
  </si>
  <si>
    <t>Катушка (постоянный магнит)</t>
  </si>
  <si>
    <t xml:space="preserve">Катушка с постоянным магнитом должен позволять открывать соленоидные клапаны одним движением. Должны использоваться для для открытия соленоидных вентилей при вакуумировании, при откачке фреона и других сервисных и ремонтных работах. 
Масса должна быть не более 0.119 кг
</t>
  </si>
  <si>
    <t>Станок заточный</t>
  </si>
  <si>
    <t xml:space="preserve">Тип: для инструмента
Тип электродвигателя: асинхронный
Передача: прямая
Напряжение:220 В
Частота вращения шлиф. круга: 2950 об/мин
Регулировка оборотов: нет
Диаметр диска: 125 мм
</t>
  </si>
  <si>
    <t>Рабочее место учащегося</t>
  </si>
  <si>
    <t>Освещение: допустимо верхнее искусственное освещение (не менее 400 люкс)</t>
  </si>
  <si>
    <t xml:space="preserve">Электричество: 220/380 Вольт </t>
  </si>
  <si>
    <t>Контур заземления для электропитания и сети слаботочных подключений (при необходимости): требуется</t>
  </si>
  <si>
    <t>Покрытие пола: линолеум -56,5 м2 на всю зону</t>
  </si>
  <si>
    <t>Подведение приточно-вытяжной вентиляции: не требуется</t>
  </si>
  <si>
    <t>Комплект учебно-лабораторного оборудования "Испытание систем кондиционирования и вентиляции"</t>
  </si>
  <si>
    <t xml:space="preserve">	Габаритные размеры стенда (ДхШхВ): не менее 2000 х 850 х 1600 мм
	Электропитание: 380 В, 50 Гц.                                                                                                          состав лабораторного стенда должны входить:
	Модуль управления и индикации - 1 шт.
	Компрессор - 1 шт.
	Конденсатор воздушного охлаждения - 1 шт.
	Испаритель - пластинчатый теплообменный аппарат - 1 шт.
	Ресивер - 1 шт.
	Отделитель жидкости - 1 шт.
	Фильтр-осушитель - 1 шт.
	ТРВ – терморегулирующий вентиль - 1 шт.
	Вентилятор - 	1 шт.
	Воздухоохладитель - 1 шт.
	Калорифер – электрический воздухонагреватель - 1 шт.
	Увлажнитель воздуха - 1 шт.
	Камера кондиционирования - 1 шт.
	Бак для воды	- 1 шт.
	Насос	- 1 шт.
	Воздушный фильтр	- 1 шт.
	Регулирующие заслонки - 1 комплект
	Экспериментальный участок круглого сечения - 1 шт.
	Экспериментальный участок гофрированный алюминиевый круглого сечения - 1 шт.
	Экспериментальный участок прямоугольного сечения	- 1 шт.
	Диффузор регулируемый - 1 комплект
	Датчики температуры - 1 комплект
	Датчики давления - 1 комплект
	Трубка Пито - не менее 3 шт.
	Датчик влажности - не менее 2 шт.
	Расходомер - 1 шт.</t>
  </si>
  <si>
    <t>Комплект учебно-лабораторного оборудования "Электромонтаж и наладка холодильной установки"</t>
  </si>
  <si>
    <t xml:space="preserve">	Габаритные размеры стенда (ДхШхВ): не менее 1020 х 600 х 750 мм
	Электропитание: 380 В, 50 Гц.     лабораторного стенда должны входить:
	Универсальный лабораторный стол - 1 шт.
	Монтажная панель - 1 шт.
	Модуль управления и индикации - 1 шт.
На лицевой панели модуля должны быть размещены: 
	Кнопки с подсветкой: не менее 3 шт.;
	Однофазные выключатели на напряжение 220 В с частотой 50 Гц, максимальный ток 6 А;
	Трехфазный автоматический выключатель на напряжение 380 В с частотой 50 Гц, максимальный ток 10 А;
	Аварийная кнопка «Стоп»;
	Защита от короткого замыкания в цепи;
	Электрический термостат - 1 шт.
	диапазон регулирования: от -30 до 30 °C
	Контактор 24 В - не менее 2 шт.
	Реле контроля фаз –1 шт.
	Компрессор - 1 шт.
	Реле низкого давления - 1 шт.
	Реле высокого давления - 1 шт.
	Реле температуры (термостат) - 1 шт.
	Монтажные колодки - не менее 6 шт.
	Комплект электротехнических модулей - 1 шт.</t>
  </si>
  <si>
    <t xml:space="preserve">Комплект учебно-лабораторного оборудования "Поиск неисправностей" </t>
  </si>
  <si>
    <t>Технические характеристики комплекта:
Габаритные размеры стенда (ДхШхВ): не менее 1020 х 500 х 1800 мм
Масса: не более 120 кг
Электропитание: 220 В, 50 Гц
Потребляемая мощность: не более 2 кВт</t>
  </si>
  <si>
    <t>Комплект учебно-лабораторного оборудования "Изучение принципа работы холодильной камеры"</t>
  </si>
  <si>
    <t>Технические характеристики комплекта:
Исполнение: напольное
Габаритные размеры стенда (ДхШхВ): не менее 1500 х 600 х 1800 мм
Масса: не более 120 кг
Электропитание: 220 В, 50 Гц
Потребляемая мощность: не более 3,0 кВт</t>
  </si>
  <si>
    <t>Комплект учебно-лабораторного оборудования "Монтаж холодильной установки" с комплектом запасных частей.</t>
  </si>
  <si>
    <t xml:space="preserve">Станция для сбора и откачки фреона </t>
  </si>
  <si>
    <t>Инструкцией по эксплуатации станции наличие приточной вентиляции не предусмотрено.  
Технические характеристики станции:
Рабочий диапазон температур: От 0 до 40oС
Источник питания: 220 - 240 В 50/60 Гц
Потребляемая мощность: 300Bт
Манометр на стороне всасывания: 8 Бар
Манометр на стороне нагнетания:34 Бар
Фильтрация (от механических частиц): Заменяемый фильтр
Отсечные клапана:
- На линии всасывания – 5 Bar,
- на линии нагнетания – 30 Bar
Резьба на разъемах станции для подключения шлангов: 7/16-20UNF
Резьба на шланге всасывания и нагнетания: 7/16-20UNF
Защита от перегрузки: Предохранитель 10А
Хладагенты</t>
  </si>
  <si>
    <t>Станция для опрессовки кондиционера.</t>
  </si>
  <si>
    <t>Состав станции для опрессовки азотом холодильных систем: 
- Азотный баллон (не заправленный) 5л. - 2шт.
- Переходник на холодильную резьбу 1/4 SAE
- Редуктор РК-70 (70Бар)
- Опрессовочный шланг - 3м.
- Компактная подставка</t>
  </si>
  <si>
    <t>Паяльный пост "Пропан-Кислород".</t>
  </si>
  <si>
    <t>Комплектация: станина, баллон кислородный 3 л, баллон BLG-MAPP 1 л, кислородный редуктор БКО-50-12.5, переходник E905, вентиль для BLG-MAPP, переходник Сп21.8-G3/4, горелка ZW-20A, комплект запасных сопел, двойной шланг 1/4х1/4 (2,5 м).</t>
  </si>
  <si>
    <t>Слесарный верстак с тисками.</t>
  </si>
  <si>
    <t>Основные характеристики:
- Грузоподъемность, кг 6000
- Основной цвет RAL 7012
- Цвет элементов RAL 3002
- Толщина несущих конструкций, мм 3
- Габариты Д x Ш x В, мм 1240x600x850
- Высота с экраном, мм 1445
- Масса, кг 80</t>
  </si>
  <si>
    <t>Цифровой тестер.</t>
  </si>
  <si>
    <t>Технические характеристики тестера "клещи-мультиметр":
- ЖК-дисплей: максимальное значение 4099.
- Отображение поляризации: автоматический
- Дисплей перегрузки: «OL» или «-OL»
- Максимальное открытие челюсти: 28 мм
- Максимальное поперечное сечение измерительной трубы: 28 мм
- Питание: 2 х ААА 1.5V</t>
  </si>
  <si>
    <t>Электронный течеискатель.</t>
  </si>
  <si>
    <t>Технические характеристики течеискателя для фреона:
- Хладагенты
- Минимальная чувствительность по R134a: 3ppm (3 грамма в год)
- Допустимая рабочая температура: 0-40◦С
- Допустимый уровень влажности: ≤90%
- Время реагирования: 3 секунды
- Питание: аккумулятор (в комплекте)
- Время работы от аккумулятора: 8 часов
- Калибровка: Автоматическая и ручная
- Вес: 350 грамм
- Длина щупа 40 см.</t>
  </si>
  <si>
    <t>Вакуумный двухступенчатый насос.</t>
  </si>
  <si>
    <t>Технические характеристики вакуумного насоса (двухступенчатый, 41 литр/мин) с отсечным соленоидным вентилем (обратным клапаном):
- Производительность 41 л/мин
- Остаточное давление 15 микрон
- Мощность/напряжение 150 Вт/220Вт 50Гц
- Резьба присоединения 1/4 SAE
- Объем масла 150 мл
- Габаритные размеры (мм) 240х86х183
- Вес 4 кг.</t>
  </si>
  <si>
    <t>Электронный манометрический коллектор для фреона.</t>
  </si>
  <si>
    <t>Комплектация манометрического коллектора для заправки, диагностики систем кондиционирования воздуха хладагентом R22, R134a, R404a, R410:
- 2-х вентильный коллектор.
- Заправочные шланги длиной 1.5м.
- Быстросъемные соединения для низкого и высокого давления.
- Золотники с уплотнителями.
- Пластиковый кейс.</t>
  </si>
  <si>
    <t>Весы с электронным дозированием.</t>
  </si>
  <si>
    <t>Весы электронные с LCD экраном
- Размер платформы: 223х223 мм.
- Диапазон взвешивания 100 кг.
- Погрешность: 5 гр.</t>
  </si>
  <si>
    <t>Пресс</t>
  </si>
  <si>
    <t>Пресс для капиллярной трубки:
- Вес: 2.275 кг.
- Размеры: 90х90х345 мм</t>
  </si>
  <si>
    <t>Инструмент для прокола медных труб, труборез, муфта Ганзена.</t>
  </si>
  <si>
    <t xml:space="preserve">1. Проколка с ниппелем:
- Вес: 0.3 кг.
- Размеры: 210х55х18 мм
2. Муфта Ганзена для капиллярной трубки холодильника
Технические характеристики:
-Максимальный диаметр капиллярной трубки - до 4 мм
- Резьбовое соединения - 1/4" SAE
- Рабочее давление – 15 Бар
- Давление испытания – 45 Бар
- Длина алюминиевой части - 28 мм
- Длина латунной части - 53 мм
3. Труборез для медных труб диаметром: от 1/8" до 1 1/4" (4-32 мм). </t>
  </si>
  <si>
    <t>Инструмент для ремонта стендов</t>
  </si>
  <si>
    <t xml:space="preserve">Набор инструмента для холодильщика позволяет работать с фреонами 
В комплекте:
- Шланги заправочные длина 120см. 3 шт. (1/4" SAE x 1/4"SAE)
- Вальцовка VFT-808-MIS две плашки
- Дюйм (1/4,5/16,3/8,1/2,5/8,3/4)
- Метрика (6,8,10,12,16,19)
- Труборез VTC-28B  1/8"-1-1/8" (4-28мм)
- Труборез VTC-19  1/8"-5/8" (3-16мм)
- Манометрический коллектор 
- Риммер-пальчиковый </t>
  </si>
  <si>
    <t>750х750 мм резиновый, Толщина 6 мм</t>
  </si>
  <si>
    <t>шт.</t>
  </si>
  <si>
    <t>Персональный компьютер</t>
  </si>
  <si>
    <t>ОЗУ: DDR-3 не менее 16 GB, параметрами не хуже: HDD не менее 256Gb, видеокарта минимум c 4 ГБ памяти, 4 ядер, до 1200 МГц</t>
  </si>
  <si>
    <t>Электропитание: 110-220В, 210Вт Габариты: 425х250х410мм   Воздушный поток: 23 м/с  Уровень шума, дБ: &lt;55дБ  Производительность: 330 куб.м/час  Эффективность комбофильтра: 99,97% на 0.3мкм (Класс Н14 ГОСТ Р ЕН 1822-1-2010) Диаметр воздуховодов: 50мм Разрежение: 22 мБар</t>
  </si>
  <si>
    <r>
      <t>Площадь зоны: не менее 5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кв.м.</t>
    </r>
  </si>
  <si>
    <t>Освещение: допустимо верхнее искусственное освещение (не менее ___ люкс)</t>
  </si>
  <si>
    <t>Электричество: 220 Вольт</t>
  </si>
  <si>
    <r>
      <t xml:space="preserve">Контур заземления для электропитания и сети слаботочных подключений (при необходимости):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требуется</t>
    </r>
  </si>
  <si>
    <t>Покрытие пола: линолеум 5 м2 на всю зону</t>
  </si>
  <si>
    <t>Full HD (1920x1080), TN+film, AMD Ryzen 5 5500U, ядра: 6 х 2.1 ГГц, RAM 8 ГБ, SSD 512 ГБ, AMD Radeon Graphics , без ОС</t>
  </si>
  <si>
    <t>Стол деревянный
Размер стола не менее:
Ширина: 1500 мм
Глубина: 720 мм
Высота: 740 мм</t>
  </si>
  <si>
    <t>Кресло для преподавателя</t>
  </si>
  <si>
    <t>Каркас немонолитный
Каркас спинки выполнен из пластика, цвет черный.
Материал спинки – сетчатая ткань TW, цвет черный
Материал сидушки – ткань TW, цвет чер-ный</t>
  </si>
  <si>
    <r>
      <t> </t>
    </r>
    <r>
      <rPr>
        <sz val="11"/>
        <color rgb="FF000000"/>
        <rFont val="Times New Roman"/>
        <family val="1"/>
        <charset val="204"/>
      </rPr>
      <t>1600x1200 пикселей, HDMI, USB</t>
    </r>
  </si>
  <si>
    <t>Оборудование  </t>
  </si>
  <si>
    <t> 1</t>
  </si>
  <si>
    <t>Экран проекционный настенный (200х200см) формата 1:1 матовый</t>
  </si>
  <si>
    <r>
      <t> </t>
    </r>
    <r>
      <rPr>
        <sz val="11"/>
        <color theme="1"/>
        <rFont val="Times New Roman"/>
        <family val="1"/>
        <charset val="204"/>
      </rPr>
      <t>Мебель</t>
    </r>
  </si>
  <si>
    <t>Кранштейн для проектора</t>
  </si>
  <si>
    <t>наклон, поворот, до - 23 кг, угол наклона от 180° до 180°, глубина - 843 мм, черный</t>
  </si>
  <si>
    <t xml:space="preserve">Доска магнитно-маркерная </t>
  </si>
  <si>
    <t>Размер доски Д/В - 300х100см
    Центральная часть – 150 см, основная часть школьной доски, которая крепится к стене;
   боковые двухсторонние створки – по 75 см каждая, должны независимо открываться и закрываться от плоскости основной части доски до плоскости стены.</t>
  </si>
  <si>
    <t>МФУ (принтер, сканер, копир)</t>
  </si>
  <si>
    <t>сканирование, отправка изображения по e-mail, копирование, черно-белая лазерная,  макс. формат печати A4 (210 × 297 мм) макс. размер отпечатка 216 × 356 мм, автоматическая двусторонняя печать, интерфейсы Ethernet (RJ-45), USB, AirPrint</t>
  </si>
  <si>
    <t>Производственная аптечка разработана с учетом особенностей людей различного возраста, которые могут работать на производстве.</t>
  </si>
  <si>
    <t>ВБ</t>
  </si>
  <si>
    <t>обьем   5 л</t>
  </si>
  <si>
    <t xml:space="preserve">Кулер </t>
  </si>
  <si>
    <t>19 л (холодная/горячая вода)</t>
  </si>
  <si>
    <t>1.5л</t>
  </si>
  <si>
    <t>трехслойная (3-х сл) на резинках</t>
  </si>
  <si>
    <t>Защитные очки</t>
  </si>
  <si>
    <t>Тип - Очки защитные
Крепление щитка - На голову
Вид защитных очков - Открытые
Цвет линз - Прозрачный</t>
  </si>
  <si>
    <t>ТБ</t>
  </si>
  <si>
    <t>Вид (назначение): от механических воздействий.
Основная технология: вязаные.
Вариант исполнения: трикотажная манжета.
Материал основы: нейлон, спандекс.
Тип покрытия: вспененное.
Цвет: черный</t>
  </si>
  <si>
    <t>Маски медицинские одноразовые</t>
  </si>
  <si>
    <r>
      <t> </t>
    </r>
    <r>
      <rPr>
        <sz val="12"/>
        <color rgb="FF000000"/>
        <rFont val="Times New Roman"/>
        <family val="1"/>
        <charset val="204"/>
      </rPr>
      <t>1600x1200 пикселей, HDMI, USB</t>
    </r>
  </si>
  <si>
    <t>Комплект учебно-лабораторного оборудования "Поиск неисправностей"</t>
  </si>
  <si>
    <t>Станция для сбора и откачки фреона</t>
  </si>
  <si>
    <t>Стул ученический</t>
  </si>
  <si>
    <t>Медиакомплекс 2</t>
  </si>
  <si>
    <t>Электронный течеискатель</t>
  </si>
  <si>
    <t>Машина угло-шлифовальная аккумуляторная</t>
  </si>
  <si>
    <t>Припой для медных труб</t>
  </si>
  <si>
    <t>Дрель-шуруповёрт аккумуляторная</t>
  </si>
  <si>
    <t>Паяльный пост "Пропан-Кислород"</t>
  </si>
  <si>
    <r>
      <t xml:space="preserve">Заполняются образовательной организацией в соответствии с потребностями
</t>
    </r>
    <r>
      <rPr>
        <sz val="12"/>
        <color theme="1"/>
        <rFont val="Times New Roman"/>
        <family val="1"/>
        <charset val="204"/>
      </rPr>
      <t>* Закупка расходных материалов засчет средств Федерального бюджета не допускается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</si>
</sst>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92D05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/>
    </xf>
    <xf numFmtId="0" fontId="15" fillId="3" borderId="8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6" fillId="0" borderId="0" xfId="0" applyFont="1"/>
    <xf numFmtId="0" fontId="26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/>
    </xf>
    <xf numFmtId="0" fontId="13" fillId="8" borderId="16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left" vertical="center"/>
    </xf>
    <xf numFmtId="0" fontId="15" fillId="3" borderId="1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/>
    </xf>
    <xf numFmtId="0" fontId="28" fillId="12" borderId="8" xfId="0" applyFont="1" applyFill="1" applyBorder="1" applyAlignment="1">
      <alignment vertical="center" wrapText="1"/>
    </xf>
    <xf numFmtId="0" fontId="0" fillId="12" borderId="8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14" borderId="10" xfId="0" applyFont="1" applyFill="1" applyBorder="1" applyAlignment="1">
      <alignment horizontal="left" vertical="center"/>
    </xf>
    <xf numFmtId="0" fontId="2" fillId="14" borderId="20" xfId="0" applyFont="1" applyFill="1" applyBorder="1" applyAlignment="1">
      <alignment vertical="center"/>
    </xf>
    <xf numFmtId="0" fontId="2" fillId="14" borderId="22" xfId="0" applyFont="1" applyFill="1" applyBorder="1" applyAlignment="1">
      <alignment vertical="center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4" fillId="0" borderId="30" xfId="0" applyFont="1" applyBorder="1" applyAlignment="1">
      <alignment vertical="center" wrapText="1"/>
    </xf>
    <xf numFmtId="0" fontId="4" fillId="0" borderId="30" xfId="0" applyFont="1" applyBorder="1" applyAlignment="1">
      <alignment wrapText="1"/>
    </xf>
    <xf numFmtId="0" fontId="4" fillId="0" borderId="8" xfId="0" applyFont="1" applyBorder="1" applyAlignment="1">
      <alignment vertical="center" wrapText="1"/>
    </xf>
    <xf numFmtId="0" fontId="22" fillId="0" borderId="8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2" fillId="0" borderId="31" xfId="0" applyFont="1" applyBorder="1" applyAlignment="1">
      <alignment horizontal="center"/>
    </xf>
    <xf numFmtId="0" fontId="13" fillId="0" borderId="18" xfId="0" applyFont="1" applyBorder="1"/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16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vertical="top" wrapText="1"/>
    </xf>
    <xf numFmtId="0" fontId="2" fillId="2" borderId="35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4" fillId="0" borderId="26" xfId="0" applyFont="1" applyBorder="1" applyAlignment="1">
      <alignment wrapText="1"/>
    </xf>
    <xf numFmtId="0" fontId="4" fillId="0" borderId="39" xfId="0" applyFont="1" applyBorder="1" applyAlignment="1">
      <alignment wrapText="1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/>
      <protection locked="0"/>
    </xf>
    <xf numFmtId="0" fontId="2" fillId="0" borderId="8" xfId="0" applyFont="1" applyBorder="1"/>
    <xf numFmtId="0" fontId="4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1" fillId="7" borderId="10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right" vertical="center"/>
    </xf>
    <xf numFmtId="0" fontId="15" fillId="7" borderId="11" xfId="0" applyFont="1" applyFill="1" applyBorder="1" applyAlignment="1">
      <alignment horizontal="left" vertical="center"/>
    </xf>
    <xf numFmtId="0" fontId="17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8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vertical="center" wrapText="1"/>
    </xf>
    <xf numFmtId="0" fontId="29" fillId="13" borderId="19" xfId="0" applyFont="1" applyFill="1" applyBorder="1" applyAlignment="1">
      <alignment horizontal="center" vertical="center" wrapText="1"/>
    </xf>
    <xf numFmtId="0" fontId="29" fillId="13" borderId="20" xfId="0" applyFont="1" applyFill="1" applyBorder="1" applyAlignment="1">
      <alignment horizontal="center" vertical="center" wrapText="1"/>
    </xf>
    <xf numFmtId="0" fontId="29" fillId="13" borderId="21" xfId="0" applyFont="1" applyFill="1" applyBorder="1" applyAlignment="1">
      <alignment horizontal="center" vertical="center" wrapText="1"/>
    </xf>
    <xf numFmtId="0" fontId="29" fillId="13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19" fillId="6" borderId="26" xfId="0" applyFont="1" applyFill="1" applyBorder="1" applyAlignment="1">
      <alignment horizontal="left" vertical="center" wrapText="1"/>
    </xf>
    <xf numFmtId="0" fontId="19" fillId="6" borderId="0" xfId="0" applyFont="1" applyFill="1" applyAlignment="1">
      <alignment horizontal="left" vertical="center" wrapText="1"/>
    </xf>
    <xf numFmtId="0" fontId="19" fillId="6" borderId="27" xfId="0" applyFont="1" applyFill="1" applyBorder="1" applyAlignment="1">
      <alignment horizontal="left" vertical="center" wrapText="1"/>
    </xf>
    <xf numFmtId="0" fontId="19" fillId="6" borderId="28" xfId="0" applyFont="1" applyFill="1" applyBorder="1" applyAlignment="1">
      <alignment horizontal="left" vertical="center" wrapText="1"/>
    </xf>
    <xf numFmtId="0" fontId="19" fillId="6" borderId="13" xfId="0" applyFont="1" applyFill="1" applyBorder="1" applyAlignment="1">
      <alignment horizontal="left" vertical="center" wrapText="1"/>
    </xf>
    <xf numFmtId="0" fontId="19" fillId="6" borderId="29" xfId="0" applyFont="1" applyFill="1" applyBorder="1" applyAlignment="1">
      <alignment horizontal="left" vertical="center" wrapText="1"/>
    </xf>
    <xf numFmtId="0" fontId="31" fillId="15" borderId="23" xfId="0" applyFont="1" applyFill="1" applyBorder="1" applyAlignment="1">
      <alignment horizontal="center" vertical="center"/>
    </xf>
    <xf numFmtId="0" fontId="31" fillId="15" borderId="24" xfId="0" applyFont="1" applyFill="1" applyBorder="1" applyAlignment="1">
      <alignment horizontal="center" vertical="center"/>
    </xf>
    <xf numFmtId="0" fontId="31" fillId="15" borderId="25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vertical="center" wrapText="1"/>
    </xf>
    <xf numFmtId="0" fontId="31" fillId="15" borderId="26" xfId="0" applyFont="1" applyFill="1" applyBorder="1" applyAlignment="1">
      <alignment horizontal="center" vertical="center"/>
    </xf>
    <xf numFmtId="0" fontId="31" fillId="15" borderId="0" xfId="0" applyFont="1" applyFill="1" applyAlignment="1">
      <alignment horizontal="center" vertical="center"/>
    </xf>
    <xf numFmtId="0" fontId="31" fillId="15" borderId="2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4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45</v>
      </c>
      <c r="B1" s="23" t="s">
        <v>46</v>
      </c>
      <c r="C1" s="169" t="s">
        <v>76</v>
      </c>
      <c r="D1" s="169"/>
      <c r="E1" s="169"/>
      <c r="F1" s="169"/>
      <c r="G1" s="169"/>
    </row>
    <row r="2" spans="1:7" ht="18" x14ac:dyDescent="0.35">
      <c r="A2" s="170" t="s">
        <v>47</v>
      </c>
      <c r="B2" s="171"/>
      <c r="C2" s="172">
        <f>D18</f>
        <v>12</v>
      </c>
      <c r="D2" s="172"/>
      <c r="E2" s="172"/>
      <c r="F2" s="172"/>
      <c r="G2" s="172"/>
    </row>
    <row r="3" spans="1:7" ht="50.25" customHeight="1" x14ac:dyDescent="0.3">
      <c r="A3" s="173" t="s">
        <v>48</v>
      </c>
      <c r="B3" s="174"/>
      <c r="C3" s="175" t="s">
        <v>77</v>
      </c>
      <c r="D3" s="175"/>
      <c r="E3" s="175"/>
      <c r="F3" s="175"/>
      <c r="G3" s="175"/>
    </row>
    <row r="4" spans="1:7" ht="14.4" x14ac:dyDescent="0.3">
      <c r="A4" s="178" t="s">
        <v>13</v>
      </c>
      <c r="B4" s="179"/>
      <c r="C4" s="179"/>
      <c r="D4" s="179"/>
      <c r="E4" s="179"/>
      <c r="F4" s="179"/>
      <c r="G4" s="179"/>
    </row>
    <row r="5" spans="1:7" ht="14.4" x14ac:dyDescent="0.3">
      <c r="A5" s="176" t="s">
        <v>49</v>
      </c>
      <c r="B5" s="177"/>
      <c r="C5" s="177"/>
      <c r="D5" s="177"/>
      <c r="E5" s="177"/>
      <c r="F5" s="177"/>
      <c r="G5" s="177"/>
    </row>
    <row r="6" spans="1:7" ht="14.4" x14ac:dyDescent="0.3">
      <c r="A6" s="176" t="s">
        <v>50</v>
      </c>
      <c r="B6" s="177"/>
      <c r="C6" s="177"/>
      <c r="D6" s="177"/>
      <c r="E6" s="177"/>
      <c r="F6" s="177"/>
      <c r="G6" s="177"/>
    </row>
    <row r="7" spans="1:7" ht="14.4" x14ac:dyDescent="0.3">
      <c r="A7" s="176" t="s">
        <v>51</v>
      </c>
      <c r="B7" s="177"/>
      <c r="C7" s="177"/>
      <c r="D7" s="177"/>
      <c r="E7" s="177"/>
      <c r="F7" s="177"/>
      <c r="G7" s="177"/>
    </row>
    <row r="8" spans="1:7" ht="14.4" x14ac:dyDescent="0.3">
      <c r="A8" s="176" t="s">
        <v>52</v>
      </c>
      <c r="B8" s="177"/>
      <c r="C8" s="177"/>
      <c r="D8" s="177"/>
      <c r="E8" s="177"/>
      <c r="F8" s="177"/>
      <c r="G8" s="177"/>
    </row>
    <row r="9" spans="1:7" ht="14.4" x14ac:dyDescent="0.3">
      <c r="A9" s="176" t="s">
        <v>53</v>
      </c>
      <c r="B9" s="177"/>
      <c r="C9" s="177"/>
      <c r="D9" s="177"/>
      <c r="E9" s="177"/>
      <c r="F9" s="177"/>
      <c r="G9" s="177"/>
    </row>
    <row r="10" spans="1:7" ht="14.4" x14ac:dyDescent="0.3">
      <c r="A10" s="176" t="s">
        <v>54</v>
      </c>
      <c r="B10" s="177"/>
      <c r="C10" s="177"/>
      <c r="D10" s="177"/>
      <c r="E10" s="177"/>
      <c r="F10" s="177"/>
      <c r="G10" s="177"/>
    </row>
    <row r="11" spans="1:7" ht="14.4" x14ac:dyDescent="0.3">
      <c r="A11" s="176" t="s">
        <v>55</v>
      </c>
      <c r="B11" s="177"/>
      <c r="C11" s="177"/>
      <c r="D11" s="177"/>
      <c r="E11" s="177"/>
      <c r="F11" s="177"/>
      <c r="G11" s="177"/>
    </row>
    <row r="12" spans="1:7" ht="14.4" x14ac:dyDescent="0.3">
      <c r="A12" s="162" t="s">
        <v>19</v>
      </c>
      <c r="B12" s="163"/>
      <c r="C12" s="163"/>
      <c r="D12" s="163"/>
      <c r="E12" s="163"/>
      <c r="F12" s="163"/>
      <c r="G12" s="163"/>
    </row>
    <row r="13" spans="1:7" ht="17.399999999999999" x14ac:dyDescent="0.3">
      <c r="A13" s="164" t="s">
        <v>12</v>
      </c>
      <c r="B13" s="165"/>
      <c r="C13" s="165"/>
      <c r="D13" s="165"/>
      <c r="E13" s="161"/>
      <c r="F13" s="161"/>
      <c r="G13" s="165"/>
    </row>
    <row r="14" spans="1:7" s="33" customFormat="1" ht="46.8" x14ac:dyDescent="0.3">
      <c r="A14" s="31" t="s">
        <v>0</v>
      </c>
      <c r="B14" s="31" t="s">
        <v>1</v>
      </c>
      <c r="C14" s="50" t="s">
        <v>10</v>
      </c>
      <c r="D14" s="29" t="s">
        <v>2</v>
      </c>
      <c r="E14" s="38"/>
      <c r="F14" s="39"/>
      <c r="G14" s="34" t="s">
        <v>56</v>
      </c>
    </row>
    <row r="15" spans="1:7" s="33" customFormat="1" ht="31.2" x14ac:dyDescent="0.3">
      <c r="A15" s="54">
        <v>1</v>
      </c>
      <c r="B15" s="13" t="s">
        <v>40</v>
      </c>
      <c r="C15" s="26" t="s">
        <v>16</v>
      </c>
      <c r="D15" s="12" t="s">
        <v>5</v>
      </c>
      <c r="E15" s="40"/>
      <c r="F15" s="41"/>
      <c r="G15" s="22">
        <v>1</v>
      </c>
    </row>
    <row r="16" spans="1:7" s="33" customFormat="1" ht="31.2" x14ac:dyDescent="0.3">
      <c r="A16" s="55">
        <v>2</v>
      </c>
      <c r="B16" s="56" t="s">
        <v>28</v>
      </c>
      <c r="C16" s="57" t="s">
        <v>16</v>
      </c>
      <c r="D16" s="30" t="s">
        <v>5</v>
      </c>
      <c r="E16" s="40"/>
      <c r="F16" s="41"/>
      <c r="G16" s="35">
        <v>1</v>
      </c>
    </row>
    <row r="17" spans="1:7" ht="17.399999999999999" x14ac:dyDescent="0.3">
      <c r="A17" s="158" t="s">
        <v>57</v>
      </c>
      <c r="B17" s="159"/>
      <c r="C17" s="159"/>
      <c r="D17" s="159"/>
      <c r="E17" s="159"/>
      <c r="F17" s="159"/>
      <c r="G17" s="159"/>
    </row>
    <row r="18" spans="1:7" x14ac:dyDescent="0.3">
      <c r="A18" s="166" t="s">
        <v>17</v>
      </c>
      <c r="B18" s="167"/>
      <c r="C18" s="167"/>
      <c r="D18" s="168">
        <v>12</v>
      </c>
      <c r="E18" s="168"/>
      <c r="F18" s="168"/>
      <c r="G18" s="168"/>
    </row>
    <row r="19" spans="1:7" s="33" customFormat="1" ht="46.8" x14ac:dyDescent="0.3">
      <c r="A19" s="31" t="s">
        <v>0</v>
      </c>
      <c r="B19" s="31" t="s">
        <v>1</v>
      </c>
      <c r="C19" s="31" t="s">
        <v>10</v>
      </c>
      <c r="D19" s="31" t="s">
        <v>2</v>
      </c>
      <c r="E19" s="31" t="s">
        <v>58</v>
      </c>
      <c r="F19" s="31" t="s">
        <v>59</v>
      </c>
      <c r="G19" s="31" t="s">
        <v>56</v>
      </c>
    </row>
    <row r="20" spans="1:7" s="33" customFormat="1" ht="31.2" x14ac:dyDescent="0.3">
      <c r="A20" s="58">
        <v>1</v>
      </c>
      <c r="B20" s="13" t="s">
        <v>114</v>
      </c>
      <c r="C20" s="11" t="s">
        <v>16</v>
      </c>
      <c r="D20" s="17" t="s">
        <v>11</v>
      </c>
      <c r="E20" s="36">
        <v>1</v>
      </c>
      <c r="F20" s="36" t="s">
        <v>60</v>
      </c>
      <c r="G20" s="36">
        <f>$D$18*E20/IF(F20="на 1 р.м.",1,IF(F20="на 2 р.м.",2,#VALUE!))</f>
        <v>12</v>
      </c>
    </row>
    <row r="21" spans="1:7" ht="17.399999999999999" x14ac:dyDescent="0.3">
      <c r="A21" s="158" t="s">
        <v>15</v>
      </c>
      <c r="B21" s="159"/>
      <c r="C21" s="159"/>
      <c r="D21" s="159"/>
      <c r="E21" s="160"/>
      <c r="F21" s="160"/>
      <c r="G21" s="159"/>
    </row>
    <row r="22" spans="1:7" s="33" customFormat="1" ht="46.8" x14ac:dyDescent="0.3">
      <c r="A22" s="31" t="s">
        <v>0</v>
      </c>
      <c r="B22" s="31" t="s">
        <v>1</v>
      </c>
      <c r="C22" s="29" t="s">
        <v>10</v>
      </c>
      <c r="D22" s="29" t="s">
        <v>2</v>
      </c>
      <c r="E22" s="38"/>
      <c r="F22" s="39"/>
      <c r="G22" s="34" t="s">
        <v>56</v>
      </c>
    </row>
    <row r="23" spans="1:7" s="33" customFormat="1" ht="31.2" x14ac:dyDescent="0.3">
      <c r="A23" s="61">
        <v>1</v>
      </c>
      <c r="B23" s="13" t="s">
        <v>42</v>
      </c>
      <c r="C23" s="11" t="s">
        <v>16</v>
      </c>
      <c r="D23" s="21" t="s">
        <v>5</v>
      </c>
      <c r="E23" s="42"/>
      <c r="F23" s="43"/>
      <c r="G23" s="22">
        <v>1</v>
      </c>
    </row>
    <row r="24" spans="1:7" s="33" customFormat="1" ht="31.2" x14ac:dyDescent="0.3">
      <c r="A24" s="61">
        <v>2</v>
      </c>
      <c r="B24" s="10" t="s">
        <v>41</v>
      </c>
      <c r="C24" s="11" t="s">
        <v>16</v>
      </c>
      <c r="D24" s="21" t="s">
        <v>7</v>
      </c>
      <c r="E24" s="42"/>
      <c r="F24" s="43"/>
      <c r="G24" s="22">
        <v>1</v>
      </c>
    </row>
    <row r="25" spans="1:7" s="33" customFormat="1" ht="31.2" x14ac:dyDescent="0.3">
      <c r="A25" s="61">
        <v>3</v>
      </c>
      <c r="B25" s="10" t="s">
        <v>24</v>
      </c>
      <c r="C25" s="11" t="s">
        <v>16</v>
      </c>
      <c r="D25" s="21" t="s">
        <v>7</v>
      </c>
      <c r="E25" s="44"/>
      <c r="F25" s="45"/>
      <c r="G25" s="22">
        <v>1</v>
      </c>
    </row>
    <row r="26" spans="1:7" ht="17.399999999999999" x14ac:dyDescent="0.3">
      <c r="A26" s="158" t="s">
        <v>14</v>
      </c>
      <c r="B26" s="159"/>
      <c r="C26" s="159"/>
      <c r="D26" s="159"/>
      <c r="E26" s="161"/>
      <c r="F26" s="161"/>
      <c r="G26" s="159"/>
    </row>
    <row r="27" spans="1:7" s="33" customFormat="1" ht="46.8" x14ac:dyDescent="0.3">
      <c r="A27" s="31" t="s">
        <v>0</v>
      </c>
      <c r="B27" s="31" t="s">
        <v>1</v>
      </c>
      <c r="C27" s="29" t="s">
        <v>10</v>
      </c>
      <c r="D27" s="29" t="s">
        <v>2</v>
      </c>
      <c r="E27" s="38"/>
      <c r="F27" s="39"/>
      <c r="G27" s="34" t="s">
        <v>56</v>
      </c>
    </row>
    <row r="28" spans="1:7" s="33" customFormat="1" ht="31.2" x14ac:dyDescent="0.3">
      <c r="A28" s="61">
        <v>1</v>
      </c>
      <c r="B28" s="13" t="s">
        <v>20</v>
      </c>
      <c r="C28" s="26" t="s">
        <v>16</v>
      </c>
      <c r="D28" s="32" t="s">
        <v>9</v>
      </c>
      <c r="E28" s="40"/>
      <c r="F28" s="41"/>
      <c r="G28" s="37">
        <v>1</v>
      </c>
    </row>
    <row r="29" spans="1:7" s="33" customFormat="1" ht="31.2" x14ac:dyDescent="0.3">
      <c r="A29" s="61">
        <v>2</v>
      </c>
      <c r="B29" s="13" t="s">
        <v>234</v>
      </c>
      <c r="C29" s="26" t="s">
        <v>16</v>
      </c>
      <c r="D29" s="21" t="s">
        <v>32</v>
      </c>
      <c r="E29" s="46"/>
      <c r="F29" s="47"/>
      <c r="G29" s="22">
        <f>$C$2</f>
        <v>12</v>
      </c>
    </row>
    <row r="30" spans="1:7" s="33" customFormat="1" x14ac:dyDescent="0.3">
      <c r="A30" s="61">
        <v>3</v>
      </c>
      <c r="B30" s="10" t="s">
        <v>23</v>
      </c>
      <c r="C30" s="26" t="s">
        <v>16</v>
      </c>
      <c r="D30" s="32" t="s">
        <v>9</v>
      </c>
      <c r="E30" s="40"/>
      <c r="F30" s="41"/>
      <c r="G30" s="37">
        <v>1</v>
      </c>
    </row>
    <row r="31" spans="1:7" s="33" customFormat="1" ht="31.2" x14ac:dyDescent="0.3">
      <c r="A31" s="61">
        <v>4</v>
      </c>
      <c r="B31" s="27" t="s">
        <v>36</v>
      </c>
      <c r="C31" s="26" t="s">
        <v>16</v>
      </c>
      <c r="D31" s="21" t="s">
        <v>9</v>
      </c>
      <c r="E31" s="40"/>
      <c r="F31" s="41"/>
      <c r="G31" s="22">
        <f>$C$2</f>
        <v>12</v>
      </c>
    </row>
    <row r="32" spans="1:7" s="33" customFormat="1" ht="31.2" x14ac:dyDescent="0.3">
      <c r="A32" s="61">
        <v>5</v>
      </c>
      <c r="B32" s="13" t="s">
        <v>21</v>
      </c>
      <c r="C32" s="26" t="s">
        <v>16</v>
      </c>
      <c r="D32" s="32" t="s">
        <v>9</v>
      </c>
      <c r="E32" s="46"/>
      <c r="F32" s="47"/>
      <c r="G32" s="37">
        <v>1</v>
      </c>
    </row>
    <row r="33" spans="1:7" s="33" customFormat="1" ht="31.2" x14ac:dyDescent="0.3">
      <c r="A33" s="61">
        <v>6</v>
      </c>
      <c r="B33" s="28" t="s">
        <v>39</v>
      </c>
      <c r="C33" s="26" t="s">
        <v>16</v>
      </c>
      <c r="D33" s="21" t="s">
        <v>32</v>
      </c>
      <c r="E33" s="46"/>
      <c r="F33" s="47"/>
      <c r="G33" s="22">
        <f>$C$2</f>
        <v>12</v>
      </c>
    </row>
    <row r="34" spans="1:7" ht="31.2" x14ac:dyDescent="0.3">
      <c r="A34" s="61">
        <v>7</v>
      </c>
      <c r="B34" s="10" t="s">
        <v>22</v>
      </c>
      <c r="C34" s="26" t="s">
        <v>16</v>
      </c>
      <c r="D34" s="32" t="s">
        <v>9</v>
      </c>
      <c r="E34" s="48"/>
      <c r="F34" s="49"/>
      <c r="G34" s="37">
        <v>1</v>
      </c>
    </row>
  </sheetData>
  <sortState xmlns:xlrd2="http://schemas.microsoft.com/office/spreadsheetml/2017/richdata2" ref="B28:G34">
    <sortCondition ref="B28:B34"/>
  </sortState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1:G21"/>
    <mergeCell ref="A26:G26"/>
    <mergeCell ref="A12:G12"/>
    <mergeCell ref="A13:G13"/>
    <mergeCell ref="A18:C18"/>
    <mergeCell ref="D18:G18"/>
    <mergeCell ref="A17:G17"/>
  </mergeCells>
  <dataValidations count="2">
    <dataValidation type="list" allowBlank="1" showInputMessage="1" showErrorMessage="1" sqref="F20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D23:D26 D20:D21 D28:D1048576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4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180" t="s">
        <v>7</v>
      </c>
      <c r="B2" s="180"/>
      <c r="C2" s="180"/>
      <c r="D2" s="180"/>
      <c r="E2" s="180"/>
    </row>
    <row r="3" spans="1:5" s="33" customFormat="1" ht="31.2" x14ac:dyDescent="0.3">
      <c r="A3" s="59">
        <v>1</v>
      </c>
      <c r="B3" s="13" t="s">
        <v>31</v>
      </c>
      <c r="C3" s="60" t="s">
        <v>16</v>
      </c>
      <c r="D3" s="62" t="s">
        <v>7</v>
      </c>
      <c r="E3" s="63">
        <v>1</v>
      </c>
    </row>
    <row r="4" spans="1:5" s="33" customFormat="1" ht="31.2" x14ac:dyDescent="0.3">
      <c r="A4" s="59">
        <v>2</v>
      </c>
      <c r="B4" s="13" t="s">
        <v>30</v>
      </c>
      <c r="C4" s="60" t="s">
        <v>16</v>
      </c>
      <c r="D4" s="62" t="s">
        <v>7</v>
      </c>
      <c r="E4" s="63">
        <v>1</v>
      </c>
    </row>
    <row r="5" spans="1:5" s="33" customFormat="1" ht="31.2" x14ac:dyDescent="0.3">
      <c r="A5" s="58">
        <v>3</v>
      </c>
      <c r="B5" s="64" t="s">
        <v>69</v>
      </c>
      <c r="C5" s="26" t="s">
        <v>16</v>
      </c>
      <c r="D5" s="65" t="s">
        <v>7</v>
      </c>
      <c r="E5" s="66">
        <v>1</v>
      </c>
    </row>
    <row r="6" spans="1:5" s="33" customFormat="1" ht="31.2" x14ac:dyDescent="0.3">
      <c r="A6" s="59">
        <v>4</v>
      </c>
      <c r="B6" s="67" t="s">
        <v>38</v>
      </c>
      <c r="C6" s="60" t="s">
        <v>16</v>
      </c>
      <c r="D6" s="17" t="s">
        <v>7</v>
      </c>
      <c r="E6" s="63">
        <v>1</v>
      </c>
    </row>
    <row r="7" spans="1:5" s="33" customFormat="1" ht="31.2" x14ac:dyDescent="0.3">
      <c r="A7" s="59">
        <v>5</v>
      </c>
      <c r="B7" s="68" t="s">
        <v>35</v>
      </c>
      <c r="C7" s="60" t="s">
        <v>16</v>
      </c>
      <c r="D7" s="17" t="s">
        <v>7</v>
      </c>
      <c r="E7" s="69">
        <v>1</v>
      </c>
    </row>
    <row r="8" spans="1:5" s="33" customFormat="1" ht="31.2" x14ac:dyDescent="0.3">
      <c r="A8" s="58">
        <v>6</v>
      </c>
      <c r="B8" s="13" t="s">
        <v>63</v>
      </c>
      <c r="C8" s="60" t="s">
        <v>16</v>
      </c>
      <c r="D8" s="62" t="s">
        <v>7</v>
      </c>
      <c r="E8" s="69">
        <v>1</v>
      </c>
    </row>
    <row r="9" spans="1:5" s="33" customFormat="1" ht="31.2" x14ac:dyDescent="0.3">
      <c r="A9" s="59">
        <v>7</v>
      </c>
      <c r="B9" s="13" t="s">
        <v>62</v>
      </c>
      <c r="C9" s="60" t="s">
        <v>16</v>
      </c>
      <c r="D9" s="62" t="s">
        <v>7</v>
      </c>
      <c r="E9" s="69">
        <v>1</v>
      </c>
    </row>
    <row r="10" spans="1:5" ht="21" x14ac:dyDescent="0.3">
      <c r="A10" s="180" t="s">
        <v>5</v>
      </c>
      <c r="B10" s="180"/>
      <c r="C10" s="180"/>
      <c r="D10" s="180"/>
      <c r="E10" s="180"/>
    </row>
    <row r="11" spans="1:5" s="33" customFormat="1" ht="31.2" x14ac:dyDescent="0.3">
      <c r="A11" s="59">
        <v>1</v>
      </c>
      <c r="B11" s="70" t="s">
        <v>26</v>
      </c>
      <c r="C11" s="60" t="s">
        <v>16</v>
      </c>
      <c r="D11" s="62" t="s">
        <v>5</v>
      </c>
      <c r="E11" s="71">
        <v>1</v>
      </c>
    </row>
    <row r="12" spans="1:5" s="33" customFormat="1" ht="31.2" x14ac:dyDescent="0.3">
      <c r="A12" s="59">
        <v>2</v>
      </c>
      <c r="B12" s="15" t="s">
        <v>25</v>
      </c>
      <c r="C12" s="60" t="s">
        <v>16</v>
      </c>
      <c r="D12" s="62" t="s">
        <v>5</v>
      </c>
      <c r="E12" s="71">
        <v>1</v>
      </c>
    </row>
    <row r="13" spans="1:5" s="33" customFormat="1" ht="31.2" x14ac:dyDescent="0.3">
      <c r="A13" s="59">
        <v>3</v>
      </c>
      <c r="B13" s="15" t="s">
        <v>42</v>
      </c>
      <c r="C13" s="16" t="s">
        <v>16</v>
      </c>
      <c r="D13" s="17" t="s">
        <v>5</v>
      </c>
      <c r="E13" s="71">
        <v>1</v>
      </c>
    </row>
    <row r="14" spans="1:5" s="33" customFormat="1" ht="31.2" x14ac:dyDescent="0.3">
      <c r="A14" s="59">
        <v>4</v>
      </c>
      <c r="B14" s="70" t="s">
        <v>28</v>
      </c>
      <c r="C14" s="60" t="s">
        <v>16</v>
      </c>
      <c r="D14" s="62" t="s">
        <v>5</v>
      </c>
      <c r="E14" s="71">
        <v>1</v>
      </c>
    </row>
    <row r="15" spans="1:5" s="33" customFormat="1" ht="31.2" x14ac:dyDescent="0.3">
      <c r="A15" s="59">
        <v>5</v>
      </c>
      <c r="B15" s="15" t="s">
        <v>29</v>
      </c>
      <c r="C15" s="60" t="s">
        <v>16</v>
      </c>
      <c r="D15" s="62" t="s">
        <v>5</v>
      </c>
      <c r="E15" s="71">
        <v>1</v>
      </c>
    </row>
    <row r="16" spans="1:5" s="33" customFormat="1" ht="31.2" x14ac:dyDescent="0.3">
      <c r="A16" s="59">
        <v>6</v>
      </c>
      <c r="B16" s="10" t="s">
        <v>27</v>
      </c>
      <c r="C16" s="26" t="s">
        <v>16</v>
      </c>
      <c r="D16" s="72" t="s">
        <v>5</v>
      </c>
      <c r="E16" s="71">
        <v>1</v>
      </c>
    </row>
    <row r="17" spans="1:5" s="33" customFormat="1" ht="31.2" x14ac:dyDescent="0.3">
      <c r="A17" s="59">
        <v>7</v>
      </c>
      <c r="B17" s="27" t="s">
        <v>44</v>
      </c>
      <c r="C17" s="26" t="s">
        <v>16</v>
      </c>
      <c r="D17" s="72" t="s">
        <v>5</v>
      </c>
      <c r="E17" s="71">
        <v>1</v>
      </c>
    </row>
    <row r="18" spans="1:5" s="33" customFormat="1" ht="31.2" x14ac:dyDescent="0.3">
      <c r="A18" s="59">
        <v>8</v>
      </c>
      <c r="B18" s="27" t="s">
        <v>43</v>
      </c>
      <c r="C18" s="60" t="s">
        <v>16</v>
      </c>
      <c r="D18" s="7" t="s">
        <v>11</v>
      </c>
      <c r="E18" s="71">
        <v>1</v>
      </c>
    </row>
    <row r="19" spans="1:5" s="33" customFormat="1" ht="62.4" x14ac:dyDescent="0.3">
      <c r="A19" s="59">
        <v>9</v>
      </c>
      <c r="B19" s="15" t="s">
        <v>61</v>
      </c>
      <c r="C19" s="60" t="s">
        <v>70</v>
      </c>
      <c r="D19" s="62" t="s">
        <v>5</v>
      </c>
      <c r="E19" s="63">
        <v>1</v>
      </c>
    </row>
    <row r="20" spans="1:5" ht="21.6" thickBot="1" x14ac:dyDescent="0.35">
      <c r="A20" s="181" t="s">
        <v>11</v>
      </c>
      <c r="B20" s="182"/>
      <c r="C20" s="182"/>
      <c r="D20" s="182"/>
      <c r="E20" s="183"/>
    </row>
    <row r="21" spans="1:5" ht="62.4" x14ac:dyDescent="0.3">
      <c r="A21" s="73">
        <v>1</v>
      </c>
      <c r="B21" s="154" t="s">
        <v>137</v>
      </c>
      <c r="C21" s="60" t="s">
        <v>249</v>
      </c>
      <c r="D21" s="7" t="s">
        <v>11</v>
      </c>
      <c r="E21" s="71">
        <v>1</v>
      </c>
    </row>
    <row r="22" spans="1:5" ht="31.2" x14ac:dyDescent="0.3">
      <c r="A22" s="73">
        <v>2</v>
      </c>
      <c r="B22" s="13" t="s">
        <v>120</v>
      </c>
      <c r="C22" s="60" t="s">
        <v>16</v>
      </c>
      <c r="D22" s="7" t="s">
        <v>11</v>
      </c>
      <c r="E22" s="71">
        <v>1</v>
      </c>
    </row>
    <row r="23" spans="1:5" ht="31.2" x14ac:dyDescent="0.3">
      <c r="A23" s="73">
        <v>3</v>
      </c>
      <c r="B23" s="13" t="s">
        <v>124</v>
      </c>
      <c r="C23" s="60" t="s">
        <v>16</v>
      </c>
      <c r="D23" s="7" t="s">
        <v>11</v>
      </c>
      <c r="E23" s="71">
        <v>1</v>
      </c>
    </row>
    <row r="24" spans="1:5" ht="31.2" x14ac:dyDescent="0.3">
      <c r="A24" s="73">
        <v>4</v>
      </c>
      <c r="B24" s="152" t="s">
        <v>135</v>
      </c>
      <c r="C24" s="60" t="s">
        <v>16</v>
      </c>
      <c r="D24" s="7" t="s">
        <v>11</v>
      </c>
      <c r="E24" s="71">
        <v>1</v>
      </c>
    </row>
    <row r="25" spans="1:5" ht="31.2" x14ac:dyDescent="0.3">
      <c r="A25" s="73">
        <v>5</v>
      </c>
      <c r="B25" s="13" t="s">
        <v>247</v>
      </c>
      <c r="C25" s="60" t="s">
        <v>16</v>
      </c>
      <c r="D25" s="7" t="s">
        <v>11</v>
      </c>
      <c r="E25" s="71">
        <v>1</v>
      </c>
    </row>
    <row r="26" spans="1:5" ht="31.2" x14ac:dyDescent="0.3">
      <c r="A26" s="73">
        <v>6</v>
      </c>
      <c r="B26" s="13" t="s">
        <v>133</v>
      </c>
      <c r="C26" s="60" t="s">
        <v>16</v>
      </c>
      <c r="D26" s="7" t="s">
        <v>11</v>
      </c>
      <c r="E26" s="71">
        <v>1</v>
      </c>
    </row>
    <row r="27" spans="1:5" ht="31.2" x14ac:dyDescent="0.3">
      <c r="A27" s="73">
        <v>7</v>
      </c>
      <c r="B27" s="13" t="s">
        <v>128</v>
      </c>
      <c r="C27" s="60" t="s">
        <v>16</v>
      </c>
      <c r="D27" s="7" t="s">
        <v>11</v>
      </c>
      <c r="E27" s="71">
        <v>1</v>
      </c>
    </row>
    <row r="28" spans="1:5" ht="31.2" x14ac:dyDescent="0.3">
      <c r="A28" s="73">
        <v>8</v>
      </c>
      <c r="B28" s="13" t="s">
        <v>200</v>
      </c>
      <c r="C28" s="60" t="s">
        <v>16</v>
      </c>
      <c r="D28" s="7" t="s">
        <v>11</v>
      </c>
      <c r="E28" s="71">
        <v>1</v>
      </c>
    </row>
    <row r="29" spans="1:5" ht="31.2" x14ac:dyDescent="0.3">
      <c r="A29" s="73">
        <v>9</v>
      </c>
      <c r="B29" s="13" t="s">
        <v>159</v>
      </c>
      <c r="C29" s="60" t="s">
        <v>16</v>
      </c>
      <c r="D29" s="7" t="s">
        <v>11</v>
      </c>
      <c r="E29" s="71">
        <v>1</v>
      </c>
    </row>
    <row r="30" spans="1:5" ht="31.2" x14ac:dyDescent="0.3">
      <c r="A30" s="73">
        <v>10</v>
      </c>
      <c r="B30" s="13" t="s">
        <v>130</v>
      </c>
      <c r="C30" s="60" t="s">
        <v>16</v>
      </c>
      <c r="D30" s="7" t="s">
        <v>11</v>
      </c>
      <c r="E30" s="71">
        <v>1</v>
      </c>
    </row>
    <row r="31" spans="1:5" ht="31.2" x14ac:dyDescent="0.3">
      <c r="A31" s="73">
        <v>11</v>
      </c>
      <c r="B31" s="13" t="s">
        <v>150</v>
      </c>
      <c r="C31" s="60" t="s">
        <v>16</v>
      </c>
      <c r="D31" s="7" t="s">
        <v>11</v>
      </c>
      <c r="E31" s="71">
        <v>1</v>
      </c>
    </row>
    <row r="32" spans="1:5" ht="31.2" x14ac:dyDescent="0.3">
      <c r="A32" s="73">
        <v>12</v>
      </c>
      <c r="B32" s="13" t="s">
        <v>245</v>
      </c>
      <c r="C32" s="60" t="s">
        <v>16</v>
      </c>
      <c r="D32" s="7" t="s">
        <v>11</v>
      </c>
      <c r="E32" s="71">
        <v>1</v>
      </c>
    </row>
    <row r="33" spans="1:5" ht="31.2" x14ac:dyDescent="0.3">
      <c r="A33" s="73">
        <v>13</v>
      </c>
      <c r="B33" s="13" t="s">
        <v>140</v>
      </c>
      <c r="C33" s="60" t="s">
        <v>16</v>
      </c>
      <c r="D33" s="7" t="s">
        <v>11</v>
      </c>
      <c r="E33" s="71">
        <v>1</v>
      </c>
    </row>
    <row r="34" spans="1:5" ht="62.4" x14ac:dyDescent="0.3">
      <c r="A34" s="73">
        <v>14</v>
      </c>
      <c r="B34" s="13" t="s">
        <v>248</v>
      </c>
      <c r="C34" s="60" t="s">
        <v>249</v>
      </c>
      <c r="D34" s="7" t="s">
        <v>11</v>
      </c>
      <c r="E34" s="71">
        <v>1</v>
      </c>
    </row>
    <row r="35" spans="1:5" ht="31.2" x14ac:dyDescent="0.3">
      <c r="A35" s="73">
        <v>15</v>
      </c>
      <c r="B35" s="13" t="s">
        <v>196</v>
      </c>
      <c r="C35" s="60" t="s">
        <v>16</v>
      </c>
      <c r="D35" s="7" t="s">
        <v>11</v>
      </c>
      <c r="E35" s="71">
        <v>1</v>
      </c>
    </row>
    <row r="36" spans="1:5" ht="31.2" x14ac:dyDescent="0.3">
      <c r="A36" s="73">
        <v>16</v>
      </c>
      <c r="B36" s="13" t="s">
        <v>126</v>
      </c>
      <c r="C36" s="60" t="s">
        <v>16</v>
      </c>
      <c r="D36" s="7" t="s">
        <v>11</v>
      </c>
      <c r="E36" s="71">
        <v>1</v>
      </c>
    </row>
    <row r="37" spans="1:5" ht="62.4" x14ac:dyDescent="0.3">
      <c r="A37" s="73">
        <v>17</v>
      </c>
      <c r="B37" s="13" t="s">
        <v>246</v>
      </c>
      <c r="C37" s="60" t="s">
        <v>249</v>
      </c>
      <c r="D37" s="7" t="s">
        <v>11</v>
      </c>
      <c r="E37" s="71">
        <v>1</v>
      </c>
    </row>
    <row r="38" spans="1:5" ht="62.4" x14ac:dyDescent="0.3">
      <c r="A38" s="73">
        <v>18</v>
      </c>
      <c r="B38" s="13" t="s">
        <v>155</v>
      </c>
      <c r="C38" s="60" t="s">
        <v>249</v>
      </c>
      <c r="D38" s="7" t="s">
        <v>11</v>
      </c>
      <c r="E38" s="71">
        <v>1</v>
      </c>
    </row>
    <row r="39" spans="1:5" ht="31.2" x14ac:dyDescent="0.3">
      <c r="A39" s="73">
        <v>19</v>
      </c>
      <c r="B39" s="13" t="s">
        <v>161</v>
      </c>
      <c r="C39" s="60" t="s">
        <v>16</v>
      </c>
      <c r="D39" s="7" t="s">
        <v>11</v>
      </c>
      <c r="E39" s="71">
        <v>1</v>
      </c>
    </row>
    <row r="40" spans="1:5" ht="31.2" x14ac:dyDescent="0.3">
      <c r="A40" s="73">
        <v>20</v>
      </c>
      <c r="B40" s="13" t="s">
        <v>142</v>
      </c>
      <c r="C40" s="60" t="s">
        <v>16</v>
      </c>
      <c r="D40" s="7" t="s">
        <v>11</v>
      </c>
      <c r="E40" s="71">
        <v>1</v>
      </c>
    </row>
    <row r="41" spans="1:5" ht="31.2" x14ac:dyDescent="0.3">
      <c r="A41" s="73">
        <v>21</v>
      </c>
      <c r="B41" s="13" t="s">
        <v>180</v>
      </c>
      <c r="C41" s="60" t="s">
        <v>16</v>
      </c>
      <c r="D41" s="7" t="s">
        <v>11</v>
      </c>
      <c r="E41" s="71">
        <v>1</v>
      </c>
    </row>
    <row r="42" spans="1:5" ht="31.2" x14ac:dyDescent="0.3">
      <c r="A42" s="73">
        <v>22</v>
      </c>
      <c r="B42" s="13" t="s">
        <v>241</v>
      </c>
      <c r="C42" s="60" t="s">
        <v>16</v>
      </c>
      <c r="D42" s="7" t="s">
        <v>11</v>
      </c>
      <c r="E42" s="71">
        <v>1</v>
      </c>
    </row>
    <row r="43" spans="1:5" ht="31.2" x14ac:dyDescent="0.3">
      <c r="A43" s="73">
        <v>23</v>
      </c>
      <c r="B43" s="13" t="s">
        <v>144</v>
      </c>
      <c r="C43" s="60" t="s">
        <v>16</v>
      </c>
      <c r="D43" s="7" t="s">
        <v>11</v>
      </c>
      <c r="E43" s="71">
        <v>1</v>
      </c>
    </row>
    <row r="44" spans="1:5" ht="31.2" x14ac:dyDescent="0.3">
      <c r="A44" s="73">
        <v>24</v>
      </c>
      <c r="B44" s="13" t="s">
        <v>146</v>
      </c>
      <c r="C44" s="60" t="s">
        <v>16</v>
      </c>
      <c r="D44" s="7" t="s">
        <v>11</v>
      </c>
      <c r="E44" s="71">
        <v>1</v>
      </c>
    </row>
    <row r="45" spans="1:5" ht="31.2" x14ac:dyDescent="0.3">
      <c r="A45" s="73">
        <v>25</v>
      </c>
      <c r="B45" s="13" t="s">
        <v>116</v>
      </c>
      <c r="C45" s="60" t="s">
        <v>16</v>
      </c>
      <c r="D45" s="7" t="s">
        <v>11</v>
      </c>
      <c r="E45" s="71">
        <v>1</v>
      </c>
    </row>
    <row r="46" spans="1:5" ht="31.2" x14ac:dyDescent="0.3">
      <c r="A46" s="73">
        <v>26</v>
      </c>
      <c r="B46" s="13" t="s">
        <v>148</v>
      </c>
      <c r="C46" s="60" t="s">
        <v>16</v>
      </c>
      <c r="D46" s="7" t="s">
        <v>11</v>
      </c>
      <c r="E46" s="71">
        <v>1</v>
      </c>
    </row>
    <row r="47" spans="1:5" ht="31.2" x14ac:dyDescent="0.3">
      <c r="A47" s="73">
        <v>27</v>
      </c>
      <c r="B47" s="13" t="s">
        <v>122</v>
      </c>
      <c r="C47" s="60" t="s">
        <v>16</v>
      </c>
      <c r="D47" s="7" t="s">
        <v>11</v>
      </c>
      <c r="E47" s="71">
        <v>1</v>
      </c>
    </row>
    <row r="48" spans="1:5" ht="31.2" x14ac:dyDescent="0.3">
      <c r="A48" s="73">
        <v>28</v>
      </c>
      <c r="B48" s="13" t="s">
        <v>244</v>
      </c>
      <c r="C48" s="60" t="s">
        <v>16</v>
      </c>
      <c r="D48" s="7" t="s">
        <v>11</v>
      </c>
      <c r="E48" s="71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48" xr:uid="{86919ECB-BA37-430D-BF0D-248BAB2231FC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D49:D1048576 D19:D20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D21:D48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1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44" customWidth="1"/>
    <col min="2" max="2" width="100.6640625" style="51" customWidth="1"/>
    <col min="3" max="3" width="25.6640625" style="146" bestFit="1" customWidth="1"/>
    <col min="4" max="4" width="14.44140625" style="146" customWidth="1"/>
    <col min="5" max="5" width="25.6640625" style="146" customWidth="1"/>
    <col min="6" max="6" width="14.33203125" style="146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8" thickBot="1" x14ac:dyDescent="0.35">
      <c r="A1" s="134" t="s">
        <v>1</v>
      </c>
      <c r="B1" s="135" t="s">
        <v>10</v>
      </c>
      <c r="C1" s="136" t="s">
        <v>2</v>
      </c>
      <c r="D1" s="134" t="s">
        <v>4</v>
      </c>
      <c r="E1" s="134" t="s">
        <v>3</v>
      </c>
      <c r="F1" s="134" t="s">
        <v>8</v>
      </c>
      <c r="G1" s="134" t="s">
        <v>33</v>
      </c>
      <c r="H1" s="134" t="s">
        <v>34</v>
      </c>
    </row>
    <row r="2" spans="1:8" x14ac:dyDescent="0.3">
      <c r="A2" s="154" t="s">
        <v>137</v>
      </c>
      <c r="B2" s="155" t="s">
        <v>138</v>
      </c>
      <c r="C2" s="7" t="s">
        <v>11</v>
      </c>
      <c r="D2" s="58">
        <v>5</v>
      </c>
      <c r="E2" s="58" t="s">
        <v>6</v>
      </c>
      <c r="F2" s="58">
        <v>5</v>
      </c>
      <c r="G2" s="6">
        <f t="shared" ref="G2:G36" si="0">COUNTIF($A$2:$A$999,A2)</f>
        <v>1</v>
      </c>
      <c r="H2" s="6" t="s">
        <v>37</v>
      </c>
    </row>
    <row r="3" spans="1:8" ht="31.2" x14ac:dyDescent="0.3">
      <c r="A3" s="13" t="s">
        <v>120</v>
      </c>
      <c r="B3" s="137" t="s">
        <v>121</v>
      </c>
      <c r="C3" s="7" t="s">
        <v>11</v>
      </c>
      <c r="D3" s="58">
        <v>6</v>
      </c>
      <c r="E3" s="58" t="s">
        <v>6</v>
      </c>
      <c r="F3" s="58">
        <v>6</v>
      </c>
      <c r="G3" s="6">
        <f t="shared" si="0"/>
        <v>1</v>
      </c>
      <c r="H3" s="6" t="s">
        <v>37</v>
      </c>
    </row>
    <row r="4" spans="1:8" ht="31.2" x14ac:dyDescent="0.3">
      <c r="A4" s="13" t="s">
        <v>124</v>
      </c>
      <c r="B4" s="137" t="s">
        <v>125</v>
      </c>
      <c r="C4" s="7" t="s">
        <v>11</v>
      </c>
      <c r="D4" s="58">
        <v>6</v>
      </c>
      <c r="E4" s="58" t="s">
        <v>6</v>
      </c>
      <c r="F4" s="58">
        <v>6</v>
      </c>
      <c r="G4" s="6">
        <f t="shared" si="0"/>
        <v>1</v>
      </c>
      <c r="H4" s="6" t="s">
        <v>37</v>
      </c>
    </row>
    <row r="5" spans="1:8" x14ac:dyDescent="0.3">
      <c r="A5" s="152" t="s">
        <v>135</v>
      </c>
      <c r="B5" s="157" t="s">
        <v>136</v>
      </c>
      <c r="C5" s="7" t="s">
        <v>11</v>
      </c>
      <c r="D5" s="153">
        <v>10</v>
      </c>
      <c r="E5" s="153" t="s">
        <v>6</v>
      </c>
      <c r="F5" s="153">
        <v>10</v>
      </c>
      <c r="G5" s="6">
        <f t="shared" si="0"/>
        <v>1</v>
      </c>
      <c r="H5" s="6" t="s">
        <v>37</v>
      </c>
    </row>
    <row r="6" spans="1:8" ht="31.2" x14ac:dyDescent="0.3">
      <c r="A6" s="13" t="s">
        <v>151</v>
      </c>
      <c r="B6" s="137" t="s">
        <v>152</v>
      </c>
      <c r="C6" s="7" t="s">
        <v>11</v>
      </c>
      <c r="D6" s="58">
        <v>6</v>
      </c>
      <c r="E6" s="58" t="s">
        <v>6</v>
      </c>
      <c r="F6" s="58">
        <v>6</v>
      </c>
      <c r="G6" s="6">
        <f t="shared" si="0"/>
        <v>1</v>
      </c>
      <c r="H6" s="6" t="s">
        <v>37</v>
      </c>
    </row>
    <row r="7" spans="1:8" ht="31.2" x14ac:dyDescent="0.3">
      <c r="A7" s="13" t="s">
        <v>133</v>
      </c>
      <c r="B7" s="137" t="s">
        <v>134</v>
      </c>
      <c r="C7" s="7" t="s">
        <v>11</v>
      </c>
      <c r="D7" s="146">
        <v>5</v>
      </c>
      <c r="E7" s="58" t="s">
        <v>6</v>
      </c>
      <c r="F7" s="58">
        <v>5</v>
      </c>
      <c r="G7" s="6">
        <f t="shared" si="0"/>
        <v>1</v>
      </c>
      <c r="H7" s="6" t="s">
        <v>37</v>
      </c>
    </row>
    <row r="8" spans="1:8" ht="31.2" x14ac:dyDescent="0.3">
      <c r="A8" s="13" t="s">
        <v>128</v>
      </c>
      <c r="B8" s="137" t="s">
        <v>129</v>
      </c>
      <c r="C8" s="7" t="s">
        <v>11</v>
      </c>
      <c r="D8" s="58">
        <v>6</v>
      </c>
      <c r="E8" s="58" t="s">
        <v>6</v>
      </c>
      <c r="F8" s="58">
        <v>6</v>
      </c>
      <c r="G8" s="6">
        <f t="shared" si="0"/>
        <v>1</v>
      </c>
      <c r="H8" s="6" t="s">
        <v>37</v>
      </c>
    </row>
    <row r="9" spans="1:8" ht="31.2" x14ac:dyDescent="0.3">
      <c r="A9" s="13" t="s">
        <v>200</v>
      </c>
      <c r="B9" s="137" t="s">
        <v>129</v>
      </c>
      <c r="C9" s="7" t="s">
        <v>11</v>
      </c>
      <c r="D9" s="58">
        <v>6</v>
      </c>
      <c r="E9" s="58" t="s">
        <v>6</v>
      </c>
      <c r="F9" s="58">
        <v>6</v>
      </c>
      <c r="G9" s="6">
        <f t="shared" si="0"/>
        <v>1</v>
      </c>
      <c r="H9" s="6" t="s">
        <v>37</v>
      </c>
    </row>
    <row r="10" spans="1:8" x14ac:dyDescent="0.3">
      <c r="A10" s="13" t="s">
        <v>159</v>
      </c>
      <c r="B10" s="150" t="s">
        <v>160</v>
      </c>
      <c r="C10" s="7" t="s">
        <v>11</v>
      </c>
      <c r="D10" s="58">
        <v>1</v>
      </c>
      <c r="E10" s="58" t="s">
        <v>6</v>
      </c>
      <c r="F10" s="58">
        <v>20</v>
      </c>
      <c r="G10" s="6">
        <f t="shared" si="0"/>
        <v>1</v>
      </c>
      <c r="H10" s="6" t="s">
        <v>37</v>
      </c>
    </row>
    <row r="11" spans="1:8" ht="46.8" x14ac:dyDescent="0.3">
      <c r="A11" s="13" t="s">
        <v>130</v>
      </c>
      <c r="B11" s="137" t="s">
        <v>131</v>
      </c>
      <c r="C11" s="7" t="s">
        <v>11</v>
      </c>
      <c r="D11" s="58">
        <v>6</v>
      </c>
      <c r="E11" s="58" t="s">
        <v>6</v>
      </c>
      <c r="F11" s="58">
        <v>6</v>
      </c>
      <c r="G11" s="6">
        <f t="shared" si="0"/>
        <v>1</v>
      </c>
      <c r="H11" s="6" t="s">
        <v>37</v>
      </c>
    </row>
    <row r="12" spans="1:8" x14ac:dyDescent="0.3">
      <c r="A12" s="13" t="s">
        <v>150</v>
      </c>
      <c r="B12" s="137" t="s">
        <v>131</v>
      </c>
      <c r="C12" s="7" t="s">
        <v>11</v>
      </c>
      <c r="D12" s="58">
        <v>6</v>
      </c>
      <c r="E12" s="58" t="s">
        <v>6</v>
      </c>
      <c r="F12" s="58">
        <v>6</v>
      </c>
      <c r="G12" s="6">
        <f t="shared" si="0"/>
        <v>1</v>
      </c>
      <c r="H12" s="6" t="s">
        <v>37</v>
      </c>
    </row>
    <row r="13" spans="1:8" x14ac:dyDescent="0.3">
      <c r="A13" s="13" t="s">
        <v>101</v>
      </c>
      <c r="B13" s="138" t="s">
        <v>102</v>
      </c>
      <c r="C13" s="7" t="s">
        <v>11</v>
      </c>
      <c r="D13" s="58">
        <v>1</v>
      </c>
      <c r="E13" s="58" t="s">
        <v>6</v>
      </c>
      <c r="F13" s="58">
        <v>1</v>
      </c>
      <c r="G13" s="6">
        <f t="shared" si="0"/>
        <v>1</v>
      </c>
      <c r="H13" s="6" t="s">
        <v>37</v>
      </c>
    </row>
    <row r="14" spans="1:8" x14ac:dyDescent="0.3">
      <c r="A14" s="13" t="s">
        <v>243</v>
      </c>
      <c r="B14" s="138" t="s">
        <v>104</v>
      </c>
      <c r="C14" s="7" t="s">
        <v>11</v>
      </c>
      <c r="D14" s="58">
        <v>1</v>
      </c>
      <c r="E14" s="58" t="s">
        <v>6</v>
      </c>
      <c r="F14" s="58">
        <v>1</v>
      </c>
      <c r="G14" s="6">
        <f t="shared" si="0"/>
        <v>1</v>
      </c>
      <c r="H14" s="6" t="s">
        <v>37</v>
      </c>
    </row>
    <row r="15" spans="1:8" x14ac:dyDescent="0.3">
      <c r="A15" s="13" t="s">
        <v>140</v>
      </c>
      <c r="B15" s="137" t="s">
        <v>141</v>
      </c>
      <c r="C15" s="7" t="s">
        <v>11</v>
      </c>
      <c r="D15" s="58">
        <v>6</v>
      </c>
      <c r="E15" s="58" t="s">
        <v>6</v>
      </c>
      <c r="F15" s="58">
        <v>6</v>
      </c>
      <c r="G15" s="6">
        <f t="shared" si="0"/>
        <v>1</v>
      </c>
      <c r="H15" s="6" t="s">
        <v>37</v>
      </c>
    </row>
    <row r="16" spans="1:8" hidden="1" x14ac:dyDescent="0.3">
      <c r="A16" s="67" t="s">
        <v>110</v>
      </c>
      <c r="B16" s="138" t="s">
        <v>111</v>
      </c>
      <c r="C16" s="7" t="s">
        <v>7</v>
      </c>
      <c r="D16" s="58">
        <v>1</v>
      </c>
      <c r="E16" s="58" t="s">
        <v>6</v>
      </c>
      <c r="F16" s="58">
        <v>1</v>
      </c>
      <c r="G16" s="6">
        <f t="shared" si="0"/>
        <v>1</v>
      </c>
      <c r="H16" s="6" t="s">
        <v>37</v>
      </c>
    </row>
    <row r="17" spans="1:8" x14ac:dyDescent="0.3">
      <c r="A17" s="13" t="s">
        <v>126</v>
      </c>
      <c r="B17" s="137" t="s">
        <v>127</v>
      </c>
      <c r="C17" s="7" t="s">
        <v>11</v>
      </c>
      <c r="D17" s="58">
        <v>6</v>
      </c>
      <c r="E17" s="58" t="s">
        <v>6</v>
      </c>
      <c r="F17" s="58">
        <v>6</v>
      </c>
      <c r="G17" s="6">
        <f t="shared" si="0"/>
        <v>1</v>
      </c>
      <c r="H17" s="6" t="s">
        <v>37</v>
      </c>
    </row>
    <row r="18" spans="1:8" x14ac:dyDescent="0.3">
      <c r="A18" s="13" t="s">
        <v>157</v>
      </c>
      <c r="B18" s="150" t="s">
        <v>158</v>
      </c>
      <c r="C18" s="7" t="s">
        <v>11</v>
      </c>
      <c r="D18" s="58">
        <v>1</v>
      </c>
      <c r="E18" s="58" t="s">
        <v>6</v>
      </c>
      <c r="F18" s="58">
        <v>200</v>
      </c>
      <c r="G18" s="6">
        <f t="shared" si="0"/>
        <v>1</v>
      </c>
      <c r="H18" s="6" t="s">
        <v>37</v>
      </c>
    </row>
    <row r="19" spans="1:8" ht="31.2" x14ac:dyDescent="0.3">
      <c r="A19" s="144" t="s">
        <v>155</v>
      </c>
      <c r="B19" s="150" t="s">
        <v>156</v>
      </c>
      <c r="C19" s="7" t="s">
        <v>11</v>
      </c>
      <c r="D19" s="58">
        <v>1</v>
      </c>
      <c r="E19" s="58" t="s">
        <v>6</v>
      </c>
      <c r="F19" s="58">
        <v>1</v>
      </c>
      <c r="G19" s="6">
        <f t="shared" si="0"/>
        <v>1</v>
      </c>
      <c r="H19" s="6" t="s">
        <v>37</v>
      </c>
    </row>
    <row r="20" spans="1:8" x14ac:dyDescent="0.3">
      <c r="A20" s="13" t="s">
        <v>114</v>
      </c>
      <c r="B20" s="137" t="s">
        <v>115</v>
      </c>
      <c r="C20" s="7" t="s">
        <v>11</v>
      </c>
      <c r="D20" s="58">
        <v>5</v>
      </c>
      <c r="E20" s="58" t="s">
        <v>6</v>
      </c>
      <c r="F20" s="58">
        <v>5</v>
      </c>
      <c r="G20" s="6">
        <f t="shared" si="0"/>
        <v>1</v>
      </c>
      <c r="H20" s="6" t="s">
        <v>37</v>
      </c>
    </row>
    <row r="21" spans="1:8" x14ac:dyDescent="0.3">
      <c r="A21" s="13" t="s">
        <v>161</v>
      </c>
      <c r="B21" s="150" t="s">
        <v>162</v>
      </c>
      <c r="C21" s="7" t="s">
        <v>11</v>
      </c>
      <c r="D21" s="58">
        <v>1</v>
      </c>
      <c r="E21" s="58" t="s">
        <v>6</v>
      </c>
      <c r="F21" s="58">
        <v>1</v>
      </c>
      <c r="G21" s="6">
        <f t="shared" si="0"/>
        <v>1</v>
      </c>
      <c r="H21" s="6" t="s">
        <v>37</v>
      </c>
    </row>
    <row r="22" spans="1:8" ht="31.2" x14ac:dyDescent="0.3">
      <c r="A22" s="13" t="s">
        <v>142</v>
      </c>
      <c r="B22" s="137" t="s">
        <v>143</v>
      </c>
      <c r="C22" s="7" t="s">
        <v>11</v>
      </c>
      <c r="D22" s="58">
        <v>6</v>
      </c>
      <c r="E22" s="58" t="s">
        <v>6</v>
      </c>
      <c r="F22" s="58">
        <v>6</v>
      </c>
      <c r="G22" s="6">
        <f t="shared" si="0"/>
        <v>1</v>
      </c>
      <c r="H22" s="6" t="s">
        <v>37</v>
      </c>
    </row>
    <row r="23" spans="1:8" ht="31.2" x14ac:dyDescent="0.3">
      <c r="A23" s="13" t="s">
        <v>144</v>
      </c>
      <c r="B23" s="137" t="s">
        <v>145</v>
      </c>
      <c r="C23" s="7" t="s">
        <v>11</v>
      </c>
      <c r="D23" s="58">
        <v>6</v>
      </c>
      <c r="E23" s="58" t="s">
        <v>6</v>
      </c>
      <c r="F23" s="58">
        <v>6</v>
      </c>
      <c r="G23" s="6">
        <f t="shared" si="0"/>
        <v>1</v>
      </c>
      <c r="H23" s="6" t="s">
        <v>37</v>
      </c>
    </row>
    <row r="24" spans="1:8" hidden="1" x14ac:dyDescent="0.3">
      <c r="A24" s="13" t="s">
        <v>38</v>
      </c>
      <c r="B24" s="137" t="s">
        <v>98</v>
      </c>
      <c r="C24" s="7" t="s">
        <v>7</v>
      </c>
      <c r="D24" s="58">
        <v>2</v>
      </c>
      <c r="E24" s="58" t="s">
        <v>6</v>
      </c>
      <c r="F24" s="58">
        <v>2</v>
      </c>
      <c r="G24" s="6">
        <f t="shared" si="0"/>
        <v>1</v>
      </c>
      <c r="H24" s="6" t="s">
        <v>37</v>
      </c>
    </row>
    <row r="25" spans="1:8" hidden="1" x14ac:dyDescent="0.3">
      <c r="A25" s="13" t="s">
        <v>99</v>
      </c>
      <c r="B25" s="138" t="s">
        <v>100</v>
      </c>
      <c r="C25" s="7" t="s">
        <v>7</v>
      </c>
      <c r="D25" s="58">
        <v>1</v>
      </c>
      <c r="E25" s="58" t="s">
        <v>6</v>
      </c>
      <c r="F25" s="58">
        <v>1</v>
      </c>
      <c r="G25" s="6">
        <f t="shared" si="0"/>
        <v>1</v>
      </c>
      <c r="H25" s="6" t="s">
        <v>37</v>
      </c>
    </row>
    <row r="26" spans="1:8" ht="46.8" x14ac:dyDescent="0.3">
      <c r="A26" s="67" t="s">
        <v>105</v>
      </c>
      <c r="B26" s="138" t="s">
        <v>106</v>
      </c>
      <c r="C26" s="7" t="s">
        <v>11</v>
      </c>
      <c r="D26" s="58">
        <v>2</v>
      </c>
      <c r="E26" s="58" t="s">
        <v>6</v>
      </c>
      <c r="F26" s="58">
        <v>2</v>
      </c>
      <c r="G26" s="6">
        <f t="shared" si="0"/>
        <v>1</v>
      </c>
      <c r="H26" s="6" t="s">
        <v>37</v>
      </c>
    </row>
    <row r="27" spans="1:8" hidden="1" x14ac:dyDescent="0.3">
      <c r="A27" s="10" t="s">
        <v>93</v>
      </c>
      <c r="B27" s="148" t="s">
        <v>94</v>
      </c>
      <c r="C27" s="7" t="s">
        <v>7</v>
      </c>
      <c r="D27" s="58">
        <v>8</v>
      </c>
      <c r="E27" s="58" t="s">
        <v>6</v>
      </c>
      <c r="F27" s="58">
        <v>8</v>
      </c>
      <c r="G27" s="6">
        <f t="shared" si="0"/>
        <v>1</v>
      </c>
      <c r="H27" s="6" t="s">
        <v>37</v>
      </c>
    </row>
    <row r="28" spans="1:8" hidden="1" x14ac:dyDescent="0.3">
      <c r="A28" s="10" t="s">
        <v>242</v>
      </c>
      <c r="B28" s="137" t="s">
        <v>97</v>
      </c>
      <c r="C28" s="7" t="s">
        <v>7</v>
      </c>
      <c r="D28" s="58">
        <v>16</v>
      </c>
      <c r="E28" s="58" t="s">
        <v>6</v>
      </c>
      <c r="F28" s="58">
        <v>16</v>
      </c>
      <c r="G28" s="6">
        <f t="shared" si="0"/>
        <v>1</v>
      </c>
      <c r="H28" s="6" t="s">
        <v>37</v>
      </c>
    </row>
    <row r="29" spans="1:8" x14ac:dyDescent="0.3">
      <c r="A29" s="13" t="s">
        <v>146</v>
      </c>
      <c r="B29" s="137" t="s">
        <v>147</v>
      </c>
      <c r="C29" s="7" t="s">
        <v>11</v>
      </c>
      <c r="D29" s="58">
        <v>6</v>
      </c>
      <c r="E29" s="58" t="s">
        <v>6</v>
      </c>
      <c r="F29" s="58">
        <v>6</v>
      </c>
      <c r="G29" s="6">
        <f t="shared" si="0"/>
        <v>1</v>
      </c>
      <c r="H29" s="6" t="s">
        <v>37</v>
      </c>
    </row>
    <row r="30" spans="1:8" hidden="1" x14ac:dyDescent="0.3">
      <c r="A30" s="67" t="s">
        <v>112</v>
      </c>
      <c r="B30" s="138" t="s">
        <v>113</v>
      </c>
      <c r="C30" s="7" t="s">
        <v>7</v>
      </c>
      <c r="D30" s="58">
        <v>1</v>
      </c>
      <c r="E30" s="58" t="s">
        <v>6</v>
      </c>
      <c r="F30" s="58">
        <v>1</v>
      </c>
      <c r="G30" s="6">
        <f t="shared" si="0"/>
        <v>1</v>
      </c>
      <c r="H30" s="6" t="s">
        <v>37</v>
      </c>
    </row>
    <row r="31" spans="1:8" hidden="1" x14ac:dyDescent="0.3">
      <c r="A31" s="67" t="s">
        <v>108</v>
      </c>
      <c r="B31" s="138" t="s">
        <v>109</v>
      </c>
      <c r="C31" s="7" t="s">
        <v>7</v>
      </c>
      <c r="D31" s="58">
        <v>1</v>
      </c>
      <c r="E31" s="58" t="s">
        <v>6</v>
      </c>
      <c r="F31" s="58">
        <v>1</v>
      </c>
      <c r="G31" s="6">
        <f t="shared" si="0"/>
        <v>1</v>
      </c>
      <c r="H31" s="6" t="s">
        <v>37</v>
      </c>
    </row>
    <row r="32" spans="1:8" ht="31.2" x14ac:dyDescent="0.3">
      <c r="A32" s="13" t="s">
        <v>153</v>
      </c>
      <c r="B32" s="137" t="s">
        <v>154</v>
      </c>
      <c r="C32" s="7" t="s">
        <v>11</v>
      </c>
      <c r="D32" s="58">
        <v>6</v>
      </c>
      <c r="E32" s="58" t="s">
        <v>6</v>
      </c>
      <c r="F32" s="58">
        <v>6</v>
      </c>
      <c r="G32" s="6">
        <f t="shared" si="0"/>
        <v>1</v>
      </c>
      <c r="H32" s="6" t="s">
        <v>37</v>
      </c>
    </row>
    <row r="33" spans="1:8" x14ac:dyDescent="0.3">
      <c r="A33" s="13" t="s">
        <v>116</v>
      </c>
      <c r="B33" s="156" t="s">
        <v>117</v>
      </c>
      <c r="C33" s="7" t="s">
        <v>11</v>
      </c>
      <c r="D33" s="58">
        <v>6</v>
      </c>
      <c r="E33" s="58" t="s">
        <v>6</v>
      </c>
      <c r="F33" s="58">
        <v>6</v>
      </c>
      <c r="G33" s="6">
        <f t="shared" si="0"/>
        <v>1</v>
      </c>
      <c r="H33" s="6" t="s">
        <v>37</v>
      </c>
    </row>
    <row r="34" spans="1:8" ht="31.2" x14ac:dyDescent="0.3">
      <c r="A34" s="13" t="s">
        <v>148</v>
      </c>
      <c r="B34" s="156" t="s">
        <v>149</v>
      </c>
      <c r="C34" s="7" t="s">
        <v>11</v>
      </c>
      <c r="D34" s="58">
        <v>6</v>
      </c>
      <c r="E34" s="58" t="s">
        <v>6</v>
      </c>
      <c r="F34" s="58">
        <v>6</v>
      </c>
      <c r="G34" s="6">
        <f t="shared" si="0"/>
        <v>1</v>
      </c>
      <c r="H34" s="6" t="s">
        <v>37</v>
      </c>
    </row>
    <row r="35" spans="1:8" ht="31.2" x14ac:dyDescent="0.3">
      <c r="A35" s="13" t="s">
        <v>122</v>
      </c>
      <c r="B35" s="156" t="s">
        <v>123</v>
      </c>
      <c r="C35" s="7" t="s">
        <v>11</v>
      </c>
      <c r="D35" s="58">
        <v>6</v>
      </c>
      <c r="E35" s="58" t="s">
        <v>6</v>
      </c>
      <c r="F35" s="58">
        <v>6</v>
      </c>
      <c r="G35" s="6">
        <f t="shared" si="0"/>
        <v>1</v>
      </c>
      <c r="H35" s="6" t="s">
        <v>37</v>
      </c>
    </row>
    <row r="36" spans="1:8" x14ac:dyDescent="0.3">
      <c r="A36" s="13" t="s">
        <v>244</v>
      </c>
      <c r="B36" s="156" t="s">
        <v>119</v>
      </c>
      <c r="C36" s="7" t="s">
        <v>11</v>
      </c>
      <c r="D36" s="58">
        <v>6</v>
      </c>
      <c r="E36" s="58" t="s">
        <v>6</v>
      </c>
      <c r="F36" s="58">
        <v>6</v>
      </c>
      <c r="G36" s="6">
        <f t="shared" si="0"/>
        <v>1</v>
      </c>
      <c r="H36" s="6" t="s">
        <v>37</v>
      </c>
    </row>
    <row r="37" spans="1:8" x14ac:dyDescent="0.3">
      <c r="C37" s="141"/>
    </row>
    <row r="38" spans="1:8" x14ac:dyDescent="0.3">
      <c r="C38" s="141"/>
    </row>
    <row r="39" spans="1:8" x14ac:dyDescent="0.3">
      <c r="C39" s="141"/>
    </row>
    <row r="40" spans="1:8" x14ac:dyDescent="0.3">
      <c r="C40" s="141"/>
    </row>
    <row r="41" spans="1:8" x14ac:dyDescent="0.3">
      <c r="C41" s="141"/>
    </row>
    <row r="42" spans="1:8" x14ac:dyDescent="0.3">
      <c r="C42" s="141"/>
    </row>
    <row r="43" spans="1:8" x14ac:dyDescent="0.3">
      <c r="C43" s="141"/>
    </row>
    <row r="44" spans="1:8" x14ac:dyDescent="0.3">
      <c r="C44" s="141"/>
    </row>
    <row r="45" spans="1:8" x14ac:dyDescent="0.3">
      <c r="C45" s="141"/>
    </row>
    <row r="46" spans="1:8" x14ac:dyDescent="0.3">
      <c r="C46" s="141"/>
    </row>
    <row r="47" spans="1:8" x14ac:dyDescent="0.3">
      <c r="C47" s="141"/>
    </row>
    <row r="48" spans="1:8" x14ac:dyDescent="0.3">
      <c r="C48" s="141"/>
    </row>
    <row r="49" spans="3:3" x14ac:dyDescent="0.3">
      <c r="C49" s="141"/>
    </row>
    <row r="50" spans="3:3" x14ac:dyDescent="0.3">
      <c r="C50" s="141"/>
    </row>
    <row r="51" spans="3:3" x14ac:dyDescent="0.3">
      <c r="C51" s="141"/>
    </row>
    <row r="52" spans="3:3" x14ac:dyDescent="0.3">
      <c r="C52" s="141"/>
    </row>
    <row r="53" spans="3:3" x14ac:dyDescent="0.3">
      <c r="C53" s="141"/>
    </row>
    <row r="54" spans="3:3" x14ac:dyDescent="0.3">
      <c r="C54" s="141"/>
    </row>
    <row r="55" spans="3:3" x14ac:dyDescent="0.3">
      <c r="C55" s="141"/>
    </row>
    <row r="56" spans="3:3" x14ac:dyDescent="0.3">
      <c r="C56" s="141"/>
    </row>
    <row r="57" spans="3:3" x14ac:dyDescent="0.3">
      <c r="C57" s="141"/>
    </row>
    <row r="58" spans="3:3" x14ac:dyDescent="0.3">
      <c r="C58" s="141"/>
    </row>
    <row r="59" spans="3:3" x14ac:dyDescent="0.3">
      <c r="C59" s="141"/>
    </row>
    <row r="60" spans="3:3" x14ac:dyDescent="0.3">
      <c r="C60" s="141"/>
    </row>
    <row r="61" spans="3:3" x14ac:dyDescent="0.3">
      <c r="C61" s="141"/>
    </row>
    <row r="62" spans="3:3" x14ac:dyDescent="0.3">
      <c r="C62" s="141"/>
    </row>
    <row r="63" spans="3:3" x14ac:dyDescent="0.3">
      <c r="C63" s="141"/>
    </row>
    <row r="64" spans="3:3" x14ac:dyDescent="0.3">
      <c r="C64" s="141"/>
    </row>
    <row r="65" spans="3:3" x14ac:dyDescent="0.3">
      <c r="C65" s="141"/>
    </row>
    <row r="66" spans="3:3" x14ac:dyDescent="0.3">
      <c r="C66" s="141"/>
    </row>
    <row r="67" spans="3:3" x14ac:dyDescent="0.3">
      <c r="C67" s="141"/>
    </row>
    <row r="68" spans="3:3" x14ac:dyDescent="0.3">
      <c r="C68" s="141"/>
    </row>
    <row r="69" spans="3:3" x14ac:dyDescent="0.3">
      <c r="C69" s="141"/>
    </row>
    <row r="70" spans="3:3" x14ac:dyDescent="0.3">
      <c r="C70" s="141"/>
    </row>
    <row r="71" spans="3:3" x14ac:dyDescent="0.3">
      <c r="C71" s="141"/>
    </row>
    <row r="72" spans="3:3" x14ac:dyDescent="0.3">
      <c r="C72" s="141"/>
    </row>
    <row r="73" spans="3:3" x14ac:dyDescent="0.3">
      <c r="C73" s="141"/>
    </row>
    <row r="74" spans="3:3" x14ac:dyDescent="0.3">
      <c r="C74" s="141"/>
    </row>
    <row r="75" spans="3:3" x14ac:dyDescent="0.3">
      <c r="C75" s="141"/>
    </row>
    <row r="76" spans="3:3" x14ac:dyDescent="0.3">
      <c r="C76" s="141"/>
    </row>
    <row r="77" spans="3:3" x14ac:dyDescent="0.3">
      <c r="C77" s="141"/>
    </row>
    <row r="78" spans="3:3" x14ac:dyDescent="0.3">
      <c r="C78" s="141"/>
    </row>
    <row r="79" spans="3:3" x14ac:dyDescent="0.3">
      <c r="C79" s="141"/>
    </row>
    <row r="80" spans="3:3" x14ac:dyDescent="0.3">
      <c r="C80" s="141"/>
    </row>
    <row r="81" spans="3:3" x14ac:dyDescent="0.3">
      <c r="C81" s="141"/>
    </row>
    <row r="82" spans="3:3" x14ac:dyDescent="0.3">
      <c r="C82" s="141"/>
    </row>
    <row r="83" spans="3:3" x14ac:dyDescent="0.3">
      <c r="C83" s="141"/>
    </row>
    <row r="84" spans="3:3" x14ac:dyDescent="0.3">
      <c r="C84" s="141"/>
    </row>
    <row r="85" spans="3:3" x14ac:dyDescent="0.3">
      <c r="C85" s="141"/>
    </row>
    <row r="86" spans="3:3" x14ac:dyDescent="0.3">
      <c r="C86" s="141"/>
    </row>
    <row r="87" spans="3:3" x14ac:dyDescent="0.3">
      <c r="C87" s="141"/>
    </row>
    <row r="88" spans="3:3" x14ac:dyDescent="0.3">
      <c r="C88" s="141"/>
    </row>
    <row r="89" spans="3:3" x14ac:dyDescent="0.3">
      <c r="C89" s="141"/>
    </row>
    <row r="90" spans="3:3" x14ac:dyDescent="0.3">
      <c r="C90" s="141"/>
    </row>
    <row r="91" spans="3:3" x14ac:dyDescent="0.3">
      <c r="C91" s="141"/>
    </row>
    <row r="92" spans="3:3" x14ac:dyDescent="0.3">
      <c r="C92" s="141"/>
    </row>
    <row r="93" spans="3:3" x14ac:dyDescent="0.3">
      <c r="C93" s="141"/>
    </row>
    <row r="94" spans="3:3" x14ac:dyDescent="0.3">
      <c r="C94" s="141"/>
    </row>
    <row r="95" spans="3:3" x14ac:dyDescent="0.3">
      <c r="C95" s="141"/>
    </row>
    <row r="96" spans="3:3" x14ac:dyDescent="0.3">
      <c r="C96" s="141"/>
    </row>
    <row r="97" spans="3:3" x14ac:dyDescent="0.3">
      <c r="C97" s="141"/>
    </row>
    <row r="98" spans="3:3" x14ac:dyDescent="0.3">
      <c r="C98" s="141"/>
    </row>
    <row r="99" spans="3:3" x14ac:dyDescent="0.3">
      <c r="C99" s="141"/>
    </row>
    <row r="100" spans="3:3" x14ac:dyDescent="0.3">
      <c r="C100" s="141"/>
    </row>
    <row r="101" spans="3:3" x14ac:dyDescent="0.3">
      <c r="C101" s="141"/>
    </row>
    <row r="102" spans="3:3" x14ac:dyDescent="0.3">
      <c r="C102" s="141"/>
    </row>
    <row r="103" spans="3:3" x14ac:dyDescent="0.3">
      <c r="C103" s="141"/>
    </row>
    <row r="104" spans="3:3" x14ac:dyDescent="0.3">
      <c r="C104" s="141"/>
    </row>
    <row r="105" spans="3:3" x14ac:dyDescent="0.3">
      <c r="C105" s="141"/>
    </row>
    <row r="106" spans="3:3" x14ac:dyDescent="0.3">
      <c r="C106" s="141"/>
    </row>
    <row r="107" spans="3:3" x14ac:dyDescent="0.3">
      <c r="C107" s="141"/>
    </row>
    <row r="108" spans="3:3" x14ac:dyDescent="0.3">
      <c r="C108" s="141"/>
    </row>
    <row r="109" spans="3:3" x14ac:dyDescent="0.3">
      <c r="C109" s="141"/>
    </row>
    <row r="110" spans="3:3" x14ac:dyDescent="0.3">
      <c r="C110" s="141"/>
    </row>
    <row r="111" spans="3:3" x14ac:dyDescent="0.3">
      <c r="C111" s="141"/>
    </row>
    <row r="112" spans="3:3" x14ac:dyDescent="0.3">
      <c r="C112" s="141"/>
    </row>
    <row r="113" spans="3:3" x14ac:dyDescent="0.3">
      <c r="C113" s="141"/>
    </row>
    <row r="114" spans="3:3" x14ac:dyDescent="0.3">
      <c r="C114" s="141"/>
    </row>
    <row r="115" spans="3:3" x14ac:dyDescent="0.3">
      <c r="C115" s="141"/>
    </row>
    <row r="116" spans="3:3" x14ac:dyDescent="0.3">
      <c r="C116" s="141"/>
    </row>
    <row r="117" spans="3:3" x14ac:dyDescent="0.3">
      <c r="C117" s="141"/>
    </row>
    <row r="118" spans="3:3" x14ac:dyDescent="0.3">
      <c r="C118" s="141"/>
    </row>
    <row r="119" spans="3:3" x14ac:dyDescent="0.3">
      <c r="C119" s="141"/>
    </row>
    <row r="120" spans="3:3" x14ac:dyDescent="0.3">
      <c r="C120" s="141"/>
    </row>
    <row r="121" spans="3:3" x14ac:dyDescent="0.3">
      <c r="C121" s="141"/>
    </row>
    <row r="122" spans="3:3" x14ac:dyDescent="0.3">
      <c r="C122" s="141"/>
    </row>
    <row r="123" spans="3:3" x14ac:dyDescent="0.3">
      <c r="C123" s="141"/>
    </row>
    <row r="124" spans="3:3" x14ac:dyDescent="0.3">
      <c r="C124" s="141"/>
    </row>
    <row r="125" spans="3:3" x14ac:dyDescent="0.3">
      <c r="C125" s="141"/>
    </row>
    <row r="126" spans="3:3" x14ac:dyDescent="0.3">
      <c r="C126" s="141"/>
    </row>
    <row r="127" spans="3:3" x14ac:dyDescent="0.3">
      <c r="C127" s="141"/>
    </row>
    <row r="128" spans="3:3" x14ac:dyDescent="0.3">
      <c r="C128" s="141"/>
    </row>
    <row r="129" spans="3:3" x14ac:dyDescent="0.3">
      <c r="C129" s="141"/>
    </row>
    <row r="130" spans="3:3" x14ac:dyDescent="0.3">
      <c r="C130" s="141"/>
    </row>
    <row r="131" spans="3:3" x14ac:dyDescent="0.3">
      <c r="C131" s="141"/>
    </row>
    <row r="132" spans="3:3" x14ac:dyDescent="0.3">
      <c r="C132" s="141"/>
    </row>
    <row r="133" spans="3:3" x14ac:dyDescent="0.3">
      <c r="C133" s="141"/>
    </row>
    <row r="134" spans="3:3" x14ac:dyDescent="0.3">
      <c r="C134" s="141"/>
    </row>
    <row r="135" spans="3:3" x14ac:dyDescent="0.3">
      <c r="C135" s="141"/>
    </row>
    <row r="136" spans="3:3" x14ac:dyDescent="0.3">
      <c r="C136" s="141"/>
    </row>
    <row r="137" spans="3:3" x14ac:dyDescent="0.3">
      <c r="C137" s="141"/>
    </row>
    <row r="138" spans="3:3" x14ac:dyDescent="0.3">
      <c r="C138" s="141"/>
    </row>
    <row r="139" spans="3:3" x14ac:dyDescent="0.3">
      <c r="C139" s="141"/>
    </row>
    <row r="140" spans="3:3" x14ac:dyDescent="0.3">
      <c r="C140" s="141"/>
    </row>
    <row r="141" spans="3:3" x14ac:dyDescent="0.3">
      <c r="C141" s="141"/>
    </row>
    <row r="142" spans="3:3" x14ac:dyDescent="0.3">
      <c r="C142" s="141"/>
    </row>
    <row r="143" spans="3:3" x14ac:dyDescent="0.3">
      <c r="C143" s="141"/>
    </row>
    <row r="144" spans="3:3" x14ac:dyDescent="0.3">
      <c r="C144" s="141"/>
    </row>
    <row r="145" spans="3:3" x14ac:dyDescent="0.3">
      <c r="C145" s="141"/>
    </row>
    <row r="146" spans="3:3" x14ac:dyDescent="0.3">
      <c r="C146" s="141"/>
    </row>
    <row r="147" spans="3:3" x14ac:dyDescent="0.3">
      <c r="C147" s="141"/>
    </row>
    <row r="148" spans="3:3" x14ac:dyDescent="0.3">
      <c r="C148" s="141"/>
    </row>
    <row r="149" spans="3:3" x14ac:dyDescent="0.3">
      <c r="C149" s="141"/>
    </row>
    <row r="150" spans="3:3" x14ac:dyDescent="0.3">
      <c r="C150" s="141"/>
    </row>
    <row r="151" spans="3:3" x14ac:dyDescent="0.3">
      <c r="C151" s="141"/>
    </row>
    <row r="152" spans="3:3" x14ac:dyDescent="0.3">
      <c r="C152" s="141"/>
    </row>
    <row r="153" spans="3:3" x14ac:dyDescent="0.3">
      <c r="C153" s="141"/>
    </row>
    <row r="154" spans="3:3" x14ac:dyDescent="0.3">
      <c r="C154" s="141"/>
    </row>
    <row r="155" spans="3:3" x14ac:dyDescent="0.3">
      <c r="C155" s="141"/>
    </row>
    <row r="156" spans="3:3" x14ac:dyDescent="0.3">
      <c r="C156" s="141"/>
    </row>
    <row r="157" spans="3:3" x14ac:dyDescent="0.3">
      <c r="C157" s="141"/>
    </row>
    <row r="158" spans="3:3" x14ac:dyDescent="0.3">
      <c r="C158" s="141"/>
    </row>
    <row r="159" spans="3:3" x14ac:dyDescent="0.3">
      <c r="C159" s="141"/>
    </row>
    <row r="160" spans="3:3" x14ac:dyDescent="0.3">
      <c r="C160" s="141"/>
    </row>
    <row r="161" spans="3:3" x14ac:dyDescent="0.3">
      <c r="C161" s="141"/>
    </row>
    <row r="162" spans="3:3" x14ac:dyDescent="0.3">
      <c r="C162" s="141"/>
    </row>
    <row r="163" spans="3:3" x14ac:dyDescent="0.3">
      <c r="C163" s="141"/>
    </row>
    <row r="164" spans="3:3" x14ac:dyDescent="0.3">
      <c r="C164" s="141"/>
    </row>
    <row r="165" spans="3:3" x14ac:dyDescent="0.3">
      <c r="C165" s="141"/>
    </row>
    <row r="166" spans="3:3" x14ac:dyDescent="0.3">
      <c r="C166" s="141"/>
    </row>
    <row r="167" spans="3:3" x14ac:dyDescent="0.3">
      <c r="C167" s="141"/>
    </row>
    <row r="168" spans="3:3" x14ac:dyDescent="0.3">
      <c r="C168" s="141"/>
    </row>
    <row r="169" spans="3:3" x14ac:dyDescent="0.3">
      <c r="C169" s="141"/>
    </row>
    <row r="170" spans="3:3" x14ac:dyDescent="0.3">
      <c r="C170" s="141"/>
    </row>
    <row r="171" spans="3:3" x14ac:dyDescent="0.3">
      <c r="C171" s="141"/>
    </row>
    <row r="172" spans="3:3" x14ac:dyDescent="0.3">
      <c r="C172" s="141"/>
    </row>
    <row r="173" spans="3:3" x14ac:dyDescent="0.3">
      <c r="C173" s="141"/>
    </row>
    <row r="174" spans="3:3" x14ac:dyDescent="0.3">
      <c r="C174" s="141"/>
    </row>
    <row r="175" spans="3:3" x14ac:dyDescent="0.3">
      <c r="C175" s="141"/>
    </row>
    <row r="176" spans="3:3" x14ac:dyDescent="0.3">
      <c r="C176" s="141"/>
    </row>
    <row r="177" spans="3:3" x14ac:dyDescent="0.3">
      <c r="C177" s="141"/>
    </row>
    <row r="178" spans="3:3" x14ac:dyDescent="0.3">
      <c r="C178" s="141"/>
    </row>
    <row r="179" spans="3:3" x14ac:dyDescent="0.3">
      <c r="C179" s="141"/>
    </row>
    <row r="180" spans="3:3" x14ac:dyDescent="0.3">
      <c r="C180" s="141"/>
    </row>
    <row r="181" spans="3:3" x14ac:dyDescent="0.3">
      <c r="C181" s="141"/>
    </row>
    <row r="182" spans="3:3" x14ac:dyDescent="0.3">
      <c r="C182" s="141"/>
    </row>
    <row r="183" spans="3:3" x14ac:dyDescent="0.3">
      <c r="C183" s="141"/>
    </row>
    <row r="184" spans="3:3" x14ac:dyDescent="0.3">
      <c r="C184" s="141"/>
    </row>
    <row r="185" spans="3:3" x14ac:dyDescent="0.3">
      <c r="C185" s="141"/>
    </row>
    <row r="186" spans="3:3" x14ac:dyDescent="0.3">
      <c r="C186" s="141"/>
    </row>
    <row r="187" spans="3:3" x14ac:dyDescent="0.3">
      <c r="C187" s="141"/>
    </row>
    <row r="188" spans="3:3" x14ac:dyDescent="0.3">
      <c r="C188" s="141"/>
    </row>
    <row r="189" spans="3:3" x14ac:dyDescent="0.3">
      <c r="C189" s="141"/>
    </row>
    <row r="190" spans="3:3" x14ac:dyDescent="0.3">
      <c r="C190" s="141"/>
    </row>
    <row r="191" spans="3:3" x14ac:dyDescent="0.3">
      <c r="C191" s="141"/>
    </row>
    <row r="192" spans="3:3" x14ac:dyDescent="0.3">
      <c r="C192" s="141"/>
    </row>
    <row r="193" spans="3:3" x14ac:dyDescent="0.3">
      <c r="C193" s="141"/>
    </row>
    <row r="194" spans="3:3" x14ac:dyDescent="0.3">
      <c r="C194" s="141"/>
    </row>
    <row r="195" spans="3:3" x14ac:dyDescent="0.3">
      <c r="C195" s="141"/>
    </row>
    <row r="196" spans="3:3" x14ac:dyDescent="0.3">
      <c r="C196" s="141"/>
    </row>
    <row r="197" spans="3:3" x14ac:dyDescent="0.3">
      <c r="C197" s="141"/>
    </row>
    <row r="198" spans="3:3" x14ac:dyDescent="0.3">
      <c r="C198" s="141"/>
    </row>
    <row r="199" spans="3:3" x14ac:dyDescent="0.3">
      <c r="C199" s="141"/>
    </row>
    <row r="200" spans="3:3" x14ac:dyDescent="0.3">
      <c r="C200" s="141"/>
    </row>
    <row r="201" spans="3:3" x14ac:dyDescent="0.3">
      <c r="C201" s="141"/>
    </row>
    <row r="202" spans="3:3" x14ac:dyDescent="0.3">
      <c r="C202" s="141"/>
    </row>
    <row r="203" spans="3:3" x14ac:dyDescent="0.3">
      <c r="C203" s="141"/>
    </row>
    <row r="204" spans="3:3" x14ac:dyDescent="0.3">
      <c r="C204" s="141"/>
    </row>
    <row r="205" spans="3:3" x14ac:dyDescent="0.3">
      <c r="C205" s="141"/>
    </row>
    <row r="206" spans="3:3" x14ac:dyDescent="0.3">
      <c r="C206" s="141"/>
    </row>
    <row r="207" spans="3:3" x14ac:dyDescent="0.3">
      <c r="C207" s="141"/>
    </row>
    <row r="208" spans="3:3" x14ac:dyDescent="0.3">
      <c r="C208" s="141"/>
    </row>
    <row r="209" spans="3:3" x14ac:dyDescent="0.3">
      <c r="C209" s="141"/>
    </row>
    <row r="210" spans="3:3" x14ac:dyDescent="0.3">
      <c r="C210" s="141"/>
    </row>
    <row r="211" spans="3:3" x14ac:dyDescent="0.3">
      <c r="C211" s="141"/>
    </row>
    <row r="212" spans="3:3" x14ac:dyDescent="0.3">
      <c r="C212" s="141"/>
    </row>
    <row r="213" spans="3:3" x14ac:dyDescent="0.3">
      <c r="C213" s="141"/>
    </row>
    <row r="214" spans="3:3" x14ac:dyDescent="0.3">
      <c r="C214" s="141"/>
    </row>
    <row r="215" spans="3:3" x14ac:dyDescent="0.3">
      <c r="C215" s="141"/>
    </row>
    <row r="216" spans="3:3" x14ac:dyDescent="0.3">
      <c r="C216" s="141"/>
    </row>
    <row r="217" spans="3:3" x14ac:dyDescent="0.3">
      <c r="C217" s="141"/>
    </row>
    <row r="218" spans="3:3" x14ac:dyDescent="0.3">
      <c r="C218" s="141"/>
    </row>
    <row r="219" spans="3:3" x14ac:dyDescent="0.3">
      <c r="C219" s="141"/>
    </row>
    <row r="220" spans="3:3" x14ac:dyDescent="0.3">
      <c r="C220" s="141"/>
    </row>
    <row r="221" spans="3:3" x14ac:dyDescent="0.3">
      <c r="C221" s="141"/>
    </row>
    <row r="222" spans="3:3" x14ac:dyDescent="0.3">
      <c r="C222" s="141"/>
    </row>
    <row r="223" spans="3:3" x14ac:dyDescent="0.3">
      <c r="C223" s="141"/>
    </row>
    <row r="224" spans="3:3" x14ac:dyDescent="0.3">
      <c r="C224" s="141"/>
    </row>
    <row r="225" spans="3:3" x14ac:dyDescent="0.3">
      <c r="C225" s="141"/>
    </row>
    <row r="226" spans="3:3" x14ac:dyDescent="0.3">
      <c r="C226" s="141"/>
    </row>
    <row r="227" spans="3:3" x14ac:dyDescent="0.3">
      <c r="C227" s="141"/>
    </row>
    <row r="228" spans="3:3" x14ac:dyDescent="0.3">
      <c r="C228" s="141"/>
    </row>
    <row r="229" spans="3:3" x14ac:dyDescent="0.3">
      <c r="C229" s="141"/>
    </row>
    <row r="230" spans="3:3" x14ac:dyDescent="0.3">
      <c r="C230" s="141"/>
    </row>
    <row r="231" spans="3:3" x14ac:dyDescent="0.3">
      <c r="C231" s="141"/>
    </row>
    <row r="232" spans="3:3" x14ac:dyDescent="0.3">
      <c r="C232" s="141"/>
    </row>
    <row r="233" spans="3:3" x14ac:dyDescent="0.3">
      <c r="C233" s="141"/>
    </row>
    <row r="234" spans="3:3" x14ac:dyDescent="0.3">
      <c r="C234" s="141"/>
    </row>
    <row r="235" spans="3:3" x14ac:dyDescent="0.3">
      <c r="C235" s="141"/>
    </row>
    <row r="236" spans="3:3" x14ac:dyDescent="0.3">
      <c r="C236" s="141"/>
    </row>
    <row r="237" spans="3:3" x14ac:dyDescent="0.3">
      <c r="C237" s="141"/>
    </row>
    <row r="238" spans="3:3" x14ac:dyDescent="0.3">
      <c r="C238" s="141"/>
    </row>
    <row r="239" spans="3:3" x14ac:dyDescent="0.3">
      <c r="C239" s="141"/>
    </row>
    <row r="240" spans="3:3" x14ac:dyDescent="0.3">
      <c r="C240" s="141"/>
    </row>
    <row r="241" spans="3:3" x14ac:dyDescent="0.3">
      <c r="C241" s="141"/>
    </row>
    <row r="242" spans="3:3" x14ac:dyDescent="0.3">
      <c r="C242" s="141"/>
    </row>
    <row r="243" spans="3:3" x14ac:dyDescent="0.3">
      <c r="C243" s="141"/>
    </row>
    <row r="244" spans="3:3" x14ac:dyDescent="0.3">
      <c r="C244" s="141"/>
    </row>
    <row r="245" spans="3:3" x14ac:dyDescent="0.3">
      <c r="C245" s="141"/>
    </row>
    <row r="246" spans="3:3" x14ac:dyDescent="0.3">
      <c r="C246" s="141"/>
    </row>
    <row r="247" spans="3:3" x14ac:dyDescent="0.3">
      <c r="C247" s="141"/>
    </row>
    <row r="248" spans="3:3" x14ac:dyDescent="0.3">
      <c r="C248" s="141"/>
    </row>
    <row r="249" spans="3:3" x14ac:dyDescent="0.3">
      <c r="C249" s="141"/>
    </row>
    <row r="250" spans="3:3" x14ac:dyDescent="0.3">
      <c r="C250" s="141"/>
    </row>
    <row r="251" spans="3:3" x14ac:dyDescent="0.3">
      <c r="C251" s="141"/>
    </row>
    <row r="252" spans="3:3" x14ac:dyDescent="0.3">
      <c r="C252" s="141"/>
    </row>
    <row r="253" spans="3:3" x14ac:dyDescent="0.3">
      <c r="C253" s="141"/>
    </row>
    <row r="254" spans="3:3" x14ac:dyDescent="0.3">
      <c r="C254" s="141"/>
    </row>
    <row r="255" spans="3:3" x14ac:dyDescent="0.3">
      <c r="C255" s="141"/>
    </row>
    <row r="256" spans="3:3" x14ac:dyDescent="0.3">
      <c r="C256" s="141"/>
    </row>
    <row r="257" spans="3:3" x14ac:dyDescent="0.3">
      <c r="C257" s="141"/>
    </row>
    <row r="258" spans="3:3" x14ac:dyDescent="0.3">
      <c r="C258" s="141"/>
    </row>
    <row r="259" spans="3:3" x14ac:dyDescent="0.3">
      <c r="C259" s="141"/>
    </row>
    <row r="260" spans="3:3" x14ac:dyDescent="0.3">
      <c r="C260" s="141"/>
    </row>
    <row r="261" spans="3:3" x14ac:dyDescent="0.3">
      <c r="C261" s="141"/>
    </row>
    <row r="262" spans="3:3" x14ac:dyDescent="0.3">
      <c r="C262" s="141"/>
    </row>
    <row r="263" spans="3:3" x14ac:dyDescent="0.3">
      <c r="C263" s="141"/>
    </row>
    <row r="264" spans="3:3" x14ac:dyDescent="0.3">
      <c r="C264" s="141"/>
    </row>
    <row r="265" spans="3:3" x14ac:dyDescent="0.3">
      <c r="C265" s="141"/>
    </row>
    <row r="266" spans="3:3" x14ac:dyDescent="0.3">
      <c r="C266" s="141"/>
    </row>
    <row r="267" spans="3:3" x14ac:dyDescent="0.3">
      <c r="C267" s="141"/>
    </row>
    <row r="268" spans="3:3" x14ac:dyDescent="0.3">
      <c r="C268" s="141"/>
    </row>
    <row r="269" spans="3:3" x14ac:dyDescent="0.3">
      <c r="C269" s="141"/>
    </row>
    <row r="270" spans="3:3" x14ac:dyDescent="0.3">
      <c r="C270" s="141"/>
    </row>
    <row r="271" spans="3:3" x14ac:dyDescent="0.3">
      <c r="C271" s="141"/>
    </row>
    <row r="272" spans="3:3" x14ac:dyDescent="0.3">
      <c r="C272" s="141"/>
    </row>
    <row r="273" spans="3:3" x14ac:dyDescent="0.3">
      <c r="C273" s="141"/>
    </row>
    <row r="274" spans="3:3" x14ac:dyDescent="0.3">
      <c r="C274" s="141"/>
    </row>
    <row r="275" spans="3:3" x14ac:dyDescent="0.3">
      <c r="C275" s="141"/>
    </row>
    <row r="276" spans="3:3" x14ac:dyDescent="0.3">
      <c r="C276" s="141"/>
    </row>
    <row r="277" spans="3:3" x14ac:dyDescent="0.3">
      <c r="C277" s="141"/>
    </row>
    <row r="278" spans="3:3" x14ac:dyDescent="0.3">
      <c r="C278" s="141"/>
    </row>
    <row r="279" spans="3:3" x14ac:dyDescent="0.3">
      <c r="C279" s="141"/>
    </row>
    <row r="280" spans="3:3" x14ac:dyDescent="0.3">
      <c r="C280" s="141"/>
    </row>
    <row r="281" spans="3:3" x14ac:dyDescent="0.3">
      <c r="C281" s="141"/>
    </row>
    <row r="282" spans="3:3" x14ac:dyDescent="0.3">
      <c r="C282" s="141"/>
    </row>
    <row r="283" spans="3:3" x14ac:dyDescent="0.3">
      <c r="C283" s="141"/>
    </row>
    <row r="284" spans="3:3" x14ac:dyDescent="0.3">
      <c r="C284" s="141"/>
    </row>
    <row r="285" spans="3:3" x14ac:dyDescent="0.3">
      <c r="C285" s="141"/>
    </row>
    <row r="286" spans="3:3" x14ac:dyDescent="0.3">
      <c r="C286" s="141"/>
    </row>
    <row r="287" spans="3:3" x14ac:dyDescent="0.3">
      <c r="C287" s="141"/>
    </row>
    <row r="288" spans="3:3" x14ac:dyDescent="0.3">
      <c r="C288" s="141"/>
    </row>
    <row r="289" spans="3:3" x14ac:dyDescent="0.3">
      <c r="C289" s="141"/>
    </row>
    <row r="290" spans="3:3" x14ac:dyDescent="0.3">
      <c r="C290" s="141"/>
    </row>
    <row r="291" spans="3:3" x14ac:dyDescent="0.3">
      <c r="C291" s="141"/>
    </row>
    <row r="292" spans="3:3" x14ac:dyDescent="0.3">
      <c r="C292" s="141"/>
    </row>
    <row r="293" spans="3:3" x14ac:dyDescent="0.3">
      <c r="C293" s="141"/>
    </row>
    <row r="294" spans="3:3" x14ac:dyDescent="0.3">
      <c r="C294" s="141"/>
    </row>
    <row r="295" spans="3:3" x14ac:dyDescent="0.3">
      <c r="C295" s="141"/>
    </row>
    <row r="296" spans="3:3" x14ac:dyDescent="0.3">
      <c r="C296" s="141"/>
    </row>
    <row r="297" spans="3:3" x14ac:dyDescent="0.3">
      <c r="C297" s="141"/>
    </row>
    <row r="298" spans="3:3" x14ac:dyDescent="0.3">
      <c r="C298" s="141"/>
    </row>
    <row r="299" spans="3:3" x14ac:dyDescent="0.3">
      <c r="C299" s="141"/>
    </row>
    <row r="300" spans="3:3" x14ac:dyDescent="0.3">
      <c r="C300" s="141"/>
    </row>
    <row r="301" spans="3:3" x14ac:dyDescent="0.3">
      <c r="C301" s="141"/>
    </row>
    <row r="302" spans="3:3" x14ac:dyDescent="0.3">
      <c r="C302" s="141"/>
    </row>
    <row r="303" spans="3:3" x14ac:dyDescent="0.3">
      <c r="C303" s="141"/>
    </row>
    <row r="304" spans="3:3" x14ac:dyDescent="0.3">
      <c r="C304" s="141"/>
    </row>
    <row r="305" spans="3:3" x14ac:dyDescent="0.3">
      <c r="C305" s="141"/>
    </row>
    <row r="306" spans="3:3" x14ac:dyDescent="0.3">
      <c r="C306" s="141"/>
    </row>
    <row r="307" spans="3:3" x14ac:dyDescent="0.3">
      <c r="C307" s="141"/>
    </row>
    <row r="308" spans="3:3" x14ac:dyDescent="0.3">
      <c r="C308" s="141"/>
    </row>
    <row r="309" spans="3:3" x14ac:dyDescent="0.3">
      <c r="C309" s="141"/>
    </row>
    <row r="310" spans="3:3" x14ac:dyDescent="0.3">
      <c r="C310" s="141"/>
    </row>
    <row r="311" spans="3:3" x14ac:dyDescent="0.3">
      <c r="C311" s="141"/>
    </row>
    <row r="312" spans="3:3" x14ac:dyDescent="0.3">
      <c r="C312" s="141"/>
    </row>
    <row r="313" spans="3:3" x14ac:dyDescent="0.3">
      <c r="C313" s="141"/>
    </row>
    <row r="314" spans="3:3" x14ac:dyDescent="0.3">
      <c r="C314" s="141"/>
    </row>
    <row r="315" spans="3:3" x14ac:dyDescent="0.3">
      <c r="C315" s="141"/>
    </row>
    <row r="316" spans="3:3" x14ac:dyDescent="0.3">
      <c r="C316" s="141"/>
    </row>
    <row r="317" spans="3:3" x14ac:dyDescent="0.3">
      <c r="C317" s="141"/>
    </row>
    <row r="318" spans="3:3" x14ac:dyDescent="0.3">
      <c r="C318" s="141"/>
    </row>
    <row r="319" spans="3:3" x14ac:dyDescent="0.3">
      <c r="C319" s="141"/>
    </row>
    <row r="320" spans="3:3" x14ac:dyDescent="0.3">
      <c r="C320" s="141"/>
    </row>
    <row r="321" spans="3:3" x14ac:dyDescent="0.3">
      <c r="C321" s="141"/>
    </row>
    <row r="322" spans="3:3" x14ac:dyDescent="0.3">
      <c r="C322" s="141"/>
    </row>
    <row r="323" spans="3:3" x14ac:dyDescent="0.3">
      <c r="C323" s="141"/>
    </row>
    <row r="324" spans="3:3" x14ac:dyDescent="0.3">
      <c r="C324" s="141"/>
    </row>
    <row r="325" spans="3:3" x14ac:dyDescent="0.3">
      <c r="C325" s="141"/>
    </row>
    <row r="326" spans="3:3" x14ac:dyDescent="0.3">
      <c r="C326" s="141"/>
    </row>
    <row r="327" spans="3:3" x14ac:dyDescent="0.3">
      <c r="C327" s="141"/>
    </row>
    <row r="328" spans="3:3" x14ac:dyDescent="0.3">
      <c r="C328" s="141"/>
    </row>
    <row r="329" spans="3:3" x14ac:dyDescent="0.3">
      <c r="C329" s="141"/>
    </row>
    <row r="330" spans="3:3" x14ac:dyDescent="0.3">
      <c r="C330" s="141"/>
    </row>
    <row r="331" spans="3:3" x14ac:dyDescent="0.3">
      <c r="C331" s="141"/>
    </row>
    <row r="332" spans="3:3" x14ac:dyDescent="0.3">
      <c r="C332" s="141"/>
    </row>
    <row r="333" spans="3:3" x14ac:dyDescent="0.3">
      <c r="C333" s="141"/>
    </row>
    <row r="334" spans="3:3" x14ac:dyDescent="0.3">
      <c r="C334" s="141"/>
    </row>
    <row r="335" spans="3:3" x14ac:dyDescent="0.3">
      <c r="C335" s="141"/>
    </row>
    <row r="336" spans="3:3" x14ac:dyDescent="0.3">
      <c r="C336" s="141"/>
    </row>
    <row r="337" spans="3:3" x14ac:dyDescent="0.3">
      <c r="C337" s="141"/>
    </row>
    <row r="338" spans="3:3" x14ac:dyDescent="0.3">
      <c r="C338" s="141"/>
    </row>
    <row r="339" spans="3:3" x14ac:dyDescent="0.3">
      <c r="C339" s="141"/>
    </row>
    <row r="340" spans="3:3" x14ac:dyDescent="0.3">
      <c r="C340" s="141"/>
    </row>
    <row r="341" spans="3:3" x14ac:dyDescent="0.3">
      <c r="C341" s="141"/>
    </row>
    <row r="342" spans="3:3" x14ac:dyDescent="0.3">
      <c r="C342" s="141"/>
    </row>
    <row r="343" spans="3:3" x14ac:dyDescent="0.3">
      <c r="C343" s="141"/>
    </row>
    <row r="344" spans="3:3" x14ac:dyDescent="0.3">
      <c r="C344" s="141"/>
    </row>
    <row r="345" spans="3:3" x14ac:dyDescent="0.3">
      <c r="C345" s="141"/>
    </row>
    <row r="346" spans="3:3" x14ac:dyDescent="0.3">
      <c r="C346" s="141"/>
    </row>
    <row r="347" spans="3:3" x14ac:dyDescent="0.3">
      <c r="C347" s="141"/>
    </row>
    <row r="348" spans="3:3" x14ac:dyDescent="0.3">
      <c r="C348" s="141"/>
    </row>
    <row r="349" spans="3:3" x14ac:dyDescent="0.3">
      <c r="C349" s="141"/>
    </row>
    <row r="350" spans="3:3" x14ac:dyDescent="0.3">
      <c r="C350" s="141"/>
    </row>
    <row r="351" spans="3:3" x14ac:dyDescent="0.3">
      <c r="C351" s="141"/>
    </row>
    <row r="352" spans="3:3" x14ac:dyDescent="0.3">
      <c r="C352" s="141"/>
    </row>
    <row r="353" spans="3:3" x14ac:dyDescent="0.3">
      <c r="C353" s="141"/>
    </row>
    <row r="354" spans="3:3" x14ac:dyDescent="0.3">
      <c r="C354" s="141"/>
    </row>
    <row r="355" spans="3:3" x14ac:dyDescent="0.3">
      <c r="C355" s="141"/>
    </row>
    <row r="356" spans="3:3" x14ac:dyDescent="0.3">
      <c r="C356" s="141"/>
    </row>
    <row r="357" spans="3:3" x14ac:dyDescent="0.3">
      <c r="C357" s="141"/>
    </row>
    <row r="358" spans="3:3" x14ac:dyDescent="0.3">
      <c r="C358" s="141"/>
    </row>
    <row r="359" spans="3:3" x14ac:dyDescent="0.3">
      <c r="C359" s="141"/>
    </row>
    <row r="360" spans="3:3" x14ac:dyDescent="0.3">
      <c r="C360" s="141"/>
    </row>
    <row r="361" spans="3:3" x14ac:dyDescent="0.3">
      <c r="C361" s="141"/>
    </row>
    <row r="362" spans="3:3" x14ac:dyDescent="0.3">
      <c r="C362" s="141"/>
    </row>
    <row r="363" spans="3:3" x14ac:dyDescent="0.3">
      <c r="C363" s="141"/>
    </row>
    <row r="364" spans="3:3" x14ac:dyDescent="0.3">
      <c r="C364" s="141"/>
    </row>
    <row r="365" spans="3:3" x14ac:dyDescent="0.3">
      <c r="C365" s="141"/>
    </row>
    <row r="366" spans="3:3" x14ac:dyDescent="0.3">
      <c r="C366" s="141"/>
    </row>
    <row r="367" spans="3:3" x14ac:dyDescent="0.3">
      <c r="C367" s="141"/>
    </row>
    <row r="368" spans="3:3" x14ac:dyDescent="0.3">
      <c r="C368" s="141"/>
    </row>
    <row r="369" spans="3:3" x14ac:dyDescent="0.3">
      <c r="C369" s="141"/>
    </row>
    <row r="370" spans="3:3" x14ac:dyDescent="0.3">
      <c r="C370" s="141"/>
    </row>
    <row r="371" spans="3:3" x14ac:dyDescent="0.3">
      <c r="C371" s="141"/>
    </row>
    <row r="372" spans="3:3" x14ac:dyDescent="0.3">
      <c r="C372" s="141"/>
    </row>
    <row r="373" spans="3:3" x14ac:dyDescent="0.3">
      <c r="C373" s="141"/>
    </row>
    <row r="374" spans="3:3" x14ac:dyDescent="0.3">
      <c r="C374" s="141"/>
    </row>
    <row r="375" spans="3:3" x14ac:dyDescent="0.3">
      <c r="C375" s="141"/>
    </row>
    <row r="376" spans="3:3" x14ac:dyDescent="0.3">
      <c r="C376" s="141"/>
    </row>
    <row r="377" spans="3:3" x14ac:dyDescent="0.3">
      <c r="C377" s="141"/>
    </row>
    <row r="378" spans="3:3" x14ac:dyDescent="0.3">
      <c r="C378" s="141"/>
    </row>
    <row r="379" spans="3:3" x14ac:dyDescent="0.3">
      <c r="C379" s="141"/>
    </row>
    <row r="380" spans="3:3" x14ac:dyDescent="0.3">
      <c r="C380" s="141"/>
    </row>
    <row r="381" spans="3:3" x14ac:dyDescent="0.3">
      <c r="C381" s="141"/>
    </row>
    <row r="382" spans="3:3" x14ac:dyDescent="0.3">
      <c r="C382" s="141"/>
    </row>
    <row r="383" spans="3:3" x14ac:dyDescent="0.3">
      <c r="C383" s="141"/>
    </row>
    <row r="384" spans="3:3" x14ac:dyDescent="0.3">
      <c r="C384" s="141"/>
    </row>
    <row r="385" spans="3:3" x14ac:dyDescent="0.3">
      <c r="C385" s="141"/>
    </row>
    <row r="386" spans="3:3" x14ac:dyDescent="0.3">
      <c r="C386" s="141"/>
    </row>
    <row r="387" spans="3:3" x14ac:dyDescent="0.3">
      <c r="C387" s="141"/>
    </row>
    <row r="388" spans="3:3" x14ac:dyDescent="0.3">
      <c r="C388" s="141"/>
    </row>
    <row r="389" spans="3:3" x14ac:dyDescent="0.3">
      <c r="C389" s="141"/>
    </row>
    <row r="390" spans="3:3" x14ac:dyDescent="0.3">
      <c r="C390" s="141"/>
    </row>
    <row r="391" spans="3:3" x14ac:dyDescent="0.3">
      <c r="C391" s="141"/>
    </row>
    <row r="392" spans="3:3" x14ac:dyDescent="0.3">
      <c r="C392" s="141"/>
    </row>
    <row r="393" spans="3:3" x14ac:dyDescent="0.3">
      <c r="C393" s="141"/>
    </row>
    <row r="394" spans="3:3" x14ac:dyDescent="0.3">
      <c r="C394" s="141"/>
    </row>
    <row r="395" spans="3:3" x14ac:dyDescent="0.3">
      <c r="C395" s="141"/>
    </row>
    <row r="396" spans="3:3" x14ac:dyDescent="0.3">
      <c r="C396" s="141"/>
    </row>
    <row r="397" spans="3:3" x14ac:dyDescent="0.3">
      <c r="C397" s="141"/>
    </row>
    <row r="398" spans="3:3" x14ac:dyDescent="0.3">
      <c r="C398" s="141"/>
    </row>
    <row r="399" spans="3:3" x14ac:dyDescent="0.3">
      <c r="C399" s="141"/>
    </row>
    <row r="400" spans="3:3" x14ac:dyDescent="0.3">
      <c r="C400" s="141"/>
    </row>
    <row r="401" spans="3:3" x14ac:dyDescent="0.3">
      <c r="C401" s="141"/>
    </row>
    <row r="402" spans="3:3" x14ac:dyDescent="0.3">
      <c r="C402" s="141"/>
    </row>
    <row r="403" spans="3:3" x14ac:dyDescent="0.3">
      <c r="C403" s="141"/>
    </row>
    <row r="404" spans="3:3" x14ac:dyDescent="0.3">
      <c r="C404" s="141"/>
    </row>
    <row r="405" spans="3:3" x14ac:dyDescent="0.3">
      <c r="C405" s="141"/>
    </row>
    <row r="406" spans="3:3" x14ac:dyDescent="0.3">
      <c r="C406" s="141"/>
    </row>
    <row r="407" spans="3:3" x14ac:dyDescent="0.3">
      <c r="C407" s="141"/>
    </row>
    <row r="408" spans="3:3" x14ac:dyDescent="0.3">
      <c r="C408" s="141"/>
    </row>
    <row r="409" spans="3:3" x14ac:dyDescent="0.3">
      <c r="C409" s="141"/>
    </row>
    <row r="410" spans="3:3" x14ac:dyDescent="0.3">
      <c r="C410" s="141"/>
    </row>
    <row r="411" spans="3:3" x14ac:dyDescent="0.3">
      <c r="C411" s="141"/>
    </row>
    <row r="412" spans="3:3" x14ac:dyDescent="0.3">
      <c r="C412" s="141"/>
    </row>
    <row r="413" spans="3:3" x14ac:dyDescent="0.3">
      <c r="C413" s="141"/>
    </row>
    <row r="414" spans="3:3" x14ac:dyDescent="0.3">
      <c r="C414" s="141"/>
    </row>
    <row r="415" spans="3:3" x14ac:dyDescent="0.3">
      <c r="C415" s="141"/>
    </row>
    <row r="416" spans="3:3" x14ac:dyDescent="0.3">
      <c r="C416" s="141"/>
    </row>
    <row r="417" spans="3:3" x14ac:dyDescent="0.3">
      <c r="C417" s="141"/>
    </row>
    <row r="418" spans="3:3" x14ac:dyDescent="0.3">
      <c r="C418" s="141"/>
    </row>
    <row r="419" spans="3:3" x14ac:dyDescent="0.3">
      <c r="C419" s="141"/>
    </row>
    <row r="420" spans="3:3" x14ac:dyDescent="0.3">
      <c r="C420" s="141"/>
    </row>
    <row r="421" spans="3:3" x14ac:dyDescent="0.3">
      <c r="C421" s="141"/>
    </row>
    <row r="422" spans="3:3" x14ac:dyDescent="0.3">
      <c r="C422" s="141"/>
    </row>
    <row r="423" spans="3:3" x14ac:dyDescent="0.3">
      <c r="C423" s="141"/>
    </row>
    <row r="424" spans="3:3" x14ac:dyDescent="0.3">
      <c r="C424" s="141"/>
    </row>
    <row r="425" spans="3:3" x14ac:dyDescent="0.3">
      <c r="C425" s="141"/>
    </row>
    <row r="426" spans="3:3" x14ac:dyDescent="0.3">
      <c r="C426" s="141"/>
    </row>
    <row r="427" spans="3:3" x14ac:dyDescent="0.3">
      <c r="C427" s="141"/>
    </row>
    <row r="428" spans="3:3" x14ac:dyDescent="0.3">
      <c r="C428" s="141"/>
    </row>
    <row r="429" spans="3:3" x14ac:dyDescent="0.3">
      <c r="C429" s="141"/>
    </row>
    <row r="430" spans="3:3" x14ac:dyDescent="0.3">
      <c r="C430" s="141"/>
    </row>
    <row r="431" spans="3:3" x14ac:dyDescent="0.3">
      <c r="C431" s="141"/>
    </row>
    <row r="432" spans="3:3" x14ac:dyDescent="0.3">
      <c r="C432" s="141"/>
    </row>
    <row r="433" spans="3:3" x14ac:dyDescent="0.3">
      <c r="C433" s="141"/>
    </row>
    <row r="434" spans="3:3" x14ac:dyDescent="0.3">
      <c r="C434" s="141"/>
    </row>
    <row r="435" spans="3:3" x14ac:dyDescent="0.3">
      <c r="C435" s="141"/>
    </row>
    <row r="436" spans="3:3" x14ac:dyDescent="0.3">
      <c r="C436" s="141"/>
    </row>
    <row r="437" spans="3:3" x14ac:dyDescent="0.3">
      <c r="C437" s="141"/>
    </row>
    <row r="438" spans="3:3" x14ac:dyDescent="0.3">
      <c r="C438" s="141"/>
    </row>
    <row r="439" spans="3:3" x14ac:dyDescent="0.3">
      <c r="C439" s="141"/>
    </row>
    <row r="440" spans="3:3" x14ac:dyDescent="0.3">
      <c r="C440" s="141"/>
    </row>
    <row r="441" spans="3:3" x14ac:dyDescent="0.3">
      <c r="C441" s="141"/>
    </row>
    <row r="442" spans="3:3" x14ac:dyDescent="0.3">
      <c r="C442" s="141"/>
    </row>
    <row r="443" spans="3:3" x14ac:dyDescent="0.3">
      <c r="C443" s="141"/>
    </row>
    <row r="444" spans="3:3" x14ac:dyDescent="0.3">
      <c r="C444" s="141"/>
    </row>
    <row r="445" spans="3:3" x14ac:dyDescent="0.3">
      <c r="C445" s="141"/>
    </row>
    <row r="446" spans="3:3" x14ac:dyDescent="0.3">
      <c r="C446" s="141"/>
    </row>
    <row r="447" spans="3:3" x14ac:dyDescent="0.3">
      <c r="C447" s="141"/>
    </row>
    <row r="448" spans="3:3" x14ac:dyDescent="0.3">
      <c r="C448" s="141"/>
    </row>
    <row r="449" spans="3:3" x14ac:dyDescent="0.3">
      <c r="C449" s="141"/>
    </row>
    <row r="450" spans="3:3" x14ac:dyDescent="0.3">
      <c r="C450" s="141"/>
    </row>
    <row r="451" spans="3:3" x14ac:dyDescent="0.3">
      <c r="C451" s="141"/>
    </row>
    <row r="452" spans="3:3" x14ac:dyDescent="0.3">
      <c r="C452" s="141"/>
    </row>
    <row r="453" spans="3:3" x14ac:dyDescent="0.3">
      <c r="C453" s="141"/>
    </row>
    <row r="454" spans="3:3" x14ac:dyDescent="0.3">
      <c r="C454" s="141"/>
    </row>
    <row r="455" spans="3:3" x14ac:dyDescent="0.3">
      <c r="C455" s="141"/>
    </row>
    <row r="456" spans="3:3" x14ac:dyDescent="0.3">
      <c r="C456" s="141"/>
    </row>
    <row r="457" spans="3:3" x14ac:dyDescent="0.3">
      <c r="C457" s="141"/>
    </row>
    <row r="458" spans="3:3" x14ac:dyDescent="0.3">
      <c r="C458" s="141"/>
    </row>
    <row r="459" spans="3:3" x14ac:dyDescent="0.3">
      <c r="C459" s="141"/>
    </row>
    <row r="460" spans="3:3" x14ac:dyDescent="0.3">
      <c r="C460" s="141"/>
    </row>
    <row r="461" spans="3:3" x14ac:dyDescent="0.3">
      <c r="C461" s="141"/>
    </row>
    <row r="462" spans="3:3" x14ac:dyDescent="0.3">
      <c r="C462" s="141"/>
    </row>
    <row r="463" spans="3:3" x14ac:dyDescent="0.3">
      <c r="C463" s="141"/>
    </row>
    <row r="464" spans="3:3" x14ac:dyDescent="0.3">
      <c r="C464" s="141"/>
    </row>
    <row r="465" spans="3:3" x14ac:dyDescent="0.3">
      <c r="C465" s="141"/>
    </row>
    <row r="466" spans="3:3" x14ac:dyDescent="0.3">
      <c r="C466" s="141"/>
    </row>
    <row r="467" spans="3:3" x14ac:dyDescent="0.3">
      <c r="C467" s="141"/>
    </row>
    <row r="468" spans="3:3" x14ac:dyDescent="0.3">
      <c r="C468" s="141"/>
    </row>
    <row r="469" spans="3:3" x14ac:dyDescent="0.3">
      <c r="C469" s="141"/>
    </row>
    <row r="470" spans="3:3" x14ac:dyDescent="0.3">
      <c r="C470" s="141"/>
    </row>
    <row r="471" spans="3:3" x14ac:dyDescent="0.3">
      <c r="C471" s="141"/>
    </row>
    <row r="472" spans="3:3" x14ac:dyDescent="0.3">
      <c r="C472" s="141"/>
    </row>
    <row r="473" spans="3:3" x14ac:dyDescent="0.3">
      <c r="C473" s="141"/>
    </row>
    <row r="474" spans="3:3" x14ac:dyDescent="0.3">
      <c r="C474" s="141"/>
    </row>
    <row r="475" spans="3:3" x14ac:dyDescent="0.3">
      <c r="C475" s="141"/>
    </row>
    <row r="476" spans="3:3" x14ac:dyDescent="0.3">
      <c r="C476" s="141"/>
    </row>
    <row r="477" spans="3:3" x14ac:dyDescent="0.3">
      <c r="C477" s="141"/>
    </row>
    <row r="478" spans="3:3" x14ac:dyDescent="0.3">
      <c r="C478" s="141"/>
    </row>
    <row r="479" spans="3:3" x14ac:dyDescent="0.3">
      <c r="C479" s="141"/>
    </row>
    <row r="480" spans="3:3" x14ac:dyDescent="0.3">
      <c r="C480" s="141"/>
    </row>
    <row r="481" spans="3:3" x14ac:dyDescent="0.3">
      <c r="C481" s="141"/>
    </row>
    <row r="482" spans="3:3" x14ac:dyDescent="0.3">
      <c r="C482" s="141"/>
    </row>
    <row r="483" spans="3:3" x14ac:dyDescent="0.3">
      <c r="C483" s="141"/>
    </row>
    <row r="484" spans="3:3" x14ac:dyDescent="0.3">
      <c r="C484" s="141"/>
    </row>
    <row r="485" spans="3:3" x14ac:dyDescent="0.3">
      <c r="C485" s="141"/>
    </row>
    <row r="486" spans="3:3" x14ac:dyDescent="0.3">
      <c r="C486" s="141"/>
    </row>
    <row r="487" spans="3:3" x14ac:dyDescent="0.3">
      <c r="C487" s="141"/>
    </row>
    <row r="488" spans="3:3" x14ac:dyDescent="0.3">
      <c r="C488" s="141"/>
    </row>
    <row r="489" spans="3:3" x14ac:dyDescent="0.3">
      <c r="C489" s="141"/>
    </row>
    <row r="490" spans="3:3" x14ac:dyDescent="0.3">
      <c r="C490" s="141"/>
    </row>
    <row r="491" spans="3:3" x14ac:dyDescent="0.3">
      <c r="C491" s="141"/>
    </row>
    <row r="492" spans="3:3" x14ac:dyDescent="0.3">
      <c r="C492" s="141"/>
    </row>
    <row r="493" spans="3:3" x14ac:dyDescent="0.3">
      <c r="C493" s="141"/>
    </row>
    <row r="494" spans="3:3" x14ac:dyDescent="0.3">
      <c r="C494" s="141"/>
    </row>
    <row r="495" spans="3:3" x14ac:dyDescent="0.3">
      <c r="C495" s="141"/>
    </row>
    <row r="496" spans="3:3" x14ac:dyDescent="0.3">
      <c r="C496" s="141"/>
    </row>
    <row r="497" spans="3:3" x14ac:dyDescent="0.3">
      <c r="C497" s="141"/>
    </row>
    <row r="498" spans="3:3" x14ac:dyDescent="0.3">
      <c r="C498" s="141"/>
    </row>
    <row r="499" spans="3:3" x14ac:dyDescent="0.3">
      <c r="C499" s="141"/>
    </row>
    <row r="500" spans="3:3" x14ac:dyDescent="0.3">
      <c r="C500" s="141"/>
    </row>
    <row r="501" spans="3:3" x14ac:dyDescent="0.3">
      <c r="C501" s="141"/>
    </row>
    <row r="502" spans="3:3" x14ac:dyDescent="0.3">
      <c r="C502" s="141"/>
    </row>
    <row r="503" spans="3:3" x14ac:dyDescent="0.3">
      <c r="C503" s="141"/>
    </row>
    <row r="504" spans="3:3" x14ac:dyDescent="0.3">
      <c r="C504" s="141"/>
    </row>
    <row r="505" spans="3:3" x14ac:dyDescent="0.3">
      <c r="C505" s="141"/>
    </row>
    <row r="506" spans="3:3" x14ac:dyDescent="0.3">
      <c r="C506" s="141"/>
    </row>
    <row r="507" spans="3:3" x14ac:dyDescent="0.3">
      <c r="C507" s="141"/>
    </row>
    <row r="508" spans="3:3" x14ac:dyDescent="0.3">
      <c r="C508" s="141"/>
    </row>
    <row r="509" spans="3:3" x14ac:dyDescent="0.3">
      <c r="C509" s="141"/>
    </row>
    <row r="510" spans="3:3" x14ac:dyDescent="0.3">
      <c r="C510" s="141"/>
    </row>
    <row r="511" spans="3:3" x14ac:dyDescent="0.3">
      <c r="C511" s="141"/>
    </row>
    <row r="512" spans="3:3" x14ac:dyDescent="0.3">
      <c r="C512" s="141"/>
    </row>
    <row r="513" spans="3:3" x14ac:dyDescent="0.3">
      <c r="C513" s="141"/>
    </row>
    <row r="514" spans="3:3" x14ac:dyDescent="0.3">
      <c r="C514" s="141"/>
    </row>
    <row r="515" spans="3:3" x14ac:dyDescent="0.3">
      <c r="C515" s="141"/>
    </row>
    <row r="516" spans="3:3" x14ac:dyDescent="0.3">
      <c r="C516" s="141"/>
    </row>
    <row r="517" spans="3:3" x14ac:dyDescent="0.3">
      <c r="C517" s="141"/>
    </row>
    <row r="518" spans="3:3" x14ac:dyDescent="0.3">
      <c r="C518" s="141"/>
    </row>
    <row r="519" spans="3:3" x14ac:dyDescent="0.3">
      <c r="C519" s="141"/>
    </row>
    <row r="520" spans="3:3" x14ac:dyDescent="0.3">
      <c r="C520" s="141"/>
    </row>
    <row r="521" spans="3:3" x14ac:dyDescent="0.3">
      <c r="C521" s="141"/>
    </row>
    <row r="522" spans="3:3" x14ac:dyDescent="0.3">
      <c r="C522" s="141"/>
    </row>
    <row r="523" spans="3:3" x14ac:dyDescent="0.3">
      <c r="C523" s="141"/>
    </row>
    <row r="524" spans="3:3" x14ac:dyDescent="0.3">
      <c r="C524" s="141"/>
    </row>
    <row r="525" spans="3:3" x14ac:dyDescent="0.3">
      <c r="C525" s="141"/>
    </row>
    <row r="526" spans="3:3" x14ac:dyDescent="0.3">
      <c r="C526" s="141"/>
    </row>
    <row r="527" spans="3:3" x14ac:dyDescent="0.3">
      <c r="C527" s="141"/>
    </row>
    <row r="528" spans="3:3" x14ac:dyDescent="0.3">
      <c r="C528" s="141"/>
    </row>
    <row r="529" spans="3:3" x14ac:dyDescent="0.3">
      <c r="C529" s="141"/>
    </row>
    <row r="530" spans="3:3" x14ac:dyDescent="0.3">
      <c r="C530" s="141"/>
    </row>
    <row r="531" spans="3:3" x14ac:dyDescent="0.3">
      <c r="C531" s="141"/>
    </row>
    <row r="532" spans="3:3" x14ac:dyDescent="0.3">
      <c r="C532" s="141"/>
    </row>
    <row r="533" spans="3:3" x14ac:dyDescent="0.3">
      <c r="C533" s="141"/>
    </row>
    <row r="534" spans="3:3" x14ac:dyDescent="0.3">
      <c r="C534" s="141"/>
    </row>
    <row r="535" spans="3:3" x14ac:dyDescent="0.3">
      <c r="C535" s="141"/>
    </row>
    <row r="536" spans="3:3" x14ac:dyDescent="0.3">
      <c r="C536" s="141"/>
    </row>
    <row r="537" spans="3:3" x14ac:dyDescent="0.3">
      <c r="C537" s="141"/>
    </row>
    <row r="538" spans="3:3" x14ac:dyDescent="0.3">
      <c r="C538" s="141"/>
    </row>
    <row r="539" spans="3:3" x14ac:dyDescent="0.3">
      <c r="C539" s="141"/>
    </row>
    <row r="540" spans="3:3" x14ac:dyDescent="0.3">
      <c r="C540" s="141"/>
    </row>
    <row r="541" spans="3:3" x14ac:dyDescent="0.3">
      <c r="C541" s="141"/>
    </row>
    <row r="542" spans="3:3" x14ac:dyDescent="0.3">
      <c r="C542" s="141"/>
    </row>
    <row r="543" spans="3:3" x14ac:dyDescent="0.3">
      <c r="C543" s="141"/>
    </row>
    <row r="544" spans="3:3" x14ac:dyDescent="0.3">
      <c r="C544" s="141"/>
    </row>
    <row r="545" spans="3:3" x14ac:dyDescent="0.3">
      <c r="C545" s="141"/>
    </row>
    <row r="546" spans="3:3" x14ac:dyDescent="0.3">
      <c r="C546" s="141"/>
    </row>
    <row r="547" spans="3:3" x14ac:dyDescent="0.3">
      <c r="C547" s="141"/>
    </row>
    <row r="548" spans="3:3" x14ac:dyDescent="0.3">
      <c r="C548" s="141"/>
    </row>
    <row r="549" spans="3:3" x14ac:dyDescent="0.3">
      <c r="C549" s="141"/>
    </row>
    <row r="550" spans="3:3" x14ac:dyDescent="0.3">
      <c r="C550" s="141"/>
    </row>
    <row r="551" spans="3:3" x14ac:dyDescent="0.3">
      <c r="C551" s="141"/>
    </row>
    <row r="552" spans="3:3" x14ac:dyDescent="0.3">
      <c r="C552" s="141"/>
    </row>
    <row r="553" spans="3:3" x14ac:dyDescent="0.3">
      <c r="C553" s="141"/>
    </row>
    <row r="554" spans="3:3" x14ac:dyDescent="0.3">
      <c r="C554" s="141"/>
    </row>
    <row r="555" spans="3:3" x14ac:dyDescent="0.3">
      <c r="C555" s="141"/>
    </row>
    <row r="556" spans="3:3" x14ac:dyDescent="0.3">
      <c r="C556" s="141"/>
    </row>
    <row r="557" spans="3:3" x14ac:dyDescent="0.3">
      <c r="C557" s="141"/>
    </row>
    <row r="558" spans="3:3" x14ac:dyDescent="0.3">
      <c r="C558" s="141"/>
    </row>
    <row r="559" spans="3:3" x14ac:dyDescent="0.3">
      <c r="C559" s="141"/>
    </row>
    <row r="560" spans="3:3" x14ac:dyDescent="0.3">
      <c r="C560" s="141"/>
    </row>
    <row r="561" spans="3:3" x14ac:dyDescent="0.3">
      <c r="C561" s="141"/>
    </row>
    <row r="562" spans="3:3" x14ac:dyDescent="0.3">
      <c r="C562" s="141"/>
    </row>
    <row r="563" spans="3:3" x14ac:dyDescent="0.3">
      <c r="C563" s="141"/>
    </row>
    <row r="564" spans="3:3" x14ac:dyDescent="0.3">
      <c r="C564" s="141"/>
    </row>
    <row r="565" spans="3:3" x14ac:dyDescent="0.3">
      <c r="C565" s="141"/>
    </row>
    <row r="566" spans="3:3" x14ac:dyDescent="0.3">
      <c r="C566" s="141"/>
    </row>
    <row r="567" spans="3:3" x14ac:dyDescent="0.3">
      <c r="C567" s="141"/>
    </row>
    <row r="568" spans="3:3" x14ac:dyDescent="0.3">
      <c r="C568" s="141"/>
    </row>
    <row r="569" spans="3:3" x14ac:dyDescent="0.3">
      <c r="C569" s="141"/>
    </row>
    <row r="570" spans="3:3" x14ac:dyDescent="0.3">
      <c r="C570" s="141"/>
    </row>
    <row r="571" spans="3:3" x14ac:dyDescent="0.3">
      <c r="C571" s="141"/>
    </row>
    <row r="572" spans="3:3" x14ac:dyDescent="0.3">
      <c r="C572" s="141"/>
    </row>
    <row r="573" spans="3:3" x14ac:dyDescent="0.3">
      <c r="C573" s="141"/>
    </row>
    <row r="574" spans="3:3" x14ac:dyDescent="0.3">
      <c r="C574" s="141"/>
    </row>
    <row r="575" spans="3:3" x14ac:dyDescent="0.3">
      <c r="C575" s="141"/>
    </row>
    <row r="576" spans="3:3" x14ac:dyDescent="0.3">
      <c r="C576" s="141"/>
    </row>
    <row r="577" spans="3:3" x14ac:dyDescent="0.3">
      <c r="C577" s="141"/>
    </row>
    <row r="578" spans="3:3" x14ac:dyDescent="0.3">
      <c r="C578" s="141"/>
    </row>
    <row r="579" spans="3:3" x14ac:dyDescent="0.3">
      <c r="C579" s="141"/>
    </row>
    <row r="580" spans="3:3" x14ac:dyDescent="0.3">
      <c r="C580" s="141"/>
    </row>
    <row r="581" spans="3:3" x14ac:dyDescent="0.3">
      <c r="C581" s="141"/>
    </row>
    <row r="582" spans="3:3" x14ac:dyDescent="0.3">
      <c r="C582" s="141"/>
    </row>
    <row r="583" spans="3:3" x14ac:dyDescent="0.3">
      <c r="C583" s="141"/>
    </row>
    <row r="584" spans="3:3" x14ac:dyDescent="0.3">
      <c r="C584" s="141"/>
    </row>
    <row r="585" spans="3:3" x14ac:dyDescent="0.3">
      <c r="C585" s="141"/>
    </row>
    <row r="586" spans="3:3" x14ac:dyDescent="0.3">
      <c r="C586" s="141"/>
    </row>
    <row r="587" spans="3:3" x14ac:dyDescent="0.3">
      <c r="C587" s="141"/>
    </row>
    <row r="588" spans="3:3" x14ac:dyDescent="0.3">
      <c r="C588" s="141"/>
    </row>
    <row r="589" spans="3:3" x14ac:dyDescent="0.3">
      <c r="C589" s="141"/>
    </row>
    <row r="590" spans="3:3" x14ac:dyDescent="0.3">
      <c r="C590" s="141"/>
    </row>
    <row r="591" spans="3:3" x14ac:dyDescent="0.3">
      <c r="C591" s="141"/>
    </row>
    <row r="592" spans="3:3" x14ac:dyDescent="0.3">
      <c r="C592" s="141"/>
    </row>
    <row r="593" spans="3:3" x14ac:dyDescent="0.3">
      <c r="C593" s="141"/>
    </row>
    <row r="594" spans="3:3" x14ac:dyDescent="0.3">
      <c r="C594" s="141"/>
    </row>
    <row r="595" spans="3:3" x14ac:dyDescent="0.3">
      <c r="C595" s="141"/>
    </row>
    <row r="596" spans="3:3" x14ac:dyDescent="0.3">
      <c r="C596" s="141"/>
    </row>
    <row r="597" spans="3:3" x14ac:dyDescent="0.3">
      <c r="C597" s="141"/>
    </row>
    <row r="598" spans="3:3" x14ac:dyDescent="0.3">
      <c r="C598" s="141"/>
    </row>
    <row r="599" spans="3:3" x14ac:dyDescent="0.3">
      <c r="C599" s="141"/>
    </row>
    <row r="600" spans="3:3" x14ac:dyDescent="0.3">
      <c r="C600" s="141"/>
    </row>
    <row r="601" spans="3:3" x14ac:dyDescent="0.3">
      <c r="C601" s="141"/>
    </row>
    <row r="602" spans="3:3" x14ac:dyDescent="0.3">
      <c r="C602" s="141"/>
    </row>
    <row r="603" spans="3:3" x14ac:dyDescent="0.3">
      <c r="C603" s="141"/>
    </row>
    <row r="604" spans="3:3" x14ac:dyDescent="0.3">
      <c r="C604" s="141"/>
    </row>
    <row r="605" spans="3:3" x14ac:dyDescent="0.3">
      <c r="C605" s="141"/>
    </row>
    <row r="606" spans="3:3" x14ac:dyDescent="0.3">
      <c r="C606" s="141"/>
    </row>
    <row r="607" spans="3:3" x14ac:dyDescent="0.3">
      <c r="C607" s="141"/>
    </row>
    <row r="608" spans="3:3" x14ac:dyDescent="0.3">
      <c r="C608" s="141"/>
    </row>
    <row r="609" spans="3:3" x14ac:dyDescent="0.3">
      <c r="C609" s="141"/>
    </row>
    <row r="610" spans="3:3" x14ac:dyDescent="0.3">
      <c r="C610" s="141"/>
    </row>
    <row r="611" spans="3:3" x14ac:dyDescent="0.3">
      <c r="C611" s="141"/>
    </row>
    <row r="612" spans="3:3" x14ac:dyDescent="0.3">
      <c r="C612" s="141"/>
    </row>
    <row r="613" spans="3:3" x14ac:dyDescent="0.3">
      <c r="C613" s="141"/>
    </row>
    <row r="614" spans="3:3" x14ac:dyDescent="0.3">
      <c r="C614" s="141"/>
    </row>
    <row r="615" spans="3:3" x14ac:dyDescent="0.3">
      <c r="C615" s="141"/>
    </row>
    <row r="616" spans="3:3" x14ac:dyDescent="0.3">
      <c r="C616" s="141"/>
    </row>
    <row r="617" spans="3:3" x14ac:dyDescent="0.3">
      <c r="C617" s="141"/>
    </row>
    <row r="618" spans="3:3" x14ac:dyDescent="0.3">
      <c r="C618" s="141"/>
    </row>
    <row r="619" spans="3:3" x14ac:dyDescent="0.3">
      <c r="C619" s="141"/>
    </row>
    <row r="620" spans="3:3" x14ac:dyDescent="0.3">
      <c r="C620" s="141"/>
    </row>
    <row r="621" spans="3:3" x14ac:dyDescent="0.3">
      <c r="C621" s="141"/>
    </row>
    <row r="622" spans="3:3" x14ac:dyDescent="0.3">
      <c r="C622" s="141"/>
    </row>
    <row r="623" spans="3:3" x14ac:dyDescent="0.3">
      <c r="C623" s="141"/>
    </row>
    <row r="624" spans="3:3" x14ac:dyDescent="0.3">
      <c r="C624" s="141"/>
    </row>
    <row r="625" spans="3:3" x14ac:dyDescent="0.3">
      <c r="C625" s="141"/>
    </row>
    <row r="626" spans="3:3" x14ac:dyDescent="0.3">
      <c r="C626" s="141"/>
    </row>
    <row r="627" spans="3:3" x14ac:dyDescent="0.3">
      <c r="C627" s="141"/>
    </row>
    <row r="628" spans="3:3" x14ac:dyDescent="0.3">
      <c r="C628" s="141"/>
    </row>
    <row r="629" spans="3:3" x14ac:dyDescent="0.3">
      <c r="C629" s="141"/>
    </row>
    <row r="630" spans="3:3" x14ac:dyDescent="0.3">
      <c r="C630" s="141"/>
    </row>
    <row r="631" spans="3:3" x14ac:dyDescent="0.3">
      <c r="C631" s="141"/>
    </row>
    <row r="632" spans="3:3" x14ac:dyDescent="0.3">
      <c r="C632" s="141"/>
    </row>
    <row r="633" spans="3:3" x14ac:dyDescent="0.3">
      <c r="C633" s="141"/>
    </row>
    <row r="634" spans="3:3" x14ac:dyDescent="0.3">
      <c r="C634" s="141"/>
    </row>
    <row r="635" spans="3:3" x14ac:dyDescent="0.3">
      <c r="C635" s="141"/>
    </row>
    <row r="636" spans="3:3" x14ac:dyDescent="0.3">
      <c r="C636" s="141"/>
    </row>
    <row r="637" spans="3:3" x14ac:dyDescent="0.3">
      <c r="C637" s="141"/>
    </row>
    <row r="638" spans="3:3" x14ac:dyDescent="0.3">
      <c r="C638" s="141"/>
    </row>
    <row r="639" spans="3:3" x14ac:dyDescent="0.3">
      <c r="C639" s="141"/>
    </row>
    <row r="640" spans="3:3" x14ac:dyDescent="0.3">
      <c r="C640" s="141"/>
    </row>
    <row r="641" spans="3:3" x14ac:dyDescent="0.3">
      <c r="C641" s="141"/>
    </row>
    <row r="642" spans="3:3" x14ac:dyDescent="0.3">
      <c r="C642" s="141"/>
    </row>
    <row r="643" spans="3:3" x14ac:dyDescent="0.3">
      <c r="C643" s="141"/>
    </row>
    <row r="644" spans="3:3" x14ac:dyDescent="0.3">
      <c r="C644" s="141"/>
    </row>
    <row r="645" spans="3:3" x14ac:dyDescent="0.3">
      <c r="C645" s="141"/>
    </row>
    <row r="646" spans="3:3" x14ac:dyDescent="0.3">
      <c r="C646" s="141"/>
    </row>
    <row r="647" spans="3:3" x14ac:dyDescent="0.3">
      <c r="C647" s="141"/>
    </row>
    <row r="648" spans="3:3" x14ac:dyDescent="0.3">
      <c r="C648" s="141"/>
    </row>
    <row r="649" spans="3:3" x14ac:dyDescent="0.3">
      <c r="C649" s="141"/>
    </row>
    <row r="650" spans="3:3" x14ac:dyDescent="0.3">
      <c r="C650" s="141"/>
    </row>
    <row r="651" spans="3:3" x14ac:dyDescent="0.3">
      <c r="C651" s="141"/>
    </row>
    <row r="652" spans="3:3" x14ac:dyDescent="0.3">
      <c r="C652" s="141"/>
    </row>
    <row r="653" spans="3:3" x14ac:dyDescent="0.3">
      <c r="C653" s="141"/>
    </row>
    <row r="654" spans="3:3" x14ac:dyDescent="0.3">
      <c r="C654" s="141"/>
    </row>
    <row r="655" spans="3:3" x14ac:dyDescent="0.3">
      <c r="C655" s="141"/>
    </row>
    <row r="656" spans="3:3" x14ac:dyDescent="0.3">
      <c r="C656" s="141"/>
    </row>
    <row r="657" spans="3:3" x14ac:dyDescent="0.3">
      <c r="C657" s="141"/>
    </row>
    <row r="658" spans="3:3" x14ac:dyDescent="0.3">
      <c r="C658" s="141"/>
    </row>
    <row r="659" spans="3:3" x14ac:dyDescent="0.3">
      <c r="C659" s="141"/>
    </row>
    <row r="660" spans="3:3" x14ac:dyDescent="0.3">
      <c r="C660" s="141"/>
    </row>
    <row r="661" spans="3:3" x14ac:dyDescent="0.3">
      <c r="C661" s="141"/>
    </row>
    <row r="662" spans="3:3" x14ac:dyDescent="0.3">
      <c r="C662" s="141"/>
    </row>
    <row r="663" spans="3:3" x14ac:dyDescent="0.3">
      <c r="C663" s="141"/>
    </row>
    <row r="664" spans="3:3" x14ac:dyDescent="0.3">
      <c r="C664" s="141"/>
    </row>
    <row r="665" spans="3:3" x14ac:dyDescent="0.3">
      <c r="C665" s="141"/>
    </row>
    <row r="666" spans="3:3" x14ac:dyDescent="0.3">
      <c r="C666" s="141"/>
    </row>
    <row r="667" spans="3:3" x14ac:dyDescent="0.3">
      <c r="C667" s="141"/>
    </row>
    <row r="668" spans="3:3" x14ac:dyDescent="0.3">
      <c r="C668" s="141"/>
    </row>
    <row r="669" spans="3:3" x14ac:dyDescent="0.3">
      <c r="C669" s="141"/>
    </row>
    <row r="670" spans="3:3" x14ac:dyDescent="0.3">
      <c r="C670" s="141"/>
    </row>
    <row r="671" spans="3:3" x14ac:dyDescent="0.3">
      <c r="C671" s="141"/>
    </row>
    <row r="672" spans="3:3" x14ac:dyDescent="0.3">
      <c r="C672" s="141"/>
    </row>
    <row r="673" spans="3:3" x14ac:dyDescent="0.3">
      <c r="C673" s="141"/>
    </row>
    <row r="674" spans="3:3" x14ac:dyDescent="0.3">
      <c r="C674" s="141"/>
    </row>
    <row r="675" spans="3:3" x14ac:dyDescent="0.3">
      <c r="C675" s="141"/>
    </row>
    <row r="676" spans="3:3" x14ac:dyDescent="0.3">
      <c r="C676" s="141"/>
    </row>
    <row r="677" spans="3:3" x14ac:dyDescent="0.3">
      <c r="C677" s="141"/>
    </row>
    <row r="678" spans="3:3" x14ac:dyDescent="0.3">
      <c r="C678" s="141"/>
    </row>
    <row r="679" spans="3:3" x14ac:dyDescent="0.3">
      <c r="C679" s="141"/>
    </row>
    <row r="680" spans="3:3" x14ac:dyDescent="0.3">
      <c r="C680" s="141"/>
    </row>
    <row r="681" spans="3:3" x14ac:dyDescent="0.3">
      <c r="C681" s="141"/>
    </row>
    <row r="682" spans="3:3" x14ac:dyDescent="0.3">
      <c r="C682" s="141"/>
    </row>
    <row r="683" spans="3:3" x14ac:dyDescent="0.3">
      <c r="C683" s="141"/>
    </row>
    <row r="684" spans="3:3" x14ac:dyDescent="0.3">
      <c r="C684" s="141"/>
    </row>
    <row r="685" spans="3:3" x14ac:dyDescent="0.3">
      <c r="C685" s="141"/>
    </row>
    <row r="686" spans="3:3" x14ac:dyDescent="0.3">
      <c r="C686" s="141"/>
    </row>
    <row r="687" spans="3:3" x14ac:dyDescent="0.3">
      <c r="C687" s="141"/>
    </row>
    <row r="688" spans="3:3" x14ac:dyDescent="0.3">
      <c r="C688" s="141"/>
    </row>
    <row r="689" spans="3:3" x14ac:dyDescent="0.3">
      <c r="C689" s="141"/>
    </row>
    <row r="690" spans="3:3" x14ac:dyDescent="0.3">
      <c r="C690" s="141"/>
    </row>
    <row r="691" spans="3:3" x14ac:dyDescent="0.3">
      <c r="C691" s="141"/>
    </row>
    <row r="692" spans="3:3" x14ac:dyDescent="0.3">
      <c r="C692" s="141"/>
    </row>
    <row r="693" spans="3:3" x14ac:dyDescent="0.3">
      <c r="C693" s="141"/>
    </row>
    <row r="694" spans="3:3" x14ac:dyDescent="0.3">
      <c r="C694" s="141"/>
    </row>
    <row r="695" spans="3:3" x14ac:dyDescent="0.3">
      <c r="C695" s="141"/>
    </row>
    <row r="696" spans="3:3" x14ac:dyDescent="0.3">
      <c r="C696" s="141"/>
    </row>
    <row r="697" spans="3:3" x14ac:dyDescent="0.3">
      <c r="C697" s="141"/>
    </row>
    <row r="698" spans="3:3" x14ac:dyDescent="0.3">
      <c r="C698" s="141"/>
    </row>
    <row r="699" spans="3:3" x14ac:dyDescent="0.3">
      <c r="C699" s="141"/>
    </row>
    <row r="700" spans="3:3" x14ac:dyDescent="0.3">
      <c r="C700" s="141"/>
    </row>
    <row r="701" spans="3:3" x14ac:dyDescent="0.3">
      <c r="C701" s="141"/>
    </row>
    <row r="702" spans="3:3" x14ac:dyDescent="0.3">
      <c r="C702" s="141"/>
    </row>
    <row r="703" spans="3:3" x14ac:dyDescent="0.3">
      <c r="C703" s="141"/>
    </row>
    <row r="704" spans="3:3" x14ac:dyDescent="0.3">
      <c r="C704" s="141"/>
    </row>
    <row r="705" spans="3:3" x14ac:dyDescent="0.3">
      <c r="C705" s="141"/>
    </row>
    <row r="706" spans="3:3" x14ac:dyDescent="0.3">
      <c r="C706" s="141"/>
    </row>
    <row r="707" spans="3:3" x14ac:dyDescent="0.3">
      <c r="C707" s="141"/>
    </row>
    <row r="708" spans="3:3" x14ac:dyDescent="0.3">
      <c r="C708" s="141"/>
    </row>
    <row r="709" spans="3:3" x14ac:dyDescent="0.3">
      <c r="C709" s="141"/>
    </row>
    <row r="710" spans="3:3" x14ac:dyDescent="0.3">
      <c r="C710" s="141"/>
    </row>
    <row r="711" spans="3:3" x14ac:dyDescent="0.3">
      <c r="C711" s="141"/>
    </row>
    <row r="712" spans="3:3" x14ac:dyDescent="0.3">
      <c r="C712" s="141"/>
    </row>
    <row r="713" spans="3:3" x14ac:dyDescent="0.3">
      <c r="C713" s="141"/>
    </row>
    <row r="714" spans="3:3" x14ac:dyDescent="0.3">
      <c r="C714" s="141"/>
    </row>
    <row r="715" spans="3:3" x14ac:dyDescent="0.3">
      <c r="C715" s="141"/>
    </row>
    <row r="716" spans="3:3" x14ac:dyDescent="0.3">
      <c r="C716" s="141"/>
    </row>
    <row r="717" spans="3:3" x14ac:dyDescent="0.3">
      <c r="C717" s="141"/>
    </row>
    <row r="718" spans="3:3" x14ac:dyDescent="0.3">
      <c r="C718" s="141"/>
    </row>
    <row r="719" spans="3:3" x14ac:dyDescent="0.3">
      <c r="C719" s="141"/>
    </row>
    <row r="720" spans="3:3" x14ac:dyDescent="0.3">
      <c r="C720" s="141"/>
    </row>
    <row r="721" spans="3:3" x14ac:dyDescent="0.3">
      <c r="C721" s="141"/>
    </row>
    <row r="722" spans="3:3" x14ac:dyDescent="0.3">
      <c r="C722" s="141"/>
    </row>
    <row r="723" spans="3:3" x14ac:dyDescent="0.3">
      <c r="C723" s="141"/>
    </row>
    <row r="724" spans="3:3" x14ac:dyDescent="0.3">
      <c r="C724" s="141"/>
    </row>
    <row r="725" spans="3:3" x14ac:dyDescent="0.3">
      <c r="C725" s="141"/>
    </row>
    <row r="726" spans="3:3" x14ac:dyDescent="0.3">
      <c r="C726" s="141"/>
    </row>
    <row r="727" spans="3:3" x14ac:dyDescent="0.3">
      <c r="C727" s="141"/>
    </row>
    <row r="728" spans="3:3" x14ac:dyDescent="0.3">
      <c r="C728" s="141"/>
    </row>
    <row r="729" spans="3:3" x14ac:dyDescent="0.3">
      <c r="C729" s="141"/>
    </row>
    <row r="730" spans="3:3" x14ac:dyDescent="0.3">
      <c r="C730" s="141"/>
    </row>
    <row r="731" spans="3:3" x14ac:dyDescent="0.3">
      <c r="C731" s="141"/>
    </row>
    <row r="732" spans="3:3" x14ac:dyDescent="0.3">
      <c r="C732" s="141"/>
    </row>
    <row r="733" spans="3:3" x14ac:dyDescent="0.3">
      <c r="C733" s="141"/>
    </row>
    <row r="734" spans="3:3" x14ac:dyDescent="0.3">
      <c r="C734" s="141"/>
    </row>
    <row r="735" spans="3:3" x14ac:dyDescent="0.3">
      <c r="C735" s="141"/>
    </row>
    <row r="736" spans="3:3" x14ac:dyDescent="0.3">
      <c r="C736" s="141"/>
    </row>
    <row r="737" spans="3:3" x14ac:dyDescent="0.3">
      <c r="C737" s="141"/>
    </row>
    <row r="738" spans="3:3" x14ac:dyDescent="0.3">
      <c r="C738" s="141"/>
    </row>
    <row r="739" spans="3:3" x14ac:dyDescent="0.3">
      <c r="C739" s="141"/>
    </row>
    <row r="740" spans="3:3" x14ac:dyDescent="0.3">
      <c r="C740" s="141"/>
    </row>
    <row r="741" spans="3:3" x14ac:dyDescent="0.3">
      <c r="C741" s="141"/>
    </row>
    <row r="742" spans="3:3" x14ac:dyDescent="0.3">
      <c r="C742" s="141"/>
    </row>
    <row r="743" spans="3:3" x14ac:dyDescent="0.3">
      <c r="C743" s="141"/>
    </row>
    <row r="744" spans="3:3" x14ac:dyDescent="0.3">
      <c r="C744" s="141"/>
    </row>
    <row r="745" spans="3:3" x14ac:dyDescent="0.3">
      <c r="C745" s="141"/>
    </row>
    <row r="746" spans="3:3" x14ac:dyDescent="0.3">
      <c r="C746" s="141"/>
    </row>
    <row r="747" spans="3:3" x14ac:dyDescent="0.3">
      <c r="C747" s="141"/>
    </row>
    <row r="748" spans="3:3" x14ac:dyDescent="0.3">
      <c r="C748" s="141"/>
    </row>
    <row r="749" spans="3:3" x14ac:dyDescent="0.3">
      <c r="C749" s="141"/>
    </row>
    <row r="750" spans="3:3" x14ac:dyDescent="0.3">
      <c r="C750" s="141"/>
    </row>
    <row r="751" spans="3:3" x14ac:dyDescent="0.3">
      <c r="C751" s="141"/>
    </row>
    <row r="752" spans="3:3" x14ac:dyDescent="0.3">
      <c r="C752" s="141"/>
    </row>
    <row r="753" spans="3:3" x14ac:dyDescent="0.3">
      <c r="C753" s="141"/>
    </row>
    <row r="754" spans="3:3" x14ac:dyDescent="0.3">
      <c r="C754" s="141"/>
    </row>
    <row r="755" spans="3:3" x14ac:dyDescent="0.3">
      <c r="C755" s="141"/>
    </row>
    <row r="756" spans="3:3" x14ac:dyDescent="0.3">
      <c r="C756" s="141"/>
    </row>
    <row r="757" spans="3:3" x14ac:dyDescent="0.3">
      <c r="C757" s="141"/>
    </row>
    <row r="758" spans="3:3" x14ac:dyDescent="0.3">
      <c r="C758" s="141"/>
    </row>
    <row r="759" spans="3:3" x14ac:dyDescent="0.3">
      <c r="C759" s="141"/>
    </row>
    <row r="760" spans="3:3" x14ac:dyDescent="0.3">
      <c r="C760" s="141"/>
    </row>
    <row r="761" spans="3:3" x14ac:dyDescent="0.3">
      <c r="C761" s="141"/>
    </row>
    <row r="762" spans="3:3" x14ac:dyDescent="0.3">
      <c r="C762" s="141"/>
    </row>
    <row r="763" spans="3:3" x14ac:dyDescent="0.3">
      <c r="C763" s="141"/>
    </row>
    <row r="764" spans="3:3" x14ac:dyDescent="0.3">
      <c r="C764" s="141"/>
    </row>
    <row r="765" spans="3:3" x14ac:dyDescent="0.3">
      <c r="C765" s="141"/>
    </row>
    <row r="766" spans="3:3" x14ac:dyDescent="0.3">
      <c r="C766" s="141"/>
    </row>
    <row r="767" spans="3:3" x14ac:dyDescent="0.3">
      <c r="C767" s="141"/>
    </row>
    <row r="768" spans="3:3" x14ac:dyDescent="0.3">
      <c r="C768" s="141"/>
    </row>
    <row r="769" spans="3:3" x14ac:dyDescent="0.3">
      <c r="C769" s="141"/>
    </row>
    <row r="770" spans="3:3" x14ac:dyDescent="0.3">
      <c r="C770" s="141"/>
    </row>
    <row r="771" spans="3:3" x14ac:dyDescent="0.3">
      <c r="C771" s="141"/>
    </row>
    <row r="772" spans="3:3" x14ac:dyDescent="0.3">
      <c r="C772" s="141"/>
    </row>
    <row r="773" spans="3:3" x14ac:dyDescent="0.3">
      <c r="C773" s="141"/>
    </row>
    <row r="774" spans="3:3" x14ac:dyDescent="0.3">
      <c r="C774" s="141"/>
    </row>
    <row r="775" spans="3:3" x14ac:dyDescent="0.3">
      <c r="C775" s="141"/>
    </row>
    <row r="776" spans="3:3" x14ac:dyDescent="0.3">
      <c r="C776" s="141"/>
    </row>
    <row r="777" spans="3:3" x14ac:dyDescent="0.3">
      <c r="C777" s="141"/>
    </row>
    <row r="778" spans="3:3" x14ac:dyDescent="0.3">
      <c r="C778" s="141"/>
    </row>
    <row r="779" spans="3:3" x14ac:dyDescent="0.3">
      <c r="C779" s="141"/>
    </row>
    <row r="780" spans="3:3" x14ac:dyDescent="0.3">
      <c r="C780" s="141"/>
    </row>
    <row r="781" spans="3:3" x14ac:dyDescent="0.3">
      <c r="C781" s="141"/>
    </row>
    <row r="782" spans="3:3" x14ac:dyDescent="0.3">
      <c r="C782" s="141"/>
    </row>
    <row r="783" spans="3:3" x14ac:dyDescent="0.3">
      <c r="C783" s="141"/>
    </row>
    <row r="784" spans="3:3" x14ac:dyDescent="0.3">
      <c r="C784" s="141"/>
    </row>
    <row r="785" spans="3:3" x14ac:dyDescent="0.3">
      <c r="C785" s="141"/>
    </row>
    <row r="786" spans="3:3" x14ac:dyDescent="0.3">
      <c r="C786" s="141"/>
    </row>
    <row r="787" spans="3:3" x14ac:dyDescent="0.3">
      <c r="C787" s="141"/>
    </row>
    <row r="788" spans="3:3" x14ac:dyDescent="0.3">
      <c r="C788" s="141"/>
    </row>
    <row r="789" spans="3:3" x14ac:dyDescent="0.3">
      <c r="C789" s="141"/>
    </row>
    <row r="790" spans="3:3" x14ac:dyDescent="0.3">
      <c r="C790" s="141"/>
    </row>
    <row r="791" spans="3:3" x14ac:dyDescent="0.3">
      <c r="C791" s="141"/>
    </row>
    <row r="792" spans="3:3" x14ac:dyDescent="0.3">
      <c r="C792" s="141"/>
    </row>
    <row r="793" spans="3:3" x14ac:dyDescent="0.3">
      <c r="C793" s="141"/>
    </row>
    <row r="794" spans="3:3" x14ac:dyDescent="0.3">
      <c r="C794" s="141"/>
    </row>
    <row r="795" spans="3:3" x14ac:dyDescent="0.3">
      <c r="C795" s="141"/>
    </row>
    <row r="796" spans="3:3" x14ac:dyDescent="0.3">
      <c r="C796" s="141"/>
    </row>
    <row r="797" spans="3:3" x14ac:dyDescent="0.3">
      <c r="C797" s="141"/>
    </row>
    <row r="798" spans="3:3" x14ac:dyDescent="0.3">
      <c r="C798" s="141"/>
    </row>
    <row r="799" spans="3:3" x14ac:dyDescent="0.3">
      <c r="C799" s="141"/>
    </row>
    <row r="800" spans="3:3" x14ac:dyDescent="0.3">
      <c r="C800" s="141"/>
    </row>
    <row r="801" spans="3:3" x14ac:dyDescent="0.3">
      <c r="C801" s="141"/>
    </row>
    <row r="802" spans="3:3" x14ac:dyDescent="0.3">
      <c r="C802" s="141"/>
    </row>
    <row r="803" spans="3:3" x14ac:dyDescent="0.3">
      <c r="C803" s="141"/>
    </row>
    <row r="804" spans="3:3" x14ac:dyDescent="0.3">
      <c r="C804" s="141"/>
    </row>
    <row r="805" spans="3:3" x14ac:dyDescent="0.3">
      <c r="C805" s="141"/>
    </row>
    <row r="806" spans="3:3" x14ac:dyDescent="0.3">
      <c r="C806" s="141"/>
    </row>
    <row r="807" spans="3:3" x14ac:dyDescent="0.3">
      <c r="C807" s="141"/>
    </row>
    <row r="808" spans="3:3" x14ac:dyDescent="0.3">
      <c r="C808" s="141"/>
    </row>
    <row r="809" spans="3:3" x14ac:dyDescent="0.3">
      <c r="C809" s="141"/>
    </row>
    <row r="810" spans="3:3" x14ac:dyDescent="0.3">
      <c r="C810" s="141"/>
    </row>
    <row r="811" spans="3:3" x14ac:dyDescent="0.3">
      <c r="C811" s="141"/>
    </row>
    <row r="812" spans="3:3" x14ac:dyDescent="0.3">
      <c r="C812" s="141"/>
    </row>
    <row r="813" spans="3:3" x14ac:dyDescent="0.3">
      <c r="C813" s="141"/>
    </row>
    <row r="814" spans="3:3" x14ac:dyDescent="0.3">
      <c r="C814" s="141"/>
    </row>
    <row r="815" spans="3:3" x14ac:dyDescent="0.3">
      <c r="C815" s="141"/>
    </row>
    <row r="816" spans="3:3" x14ac:dyDescent="0.3">
      <c r="C816" s="141"/>
    </row>
    <row r="817" spans="3:3" x14ac:dyDescent="0.3">
      <c r="C817" s="141"/>
    </row>
    <row r="818" spans="3:3" x14ac:dyDescent="0.3">
      <c r="C818" s="141"/>
    </row>
    <row r="819" spans="3:3" x14ac:dyDescent="0.3">
      <c r="C819" s="141"/>
    </row>
    <row r="820" spans="3:3" x14ac:dyDescent="0.3">
      <c r="C820" s="141"/>
    </row>
    <row r="821" spans="3:3" x14ac:dyDescent="0.3">
      <c r="C821" s="141"/>
    </row>
    <row r="822" spans="3:3" x14ac:dyDescent="0.3">
      <c r="C822" s="141"/>
    </row>
    <row r="823" spans="3:3" x14ac:dyDescent="0.3">
      <c r="C823" s="141"/>
    </row>
    <row r="824" spans="3:3" x14ac:dyDescent="0.3">
      <c r="C824" s="141"/>
    </row>
    <row r="825" spans="3:3" x14ac:dyDescent="0.3">
      <c r="C825" s="141"/>
    </row>
    <row r="826" spans="3:3" x14ac:dyDescent="0.3">
      <c r="C826" s="141"/>
    </row>
    <row r="827" spans="3:3" x14ac:dyDescent="0.3">
      <c r="C827" s="141"/>
    </row>
    <row r="828" spans="3:3" x14ac:dyDescent="0.3">
      <c r="C828" s="141"/>
    </row>
    <row r="829" spans="3:3" x14ac:dyDescent="0.3">
      <c r="C829" s="141"/>
    </row>
    <row r="830" spans="3:3" x14ac:dyDescent="0.3">
      <c r="C830" s="141"/>
    </row>
    <row r="831" spans="3:3" x14ac:dyDescent="0.3">
      <c r="C831" s="141"/>
    </row>
    <row r="832" spans="3:3" x14ac:dyDescent="0.3">
      <c r="C832" s="141"/>
    </row>
    <row r="833" spans="3:3" x14ac:dyDescent="0.3">
      <c r="C833" s="141"/>
    </row>
    <row r="834" spans="3:3" x14ac:dyDescent="0.3">
      <c r="C834" s="141"/>
    </row>
    <row r="835" spans="3:3" x14ac:dyDescent="0.3">
      <c r="C835" s="141"/>
    </row>
    <row r="836" spans="3:3" x14ac:dyDescent="0.3">
      <c r="C836" s="141"/>
    </row>
    <row r="837" spans="3:3" x14ac:dyDescent="0.3">
      <c r="C837" s="141"/>
    </row>
    <row r="838" spans="3:3" x14ac:dyDescent="0.3">
      <c r="C838" s="141"/>
    </row>
    <row r="839" spans="3:3" x14ac:dyDescent="0.3">
      <c r="C839" s="141"/>
    </row>
    <row r="840" spans="3:3" x14ac:dyDescent="0.3">
      <c r="C840" s="141"/>
    </row>
    <row r="841" spans="3:3" x14ac:dyDescent="0.3">
      <c r="C841" s="141"/>
    </row>
    <row r="842" spans="3:3" x14ac:dyDescent="0.3">
      <c r="C842" s="141"/>
    </row>
    <row r="843" spans="3:3" x14ac:dyDescent="0.3">
      <c r="C843" s="141"/>
    </row>
    <row r="844" spans="3:3" x14ac:dyDescent="0.3">
      <c r="C844" s="141"/>
    </row>
    <row r="845" spans="3:3" x14ac:dyDescent="0.3">
      <c r="C845" s="141"/>
    </row>
    <row r="846" spans="3:3" x14ac:dyDescent="0.3">
      <c r="C846" s="141"/>
    </row>
    <row r="847" spans="3:3" x14ac:dyDescent="0.3">
      <c r="C847" s="141"/>
    </row>
    <row r="848" spans="3:3" x14ac:dyDescent="0.3">
      <c r="C848" s="141"/>
    </row>
    <row r="849" spans="3:3" x14ac:dyDescent="0.3">
      <c r="C849" s="141"/>
    </row>
    <row r="850" spans="3:3" x14ac:dyDescent="0.3">
      <c r="C850" s="141"/>
    </row>
    <row r="851" spans="3:3" x14ac:dyDescent="0.3">
      <c r="C851" s="141"/>
    </row>
    <row r="852" spans="3:3" x14ac:dyDescent="0.3">
      <c r="C852" s="141"/>
    </row>
    <row r="853" spans="3:3" x14ac:dyDescent="0.3">
      <c r="C853" s="141"/>
    </row>
    <row r="854" spans="3:3" x14ac:dyDescent="0.3">
      <c r="C854" s="141"/>
    </row>
    <row r="855" spans="3:3" x14ac:dyDescent="0.3">
      <c r="C855" s="141"/>
    </row>
    <row r="856" spans="3:3" x14ac:dyDescent="0.3">
      <c r="C856" s="141"/>
    </row>
    <row r="857" spans="3:3" x14ac:dyDescent="0.3">
      <c r="C857" s="141"/>
    </row>
    <row r="858" spans="3:3" x14ac:dyDescent="0.3">
      <c r="C858" s="141"/>
    </row>
    <row r="859" spans="3:3" x14ac:dyDescent="0.3">
      <c r="C859" s="141"/>
    </row>
    <row r="860" spans="3:3" x14ac:dyDescent="0.3">
      <c r="C860" s="141"/>
    </row>
    <row r="861" spans="3:3" x14ac:dyDescent="0.3">
      <c r="C861" s="141"/>
    </row>
    <row r="862" spans="3:3" x14ac:dyDescent="0.3">
      <c r="C862" s="141"/>
    </row>
    <row r="863" spans="3:3" x14ac:dyDescent="0.3">
      <c r="C863" s="141"/>
    </row>
    <row r="864" spans="3:3" x14ac:dyDescent="0.3">
      <c r="C864" s="141"/>
    </row>
    <row r="865" spans="3:3" x14ac:dyDescent="0.3">
      <c r="C865" s="141"/>
    </row>
    <row r="866" spans="3:3" x14ac:dyDescent="0.3">
      <c r="C866" s="141"/>
    </row>
    <row r="867" spans="3:3" x14ac:dyDescent="0.3">
      <c r="C867" s="141"/>
    </row>
    <row r="868" spans="3:3" x14ac:dyDescent="0.3">
      <c r="C868" s="141"/>
    </row>
    <row r="869" spans="3:3" x14ac:dyDescent="0.3">
      <c r="C869" s="141"/>
    </row>
    <row r="870" spans="3:3" x14ac:dyDescent="0.3">
      <c r="C870" s="141"/>
    </row>
    <row r="871" spans="3:3" x14ac:dyDescent="0.3">
      <c r="C871" s="141"/>
    </row>
    <row r="872" spans="3:3" x14ac:dyDescent="0.3">
      <c r="C872" s="141"/>
    </row>
    <row r="873" spans="3:3" x14ac:dyDescent="0.3">
      <c r="C873" s="141"/>
    </row>
    <row r="874" spans="3:3" x14ac:dyDescent="0.3">
      <c r="C874" s="141"/>
    </row>
    <row r="875" spans="3:3" x14ac:dyDescent="0.3">
      <c r="C875" s="141"/>
    </row>
    <row r="876" spans="3:3" x14ac:dyDescent="0.3">
      <c r="C876" s="141"/>
    </row>
    <row r="877" spans="3:3" x14ac:dyDescent="0.3">
      <c r="C877" s="141"/>
    </row>
    <row r="878" spans="3:3" x14ac:dyDescent="0.3">
      <c r="C878" s="141"/>
    </row>
    <row r="879" spans="3:3" x14ac:dyDescent="0.3">
      <c r="C879" s="141"/>
    </row>
    <row r="880" spans="3:3" x14ac:dyDescent="0.3">
      <c r="C880" s="141"/>
    </row>
    <row r="881" spans="3:3" x14ac:dyDescent="0.3">
      <c r="C881" s="141"/>
    </row>
    <row r="882" spans="3:3" x14ac:dyDescent="0.3">
      <c r="C882" s="141"/>
    </row>
    <row r="883" spans="3:3" x14ac:dyDescent="0.3">
      <c r="C883" s="141"/>
    </row>
    <row r="884" spans="3:3" x14ac:dyDescent="0.3">
      <c r="C884" s="141"/>
    </row>
    <row r="885" spans="3:3" x14ac:dyDescent="0.3">
      <c r="C885" s="141"/>
    </row>
    <row r="886" spans="3:3" x14ac:dyDescent="0.3">
      <c r="C886" s="141"/>
    </row>
    <row r="887" spans="3:3" x14ac:dyDescent="0.3">
      <c r="C887" s="141"/>
    </row>
    <row r="888" spans="3:3" x14ac:dyDescent="0.3">
      <c r="C888" s="141"/>
    </row>
    <row r="889" spans="3:3" x14ac:dyDescent="0.3">
      <c r="C889" s="141"/>
    </row>
    <row r="890" spans="3:3" x14ac:dyDescent="0.3">
      <c r="C890" s="141"/>
    </row>
    <row r="891" spans="3:3" x14ac:dyDescent="0.3">
      <c r="C891" s="141"/>
    </row>
    <row r="892" spans="3:3" x14ac:dyDescent="0.3">
      <c r="C892" s="141"/>
    </row>
    <row r="893" spans="3:3" x14ac:dyDescent="0.3">
      <c r="C893" s="141"/>
    </row>
    <row r="894" spans="3:3" x14ac:dyDescent="0.3">
      <c r="C894" s="141"/>
    </row>
    <row r="895" spans="3:3" x14ac:dyDescent="0.3">
      <c r="C895" s="141"/>
    </row>
    <row r="896" spans="3:3" x14ac:dyDescent="0.3">
      <c r="C896" s="141"/>
    </row>
    <row r="897" spans="3:3" x14ac:dyDescent="0.3">
      <c r="C897" s="141"/>
    </row>
    <row r="898" spans="3:3" x14ac:dyDescent="0.3">
      <c r="C898" s="141"/>
    </row>
    <row r="899" spans="3:3" x14ac:dyDescent="0.3">
      <c r="C899" s="141"/>
    </row>
    <row r="900" spans="3:3" x14ac:dyDescent="0.3">
      <c r="C900" s="141"/>
    </row>
    <row r="901" spans="3:3" x14ac:dyDescent="0.3">
      <c r="C901" s="141"/>
    </row>
    <row r="902" spans="3:3" x14ac:dyDescent="0.3">
      <c r="C902" s="141"/>
    </row>
    <row r="903" spans="3:3" x14ac:dyDescent="0.3">
      <c r="C903" s="141"/>
    </row>
    <row r="904" spans="3:3" x14ac:dyDescent="0.3">
      <c r="C904" s="141"/>
    </row>
    <row r="905" spans="3:3" x14ac:dyDescent="0.3">
      <c r="C905" s="141"/>
    </row>
    <row r="906" spans="3:3" x14ac:dyDescent="0.3">
      <c r="C906" s="141"/>
    </row>
    <row r="907" spans="3:3" x14ac:dyDescent="0.3">
      <c r="C907" s="141"/>
    </row>
    <row r="908" spans="3:3" x14ac:dyDescent="0.3">
      <c r="C908" s="141"/>
    </row>
    <row r="909" spans="3:3" x14ac:dyDescent="0.3">
      <c r="C909" s="141"/>
    </row>
    <row r="910" spans="3:3" x14ac:dyDescent="0.3">
      <c r="C910" s="141"/>
    </row>
    <row r="911" spans="3:3" x14ac:dyDescent="0.3">
      <c r="C911" s="141"/>
    </row>
    <row r="912" spans="3:3" x14ac:dyDescent="0.3">
      <c r="C912" s="141"/>
    </row>
    <row r="913" spans="3:3" x14ac:dyDescent="0.3">
      <c r="C913" s="141"/>
    </row>
    <row r="914" spans="3:3" x14ac:dyDescent="0.3">
      <c r="C914" s="141"/>
    </row>
    <row r="915" spans="3:3" x14ac:dyDescent="0.3">
      <c r="C915" s="141"/>
    </row>
    <row r="916" spans="3:3" x14ac:dyDescent="0.3">
      <c r="C916" s="141"/>
    </row>
    <row r="917" spans="3:3" x14ac:dyDescent="0.3">
      <c r="C917" s="141"/>
    </row>
    <row r="918" spans="3:3" x14ac:dyDescent="0.3">
      <c r="C918" s="141"/>
    </row>
    <row r="919" spans="3:3" x14ac:dyDescent="0.3">
      <c r="C919" s="141"/>
    </row>
    <row r="920" spans="3:3" x14ac:dyDescent="0.3">
      <c r="C920" s="141"/>
    </row>
    <row r="921" spans="3:3" x14ac:dyDescent="0.3">
      <c r="C921" s="141"/>
    </row>
    <row r="922" spans="3:3" x14ac:dyDescent="0.3">
      <c r="C922" s="141"/>
    </row>
    <row r="923" spans="3:3" x14ac:dyDescent="0.3">
      <c r="C923" s="141"/>
    </row>
    <row r="924" spans="3:3" x14ac:dyDescent="0.3">
      <c r="C924" s="141"/>
    </row>
    <row r="925" spans="3:3" x14ac:dyDescent="0.3">
      <c r="C925" s="141"/>
    </row>
    <row r="926" spans="3:3" x14ac:dyDescent="0.3">
      <c r="C926" s="141"/>
    </row>
    <row r="927" spans="3:3" x14ac:dyDescent="0.3">
      <c r="C927" s="141"/>
    </row>
    <row r="928" spans="3:3" x14ac:dyDescent="0.3">
      <c r="C928" s="141"/>
    </row>
    <row r="929" spans="3:3" x14ac:dyDescent="0.3">
      <c r="C929" s="141"/>
    </row>
    <row r="930" spans="3:3" x14ac:dyDescent="0.3">
      <c r="C930" s="141"/>
    </row>
    <row r="931" spans="3:3" x14ac:dyDescent="0.3">
      <c r="C931" s="141"/>
    </row>
    <row r="932" spans="3:3" x14ac:dyDescent="0.3">
      <c r="C932" s="141"/>
    </row>
    <row r="933" spans="3:3" x14ac:dyDescent="0.3">
      <c r="C933" s="141"/>
    </row>
    <row r="934" spans="3:3" x14ac:dyDescent="0.3">
      <c r="C934" s="141"/>
    </row>
    <row r="935" spans="3:3" x14ac:dyDescent="0.3">
      <c r="C935" s="141"/>
    </row>
    <row r="936" spans="3:3" x14ac:dyDescent="0.3">
      <c r="C936" s="141"/>
    </row>
    <row r="937" spans="3:3" x14ac:dyDescent="0.3">
      <c r="C937" s="141"/>
    </row>
    <row r="938" spans="3:3" x14ac:dyDescent="0.3">
      <c r="C938" s="141"/>
    </row>
    <row r="939" spans="3:3" x14ac:dyDescent="0.3">
      <c r="C939" s="141"/>
    </row>
    <row r="940" spans="3:3" x14ac:dyDescent="0.3">
      <c r="C940" s="141"/>
    </row>
    <row r="941" spans="3:3" x14ac:dyDescent="0.3">
      <c r="C941" s="141"/>
    </row>
    <row r="942" spans="3:3" x14ac:dyDescent="0.3">
      <c r="C942" s="141"/>
    </row>
    <row r="943" spans="3:3" x14ac:dyDescent="0.3">
      <c r="C943" s="141"/>
    </row>
    <row r="944" spans="3:3" x14ac:dyDescent="0.3">
      <c r="C944" s="141"/>
    </row>
    <row r="945" spans="3:3" x14ac:dyDescent="0.3">
      <c r="C945" s="141"/>
    </row>
    <row r="946" spans="3:3" x14ac:dyDescent="0.3">
      <c r="C946" s="141"/>
    </row>
    <row r="947" spans="3:3" x14ac:dyDescent="0.3">
      <c r="C947" s="141"/>
    </row>
    <row r="948" spans="3:3" x14ac:dyDescent="0.3">
      <c r="C948" s="141"/>
    </row>
    <row r="949" spans="3:3" x14ac:dyDescent="0.3">
      <c r="C949" s="141"/>
    </row>
    <row r="950" spans="3:3" x14ac:dyDescent="0.3">
      <c r="C950" s="141"/>
    </row>
    <row r="951" spans="3:3" x14ac:dyDescent="0.3">
      <c r="C951" s="141"/>
    </row>
    <row r="952" spans="3:3" x14ac:dyDescent="0.3">
      <c r="C952" s="141"/>
    </row>
    <row r="953" spans="3:3" x14ac:dyDescent="0.3">
      <c r="C953" s="141"/>
    </row>
    <row r="954" spans="3:3" x14ac:dyDescent="0.3">
      <c r="C954" s="141"/>
    </row>
    <row r="955" spans="3:3" x14ac:dyDescent="0.3">
      <c r="C955" s="141"/>
    </row>
    <row r="956" spans="3:3" x14ac:dyDescent="0.3">
      <c r="C956" s="141"/>
    </row>
    <row r="957" spans="3:3" x14ac:dyDescent="0.3">
      <c r="C957" s="141"/>
    </row>
    <row r="958" spans="3:3" x14ac:dyDescent="0.3">
      <c r="C958" s="141"/>
    </row>
    <row r="959" spans="3:3" x14ac:dyDescent="0.3">
      <c r="C959" s="141"/>
    </row>
    <row r="960" spans="3:3" x14ac:dyDescent="0.3">
      <c r="C960" s="141"/>
    </row>
    <row r="961" spans="3:3" x14ac:dyDescent="0.3">
      <c r="C961" s="141"/>
    </row>
    <row r="962" spans="3:3" x14ac:dyDescent="0.3">
      <c r="C962" s="141"/>
    </row>
    <row r="963" spans="3:3" x14ac:dyDescent="0.3">
      <c r="C963" s="141"/>
    </row>
    <row r="964" spans="3:3" x14ac:dyDescent="0.3">
      <c r="C964" s="141"/>
    </row>
    <row r="965" spans="3:3" x14ac:dyDescent="0.3">
      <c r="C965" s="141"/>
    </row>
    <row r="966" spans="3:3" x14ac:dyDescent="0.3">
      <c r="C966" s="141"/>
    </row>
    <row r="967" spans="3:3" x14ac:dyDescent="0.3">
      <c r="C967" s="141"/>
    </row>
    <row r="968" spans="3:3" x14ac:dyDescent="0.3">
      <c r="C968" s="141"/>
    </row>
    <row r="969" spans="3:3" x14ac:dyDescent="0.3">
      <c r="C969" s="141"/>
    </row>
    <row r="970" spans="3:3" x14ac:dyDescent="0.3">
      <c r="C970" s="141"/>
    </row>
    <row r="971" spans="3:3" x14ac:dyDescent="0.3">
      <c r="C971" s="141"/>
    </row>
    <row r="972" spans="3:3" x14ac:dyDescent="0.3">
      <c r="C972" s="141"/>
    </row>
    <row r="973" spans="3:3" x14ac:dyDescent="0.3">
      <c r="C973" s="141"/>
    </row>
    <row r="974" spans="3:3" x14ac:dyDescent="0.3">
      <c r="C974" s="141"/>
    </row>
    <row r="975" spans="3:3" x14ac:dyDescent="0.3">
      <c r="C975" s="141"/>
    </row>
    <row r="976" spans="3:3" x14ac:dyDescent="0.3">
      <c r="C976" s="141"/>
    </row>
    <row r="977" spans="3:3" x14ac:dyDescent="0.3">
      <c r="C977" s="141"/>
    </row>
    <row r="978" spans="3:3" x14ac:dyDescent="0.3">
      <c r="C978" s="141"/>
    </row>
    <row r="979" spans="3:3" x14ac:dyDescent="0.3">
      <c r="C979" s="141"/>
    </row>
    <row r="980" spans="3:3" x14ac:dyDescent="0.3">
      <c r="C980" s="141"/>
    </row>
    <row r="981" spans="3:3" x14ac:dyDescent="0.3">
      <c r="C981" s="141"/>
    </row>
    <row r="982" spans="3:3" x14ac:dyDescent="0.3">
      <c r="C982" s="141"/>
    </row>
    <row r="983" spans="3:3" x14ac:dyDescent="0.3">
      <c r="C983" s="141"/>
    </row>
    <row r="984" spans="3:3" x14ac:dyDescent="0.3">
      <c r="C984" s="141"/>
    </row>
    <row r="985" spans="3:3" x14ac:dyDescent="0.3">
      <c r="C985" s="141"/>
    </row>
    <row r="986" spans="3:3" x14ac:dyDescent="0.3">
      <c r="C986" s="141"/>
    </row>
    <row r="987" spans="3:3" x14ac:dyDescent="0.3">
      <c r="C987" s="141"/>
    </row>
    <row r="988" spans="3:3" x14ac:dyDescent="0.3">
      <c r="C988" s="141"/>
    </row>
    <row r="989" spans="3:3" x14ac:dyDescent="0.3">
      <c r="C989" s="141"/>
    </row>
    <row r="990" spans="3:3" x14ac:dyDescent="0.3">
      <c r="C990" s="141"/>
    </row>
    <row r="991" spans="3:3" x14ac:dyDescent="0.3">
      <c r="C991" s="141"/>
    </row>
    <row r="992" spans="3:3" x14ac:dyDescent="0.3">
      <c r="C992" s="141"/>
    </row>
    <row r="993" spans="3:3" x14ac:dyDescent="0.3">
      <c r="C993" s="141"/>
    </row>
    <row r="994" spans="3:3" x14ac:dyDescent="0.3">
      <c r="C994" s="141"/>
    </row>
    <row r="995" spans="3:3" x14ac:dyDescent="0.3">
      <c r="C995" s="141"/>
    </row>
    <row r="996" spans="3:3" x14ac:dyDescent="0.3">
      <c r="C996" s="141"/>
    </row>
    <row r="997" spans="3:3" x14ac:dyDescent="0.3">
      <c r="C997" s="141"/>
    </row>
    <row r="998" spans="3:3" x14ac:dyDescent="0.3">
      <c r="C998" s="141"/>
    </row>
    <row r="999" spans="3:3" x14ac:dyDescent="0.3">
      <c r="C999" s="141"/>
    </row>
  </sheetData>
  <autoFilter ref="A1:H36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36">
      <sortCondition ref="A2:A3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36" xr:uid="{D21DAE20-EAB0-4C6B-AEC9-307264B14F56}">
      <formula1>"Базовая часть, Вариативная часть"</formula1>
    </dataValidation>
    <dataValidation allowBlank="1" showErrorMessage="1" sqref="A2:B36" xr:uid="{0792B0A0-FC66-4CA0-9423-4F6AAA088BC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21"/>
  <sheetViews>
    <sheetView workbookViewId="0">
      <pane ySplit="1" topLeftCell="A13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44" customWidth="1"/>
    <col min="2" max="2" width="100.6640625" style="51" customWidth="1"/>
    <col min="3" max="3" width="25.6640625" style="146" bestFit="1" customWidth="1"/>
    <col min="4" max="4" width="14.44140625" style="146" customWidth="1"/>
    <col min="5" max="5" width="25.6640625" style="146" customWidth="1"/>
    <col min="6" max="6" width="14.33203125" style="146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134" t="s">
        <v>1</v>
      </c>
      <c r="B1" s="135" t="s">
        <v>10</v>
      </c>
      <c r="C1" s="136" t="s">
        <v>2</v>
      </c>
      <c r="D1" s="134" t="s">
        <v>4</v>
      </c>
      <c r="E1" s="134" t="s">
        <v>3</v>
      </c>
      <c r="F1" s="134" t="s">
        <v>8</v>
      </c>
      <c r="G1" s="134" t="s">
        <v>33</v>
      </c>
      <c r="H1" s="134" t="s">
        <v>34</v>
      </c>
    </row>
    <row r="2" spans="1:8" ht="31.2" x14ac:dyDescent="0.3">
      <c r="A2" s="13" t="s">
        <v>190</v>
      </c>
      <c r="B2" s="138" t="s">
        <v>191</v>
      </c>
      <c r="C2" s="7" t="s">
        <v>11</v>
      </c>
      <c r="D2" s="58">
        <v>1</v>
      </c>
      <c r="E2" s="58" t="s">
        <v>6</v>
      </c>
      <c r="F2" s="58">
        <v>1</v>
      </c>
      <c r="G2" s="14">
        <f t="shared" ref="G2:G21" si="0">COUNTIF($A$2:$A$21,A2)</f>
        <v>1</v>
      </c>
      <c r="H2" s="14" t="s">
        <v>37</v>
      </c>
    </row>
    <row r="3" spans="1:8" ht="31.2" x14ac:dyDescent="0.3">
      <c r="A3" s="13" t="s">
        <v>194</v>
      </c>
      <c r="B3" s="138" t="s">
        <v>195</v>
      </c>
      <c r="C3" s="7" t="s">
        <v>11</v>
      </c>
      <c r="D3" s="58">
        <v>1</v>
      </c>
      <c r="E3" s="58" t="s">
        <v>6</v>
      </c>
      <c r="F3" s="58">
        <v>1</v>
      </c>
      <c r="G3" s="14">
        <f t="shared" si="0"/>
        <v>1</v>
      </c>
      <c r="H3" s="14" t="s">
        <v>37</v>
      </c>
    </row>
    <row r="4" spans="1:8" x14ac:dyDescent="0.3">
      <c r="A4" s="13" t="s">
        <v>135</v>
      </c>
      <c r="B4" s="138" t="s">
        <v>202</v>
      </c>
      <c r="C4" s="7" t="s">
        <v>11</v>
      </c>
      <c r="D4" s="58">
        <v>6</v>
      </c>
      <c r="E4" s="58" t="s">
        <v>203</v>
      </c>
      <c r="F4" s="58">
        <v>6</v>
      </c>
      <c r="G4" s="14">
        <f t="shared" si="0"/>
        <v>1</v>
      </c>
      <c r="H4" s="14" t="s">
        <v>37</v>
      </c>
    </row>
    <row r="5" spans="1:8" ht="31.2" x14ac:dyDescent="0.3">
      <c r="A5" s="13" t="s">
        <v>133</v>
      </c>
      <c r="B5" s="138" t="s">
        <v>206</v>
      </c>
      <c r="C5" s="7" t="s">
        <v>11</v>
      </c>
      <c r="D5" s="58">
        <v>2</v>
      </c>
      <c r="E5" s="58" t="s">
        <v>6</v>
      </c>
      <c r="F5" s="58">
        <v>2</v>
      </c>
      <c r="G5" s="14">
        <f t="shared" si="0"/>
        <v>1</v>
      </c>
      <c r="H5" s="14" t="s">
        <v>37</v>
      </c>
    </row>
    <row r="6" spans="1:8" ht="46.8" x14ac:dyDescent="0.3">
      <c r="A6" s="13" t="s">
        <v>198</v>
      </c>
      <c r="B6" s="138" t="s">
        <v>199</v>
      </c>
      <c r="C6" s="7" t="s">
        <v>11</v>
      </c>
      <c r="D6" s="58">
        <v>1</v>
      </c>
      <c r="E6" s="58" t="s">
        <v>6</v>
      </c>
      <c r="F6" s="58">
        <v>1</v>
      </c>
      <c r="G6" s="14">
        <f t="shared" si="0"/>
        <v>1</v>
      </c>
      <c r="H6" s="14" t="s">
        <v>37</v>
      </c>
    </row>
    <row r="7" spans="1:8" ht="31.2" x14ac:dyDescent="0.3">
      <c r="A7" s="13" t="s">
        <v>200</v>
      </c>
      <c r="B7" s="138" t="s">
        <v>201</v>
      </c>
      <c r="C7" s="7" t="s">
        <v>11</v>
      </c>
      <c r="D7" s="58">
        <v>1</v>
      </c>
      <c r="E7" s="58" t="s">
        <v>6</v>
      </c>
      <c r="F7" s="58">
        <v>1</v>
      </c>
      <c r="G7" s="14">
        <f t="shared" si="0"/>
        <v>1</v>
      </c>
      <c r="H7" s="14" t="s">
        <v>37</v>
      </c>
    </row>
    <row r="8" spans="1:8" ht="62.4" x14ac:dyDescent="0.3">
      <c r="A8" s="13" t="s">
        <v>175</v>
      </c>
      <c r="B8" s="138" t="s">
        <v>176</v>
      </c>
      <c r="C8" s="7" t="s">
        <v>11</v>
      </c>
      <c r="D8" s="58">
        <v>1</v>
      </c>
      <c r="E8" s="58" t="s">
        <v>6</v>
      </c>
      <c r="F8" s="58">
        <v>1</v>
      </c>
      <c r="G8" s="14">
        <f t="shared" si="0"/>
        <v>1</v>
      </c>
      <c r="H8" s="14" t="s">
        <v>37</v>
      </c>
    </row>
    <row r="9" spans="1:8" ht="78" x14ac:dyDescent="0.3">
      <c r="A9" s="13" t="s">
        <v>169</v>
      </c>
      <c r="B9" s="138" t="s">
        <v>170</v>
      </c>
      <c r="C9" s="7" t="s">
        <v>11</v>
      </c>
      <c r="D9" s="58">
        <v>1</v>
      </c>
      <c r="E9" s="58" t="s">
        <v>6</v>
      </c>
      <c r="F9" s="58">
        <v>1</v>
      </c>
      <c r="G9" s="14">
        <f t="shared" si="0"/>
        <v>1</v>
      </c>
      <c r="H9" s="14" t="s">
        <v>37</v>
      </c>
    </row>
    <row r="10" spans="1:8" ht="78" x14ac:dyDescent="0.3">
      <c r="A10" s="13" t="s">
        <v>177</v>
      </c>
      <c r="B10" s="138" t="s">
        <v>176</v>
      </c>
      <c r="C10" s="7" t="s">
        <v>11</v>
      </c>
      <c r="D10" s="58">
        <v>1</v>
      </c>
      <c r="E10" s="58" t="s">
        <v>6</v>
      </c>
      <c r="F10" s="58">
        <v>1</v>
      </c>
      <c r="G10" s="14">
        <f t="shared" si="0"/>
        <v>1</v>
      </c>
      <c r="H10" s="14" t="s">
        <v>37</v>
      </c>
    </row>
    <row r="11" spans="1:8" ht="46.8" x14ac:dyDescent="0.3">
      <c r="A11" s="13" t="s">
        <v>240</v>
      </c>
      <c r="B11" s="138" t="s">
        <v>174</v>
      </c>
      <c r="C11" s="7" t="s">
        <v>11</v>
      </c>
      <c r="D11" s="58">
        <v>1</v>
      </c>
      <c r="E11" s="58" t="s">
        <v>6</v>
      </c>
      <c r="F11" s="58">
        <v>1</v>
      </c>
      <c r="G11" s="14">
        <f t="shared" si="0"/>
        <v>1</v>
      </c>
      <c r="H11" s="14" t="s">
        <v>37</v>
      </c>
    </row>
    <row r="12" spans="1:8" ht="62.4" x14ac:dyDescent="0.3">
      <c r="A12" s="13" t="s">
        <v>171</v>
      </c>
      <c r="B12" s="138" t="s">
        <v>172</v>
      </c>
      <c r="C12" s="7" t="s">
        <v>11</v>
      </c>
      <c r="D12" s="58">
        <v>1</v>
      </c>
      <c r="E12" s="58" t="s">
        <v>6</v>
      </c>
      <c r="F12" s="58">
        <v>1</v>
      </c>
      <c r="G12" s="14">
        <f t="shared" si="0"/>
        <v>1</v>
      </c>
      <c r="H12" s="14" t="s">
        <v>37</v>
      </c>
    </row>
    <row r="13" spans="1:8" ht="31.2" x14ac:dyDescent="0.3">
      <c r="A13" s="13" t="s">
        <v>182</v>
      </c>
      <c r="B13" s="138" t="s">
        <v>183</v>
      </c>
      <c r="C13" s="7" t="s">
        <v>11</v>
      </c>
      <c r="D13" s="58">
        <v>1</v>
      </c>
      <c r="E13" s="58" t="s">
        <v>6</v>
      </c>
      <c r="F13" s="58">
        <v>1</v>
      </c>
      <c r="G13" s="14">
        <f t="shared" si="0"/>
        <v>1</v>
      </c>
      <c r="H13" s="14" t="s">
        <v>37</v>
      </c>
    </row>
    <row r="14" spans="1:8" hidden="1" x14ac:dyDescent="0.3">
      <c r="A14" s="13" t="s">
        <v>204</v>
      </c>
      <c r="B14" s="138" t="s">
        <v>205</v>
      </c>
      <c r="C14" s="7" t="s">
        <v>5</v>
      </c>
      <c r="D14" s="58">
        <v>5</v>
      </c>
      <c r="E14" s="58" t="s">
        <v>6</v>
      </c>
      <c r="F14" s="58">
        <v>5</v>
      </c>
      <c r="G14" s="14">
        <f t="shared" si="0"/>
        <v>1</v>
      </c>
      <c r="H14" s="14" t="s">
        <v>37</v>
      </c>
    </row>
    <row r="15" spans="1:8" x14ac:dyDescent="0.3">
      <c r="A15" s="13" t="s">
        <v>196</v>
      </c>
      <c r="B15" s="138" t="s">
        <v>197</v>
      </c>
      <c r="C15" s="7" t="s">
        <v>11</v>
      </c>
      <c r="D15" s="58">
        <v>1</v>
      </c>
      <c r="E15" s="58" t="s">
        <v>6</v>
      </c>
      <c r="F15" s="58">
        <v>1</v>
      </c>
      <c r="G15" s="14">
        <f t="shared" si="0"/>
        <v>1</v>
      </c>
      <c r="H15" s="14" t="s">
        <v>37</v>
      </c>
    </row>
    <row r="16" spans="1:8" x14ac:dyDescent="0.3">
      <c r="A16" s="13" t="s">
        <v>184</v>
      </c>
      <c r="B16" s="138" t="s">
        <v>185</v>
      </c>
      <c r="C16" s="7" t="s">
        <v>11</v>
      </c>
      <c r="D16" s="58">
        <v>1</v>
      </c>
      <c r="E16" s="58" t="s">
        <v>6</v>
      </c>
      <c r="F16" s="58">
        <v>1</v>
      </c>
      <c r="G16" s="14">
        <f t="shared" si="0"/>
        <v>1</v>
      </c>
      <c r="H16" s="14" t="s">
        <v>37</v>
      </c>
    </row>
    <row r="17" spans="1:8" ht="31.2" x14ac:dyDescent="0.3">
      <c r="A17" s="13" t="s">
        <v>180</v>
      </c>
      <c r="B17" s="138" t="s">
        <v>181</v>
      </c>
      <c r="C17" s="7" t="s">
        <v>11</v>
      </c>
      <c r="D17" s="58">
        <v>1</v>
      </c>
      <c r="E17" s="58" t="s">
        <v>6</v>
      </c>
      <c r="F17" s="58">
        <v>1</v>
      </c>
      <c r="G17" s="14">
        <f t="shared" si="0"/>
        <v>1</v>
      </c>
      <c r="H17" s="14" t="s">
        <v>37</v>
      </c>
    </row>
    <row r="18" spans="1:8" ht="31.2" x14ac:dyDescent="0.3">
      <c r="A18" s="13" t="s">
        <v>241</v>
      </c>
      <c r="B18" s="138" t="s">
        <v>179</v>
      </c>
      <c r="C18" s="7" t="s">
        <v>11</v>
      </c>
      <c r="D18" s="58">
        <v>1</v>
      </c>
      <c r="E18" s="58" t="s">
        <v>6</v>
      </c>
      <c r="F18" s="58">
        <v>1</v>
      </c>
      <c r="G18" s="14">
        <f t="shared" si="0"/>
        <v>1</v>
      </c>
      <c r="H18" s="14" t="s">
        <v>37</v>
      </c>
    </row>
    <row r="19" spans="1:8" x14ac:dyDescent="0.3">
      <c r="A19" s="13" t="s">
        <v>116</v>
      </c>
      <c r="B19" s="138" t="s">
        <v>187</v>
      </c>
      <c r="C19" s="7" t="s">
        <v>11</v>
      </c>
      <c r="D19" s="58">
        <v>1</v>
      </c>
      <c r="E19" s="58" t="s">
        <v>6</v>
      </c>
      <c r="F19" s="58">
        <v>1</v>
      </c>
      <c r="G19" s="14">
        <f t="shared" si="0"/>
        <v>1</v>
      </c>
      <c r="H19" s="14" t="s">
        <v>37</v>
      </c>
    </row>
    <row r="20" spans="1:8" ht="31.2" x14ac:dyDescent="0.3">
      <c r="A20" s="13" t="s">
        <v>122</v>
      </c>
      <c r="B20" s="138" t="s">
        <v>193</v>
      </c>
      <c r="C20" s="7" t="s">
        <v>11</v>
      </c>
      <c r="D20" s="58">
        <v>1</v>
      </c>
      <c r="E20" s="58" t="s">
        <v>6</v>
      </c>
      <c r="F20" s="58">
        <v>1</v>
      </c>
      <c r="G20" s="14">
        <f t="shared" si="0"/>
        <v>1</v>
      </c>
      <c r="H20" s="14" t="s">
        <v>37</v>
      </c>
    </row>
    <row r="21" spans="1:8" x14ac:dyDescent="0.3">
      <c r="A21" s="13" t="s">
        <v>244</v>
      </c>
      <c r="B21" s="138" t="s">
        <v>189</v>
      </c>
      <c r="C21" s="7" t="s">
        <v>11</v>
      </c>
      <c r="D21" s="58">
        <v>1</v>
      </c>
      <c r="E21" s="58" t="s">
        <v>6</v>
      </c>
      <c r="F21" s="58">
        <v>1</v>
      </c>
      <c r="G21" s="14">
        <f t="shared" si="0"/>
        <v>1</v>
      </c>
      <c r="H21" s="14" t="s">
        <v>37</v>
      </c>
    </row>
  </sheetData>
  <autoFilter ref="A1:H21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21">
      <sortCondition ref="A2:A21"/>
    </sortState>
  </autoFilter>
  <sortState xmlns:xlrd2="http://schemas.microsoft.com/office/spreadsheetml/2017/richdata2" ref="A2:F21">
    <sortCondition ref="A2:A21"/>
  </sortState>
  <conditionalFormatting sqref="C2:C21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2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1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21" xr:uid="{3116E6BD-2D16-4A6F-A5C8-481532240C5E}">
      <formula1>"Базовая часть, Вариативная часть"</formula1>
    </dataValidation>
    <dataValidation allowBlank="1" showErrorMessage="1" sqref="A2:B21" xr:uid="{C945D628-6671-4431-8C50-4E8EB488701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CBE073-80E9-4280-8CA8-7BE37F32D164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5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44" customWidth="1"/>
    <col min="2" max="2" width="100.6640625" style="51" customWidth="1"/>
    <col min="3" max="3" width="20.44140625" style="146" customWidth="1"/>
    <col min="4" max="4" width="14.44140625" style="146" customWidth="1"/>
    <col min="5" max="5" width="25.6640625" style="146" customWidth="1"/>
    <col min="6" max="6" width="14.33203125" style="146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134" t="s">
        <v>1</v>
      </c>
      <c r="B1" s="135" t="s">
        <v>10</v>
      </c>
      <c r="C1" s="136" t="s">
        <v>2</v>
      </c>
      <c r="D1" s="134" t="s">
        <v>4</v>
      </c>
      <c r="E1" s="134" t="s">
        <v>3</v>
      </c>
      <c r="F1" s="134" t="s">
        <v>8</v>
      </c>
      <c r="G1" s="135" t="s">
        <v>33</v>
      </c>
      <c r="H1" s="134" t="s">
        <v>34</v>
      </c>
    </row>
    <row r="2" spans="1:8" x14ac:dyDescent="0.3">
      <c r="A2" s="67" t="s">
        <v>31</v>
      </c>
      <c r="B2" s="138" t="s">
        <v>224</v>
      </c>
      <c r="C2" s="7" t="s">
        <v>7</v>
      </c>
      <c r="D2" s="145">
        <v>2</v>
      </c>
      <c r="E2" s="145" t="s">
        <v>6</v>
      </c>
      <c r="F2" s="145">
        <v>2</v>
      </c>
      <c r="G2" s="6">
        <f t="shared" ref="G2:G9" si="0">COUNTIF($A$2:$A$995,A2)</f>
        <v>1</v>
      </c>
      <c r="H2" s="6" t="s">
        <v>37</v>
      </c>
    </row>
    <row r="3" spans="1:8" x14ac:dyDescent="0.3">
      <c r="A3" s="147" t="s">
        <v>221</v>
      </c>
      <c r="B3" s="151" t="s">
        <v>222</v>
      </c>
      <c r="C3" s="7" t="s">
        <v>5</v>
      </c>
      <c r="D3" s="58">
        <v>1</v>
      </c>
      <c r="E3" s="58" t="s">
        <v>6</v>
      </c>
      <c r="F3" s="58">
        <v>1</v>
      </c>
      <c r="G3" s="6">
        <f t="shared" si="0"/>
        <v>1</v>
      </c>
      <c r="H3" s="6" t="s">
        <v>37</v>
      </c>
    </row>
    <row r="4" spans="1:8" x14ac:dyDescent="0.3">
      <c r="A4" s="10" t="s">
        <v>214</v>
      </c>
      <c r="B4" s="149" t="s">
        <v>215</v>
      </c>
      <c r="C4" s="7" t="s">
        <v>7</v>
      </c>
      <c r="D4" s="58">
        <v>1</v>
      </c>
      <c r="E4" s="58" t="s">
        <v>6</v>
      </c>
      <c r="F4" s="58">
        <v>1</v>
      </c>
      <c r="G4" s="6">
        <f t="shared" si="0"/>
        <v>1</v>
      </c>
      <c r="H4" s="6" t="s">
        <v>37</v>
      </c>
    </row>
    <row r="5" spans="1:8" x14ac:dyDescent="0.3">
      <c r="A5" s="67" t="s">
        <v>225</v>
      </c>
      <c r="B5" s="137" t="s">
        <v>226</v>
      </c>
      <c r="C5" s="7" t="s">
        <v>5</v>
      </c>
      <c r="D5" s="145">
        <v>1</v>
      </c>
      <c r="E5" s="145" t="s">
        <v>6</v>
      </c>
      <c r="F5" s="145">
        <v>1</v>
      </c>
      <c r="G5" s="6">
        <f t="shared" si="0"/>
        <v>1</v>
      </c>
      <c r="H5" s="6" t="s">
        <v>37</v>
      </c>
    </row>
    <row r="6" spans="1:8" x14ac:dyDescent="0.3">
      <c r="A6" s="13" t="s">
        <v>27</v>
      </c>
      <c r="B6" s="138" t="s">
        <v>212</v>
      </c>
      <c r="C6" s="7" t="s">
        <v>5</v>
      </c>
      <c r="D6" s="58">
        <v>1</v>
      </c>
      <c r="E6" s="58" t="s">
        <v>6</v>
      </c>
      <c r="F6" s="58">
        <v>1</v>
      </c>
      <c r="G6" s="6">
        <f t="shared" si="0"/>
        <v>1</v>
      </c>
      <c r="H6" s="6" t="s">
        <v>37</v>
      </c>
    </row>
    <row r="7" spans="1:8" x14ac:dyDescent="0.3">
      <c r="A7" s="67" t="s">
        <v>44</v>
      </c>
      <c r="B7" s="138" t="s">
        <v>239</v>
      </c>
      <c r="C7" s="7" t="s">
        <v>11</v>
      </c>
      <c r="D7" s="145" t="s">
        <v>218</v>
      </c>
      <c r="E7" s="145" t="s">
        <v>6</v>
      </c>
      <c r="F7" s="145">
        <v>1</v>
      </c>
      <c r="G7" s="6">
        <f t="shared" si="0"/>
        <v>1</v>
      </c>
      <c r="H7" s="6" t="s">
        <v>37</v>
      </c>
    </row>
    <row r="8" spans="1:8" x14ac:dyDescent="0.3">
      <c r="A8" s="13" t="s">
        <v>93</v>
      </c>
      <c r="B8" s="148" t="s">
        <v>213</v>
      </c>
      <c r="C8" s="7" t="s">
        <v>7</v>
      </c>
      <c r="D8" s="58">
        <v>1</v>
      </c>
      <c r="E8" s="58" t="s">
        <v>6</v>
      </c>
      <c r="F8" s="58">
        <v>1</v>
      </c>
      <c r="G8" s="6">
        <f t="shared" si="0"/>
        <v>1</v>
      </c>
      <c r="H8" s="6" t="s">
        <v>37</v>
      </c>
    </row>
    <row r="9" spans="1:8" x14ac:dyDescent="0.3">
      <c r="A9" s="67" t="s">
        <v>43</v>
      </c>
      <c r="B9" s="138" t="s">
        <v>219</v>
      </c>
      <c r="C9" s="7" t="s">
        <v>7</v>
      </c>
      <c r="D9" s="145" t="s">
        <v>218</v>
      </c>
      <c r="E9" s="145" t="s">
        <v>6</v>
      </c>
      <c r="F9" s="145" t="s">
        <v>218</v>
      </c>
      <c r="G9" s="6">
        <f t="shared" si="0"/>
        <v>1</v>
      </c>
      <c r="H9" s="6" t="s">
        <v>37</v>
      </c>
    </row>
    <row r="10" spans="1:8" x14ac:dyDescent="0.3">
      <c r="C10" s="141"/>
    </row>
    <row r="11" spans="1:8" x14ac:dyDescent="0.3">
      <c r="C11" s="141"/>
    </row>
    <row r="12" spans="1:8" x14ac:dyDescent="0.3">
      <c r="C12" s="141"/>
    </row>
    <row r="13" spans="1:8" x14ac:dyDescent="0.3">
      <c r="C13" s="141"/>
    </row>
    <row r="14" spans="1:8" x14ac:dyDescent="0.3">
      <c r="C14" s="141"/>
    </row>
    <row r="15" spans="1:8" x14ac:dyDescent="0.3">
      <c r="C15" s="141"/>
    </row>
    <row r="16" spans="1:8" x14ac:dyDescent="0.3">
      <c r="C16" s="141"/>
    </row>
    <row r="17" spans="3:3" x14ac:dyDescent="0.3">
      <c r="C17" s="141"/>
    </row>
    <row r="18" spans="3:3" x14ac:dyDescent="0.3">
      <c r="C18" s="141"/>
    </row>
    <row r="19" spans="3:3" x14ac:dyDescent="0.3">
      <c r="C19" s="141"/>
    </row>
    <row r="20" spans="3:3" x14ac:dyDescent="0.3">
      <c r="C20" s="141"/>
    </row>
    <row r="21" spans="3:3" x14ac:dyDescent="0.3">
      <c r="C21" s="141"/>
    </row>
    <row r="22" spans="3:3" x14ac:dyDescent="0.3">
      <c r="C22" s="141"/>
    </row>
    <row r="23" spans="3:3" x14ac:dyDescent="0.3">
      <c r="C23" s="141"/>
    </row>
    <row r="24" spans="3:3" x14ac:dyDescent="0.3">
      <c r="C24" s="141"/>
    </row>
    <row r="25" spans="3:3" x14ac:dyDescent="0.3">
      <c r="C25" s="141"/>
    </row>
    <row r="26" spans="3:3" x14ac:dyDescent="0.3">
      <c r="C26" s="141"/>
    </row>
    <row r="27" spans="3:3" x14ac:dyDescent="0.3">
      <c r="C27" s="141"/>
    </row>
    <row r="28" spans="3:3" x14ac:dyDescent="0.3">
      <c r="C28" s="141"/>
    </row>
    <row r="29" spans="3:3" x14ac:dyDescent="0.3">
      <c r="C29" s="141"/>
    </row>
    <row r="30" spans="3:3" x14ac:dyDescent="0.3">
      <c r="C30" s="141"/>
    </row>
    <row r="31" spans="3:3" x14ac:dyDescent="0.3">
      <c r="C31" s="141"/>
    </row>
    <row r="32" spans="3:3" x14ac:dyDescent="0.3">
      <c r="C32" s="141"/>
    </row>
    <row r="33" spans="3:3" x14ac:dyDescent="0.3">
      <c r="C33" s="141"/>
    </row>
    <row r="34" spans="3:3" x14ac:dyDescent="0.3">
      <c r="C34" s="141"/>
    </row>
    <row r="35" spans="3:3" x14ac:dyDescent="0.3">
      <c r="C35" s="141"/>
    </row>
    <row r="36" spans="3:3" x14ac:dyDescent="0.3">
      <c r="C36" s="141"/>
    </row>
    <row r="37" spans="3:3" x14ac:dyDescent="0.3">
      <c r="C37" s="141"/>
    </row>
    <row r="38" spans="3:3" x14ac:dyDescent="0.3">
      <c r="C38" s="141"/>
    </row>
    <row r="39" spans="3:3" x14ac:dyDescent="0.3">
      <c r="C39" s="141"/>
    </row>
    <row r="40" spans="3:3" x14ac:dyDescent="0.3">
      <c r="C40" s="141"/>
    </row>
    <row r="41" spans="3:3" x14ac:dyDescent="0.3">
      <c r="C41" s="141"/>
    </row>
    <row r="42" spans="3:3" x14ac:dyDescent="0.3">
      <c r="C42" s="141"/>
    </row>
    <row r="43" spans="3:3" x14ac:dyDescent="0.3">
      <c r="C43" s="141"/>
    </row>
    <row r="44" spans="3:3" x14ac:dyDescent="0.3">
      <c r="C44" s="141"/>
    </row>
    <row r="45" spans="3:3" x14ac:dyDescent="0.3">
      <c r="C45" s="141"/>
    </row>
    <row r="46" spans="3:3" x14ac:dyDescent="0.3">
      <c r="C46" s="141"/>
    </row>
    <row r="47" spans="3:3" x14ac:dyDescent="0.3">
      <c r="C47" s="141"/>
    </row>
    <row r="48" spans="3:3" x14ac:dyDescent="0.3">
      <c r="C48" s="141"/>
    </row>
    <row r="49" spans="3:3" x14ac:dyDescent="0.3">
      <c r="C49" s="141"/>
    </row>
    <row r="50" spans="3:3" x14ac:dyDescent="0.3">
      <c r="C50" s="141"/>
    </row>
    <row r="51" spans="3:3" x14ac:dyDescent="0.3">
      <c r="C51" s="141"/>
    </row>
    <row r="52" spans="3:3" x14ac:dyDescent="0.3">
      <c r="C52" s="141"/>
    </row>
    <row r="53" spans="3:3" x14ac:dyDescent="0.3">
      <c r="C53" s="141"/>
    </row>
    <row r="54" spans="3:3" x14ac:dyDescent="0.3">
      <c r="C54" s="141"/>
    </row>
    <row r="55" spans="3:3" x14ac:dyDescent="0.3">
      <c r="C55" s="141"/>
    </row>
    <row r="56" spans="3:3" x14ac:dyDescent="0.3">
      <c r="C56" s="141"/>
    </row>
    <row r="57" spans="3:3" x14ac:dyDescent="0.3">
      <c r="C57" s="141"/>
    </row>
    <row r="58" spans="3:3" x14ac:dyDescent="0.3">
      <c r="C58" s="141"/>
    </row>
    <row r="59" spans="3:3" x14ac:dyDescent="0.3">
      <c r="C59" s="141"/>
    </row>
    <row r="60" spans="3:3" x14ac:dyDescent="0.3">
      <c r="C60" s="141"/>
    </row>
    <row r="61" spans="3:3" x14ac:dyDescent="0.3">
      <c r="C61" s="141"/>
    </row>
    <row r="62" spans="3:3" x14ac:dyDescent="0.3">
      <c r="C62" s="141"/>
    </row>
    <row r="63" spans="3:3" x14ac:dyDescent="0.3">
      <c r="C63" s="141"/>
    </row>
    <row r="64" spans="3:3" x14ac:dyDescent="0.3">
      <c r="C64" s="141"/>
    </row>
    <row r="65" spans="3:3" x14ac:dyDescent="0.3">
      <c r="C65" s="141"/>
    </row>
    <row r="66" spans="3:3" x14ac:dyDescent="0.3">
      <c r="C66" s="141"/>
    </row>
    <row r="67" spans="3:3" x14ac:dyDescent="0.3">
      <c r="C67" s="141"/>
    </row>
    <row r="68" spans="3:3" x14ac:dyDescent="0.3">
      <c r="C68" s="141"/>
    </row>
    <row r="69" spans="3:3" x14ac:dyDescent="0.3">
      <c r="C69" s="141"/>
    </row>
    <row r="70" spans="3:3" x14ac:dyDescent="0.3">
      <c r="C70" s="141"/>
    </row>
    <row r="71" spans="3:3" x14ac:dyDescent="0.3">
      <c r="C71" s="141"/>
    </row>
    <row r="72" spans="3:3" x14ac:dyDescent="0.3">
      <c r="C72" s="141"/>
    </row>
    <row r="73" spans="3:3" x14ac:dyDescent="0.3">
      <c r="C73" s="141"/>
    </row>
    <row r="74" spans="3:3" x14ac:dyDescent="0.3">
      <c r="C74" s="141"/>
    </row>
    <row r="75" spans="3:3" x14ac:dyDescent="0.3">
      <c r="C75" s="141"/>
    </row>
    <row r="76" spans="3:3" x14ac:dyDescent="0.3">
      <c r="C76" s="141"/>
    </row>
    <row r="77" spans="3:3" x14ac:dyDescent="0.3">
      <c r="C77" s="141"/>
    </row>
    <row r="78" spans="3:3" x14ac:dyDescent="0.3">
      <c r="C78" s="141"/>
    </row>
    <row r="79" spans="3:3" x14ac:dyDescent="0.3">
      <c r="C79" s="141"/>
    </row>
    <row r="80" spans="3:3" x14ac:dyDescent="0.3">
      <c r="C80" s="141"/>
    </row>
    <row r="81" spans="3:3" x14ac:dyDescent="0.3">
      <c r="C81" s="141"/>
    </row>
    <row r="82" spans="3:3" x14ac:dyDescent="0.3">
      <c r="C82" s="141"/>
    </row>
    <row r="83" spans="3:3" x14ac:dyDescent="0.3">
      <c r="C83" s="141"/>
    </row>
    <row r="84" spans="3:3" x14ac:dyDescent="0.3">
      <c r="C84" s="141"/>
    </row>
    <row r="85" spans="3:3" x14ac:dyDescent="0.3">
      <c r="C85" s="141"/>
    </row>
    <row r="86" spans="3:3" x14ac:dyDescent="0.3">
      <c r="C86" s="141"/>
    </row>
    <row r="87" spans="3:3" x14ac:dyDescent="0.3">
      <c r="C87" s="141"/>
    </row>
    <row r="88" spans="3:3" x14ac:dyDescent="0.3">
      <c r="C88" s="141"/>
    </row>
    <row r="89" spans="3:3" x14ac:dyDescent="0.3">
      <c r="C89" s="141"/>
    </row>
    <row r="90" spans="3:3" x14ac:dyDescent="0.3">
      <c r="C90" s="141"/>
    </row>
    <row r="91" spans="3:3" x14ac:dyDescent="0.3">
      <c r="C91" s="141"/>
    </row>
    <row r="92" spans="3:3" x14ac:dyDescent="0.3">
      <c r="C92" s="141"/>
    </row>
    <row r="93" spans="3:3" x14ac:dyDescent="0.3">
      <c r="C93" s="141"/>
    </row>
    <row r="94" spans="3:3" x14ac:dyDescent="0.3">
      <c r="C94" s="141"/>
    </row>
    <row r="95" spans="3:3" x14ac:dyDescent="0.3">
      <c r="C95" s="141"/>
    </row>
    <row r="96" spans="3:3" x14ac:dyDescent="0.3">
      <c r="C96" s="141"/>
    </row>
    <row r="97" spans="3:3" x14ac:dyDescent="0.3">
      <c r="C97" s="141"/>
    </row>
    <row r="98" spans="3:3" x14ac:dyDescent="0.3">
      <c r="C98" s="141"/>
    </row>
    <row r="99" spans="3:3" x14ac:dyDescent="0.3">
      <c r="C99" s="141"/>
    </row>
    <row r="100" spans="3:3" x14ac:dyDescent="0.3">
      <c r="C100" s="141"/>
    </row>
    <row r="101" spans="3:3" x14ac:dyDescent="0.3">
      <c r="C101" s="141"/>
    </row>
    <row r="102" spans="3:3" x14ac:dyDescent="0.3">
      <c r="C102" s="141"/>
    </row>
    <row r="103" spans="3:3" x14ac:dyDescent="0.3">
      <c r="C103" s="141"/>
    </row>
    <row r="104" spans="3:3" x14ac:dyDescent="0.3">
      <c r="C104" s="141"/>
    </row>
    <row r="105" spans="3:3" x14ac:dyDescent="0.3">
      <c r="C105" s="141"/>
    </row>
    <row r="106" spans="3:3" x14ac:dyDescent="0.3">
      <c r="C106" s="141"/>
    </row>
    <row r="107" spans="3:3" x14ac:dyDescent="0.3">
      <c r="C107" s="141"/>
    </row>
    <row r="108" spans="3:3" x14ac:dyDescent="0.3">
      <c r="C108" s="141"/>
    </row>
    <row r="109" spans="3:3" x14ac:dyDescent="0.3">
      <c r="C109" s="141"/>
    </row>
    <row r="110" spans="3:3" x14ac:dyDescent="0.3">
      <c r="C110" s="141"/>
    </row>
    <row r="111" spans="3:3" x14ac:dyDescent="0.3">
      <c r="C111" s="141"/>
    </row>
    <row r="112" spans="3:3" x14ac:dyDescent="0.3">
      <c r="C112" s="141"/>
    </row>
    <row r="113" spans="3:3" x14ac:dyDescent="0.3">
      <c r="C113" s="141"/>
    </row>
    <row r="114" spans="3:3" x14ac:dyDescent="0.3">
      <c r="C114" s="141"/>
    </row>
    <row r="115" spans="3:3" x14ac:dyDescent="0.3">
      <c r="C115" s="141"/>
    </row>
    <row r="116" spans="3:3" x14ac:dyDescent="0.3">
      <c r="C116" s="141"/>
    </row>
    <row r="117" spans="3:3" x14ac:dyDescent="0.3">
      <c r="C117" s="141"/>
    </row>
    <row r="118" spans="3:3" x14ac:dyDescent="0.3">
      <c r="C118" s="141"/>
    </row>
    <row r="119" spans="3:3" x14ac:dyDescent="0.3">
      <c r="C119" s="141"/>
    </row>
    <row r="120" spans="3:3" x14ac:dyDescent="0.3">
      <c r="C120" s="141"/>
    </row>
    <row r="121" spans="3:3" x14ac:dyDescent="0.3">
      <c r="C121" s="141"/>
    </row>
    <row r="122" spans="3:3" x14ac:dyDescent="0.3">
      <c r="C122" s="141"/>
    </row>
    <row r="123" spans="3:3" x14ac:dyDescent="0.3">
      <c r="C123" s="141"/>
    </row>
    <row r="124" spans="3:3" x14ac:dyDescent="0.3">
      <c r="C124" s="141"/>
    </row>
    <row r="125" spans="3:3" x14ac:dyDescent="0.3">
      <c r="C125" s="141"/>
    </row>
    <row r="126" spans="3:3" x14ac:dyDescent="0.3">
      <c r="C126" s="141"/>
    </row>
    <row r="127" spans="3:3" x14ac:dyDescent="0.3">
      <c r="C127" s="141"/>
    </row>
    <row r="128" spans="3:3" x14ac:dyDescent="0.3">
      <c r="C128" s="141"/>
    </row>
    <row r="129" spans="3:3" x14ac:dyDescent="0.3">
      <c r="C129" s="141"/>
    </row>
    <row r="130" spans="3:3" x14ac:dyDescent="0.3">
      <c r="C130" s="141"/>
    </row>
    <row r="131" spans="3:3" x14ac:dyDescent="0.3">
      <c r="C131" s="141"/>
    </row>
    <row r="132" spans="3:3" x14ac:dyDescent="0.3">
      <c r="C132" s="141"/>
    </row>
    <row r="133" spans="3:3" x14ac:dyDescent="0.3">
      <c r="C133" s="141"/>
    </row>
    <row r="134" spans="3:3" x14ac:dyDescent="0.3">
      <c r="C134" s="141"/>
    </row>
    <row r="135" spans="3:3" x14ac:dyDescent="0.3">
      <c r="C135" s="141"/>
    </row>
    <row r="136" spans="3:3" x14ac:dyDescent="0.3">
      <c r="C136" s="141"/>
    </row>
    <row r="137" spans="3:3" x14ac:dyDescent="0.3">
      <c r="C137" s="141"/>
    </row>
    <row r="138" spans="3:3" x14ac:dyDescent="0.3">
      <c r="C138" s="141"/>
    </row>
    <row r="139" spans="3:3" x14ac:dyDescent="0.3">
      <c r="C139" s="141"/>
    </row>
    <row r="140" spans="3:3" x14ac:dyDescent="0.3">
      <c r="C140" s="141"/>
    </row>
    <row r="141" spans="3:3" x14ac:dyDescent="0.3">
      <c r="C141" s="141"/>
    </row>
    <row r="142" spans="3:3" x14ac:dyDescent="0.3">
      <c r="C142" s="141"/>
    </row>
    <row r="143" spans="3:3" x14ac:dyDescent="0.3">
      <c r="C143" s="141"/>
    </row>
    <row r="144" spans="3:3" x14ac:dyDescent="0.3">
      <c r="C144" s="141"/>
    </row>
    <row r="145" spans="3:3" x14ac:dyDescent="0.3">
      <c r="C145" s="141"/>
    </row>
    <row r="146" spans="3:3" x14ac:dyDescent="0.3">
      <c r="C146" s="141"/>
    </row>
    <row r="147" spans="3:3" x14ac:dyDescent="0.3">
      <c r="C147" s="141"/>
    </row>
    <row r="148" spans="3:3" x14ac:dyDescent="0.3">
      <c r="C148" s="141"/>
    </row>
    <row r="149" spans="3:3" x14ac:dyDescent="0.3">
      <c r="C149" s="141"/>
    </row>
    <row r="150" spans="3:3" x14ac:dyDescent="0.3">
      <c r="C150" s="141"/>
    </row>
    <row r="151" spans="3:3" x14ac:dyDescent="0.3">
      <c r="C151" s="141"/>
    </row>
    <row r="152" spans="3:3" x14ac:dyDescent="0.3">
      <c r="C152" s="141"/>
    </row>
    <row r="153" spans="3:3" x14ac:dyDescent="0.3">
      <c r="C153" s="141"/>
    </row>
    <row r="154" spans="3:3" x14ac:dyDescent="0.3">
      <c r="C154" s="141"/>
    </row>
    <row r="155" spans="3:3" x14ac:dyDescent="0.3">
      <c r="C155" s="141"/>
    </row>
    <row r="156" spans="3:3" x14ac:dyDescent="0.3">
      <c r="C156" s="141"/>
    </row>
    <row r="157" spans="3:3" x14ac:dyDescent="0.3">
      <c r="C157" s="141"/>
    </row>
    <row r="158" spans="3:3" x14ac:dyDescent="0.3">
      <c r="C158" s="141"/>
    </row>
    <row r="159" spans="3:3" x14ac:dyDescent="0.3">
      <c r="C159" s="141"/>
    </row>
    <row r="160" spans="3:3" x14ac:dyDescent="0.3">
      <c r="C160" s="141"/>
    </row>
    <row r="161" spans="3:3" x14ac:dyDescent="0.3">
      <c r="C161" s="141"/>
    </row>
    <row r="162" spans="3:3" x14ac:dyDescent="0.3">
      <c r="C162" s="141"/>
    </row>
    <row r="163" spans="3:3" x14ac:dyDescent="0.3">
      <c r="C163" s="141"/>
    </row>
    <row r="164" spans="3:3" x14ac:dyDescent="0.3">
      <c r="C164" s="141"/>
    </row>
    <row r="165" spans="3:3" x14ac:dyDescent="0.3">
      <c r="C165" s="141"/>
    </row>
    <row r="166" spans="3:3" x14ac:dyDescent="0.3">
      <c r="C166" s="141"/>
    </row>
    <row r="167" spans="3:3" x14ac:dyDescent="0.3">
      <c r="C167" s="141"/>
    </row>
    <row r="168" spans="3:3" x14ac:dyDescent="0.3">
      <c r="C168" s="141"/>
    </row>
    <row r="169" spans="3:3" x14ac:dyDescent="0.3">
      <c r="C169" s="141"/>
    </row>
    <row r="170" spans="3:3" x14ac:dyDescent="0.3">
      <c r="C170" s="141"/>
    </row>
    <row r="171" spans="3:3" x14ac:dyDescent="0.3">
      <c r="C171" s="141"/>
    </row>
    <row r="172" spans="3:3" x14ac:dyDescent="0.3">
      <c r="C172" s="141"/>
    </row>
    <row r="173" spans="3:3" x14ac:dyDescent="0.3">
      <c r="C173" s="141"/>
    </row>
    <row r="174" spans="3:3" x14ac:dyDescent="0.3">
      <c r="C174" s="141"/>
    </row>
    <row r="175" spans="3:3" x14ac:dyDescent="0.3">
      <c r="C175" s="141"/>
    </row>
    <row r="176" spans="3:3" x14ac:dyDescent="0.3">
      <c r="C176" s="141"/>
    </row>
    <row r="177" spans="3:3" x14ac:dyDescent="0.3">
      <c r="C177" s="141"/>
    </row>
    <row r="178" spans="3:3" x14ac:dyDescent="0.3">
      <c r="C178" s="141"/>
    </row>
    <row r="179" spans="3:3" x14ac:dyDescent="0.3">
      <c r="C179" s="141"/>
    </row>
    <row r="180" spans="3:3" x14ac:dyDescent="0.3">
      <c r="C180" s="141"/>
    </row>
    <row r="181" spans="3:3" x14ac:dyDescent="0.3">
      <c r="C181" s="141"/>
    </row>
    <row r="182" spans="3:3" x14ac:dyDescent="0.3">
      <c r="C182" s="141"/>
    </row>
    <row r="183" spans="3:3" x14ac:dyDescent="0.3">
      <c r="C183" s="141"/>
    </row>
    <row r="184" spans="3:3" x14ac:dyDescent="0.3">
      <c r="C184" s="141"/>
    </row>
    <row r="185" spans="3:3" x14ac:dyDescent="0.3">
      <c r="C185" s="141"/>
    </row>
    <row r="186" spans="3:3" x14ac:dyDescent="0.3">
      <c r="C186" s="141"/>
    </row>
    <row r="187" spans="3:3" x14ac:dyDescent="0.3">
      <c r="C187" s="141"/>
    </row>
    <row r="188" spans="3:3" x14ac:dyDescent="0.3">
      <c r="C188" s="141"/>
    </row>
    <row r="189" spans="3:3" x14ac:dyDescent="0.3">
      <c r="C189" s="141"/>
    </row>
    <row r="190" spans="3:3" x14ac:dyDescent="0.3">
      <c r="C190" s="141"/>
    </row>
    <row r="191" spans="3:3" x14ac:dyDescent="0.3">
      <c r="C191" s="141"/>
    </row>
    <row r="192" spans="3:3" x14ac:dyDescent="0.3">
      <c r="C192" s="141"/>
    </row>
    <row r="193" spans="3:3" x14ac:dyDescent="0.3">
      <c r="C193" s="141"/>
    </row>
    <row r="194" spans="3:3" x14ac:dyDescent="0.3">
      <c r="C194" s="141"/>
    </row>
    <row r="195" spans="3:3" x14ac:dyDescent="0.3">
      <c r="C195" s="141"/>
    </row>
    <row r="196" spans="3:3" x14ac:dyDescent="0.3">
      <c r="C196" s="141"/>
    </row>
    <row r="197" spans="3:3" x14ac:dyDescent="0.3">
      <c r="C197" s="141"/>
    </row>
    <row r="198" spans="3:3" x14ac:dyDescent="0.3">
      <c r="C198" s="141"/>
    </row>
    <row r="199" spans="3:3" x14ac:dyDescent="0.3">
      <c r="C199" s="141"/>
    </row>
    <row r="200" spans="3:3" x14ac:dyDescent="0.3">
      <c r="C200" s="141"/>
    </row>
    <row r="201" spans="3:3" x14ac:dyDescent="0.3">
      <c r="C201" s="141"/>
    </row>
    <row r="202" spans="3:3" x14ac:dyDescent="0.3">
      <c r="C202" s="141"/>
    </row>
    <row r="203" spans="3:3" x14ac:dyDescent="0.3">
      <c r="C203" s="141"/>
    </row>
    <row r="204" spans="3:3" x14ac:dyDescent="0.3">
      <c r="C204" s="141"/>
    </row>
    <row r="205" spans="3:3" x14ac:dyDescent="0.3">
      <c r="C205" s="141"/>
    </row>
    <row r="206" spans="3:3" x14ac:dyDescent="0.3">
      <c r="C206" s="141"/>
    </row>
    <row r="207" spans="3:3" x14ac:dyDescent="0.3">
      <c r="C207" s="141"/>
    </row>
    <row r="208" spans="3:3" x14ac:dyDescent="0.3">
      <c r="C208" s="141"/>
    </row>
    <row r="209" spans="3:3" x14ac:dyDescent="0.3">
      <c r="C209" s="141"/>
    </row>
    <row r="210" spans="3:3" x14ac:dyDescent="0.3">
      <c r="C210" s="141"/>
    </row>
    <row r="211" spans="3:3" x14ac:dyDescent="0.3">
      <c r="C211" s="141"/>
    </row>
    <row r="212" spans="3:3" x14ac:dyDescent="0.3">
      <c r="C212" s="141"/>
    </row>
    <row r="213" spans="3:3" x14ac:dyDescent="0.3">
      <c r="C213" s="141"/>
    </row>
    <row r="214" spans="3:3" x14ac:dyDescent="0.3">
      <c r="C214" s="141"/>
    </row>
    <row r="215" spans="3:3" x14ac:dyDescent="0.3">
      <c r="C215" s="141"/>
    </row>
    <row r="216" spans="3:3" x14ac:dyDescent="0.3">
      <c r="C216" s="141"/>
    </row>
    <row r="217" spans="3:3" x14ac:dyDescent="0.3">
      <c r="C217" s="141"/>
    </row>
    <row r="218" spans="3:3" x14ac:dyDescent="0.3">
      <c r="C218" s="141"/>
    </row>
    <row r="219" spans="3:3" x14ac:dyDescent="0.3">
      <c r="C219" s="141"/>
    </row>
    <row r="220" spans="3:3" x14ac:dyDescent="0.3">
      <c r="C220" s="141"/>
    </row>
    <row r="221" spans="3:3" x14ac:dyDescent="0.3">
      <c r="C221" s="141"/>
    </row>
    <row r="222" spans="3:3" x14ac:dyDescent="0.3">
      <c r="C222" s="141"/>
    </row>
    <row r="223" spans="3:3" x14ac:dyDescent="0.3">
      <c r="C223" s="141"/>
    </row>
    <row r="224" spans="3:3" x14ac:dyDescent="0.3">
      <c r="C224" s="141"/>
    </row>
    <row r="225" spans="3:3" x14ac:dyDescent="0.3">
      <c r="C225" s="141"/>
    </row>
    <row r="226" spans="3:3" x14ac:dyDescent="0.3">
      <c r="C226" s="141"/>
    </row>
    <row r="227" spans="3:3" x14ac:dyDescent="0.3">
      <c r="C227" s="141"/>
    </row>
    <row r="228" spans="3:3" x14ac:dyDescent="0.3">
      <c r="C228" s="141"/>
    </row>
    <row r="229" spans="3:3" x14ac:dyDescent="0.3">
      <c r="C229" s="141"/>
    </row>
    <row r="230" spans="3:3" x14ac:dyDescent="0.3">
      <c r="C230" s="141"/>
    </row>
    <row r="231" spans="3:3" x14ac:dyDescent="0.3">
      <c r="C231" s="141"/>
    </row>
    <row r="232" spans="3:3" x14ac:dyDescent="0.3">
      <c r="C232" s="141"/>
    </row>
    <row r="233" spans="3:3" x14ac:dyDescent="0.3">
      <c r="C233" s="141"/>
    </row>
    <row r="234" spans="3:3" x14ac:dyDescent="0.3">
      <c r="C234" s="141"/>
    </row>
    <row r="235" spans="3:3" x14ac:dyDescent="0.3">
      <c r="C235" s="141"/>
    </row>
    <row r="236" spans="3:3" x14ac:dyDescent="0.3">
      <c r="C236" s="141"/>
    </row>
    <row r="237" spans="3:3" x14ac:dyDescent="0.3">
      <c r="C237" s="141"/>
    </row>
    <row r="238" spans="3:3" x14ac:dyDescent="0.3">
      <c r="C238" s="141"/>
    </row>
    <row r="239" spans="3:3" x14ac:dyDescent="0.3">
      <c r="C239" s="141"/>
    </row>
    <row r="240" spans="3:3" x14ac:dyDescent="0.3">
      <c r="C240" s="141"/>
    </row>
    <row r="241" spans="3:3" x14ac:dyDescent="0.3">
      <c r="C241" s="141"/>
    </row>
    <row r="242" spans="3:3" x14ac:dyDescent="0.3">
      <c r="C242" s="141"/>
    </row>
    <row r="243" spans="3:3" x14ac:dyDescent="0.3">
      <c r="C243" s="141"/>
    </row>
    <row r="244" spans="3:3" x14ac:dyDescent="0.3">
      <c r="C244" s="141"/>
    </row>
    <row r="245" spans="3:3" x14ac:dyDescent="0.3">
      <c r="C245" s="141"/>
    </row>
    <row r="246" spans="3:3" x14ac:dyDescent="0.3">
      <c r="C246" s="141"/>
    </row>
    <row r="247" spans="3:3" x14ac:dyDescent="0.3">
      <c r="C247" s="141"/>
    </row>
    <row r="248" spans="3:3" x14ac:dyDescent="0.3">
      <c r="C248" s="141"/>
    </row>
    <row r="249" spans="3:3" x14ac:dyDescent="0.3">
      <c r="C249" s="141"/>
    </row>
    <row r="250" spans="3:3" x14ac:dyDescent="0.3">
      <c r="C250" s="141"/>
    </row>
    <row r="251" spans="3:3" x14ac:dyDescent="0.3">
      <c r="C251" s="141"/>
    </row>
    <row r="252" spans="3:3" x14ac:dyDescent="0.3">
      <c r="C252" s="141"/>
    </row>
    <row r="253" spans="3:3" x14ac:dyDescent="0.3">
      <c r="C253" s="141"/>
    </row>
    <row r="254" spans="3:3" x14ac:dyDescent="0.3">
      <c r="C254" s="141"/>
    </row>
    <row r="255" spans="3:3" x14ac:dyDescent="0.3">
      <c r="C255" s="141"/>
    </row>
    <row r="256" spans="3:3" x14ac:dyDescent="0.3">
      <c r="C256" s="141"/>
    </row>
    <row r="257" spans="3:3" x14ac:dyDescent="0.3">
      <c r="C257" s="141"/>
    </row>
    <row r="258" spans="3:3" x14ac:dyDescent="0.3">
      <c r="C258" s="141"/>
    </row>
    <row r="259" spans="3:3" x14ac:dyDescent="0.3">
      <c r="C259" s="141"/>
    </row>
    <row r="260" spans="3:3" x14ac:dyDescent="0.3">
      <c r="C260" s="141"/>
    </row>
    <row r="261" spans="3:3" x14ac:dyDescent="0.3">
      <c r="C261" s="141"/>
    </row>
    <row r="262" spans="3:3" x14ac:dyDescent="0.3">
      <c r="C262" s="141"/>
    </row>
    <row r="263" spans="3:3" x14ac:dyDescent="0.3">
      <c r="C263" s="141"/>
    </row>
    <row r="264" spans="3:3" x14ac:dyDescent="0.3">
      <c r="C264" s="141"/>
    </row>
    <row r="265" spans="3:3" x14ac:dyDescent="0.3">
      <c r="C265" s="141"/>
    </row>
    <row r="266" spans="3:3" x14ac:dyDescent="0.3">
      <c r="C266" s="141"/>
    </row>
    <row r="267" spans="3:3" x14ac:dyDescent="0.3">
      <c r="C267" s="141"/>
    </row>
    <row r="268" spans="3:3" x14ac:dyDescent="0.3">
      <c r="C268" s="141"/>
    </row>
    <row r="269" spans="3:3" x14ac:dyDescent="0.3">
      <c r="C269" s="141"/>
    </row>
    <row r="270" spans="3:3" x14ac:dyDescent="0.3">
      <c r="C270" s="141"/>
    </row>
    <row r="271" spans="3:3" x14ac:dyDescent="0.3">
      <c r="C271" s="141"/>
    </row>
    <row r="272" spans="3:3" x14ac:dyDescent="0.3">
      <c r="C272" s="141"/>
    </row>
    <row r="273" spans="3:3" x14ac:dyDescent="0.3">
      <c r="C273" s="141"/>
    </row>
    <row r="274" spans="3:3" x14ac:dyDescent="0.3">
      <c r="C274" s="141"/>
    </row>
    <row r="275" spans="3:3" x14ac:dyDescent="0.3">
      <c r="C275" s="141"/>
    </row>
    <row r="276" spans="3:3" x14ac:dyDescent="0.3">
      <c r="C276" s="141"/>
    </row>
    <row r="277" spans="3:3" x14ac:dyDescent="0.3">
      <c r="C277" s="141"/>
    </row>
    <row r="278" spans="3:3" x14ac:dyDescent="0.3">
      <c r="C278" s="141"/>
    </row>
    <row r="279" spans="3:3" x14ac:dyDescent="0.3">
      <c r="C279" s="141"/>
    </row>
    <row r="280" spans="3:3" x14ac:dyDescent="0.3">
      <c r="C280" s="141"/>
    </row>
    <row r="281" spans="3:3" x14ac:dyDescent="0.3">
      <c r="C281" s="141"/>
    </row>
    <row r="282" spans="3:3" x14ac:dyDescent="0.3">
      <c r="C282" s="141"/>
    </row>
    <row r="283" spans="3:3" x14ac:dyDescent="0.3">
      <c r="C283" s="141"/>
    </row>
    <row r="284" spans="3:3" x14ac:dyDescent="0.3">
      <c r="C284" s="141"/>
    </row>
    <row r="285" spans="3:3" x14ac:dyDescent="0.3">
      <c r="C285" s="141"/>
    </row>
    <row r="286" spans="3:3" x14ac:dyDescent="0.3">
      <c r="C286" s="141"/>
    </row>
    <row r="287" spans="3:3" x14ac:dyDescent="0.3">
      <c r="C287" s="141"/>
    </row>
    <row r="288" spans="3:3" x14ac:dyDescent="0.3">
      <c r="C288" s="141"/>
    </row>
    <row r="289" spans="3:3" x14ac:dyDescent="0.3">
      <c r="C289" s="141"/>
    </row>
    <row r="290" spans="3:3" x14ac:dyDescent="0.3">
      <c r="C290" s="141"/>
    </row>
    <row r="291" spans="3:3" x14ac:dyDescent="0.3">
      <c r="C291" s="141"/>
    </row>
    <row r="292" spans="3:3" x14ac:dyDescent="0.3">
      <c r="C292" s="141"/>
    </row>
    <row r="293" spans="3:3" x14ac:dyDescent="0.3">
      <c r="C293" s="141"/>
    </row>
    <row r="294" spans="3:3" x14ac:dyDescent="0.3">
      <c r="C294" s="141"/>
    </row>
    <row r="295" spans="3:3" x14ac:dyDescent="0.3">
      <c r="C295" s="141"/>
    </row>
    <row r="296" spans="3:3" x14ac:dyDescent="0.3">
      <c r="C296" s="141"/>
    </row>
    <row r="297" spans="3:3" x14ac:dyDescent="0.3">
      <c r="C297" s="141"/>
    </row>
    <row r="298" spans="3:3" x14ac:dyDescent="0.3">
      <c r="C298" s="141"/>
    </row>
    <row r="299" spans="3:3" x14ac:dyDescent="0.3">
      <c r="C299" s="141"/>
    </row>
    <row r="300" spans="3:3" x14ac:dyDescent="0.3">
      <c r="C300" s="141"/>
    </row>
    <row r="301" spans="3:3" x14ac:dyDescent="0.3">
      <c r="C301" s="141"/>
    </row>
    <row r="302" spans="3:3" x14ac:dyDescent="0.3">
      <c r="C302" s="141"/>
    </row>
    <row r="303" spans="3:3" x14ac:dyDescent="0.3">
      <c r="C303" s="141"/>
    </row>
    <row r="304" spans="3:3" x14ac:dyDescent="0.3">
      <c r="C304" s="141"/>
    </row>
    <row r="305" spans="3:3" x14ac:dyDescent="0.3">
      <c r="C305" s="141"/>
    </row>
    <row r="306" spans="3:3" x14ac:dyDescent="0.3">
      <c r="C306" s="141"/>
    </row>
    <row r="307" spans="3:3" x14ac:dyDescent="0.3">
      <c r="C307" s="141"/>
    </row>
    <row r="308" spans="3:3" x14ac:dyDescent="0.3">
      <c r="C308" s="141"/>
    </row>
    <row r="309" spans="3:3" x14ac:dyDescent="0.3">
      <c r="C309" s="141"/>
    </row>
    <row r="310" spans="3:3" x14ac:dyDescent="0.3">
      <c r="C310" s="141"/>
    </row>
    <row r="311" spans="3:3" x14ac:dyDescent="0.3">
      <c r="C311" s="141"/>
    </row>
    <row r="312" spans="3:3" x14ac:dyDescent="0.3">
      <c r="C312" s="141"/>
    </row>
    <row r="313" spans="3:3" x14ac:dyDescent="0.3">
      <c r="C313" s="141"/>
    </row>
    <row r="314" spans="3:3" x14ac:dyDescent="0.3">
      <c r="C314" s="141"/>
    </row>
    <row r="315" spans="3:3" x14ac:dyDescent="0.3">
      <c r="C315" s="141"/>
    </row>
    <row r="316" spans="3:3" x14ac:dyDescent="0.3">
      <c r="C316" s="141"/>
    </row>
    <row r="317" spans="3:3" x14ac:dyDescent="0.3">
      <c r="C317" s="141"/>
    </row>
    <row r="318" spans="3:3" x14ac:dyDescent="0.3">
      <c r="C318" s="141"/>
    </row>
    <row r="319" spans="3:3" x14ac:dyDescent="0.3">
      <c r="C319" s="141"/>
    </row>
    <row r="320" spans="3:3" x14ac:dyDescent="0.3">
      <c r="C320" s="141"/>
    </row>
    <row r="321" spans="3:3" x14ac:dyDescent="0.3">
      <c r="C321" s="141"/>
    </row>
    <row r="322" spans="3:3" x14ac:dyDescent="0.3">
      <c r="C322" s="141"/>
    </row>
    <row r="323" spans="3:3" x14ac:dyDescent="0.3">
      <c r="C323" s="141"/>
    </row>
    <row r="324" spans="3:3" x14ac:dyDescent="0.3">
      <c r="C324" s="141"/>
    </row>
    <row r="325" spans="3:3" x14ac:dyDescent="0.3">
      <c r="C325" s="141"/>
    </row>
    <row r="326" spans="3:3" x14ac:dyDescent="0.3">
      <c r="C326" s="141"/>
    </row>
    <row r="327" spans="3:3" x14ac:dyDescent="0.3">
      <c r="C327" s="141"/>
    </row>
    <row r="328" spans="3:3" x14ac:dyDescent="0.3">
      <c r="C328" s="141"/>
    </row>
    <row r="329" spans="3:3" x14ac:dyDescent="0.3">
      <c r="C329" s="141"/>
    </row>
    <row r="330" spans="3:3" x14ac:dyDescent="0.3">
      <c r="C330" s="141"/>
    </row>
    <row r="331" spans="3:3" x14ac:dyDescent="0.3">
      <c r="C331" s="141"/>
    </row>
    <row r="332" spans="3:3" x14ac:dyDescent="0.3">
      <c r="C332" s="141"/>
    </row>
    <row r="333" spans="3:3" x14ac:dyDescent="0.3">
      <c r="C333" s="141"/>
    </row>
    <row r="334" spans="3:3" x14ac:dyDescent="0.3">
      <c r="C334" s="141"/>
    </row>
    <row r="335" spans="3:3" x14ac:dyDescent="0.3">
      <c r="C335" s="141"/>
    </row>
    <row r="336" spans="3:3" x14ac:dyDescent="0.3">
      <c r="C336" s="141"/>
    </row>
    <row r="337" spans="3:3" x14ac:dyDescent="0.3">
      <c r="C337" s="141"/>
    </row>
    <row r="338" spans="3:3" x14ac:dyDescent="0.3">
      <c r="C338" s="141"/>
    </row>
    <row r="339" spans="3:3" x14ac:dyDescent="0.3">
      <c r="C339" s="141"/>
    </row>
    <row r="340" spans="3:3" x14ac:dyDescent="0.3">
      <c r="C340" s="141"/>
    </row>
    <row r="341" spans="3:3" x14ac:dyDescent="0.3">
      <c r="C341" s="141"/>
    </row>
    <row r="342" spans="3:3" x14ac:dyDescent="0.3">
      <c r="C342" s="141"/>
    </row>
    <row r="343" spans="3:3" x14ac:dyDescent="0.3">
      <c r="C343" s="141"/>
    </row>
    <row r="344" spans="3:3" x14ac:dyDescent="0.3">
      <c r="C344" s="141"/>
    </row>
    <row r="345" spans="3:3" x14ac:dyDescent="0.3">
      <c r="C345" s="141"/>
    </row>
    <row r="346" spans="3:3" x14ac:dyDescent="0.3">
      <c r="C346" s="141"/>
    </row>
    <row r="347" spans="3:3" x14ac:dyDescent="0.3">
      <c r="C347" s="141"/>
    </row>
    <row r="348" spans="3:3" x14ac:dyDescent="0.3">
      <c r="C348" s="141"/>
    </row>
    <row r="349" spans="3:3" x14ac:dyDescent="0.3">
      <c r="C349" s="141"/>
    </row>
    <row r="350" spans="3:3" x14ac:dyDescent="0.3">
      <c r="C350" s="141"/>
    </row>
    <row r="351" spans="3:3" x14ac:dyDescent="0.3">
      <c r="C351" s="141"/>
    </row>
    <row r="352" spans="3:3" x14ac:dyDescent="0.3">
      <c r="C352" s="141"/>
    </row>
    <row r="353" spans="3:3" x14ac:dyDescent="0.3">
      <c r="C353" s="141"/>
    </row>
    <row r="354" spans="3:3" x14ac:dyDescent="0.3">
      <c r="C354" s="141"/>
    </row>
    <row r="355" spans="3:3" x14ac:dyDescent="0.3">
      <c r="C355" s="141"/>
    </row>
    <row r="356" spans="3:3" x14ac:dyDescent="0.3">
      <c r="C356" s="141"/>
    </row>
    <row r="357" spans="3:3" x14ac:dyDescent="0.3">
      <c r="C357" s="141"/>
    </row>
    <row r="358" spans="3:3" x14ac:dyDescent="0.3">
      <c r="C358" s="141"/>
    </row>
    <row r="359" spans="3:3" x14ac:dyDescent="0.3">
      <c r="C359" s="141"/>
    </row>
    <row r="360" spans="3:3" x14ac:dyDescent="0.3">
      <c r="C360" s="141"/>
    </row>
    <row r="361" spans="3:3" x14ac:dyDescent="0.3">
      <c r="C361" s="141"/>
    </row>
    <row r="362" spans="3:3" x14ac:dyDescent="0.3">
      <c r="C362" s="141"/>
    </row>
    <row r="363" spans="3:3" x14ac:dyDescent="0.3">
      <c r="C363" s="141"/>
    </row>
    <row r="364" spans="3:3" x14ac:dyDescent="0.3">
      <c r="C364" s="141"/>
    </row>
    <row r="365" spans="3:3" x14ac:dyDescent="0.3">
      <c r="C365" s="141"/>
    </row>
    <row r="366" spans="3:3" x14ac:dyDescent="0.3">
      <c r="C366" s="141"/>
    </row>
    <row r="367" spans="3:3" x14ac:dyDescent="0.3">
      <c r="C367" s="141"/>
    </row>
    <row r="368" spans="3:3" x14ac:dyDescent="0.3">
      <c r="C368" s="141"/>
    </row>
    <row r="369" spans="3:3" x14ac:dyDescent="0.3">
      <c r="C369" s="141"/>
    </row>
    <row r="370" spans="3:3" x14ac:dyDescent="0.3">
      <c r="C370" s="141"/>
    </row>
    <row r="371" spans="3:3" x14ac:dyDescent="0.3">
      <c r="C371" s="141"/>
    </row>
    <row r="372" spans="3:3" x14ac:dyDescent="0.3">
      <c r="C372" s="141"/>
    </row>
    <row r="373" spans="3:3" x14ac:dyDescent="0.3">
      <c r="C373" s="141"/>
    </row>
    <row r="374" spans="3:3" x14ac:dyDescent="0.3">
      <c r="C374" s="141"/>
    </row>
    <row r="375" spans="3:3" x14ac:dyDescent="0.3">
      <c r="C375" s="141"/>
    </row>
    <row r="376" spans="3:3" x14ac:dyDescent="0.3">
      <c r="C376" s="141"/>
    </row>
    <row r="377" spans="3:3" x14ac:dyDescent="0.3">
      <c r="C377" s="141"/>
    </row>
    <row r="378" spans="3:3" x14ac:dyDescent="0.3">
      <c r="C378" s="141"/>
    </row>
    <row r="379" spans="3:3" x14ac:dyDescent="0.3">
      <c r="C379" s="141"/>
    </row>
    <row r="380" spans="3:3" x14ac:dyDescent="0.3">
      <c r="C380" s="141"/>
    </row>
    <row r="381" spans="3:3" x14ac:dyDescent="0.3">
      <c r="C381" s="141"/>
    </row>
    <row r="382" spans="3:3" x14ac:dyDescent="0.3">
      <c r="C382" s="141"/>
    </row>
    <row r="383" spans="3:3" x14ac:dyDescent="0.3">
      <c r="C383" s="141"/>
    </row>
    <row r="384" spans="3:3" x14ac:dyDescent="0.3">
      <c r="C384" s="141"/>
    </row>
    <row r="385" spans="3:3" x14ac:dyDescent="0.3">
      <c r="C385" s="141"/>
    </row>
    <row r="386" spans="3:3" x14ac:dyDescent="0.3">
      <c r="C386" s="141"/>
    </row>
    <row r="387" spans="3:3" x14ac:dyDescent="0.3">
      <c r="C387" s="141"/>
    </row>
    <row r="388" spans="3:3" x14ac:dyDescent="0.3">
      <c r="C388" s="141"/>
    </row>
    <row r="389" spans="3:3" x14ac:dyDescent="0.3">
      <c r="C389" s="141"/>
    </row>
    <row r="390" spans="3:3" x14ac:dyDescent="0.3">
      <c r="C390" s="141"/>
    </row>
    <row r="391" spans="3:3" x14ac:dyDescent="0.3">
      <c r="C391" s="141"/>
    </row>
    <row r="392" spans="3:3" x14ac:dyDescent="0.3">
      <c r="C392" s="141"/>
    </row>
    <row r="393" spans="3:3" x14ac:dyDescent="0.3">
      <c r="C393" s="141"/>
    </row>
    <row r="394" spans="3:3" x14ac:dyDescent="0.3">
      <c r="C394" s="141"/>
    </row>
    <row r="395" spans="3:3" x14ac:dyDescent="0.3">
      <c r="C395" s="141"/>
    </row>
    <row r="396" spans="3:3" x14ac:dyDescent="0.3">
      <c r="C396" s="141"/>
    </row>
    <row r="397" spans="3:3" x14ac:dyDescent="0.3">
      <c r="C397" s="141"/>
    </row>
    <row r="398" spans="3:3" x14ac:dyDescent="0.3">
      <c r="C398" s="141"/>
    </row>
    <row r="399" spans="3:3" x14ac:dyDescent="0.3">
      <c r="C399" s="141"/>
    </row>
    <row r="400" spans="3:3" x14ac:dyDescent="0.3">
      <c r="C400" s="141"/>
    </row>
    <row r="401" spans="3:3" x14ac:dyDescent="0.3">
      <c r="C401" s="141"/>
    </row>
    <row r="402" spans="3:3" x14ac:dyDescent="0.3">
      <c r="C402" s="141"/>
    </row>
    <row r="403" spans="3:3" x14ac:dyDescent="0.3">
      <c r="C403" s="141"/>
    </row>
    <row r="404" spans="3:3" x14ac:dyDescent="0.3">
      <c r="C404" s="141"/>
    </row>
    <row r="405" spans="3:3" x14ac:dyDescent="0.3">
      <c r="C405" s="141"/>
    </row>
    <row r="406" spans="3:3" x14ac:dyDescent="0.3">
      <c r="C406" s="141"/>
    </row>
    <row r="407" spans="3:3" x14ac:dyDescent="0.3">
      <c r="C407" s="141"/>
    </row>
    <row r="408" spans="3:3" x14ac:dyDescent="0.3">
      <c r="C408" s="141"/>
    </row>
    <row r="409" spans="3:3" x14ac:dyDescent="0.3">
      <c r="C409" s="141"/>
    </row>
    <row r="410" spans="3:3" x14ac:dyDescent="0.3">
      <c r="C410" s="141"/>
    </row>
    <row r="411" spans="3:3" x14ac:dyDescent="0.3">
      <c r="C411" s="141"/>
    </row>
    <row r="412" spans="3:3" x14ac:dyDescent="0.3">
      <c r="C412" s="141"/>
    </row>
    <row r="413" spans="3:3" x14ac:dyDescent="0.3">
      <c r="C413" s="141"/>
    </row>
    <row r="414" spans="3:3" x14ac:dyDescent="0.3">
      <c r="C414" s="141"/>
    </row>
    <row r="415" spans="3:3" x14ac:dyDescent="0.3">
      <c r="C415" s="141"/>
    </row>
    <row r="416" spans="3:3" x14ac:dyDescent="0.3">
      <c r="C416" s="141"/>
    </row>
    <row r="417" spans="3:3" x14ac:dyDescent="0.3">
      <c r="C417" s="141"/>
    </row>
    <row r="418" spans="3:3" x14ac:dyDescent="0.3">
      <c r="C418" s="141"/>
    </row>
    <row r="419" spans="3:3" x14ac:dyDescent="0.3">
      <c r="C419" s="141"/>
    </row>
    <row r="420" spans="3:3" x14ac:dyDescent="0.3">
      <c r="C420" s="141"/>
    </row>
    <row r="421" spans="3:3" x14ac:dyDescent="0.3">
      <c r="C421" s="141"/>
    </row>
    <row r="422" spans="3:3" x14ac:dyDescent="0.3">
      <c r="C422" s="141"/>
    </row>
    <row r="423" spans="3:3" x14ac:dyDescent="0.3">
      <c r="C423" s="141"/>
    </row>
    <row r="424" spans="3:3" x14ac:dyDescent="0.3">
      <c r="C424" s="141"/>
    </row>
    <row r="425" spans="3:3" x14ac:dyDescent="0.3">
      <c r="C425" s="141"/>
    </row>
    <row r="426" spans="3:3" x14ac:dyDescent="0.3">
      <c r="C426" s="141"/>
    </row>
    <row r="427" spans="3:3" x14ac:dyDescent="0.3">
      <c r="C427" s="141"/>
    </row>
    <row r="428" spans="3:3" x14ac:dyDescent="0.3">
      <c r="C428" s="141"/>
    </row>
    <row r="429" spans="3:3" x14ac:dyDescent="0.3">
      <c r="C429" s="141"/>
    </row>
    <row r="430" spans="3:3" x14ac:dyDescent="0.3">
      <c r="C430" s="141"/>
    </row>
    <row r="431" spans="3:3" x14ac:dyDescent="0.3">
      <c r="C431" s="141"/>
    </row>
    <row r="432" spans="3:3" x14ac:dyDescent="0.3">
      <c r="C432" s="141"/>
    </row>
    <row r="433" spans="3:3" x14ac:dyDescent="0.3">
      <c r="C433" s="141"/>
    </row>
    <row r="434" spans="3:3" x14ac:dyDescent="0.3">
      <c r="C434" s="141"/>
    </row>
    <row r="435" spans="3:3" x14ac:dyDescent="0.3">
      <c r="C435" s="141"/>
    </row>
    <row r="436" spans="3:3" x14ac:dyDescent="0.3">
      <c r="C436" s="141"/>
    </row>
    <row r="437" spans="3:3" x14ac:dyDescent="0.3">
      <c r="C437" s="141"/>
    </row>
    <row r="438" spans="3:3" x14ac:dyDescent="0.3">
      <c r="C438" s="141"/>
    </row>
    <row r="439" spans="3:3" x14ac:dyDescent="0.3">
      <c r="C439" s="141"/>
    </row>
    <row r="440" spans="3:3" x14ac:dyDescent="0.3">
      <c r="C440" s="141"/>
    </row>
    <row r="441" spans="3:3" x14ac:dyDescent="0.3">
      <c r="C441" s="141"/>
    </row>
    <row r="442" spans="3:3" x14ac:dyDescent="0.3">
      <c r="C442" s="141"/>
    </row>
    <row r="443" spans="3:3" x14ac:dyDescent="0.3">
      <c r="C443" s="141"/>
    </row>
    <row r="444" spans="3:3" x14ac:dyDescent="0.3">
      <c r="C444" s="141"/>
    </row>
    <row r="445" spans="3:3" x14ac:dyDescent="0.3">
      <c r="C445" s="141"/>
    </row>
    <row r="446" spans="3:3" x14ac:dyDescent="0.3">
      <c r="C446" s="141"/>
    </row>
    <row r="447" spans="3:3" x14ac:dyDescent="0.3">
      <c r="C447" s="141"/>
    </row>
    <row r="448" spans="3:3" x14ac:dyDescent="0.3">
      <c r="C448" s="141"/>
    </row>
    <row r="449" spans="3:3" x14ac:dyDescent="0.3">
      <c r="C449" s="141"/>
    </row>
    <row r="450" spans="3:3" x14ac:dyDescent="0.3">
      <c r="C450" s="141"/>
    </row>
    <row r="451" spans="3:3" x14ac:dyDescent="0.3">
      <c r="C451" s="141"/>
    </row>
    <row r="452" spans="3:3" x14ac:dyDescent="0.3">
      <c r="C452" s="141"/>
    </row>
    <row r="453" spans="3:3" x14ac:dyDescent="0.3">
      <c r="C453" s="141"/>
    </row>
    <row r="454" spans="3:3" x14ac:dyDescent="0.3">
      <c r="C454" s="141"/>
    </row>
    <row r="455" spans="3:3" x14ac:dyDescent="0.3">
      <c r="C455" s="141"/>
    </row>
    <row r="456" spans="3:3" x14ac:dyDescent="0.3">
      <c r="C456" s="141"/>
    </row>
    <row r="457" spans="3:3" x14ac:dyDescent="0.3">
      <c r="C457" s="141"/>
    </row>
    <row r="458" spans="3:3" x14ac:dyDescent="0.3">
      <c r="C458" s="141"/>
    </row>
    <row r="459" spans="3:3" x14ac:dyDescent="0.3">
      <c r="C459" s="141"/>
    </row>
    <row r="460" spans="3:3" x14ac:dyDescent="0.3">
      <c r="C460" s="141"/>
    </row>
    <row r="461" spans="3:3" x14ac:dyDescent="0.3">
      <c r="C461" s="141"/>
    </row>
    <row r="462" spans="3:3" x14ac:dyDescent="0.3">
      <c r="C462" s="141"/>
    </row>
    <row r="463" spans="3:3" x14ac:dyDescent="0.3">
      <c r="C463" s="141"/>
    </row>
    <row r="464" spans="3:3" x14ac:dyDescent="0.3">
      <c r="C464" s="141"/>
    </row>
    <row r="465" spans="3:3" x14ac:dyDescent="0.3">
      <c r="C465" s="141"/>
    </row>
    <row r="466" spans="3:3" x14ac:dyDescent="0.3">
      <c r="C466" s="141"/>
    </row>
    <row r="467" spans="3:3" x14ac:dyDescent="0.3">
      <c r="C467" s="141"/>
    </row>
    <row r="468" spans="3:3" x14ac:dyDescent="0.3">
      <c r="C468" s="141"/>
    </row>
    <row r="469" spans="3:3" x14ac:dyDescent="0.3">
      <c r="C469" s="141"/>
    </row>
    <row r="470" spans="3:3" x14ac:dyDescent="0.3">
      <c r="C470" s="141"/>
    </row>
    <row r="471" spans="3:3" x14ac:dyDescent="0.3">
      <c r="C471" s="141"/>
    </row>
    <row r="472" spans="3:3" x14ac:dyDescent="0.3">
      <c r="C472" s="141"/>
    </row>
    <row r="473" spans="3:3" x14ac:dyDescent="0.3">
      <c r="C473" s="141"/>
    </row>
    <row r="474" spans="3:3" x14ac:dyDescent="0.3">
      <c r="C474" s="141"/>
    </row>
    <row r="475" spans="3:3" x14ac:dyDescent="0.3">
      <c r="C475" s="141"/>
    </row>
    <row r="476" spans="3:3" x14ac:dyDescent="0.3">
      <c r="C476" s="141"/>
    </row>
    <row r="477" spans="3:3" x14ac:dyDescent="0.3">
      <c r="C477" s="141"/>
    </row>
    <row r="478" spans="3:3" x14ac:dyDescent="0.3">
      <c r="C478" s="141"/>
    </row>
    <row r="479" spans="3:3" x14ac:dyDescent="0.3">
      <c r="C479" s="141"/>
    </row>
    <row r="480" spans="3:3" x14ac:dyDescent="0.3">
      <c r="C480" s="141"/>
    </row>
    <row r="481" spans="3:3" x14ac:dyDescent="0.3">
      <c r="C481" s="141"/>
    </row>
    <row r="482" spans="3:3" x14ac:dyDescent="0.3">
      <c r="C482" s="141"/>
    </row>
    <row r="483" spans="3:3" x14ac:dyDescent="0.3">
      <c r="C483" s="141"/>
    </row>
    <row r="484" spans="3:3" x14ac:dyDescent="0.3">
      <c r="C484" s="141"/>
    </row>
    <row r="485" spans="3:3" x14ac:dyDescent="0.3">
      <c r="C485" s="141"/>
    </row>
    <row r="486" spans="3:3" x14ac:dyDescent="0.3">
      <c r="C486" s="141"/>
    </row>
    <row r="487" spans="3:3" x14ac:dyDescent="0.3">
      <c r="C487" s="141"/>
    </row>
    <row r="488" spans="3:3" x14ac:dyDescent="0.3">
      <c r="C488" s="141"/>
    </row>
    <row r="489" spans="3:3" x14ac:dyDescent="0.3">
      <c r="C489" s="141"/>
    </row>
    <row r="490" spans="3:3" x14ac:dyDescent="0.3">
      <c r="C490" s="141"/>
    </row>
    <row r="491" spans="3:3" x14ac:dyDescent="0.3">
      <c r="C491" s="141"/>
    </row>
    <row r="492" spans="3:3" x14ac:dyDescent="0.3">
      <c r="C492" s="141"/>
    </row>
    <row r="493" spans="3:3" x14ac:dyDescent="0.3">
      <c r="C493" s="141"/>
    </row>
    <row r="494" spans="3:3" x14ac:dyDescent="0.3">
      <c r="C494" s="141"/>
    </row>
    <row r="495" spans="3:3" x14ac:dyDescent="0.3">
      <c r="C495" s="141"/>
    </row>
    <row r="496" spans="3:3" x14ac:dyDescent="0.3">
      <c r="C496" s="141"/>
    </row>
    <row r="497" spans="3:3" x14ac:dyDescent="0.3">
      <c r="C497" s="141"/>
    </row>
    <row r="498" spans="3:3" x14ac:dyDescent="0.3">
      <c r="C498" s="141"/>
    </row>
    <row r="499" spans="3:3" x14ac:dyDescent="0.3">
      <c r="C499" s="141"/>
    </row>
    <row r="500" spans="3:3" x14ac:dyDescent="0.3">
      <c r="C500" s="141"/>
    </row>
    <row r="501" spans="3:3" x14ac:dyDescent="0.3">
      <c r="C501" s="141"/>
    </row>
    <row r="502" spans="3:3" x14ac:dyDescent="0.3">
      <c r="C502" s="141"/>
    </row>
    <row r="503" spans="3:3" x14ac:dyDescent="0.3">
      <c r="C503" s="141"/>
    </row>
    <row r="504" spans="3:3" x14ac:dyDescent="0.3">
      <c r="C504" s="141"/>
    </row>
    <row r="505" spans="3:3" x14ac:dyDescent="0.3">
      <c r="C505" s="141"/>
    </row>
    <row r="506" spans="3:3" x14ac:dyDescent="0.3">
      <c r="C506" s="141"/>
    </row>
    <row r="507" spans="3:3" x14ac:dyDescent="0.3">
      <c r="C507" s="141"/>
    </row>
    <row r="508" spans="3:3" x14ac:dyDescent="0.3">
      <c r="C508" s="141"/>
    </row>
    <row r="509" spans="3:3" x14ac:dyDescent="0.3">
      <c r="C509" s="141"/>
    </row>
    <row r="510" spans="3:3" x14ac:dyDescent="0.3">
      <c r="C510" s="141"/>
    </row>
    <row r="511" spans="3:3" x14ac:dyDescent="0.3">
      <c r="C511" s="141"/>
    </row>
    <row r="512" spans="3:3" x14ac:dyDescent="0.3">
      <c r="C512" s="141"/>
    </row>
    <row r="513" spans="3:3" x14ac:dyDescent="0.3">
      <c r="C513" s="141"/>
    </row>
    <row r="514" spans="3:3" x14ac:dyDescent="0.3">
      <c r="C514" s="141"/>
    </row>
    <row r="515" spans="3:3" x14ac:dyDescent="0.3">
      <c r="C515" s="141"/>
    </row>
    <row r="516" spans="3:3" x14ac:dyDescent="0.3">
      <c r="C516" s="141"/>
    </row>
    <row r="517" spans="3:3" x14ac:dyDescent="0.3">
      <c r="C517" s="141"/>
    </row>
    <row r="518" spans="3:3" x14ac:dyDescent="0.3">
      <c r="C518" s="141"/>
    </row>
    <row r="519" spans="3:3" x14ac:dyDescent="0.3">
      <c r="C519" s="141"/>
    </row>
    <row r="520" spans="3:3" x14ac:dyDescent="0.3">
      <c r="C520" s="141"/>
    </row>
    <row r="521" spans="3:3" x14ac:dyDescent="0.3">
      <c r="C521" s="141"/>
    </row>
    <row r="522" spans="3:3" x14ac:dyDescent="0.3">
      <c r="C522" s="141"/>
    </row>
    <row r="523" spans="3:3" x14ac:dyDescent="0.3">
      <c r="C523" s="141"/>
    </row>
    <row r="524" spans="3:3" x14ac:dyDescent="0.3">
      <c r="C524" s="141"/>
    </row>
    <row r="525" spans="3:3" x14ac:dyDescent="0.3">
      <c r="C525" s="141"/>
    </row>
    <row r="526" spans="3:3" x14ac:dyDescent="0.3">
      <c r="C526" s="141"/>
    </row>
    <row r="527" spans="3:3" x14ac:dyDescent="0.3">
      <c r="C527" s="141"/>
    </row>
    <row r="528" spans="3:3" x14ac:dyDescent="0.3">
      <c r="C528" s="141"/>
    </row>
    <row r="529" spans="3:3" x14ac:dyDescent="0.3">
      <c r="C529" s="141"/>
    </row>
    <row r="530" spans="3:3" x14ac:dyDescent="0.3">
      <c r="C530" s="141"/>
    </row>
    <row r="531" spans="3:3" x14ac:dyDescent="0.3">
      <c r="C531" s="141"/>
    </row>
    <row r="532" spans="3:3" x14ac:dyDescent="0.3">
      <c r="C532" s="141"/>
    </row>
    <row r="533" spans="3:3" x14ac:dyDescent="0.3">
      <c r="C533" s="141"/>
    </row>
    <row r="534" spans="3:3" x14ac:dyDescent="0.3">
      <c r="C534" s="141"/>
    </row>
    <row r="535" spans="3:3" x14ac:dyDescent="0.3">
      <c r="C535" s="141"/>
    </row>
    <row r="536" spans="3:3" x14ac:dyDescent="0.3">
      <c r="C536" s="141"/>
    </row>
    <row r="537" spans="3:3" x14ac:dyDescent="0.3">
      <c r="C537" s="141"/>
    </row>
    <row r="538" spans="3:3" x14ac:dyDescent="0.3">
      <c r="C538" s="141"/>
    </row>
    <row r="539" spans="3:3" x14ac:dyDescent="0.3">
      <c r="C539" s="141"/>
    </row>
    <row r="540" spans="3:3" x14ac:dyDescent="0.3">
      <c r="C540" s="141"/>
    </row>
    <row r="541" spans="3:3" x14ac:dyDescent="0.3">
      <c r="C541" s="141"/>
    </row>
    <row r="542" spans="3:3" x14ac:dyDescent="0.3">
      <c r="C542" s="141"/>
    </row>
    <row r="543" spans="3:3" x14ac:dyDescent="0.3">
      <c r="C543" s="141"/>
    </row>
    <row r="544" spans="3:3" x14ac:dyDescent="0.3">
      <c r="C544" s="141"/>
    </row>
    <row r="545" spans="3:3" x14ac:dyDescent="0.3">
      <c r="C545" s="141"/>
    </row>
    <row r="546" spans="3:3" x14ac:dyDescent="0.3">
      <c r="C546" s="141"/>
    </row>
    <row r="547" spans="3:3" x14ac:dyDescent="0.3">
      <c r="C547" s="141"/>
    </row>
    <row r="548" spans="3:3" x14ac:dyDescent="0.3">
      <c r="C548" s="141"/>
    </row>
    <row r="549" spans="3:3" x14ac:dyDescent="0.3">
      <c r="C549" s="141"/>
    </row>
    <row r="550" spans="3:3" x14ac:dyDescent="0.3">
      <c r="C550" s="141"/>
    </row>
    <row r="551" spans="3:3" x14ac:dyDescent="0.3">
      <c r="C551" s="141"/>
    </row>
    <row r="552" spans="3:3" x14ac:dyDescent="0.3">
      <c r="C552" s="141"/>
    </row>
    <row r="553" spans="3:3" x14ac:dyDescent="0.3">
      <c r="C553" s="141"/>
    </row>
    <row r="554" spans="3:3" x14ac:dyDescent="0.3">
      <c r="C554" s="141"/>
    </row>
    <row r="555" spans="3:3" x14ac:dyDescent="0.3">
      <c r="C555" s="141"/>
    </row>
    <row r="556" spans="3:3" x14ac:dyDescent="0.3">
      <c r="C556" s="141"/>
    </row>
    <row r="557" spans="3:3" x14ac:dyDescent="0.3">
      <c r="C557" s="141"/>
    </row>
    <row r="558" spans="3:3" x14ac:dyDescent="0.3">
      <c r="C558" s="141"/>
    </row>
    <row r="559" spans="3:3" x14ac:dyDescent="0.3">
      <c r="C559" s="141"/>
    </row>
    <row r="560" spans="3:3" x14ac:dyDescent="0.3">
      <c r="C560" s="141"/>
    </row>
    <row r="561" spans="3:3" x14ac:dyDescent="0.3">
      <c r="C561" s="141"/>
    </row>
    <row r="562" spans="3:3" x14ac:dyDescent="0.3">
      <c r="C562" s="141"/>
    </row>
    <row r="563" spans="3:3" x14ac:dyDescent="0.3">
      <c r="C563" s="141"/>
    </row>
    <row r="564" spans="3:3" x14ac:dyDescent="0.3">
      <c r="C564" s="141"/>
    </row>
    <row r="565" spans="3:3" x14ac:dyDescent="0.3">
      <c r="C565" s="141"/>
    </row>
    <row r="566" spans="3:3" x14ac:dyDescent="0.3">
      <c r="C566" s="141"/>
    </row>
    <row r="567" spans="3:3" x14ac:dyDescent="0.3">
      <c r="C567" s="141"/>
    </row>
    <row r="568" spans="3:3" x14ac:dyDescent="0.3">
      <c r="C568" s="141"/>
    </row>
    <row r="569" spans="3:3" x14ac:dyDescent="0.3">
      <c r="C569" s="141"/>
    </row>
    <row r="570" spans="3:3" x14ac:dyDescent="0.3">
      <c r="C570" s="141"/>
    </row>
    <row r="571" spans="3:3" x14ac:dyDescent="0.3">
      <c r="C571" s="141"/>
    </row>
    <row r="572" spans="3:3" x14ac:dyDescent="0.3">
      <c r="C572" s="141"/>
    </row>
    <row r="573" spans="3:3" x14ac:dyDescent="0.3">
      <c r="C573" s="141"/>
    </row>
    <row r="574" spans="3:3" x14ac:dyDescent="0.3">
      <c r="C574" s="141"/>
    </row>
    <row r="575" spans="3:3" x14ac:dyDescent="0.3">
      <c r="C575" s="141"/>
    </row>
    <row r="576" spans="3:3" x14ac:dyDescent="0.3">
      <c r="C576" s="141"/>
    </row>
    <row r="577" spans="3:3" x14ac:dyDescent="0.3">
      <c r="C577" s="141"/>
    </row>
    <row r="578" spans="3:3" x14ac:dyDescent="0.3">
      <c r="C578" s="141"/>
    </row>
    <row r="579" spans="3:3" x14ac:dyDescent="0.3">
      <c r="C579" s="141"/>
    </row>
    <row r="580" spans="3:3" x14ac:dyDescent="0.3">
      <c r="C580" s="141"/>
    </row>
    <row r="581" spans="3:3" x14ac:dyDescent="0.3">
      <c r="C581" s="141"/>
    </row>
    <row r="582" spans="3:3" x14ac:dyDescent="0.3">
      <c r="C582" s="141"/>
    </row>
    <row r="583" spans="3:3" x14ac:dyDescent="0.3">
      <c r="C583" s="141"/>
    </row>
    <row r="584" spans="3:3" x14ac:dyDescent="0.3">
      <c r="C584" s="141"/>
    </row>
    <row r="585" spans="3:3" x14ac:dyDescent="0.3">
      <c r="C585" s="141"/>
    </row>
    <row r="586" spans="3:3" x14ac:dyDescent="0.3">
      <c r="C586" s="141"/>
    </row>
    <row r="587" spans="3:3" x14ac:dyDescent="0.3">
      <c r="C587" s="141"/>
    </row>
    <row r="588" spans="3:3" x14ac:dyDescent="0.3">
      <c r="C588" s="141"/>
    </row>
    <row r="589" spans="3:3" x14ac:dyDescent="0.3">
      <c r="C589" s="141"/>
    </row>
    <row r="590" spans="3:3" x14ac:dyDescent="0.3">
      <c r="C590" s="141"/>
    </row>
    <row r="591" spans="3:3" x14ac:dyDescent="0.3">
      <c r="C591" s="141"/>
    </row>
    <row r="592" spans="3:3" x14ac:dyDescent="0.3">
      <c r="C592" s="141"/>
    </row>
    <row r="593" spans="3:3" x14ac:dyDescent="0.3">
      <c r="C593" s="141"/>
    </row>
    <row r="594" spans="3:3" x14ac:dyDescent="0.3">
      <c r="C594" s="141"/>
    </row>
    <row r="595" spans="3:3" x14ac:dyDescent="0.3">
      <c r="C595" s="141"/>
    </row>
    <row r="596" spans="3:3" x14ac:dyDescent="0.3">
      <c r="C596" s="141"/>
    </row>
    <row r="597" spans="3:3" x14ac:dyDescent="0.3">
      <c r="C597" s="141"/>
    </row>
    <row r="598" spans="3:3" x14ac:dyDescent="0.3">
      <c r="C598" s="141"/>
    </row>
    <row r="599" spans="3:3" x14ac:dyDescent="0.3">
      <c r="C599" s="141"/>
    </row>
    <row r="600" spans="3:3" x14ac:dyDescent="0.3">
      <c r="C600" s="141"/>
    </row>
    <row r="601" spans="3:3" x14ac:dyDescent="0.3">
      <c r="C601" s="141"/>
    </row>
    <row r="602" spans="3:3" x14ac:dyDescent="0.3">
      <c r="C602" s="141"/>
    </row>
    <row r="603" spans="3:3" x14ac:dyDescent="0.3">
      <c r="C603" s="141"/>
    </row>
    <row r="604" spans="3:3" x14ac:dyDescent="0.3">
      <c r="C604" s="141"/>
    </row>
    <row r="605" spans="3:3" x14ac:dyDescent="0.3">
      <c r="C605" s="141"/>
    </row>
    <row r="606" spans="3:3" x14ac:dyDescent="0.3">
      <c r="C606" s="141"/>
    </row>
    <row r="607" spans="3:3" x14ac:dyDescent="0.3">
      <c r="C607" s="141"/>
    </row>
    <row r="608" spans="3:3" x14ac:dyDescent="0.3">
      <c r="C608" s="141"/>
    </row>
    <row r="609" spans="3:3" x14ac:dyDescent="0.3">
      <c r="C609" s="141"/>
    </row>
    <row r="610" spans="3:3" x14ac:dyDescent="0.3">
      <c r="C610" s="141"/>
    </row>
    <row r="611" spans="3:3" x14ac:dyDescent="0.3">
      <c r="C611" s="141"/>
    </row>
    <row r="612" spans="3:3" x14ac:dyDescent="0.3">
      <c r="C612" s="141"/>
    </row>
    <row r="613" spans="3:3" x14ac:dyDescent="0.3">
      <c r="C613" s="141"/>
    </row>
    <row r="614" spans="3:3" x14ac:dyDescent="0.3">
      <c r="C614" s="141"/>
    </row>
    <row r="615" spans="3:3" x14ac:dyDescent="0.3">
      <c r="C615" s="141"/>
    </row>
    <row r="616" spans="3:3" x14ac:dyDescent="0.3">
      <c r="C616" s="141"/>
    </row>
    <row r="617" spans="3:3" x14ac:dyDescent="0.3">
      <c r="C617" s="141"/>
    </row>
    <row r="618" spans="3:3" x14ac:dyDescent="0.3">
      <c r="C618" s="141"/>
    </row>
    <row r="619" spans="3:3" x14ac:dyDescent="0.3">
      <c r="C619" s="141"/>
    </row>
    <row r="620" spans="3:3" x14ac:dyDescent="0.3">
      <c r="C620" s="141"/>
    </row>
    <row r="621" spans="3:3" x14ac:dyDescent="0.3">
      <c r="C621" s="141"/>
    </row>
    <row r="622" spans="3:3" x14ac:dyDescent="0.3">
      <c r="C622" s="141"/>
    </row>
    <row r="623" spans="3:3" x14ac:dyDescent="0.3">
      <c r="C623" s="141"/>
    </row>
    <row r="624" spans="3:3" x14ac:dyDescent="0.3">
      <c r="C624" s="141"/>
    </row>
    <row r="625" spans="3:3" x14ac:dyDescent="0.3">
      <c r="C625" s="141"/>
    </row>
    <row r="626" spans="3:3" x14ac:dyDescent="0.3">
      <c r="C626" s="141"/>
    </row>
    <row r="627" spans="3:3" x14ac:dyDescent="0.3">
      <c r="C627" s="141"/>
    </row>
    <row r="628" spans="3:3" x14ac:dyDescent="0.3">
      <c r="C628" s="141"/>
    </row>
    <row r="629" spans="3:3" x14ac:dyDescent="0.3">
      <c r="C629" s="141"/>
    </row>
    <row r="630" spans="3:3" x14ac:dyDescent="0.3">
      <c r="C630" s="141"/>
    </row>
    <row r="631" spans="3:3" x14ac:dyDescent="0.3">
      <c r="C631" s="141"/>
    </row>
    <row r="632" spans="3:3" x14ac:dyDescent="0.3">
      <c r="C632" s="141"/>
    </row>
    <row r="633" spans="3:3" x14ac:dyDescent="0.3">
      <c r="C633" s="141"/>
    </row>
    <row r="634" spans="3:3" x14ac:dyDescent="0.3">
      <c r="C634" s="141"/>
    </row>
    <row r="635" spans="3:3" x14ac:dyDescent="0.3">
      <c r="C635" s="141"/>
    </row>
    <row r="636" spans="3:3" x14ac:dyDescent="0.3">
      <c r="C636" s="141"/>
    </row>
    <row r="637" spans="3:3" x14ac:dyDescent="0.3">
      <c r="C637" s="141"/>
    </row>
    <row r="638" spans="3:3" x14ac:dyDescent="0.3">
      <c r="C638" s="141"/>
    </row>
    <row r="639" spans="3:3" x14ac:dyDescent="0.3">
      <c r="C639" s="141"/>
    </row>
    <row r="640" spans="3:3" x14ac:dyDescent="0.3">
      <c r="C640" s="141"/>
    </row>
    <row r="641" spans="3:3" x14ac:dyDescent="0.3">
      <c r="C641" s="141"/>
    </row>
    <row r="642" spans="3:3" x14ac:dyDescent="0.3">
      <c r="C642" s="141"/>
    </row>
    <row r="643" spans="3:3" x14ac:dyDescent="0.3">
      <c r="C643" s="141"/>
    </row>
    <row r="644" spans="3:3" x14ac:dyDescent="0.3">
      <c r="C644" s="141"/>
    </row>
    <row r="645" spans="3:3" x14ac:dyDescent="0.3">
      <c r="C645" s="141"/>
    </row>
    <row r="646" spans="3:3" x14ac:dyDescent="0.3">
      <c r="C646" s="141"/>
    </row>
    <row r="647" spans="3:3" x14ac:dyDescent="0.3">
      <c r="C647" s="141"/>
    </row>
    <row r="648" spans="3:3" x14ac:dyDescent="0.3">
      <c r="C648" s="141"/>
    </row>
    <row r="649" spans="3:3" x14ac:dyDescent="0.3">
      <c r="C649" s="141"/>
    </row>
    <row r="650" spans="3:3" x14ac:dyDescent="0.3">
      <c r="C650" s="141"/>
    </row>
    <row r="651" spans="3:3" x14ac:dyDescent="0.3">
      <c r="C651" s="141"/>
    </row>
    <row r="652" spans="3:3" x14ac:dyDescent="0.3">
      <c r="C652" s="141"/>
    </row>
    <row r="653" spans="3:3" x14ac:dyDescent="0.3">
      <c r="C653" s="141"/>
    </row>
    <row r="654" spans="3:3" x14ac:dyDescent="0.3">
      <c r="C654" s="141"/>
    </row>
    <row r="655" spans="3:3" x14ac:dyDescent="0.3">
      <c r="C655" s="141"/>
    </row>
    <row r="656" spans="3:3" x14ac:dyDescent="0.3">
      <c r="C656" s="141"/>
    </row>
    <row r="657" spans="3:3" x14ac:dyDescent="0.3">
      <c r="C657" s="141"/>
    </row>
    <row r="658" spans="3:3" x14ac:dyDescent="0.3">
      <c r="C658" s="141"/>
    </row>
    <row r="659" spans="3:3" x14ac:dyDescent="0.3">
      <c r="C659" s="141"/>
    </row>
    <row r="660" spans="3:3" x14ac:dyDescent="0.3">
      <c r="C660" s="141"/>
    </row>
    <row r="661" spans="3:3" x14ac:dyDescent="0.3">
      <c r="C661" s="141"/>
    </row>
    <row r="662" spans="3:3" x14ac:dyDescent="0.3">
      <c r="C662" s="141"/>
    </row>
    <row r="663" spans="3:3" x14ac:dyDescent="0.3">
      <c r="C663" s="141"/>
    </row>
    <row r="664" spans="3:3" x14ac:dyDescent="0.3">
      <c r="C664" s="141"/>
    </row>
    <row r="665" spans="3:3" x14ac:dyDescent="0.3">
      <c r="C665" s="141"/>
    </row>
    <row r="666" spans="3:3" x14ac:dyDescent="0.3">
      <c r="C666" s="141"/>
    </row>
    <row r="667" spans="3:3" x14ac:dyDescent="0.3">
      <c r="C667" s="141"/>
    </row>
    <row r="668" spans="3:3" x14ac:dyDescent="0.3">
      <c r="C668" s="141"/>
    </row>
    <row r="669" spans="3:3" x14ac:dyDescent="0.3">
      <c r="C669" s="141"/>
    </row>
    <row r="670" spans="3:3" x14ac:dyDescent="0.3">
      <c r="C670" s="141"/>
    </row>
    <row r="671" spans="3:3" x14ac:dyDescent="0.3">
      <c r="C671" s="141"/>
    </row>
    <row r="672" spans="3:3" x14ac:dyDescent="0.3">
      <c r="C672" s="141"/>
    </row>
    <row r="673" spans="3:3" x14ac:dyDescent="0.3">
      <c r="C673" s="141"/>
    </row>
    <row r="674" spans="3:3" x14ac:dyDescent="0.3">
      <c r="C674" s="141"/>
    </row>
    <row r="675" spans="3:3" x14ac:dyDescent="0.3">
      <c r="C675" s="141"/>
    </row>
    <row r="676" spans="3:3" x14ac:dyDescent="0.3">
      <c r="C676" s="141"/>
    </row>
    <row r="677" spans="3:3" x14ac:dyDescent="0.3">
      <c r="C677" s="141"/>
    </row>
    <row r="678" spans="3:3" x14ac:dyDescent="0.3">
      <c r="C678" s="141"/>
    </row>
    <row r="679" spans="3:3" x14ac:dyDescent="0.3">
      <c r="C679" s="141"/>
    </row>
    <row r="680" spans="3:3" x14ac:dyDescent="0.3">
      <c r="C680" s="141"/>
    </row>
    <row r="681" spans="3:3" x14ac:dyDescent="0.3">
      <c r="C681" s="141"/>
    </row>
    <row r="682" spans="3:3" x14ac:dyDescent="0.3">
      <c r="C682" s="141"/>
    </row>
    <row r="683" spans="3:3" x14ac:dyDescent="0.3">
      <c r="C683" s="141"/>
    </row>
    <row r="684" spans="3:3" x14ac:dyDescent="0.3">
      <c r="C684" s="141"/>
    </row>
    <row r="685" spans="3:3" x14ac:dyDescent="0.3">
      <c r="C685" s="141"/>
    </row>
    <row r="686" spans="3:3" x14ac:dyDescent="0.3">
      <c r="C686" s="141"/>
    </row>
    <row r="687" spans="3:3" x14ac:dyDescent="0.3">
      <c r="C687" s="141"/>
    </row>
    <row r="688" spans="3:3" x14ac:dyDescent="0.3">
      <c r="C688" s="141"/>
    </row>
    <row r="689" spans="3:3" x14ac:dyDescent="0.3">
      <c r="C689" s="141"/>
    </row>
    <row r="690" spans="3:3" x14ac:dyDescent="0.3">
      <c r="C690" s="141"/>
    </row>
    <row r="691" spans="3:3" x14ac:dyDescent="0.3">
      <c r="C691" s="141"/>
    </row>
    <row r="692" spans="3:3" x14ac:dyDescent="0.3">
      <c r="C692" s="141"/>
    </row>
    <row r="693" spans="3:3" x14ac:dyDescent="0.3">
      <c r="C693" s="141"/>
    </row>
    <row r="694" spans="3:3" x14ac:dyDescent="0.3">
      <c r="C694" s="141"/>
    </row>
    <row r="695" spans="3:3" x14ac:dyDescent="0.3">
      <c r="C695" s="141"/>
    </row>
    <row r="696" spans="3:3" x14ac:dyDescent="0.3">
      <c r="C696" s="141"/>
    </row>
    <row r="697" spans="3:3" x14ac:dyDescent="0.3">
      <c r="C697" s="141"/>
    </row>
    <row r="698" spans="3:3" x14ac:dyDescent="0.3">
      <c r="C698" s="141"/>
    </row>
    <row r="699" spans="3:3" x14ac:dyDescent="0.3">
      <c r="C699" s="141"/>
    </row>
    <row r="700" spans="3:3" x14ac:dyDescent="0.3">
      <c r="C700" s="141"/>
    </row>
    <row r="701" spans="3:3" x14ac:dyDescent="0.3">
      <c r="C701" s="141"/>
    </row>
    <row r="702" spans="3:3" x14ac:dyDescent="0.3">
      <c r="C702" s="141"/>
    </row>
    <row r="703" spans="3:3" x14ac:dyDescent="0.3">
      <c r="C703" s="141"/>
    </row>
    <row r="704" spans="3:3" x14ac:dyDescent="0.3">
      <c r="C704" s="141"/>
    </row>
    <row r="705" spans="3:3" x14ac:dyDescent="0.3">
      <c r="C705" s="141"/>
    </row>
    <row r="706" spans="3:3" x14ac:dyDescent="0.3">
      <c r="C706" s="141"/>
    </row>
    <row r="707" spans="3:3" x14ac:dyDescent="0.3">
      <c r="C707" s="141"/>
    </row>
    <row r="708" spans="3:3" x14ac:dyDescent="0.3">
      <c r="C708" s="141"/>
    </row>
    <row r="709" spans="3:3" x14ac:dyDescent="0.3">
      <c r="C709" s="141"/>
    </row>
    <row r="710" spans="3:3" x14ac:dyDescent="0.3">
      <c r="C710" s="141"/>
    </row>
    <row r="711" spans="3:3" x14ac:dyDescent="0.3">
      <c r="C711" s="141"/>
    </row>
    <row r="712" spans="3:3" x14ac:dyDescent="0.3">
      <c r="C712" s="141"/>
    </row>
    <row r="713" spans="3:3" x14ac:dyDescent="0.3">
      <c r="C713" s="141"/>
    </row>
    <row r="714" spans="3:3" x14ac:dyDescent="0.3">
      <c r="C714" s="141"/>
    </row>
    <row r="715" spans="3:3" x14ac:dyDescent="0.3">
      <c r="C715" s="141"/>
    </row>
    <row r="716" spans="3:3" x14ac:dyDescent="0.3">
      <c r="C716" s="141"/>
    </row>
    <row r="717" spans="3:3" x14ac:dyDescent="0.3">
      <c r="C717" s="141"/>
    </row>
    <row r="718" spans="3:3" x14ac:dyDescent="0.3">
      <c r="C718" s="141"/>
    </row>
    <row r="719" spans="3:3" x14ac:dyDescent="0.3">
      <c r="C719" s="141"/>
    </row>
    <row r="720" spans="3:3" x14ac:dyDescent="0.3">
      <c r="C720" s="141"/>
    </row>
    <row r="721" spans="3:3" x14ac:dyDescent="0.3">
      <c r="C721" s="141"/>
    </row>
    <row r="722" spans="3:3" x14ac:dyDescent="0.3">
      <c r="C722" s="141"/>
    </row>
    <row r="723" spans="3:3" x14ac:dyDescent="0.3">
      <c r="C723" s="141"/>
    </row>
    <row r="724" spans="3:3" x14ac:dyDescent="0.3">
      <c r="C724" s="141"/>
    </row>
    <row r="725" spans="3:3" x14ac:dyDescent="0.3">
      <c r="C725" s="141"/>
    </row>
    <row r="726" spans="3:3" x14ac:dyDescent="0.3">
      <c r="C726" s="141"/>
    </row>
    <row r="727" spans="3:3" x14ac:dyDescent="0.3">
      <c r="C727" s="141"/>
    </row>
    <row r="728" spans="3:3" x14ac:dyDescent="0.3">
      <c r="C728" s="141"/>
    </row>
    <row r="729" spans="3:3" x14ac:dyDescent="0.3">
      <c r="C729" s="141"/>
    </row>
    <row r="730" spans="3:3" x14ac:dyDescent="0.3">
      <c r="C730" s="141"/>
    </row>
    <row r="731" spans="3:3" x14ac:dyDescent="0.3">
      <c r="C731" s="141"/>
    </row>
    <row r="732" spans="3:3" x14ac:dyDescent="0.3">
      <c r="C732" s="141"/>
    </row>
    <row r="733" spans="3:3" x14ac:dyDescent="0.3">
      <c r="C733" s="141"/>
    </row>
    <row r="734" spans="3:3" x14ac:dyDescent="0.3">
      <c r="C734" s="141"/>
    </row>
    <row r="735" spans="3:3" x14ac:dyDescent="0.3">
      <c r="C735" s="141"/>
    </row>
    <row r="736" spans="3:3" x14ac:dyDescent="0.3">
      <c r="C736" s="141"/>
    </row>
    <row r="737" spans="3:3" x14ac:dyDescent="0.3">
      <c r="C737" s="141"/>
    </row>
    <row r="738" spans="3:3" x14ac:dyDescent="0.3">
      <c r="C738" s="141"/>
    </row>
    <row r="739" spans="3:3" x14ac:dyDescent="0.3">
      <c r="C739" s="141"/>
    </row>
    <row r="740" spans="3:3" x14ac:dyDescent="0.3">
      <c r="C740" s="141"/>
    </row>
    <row r="741" spans="3:3" x14ac:dyDescent="0.3">
      <c r="C741" s="141"/>
    </row>
    <row r="742" spans="3:3" x14ac:dyDescent="0.3">
      <c r="C742" s="141"/>
    </row>
    <row r="743" spans="3:3" x14ac:dyDescent="0.3">
      <c r="C743" s="141"/>
    </row>
    <row r="744" spans="3:3" x14ac:dyDescent="0.3">
      <c r="C744" s="141"/>
    </row>
    <row r="745" spans="3:3" x14ac:dyDescent="0.3">
      <c r="C745" s="141"/>
    </row>
    <row r="746" spans="3:3" x14ac:dyDescent="0.3">
      <c r="C746" s="141"/>
    </row>
    <row r="747" spans="3:3" x14ac:dyDescent="0.3">
      <c r="C747" s="141"/>
    </row>
    <row r="748" spans="3:3" x14ac:dyDescent="0.3">
      <c r="C748" s="141"/>
    </row>
    <row r="749" spans="3:3" x14ac:dyDescent="0.3">
      <c r="C749" s="141"/>
    </row>
    <row r="750" spans="3:3" x14ac:dyDescent="0.3">
      <c r="C750" s="141"/>
    </row>
    <row r="751" spans="3:3" x14ac:dyDescent="0.3">
      <c r="C751" s="141"/>
    </row>
    <row r="752" spans="3:3" x14ac:dyDescent="0.3">
      <c r="C752" s="141"/>
    </row>
    <row r="753" spans="3:3" x14ac:dyDescent="0.3">
      <c r="C753" s="141"/>
    </row>
    <row r="754" spans="3:3" x14ac:dyDescent="0.3">
      <c r="C754" s="141"/>
    </row>
    <row r="755" spans="3:3" x14ac:dyDescent="0.3">
      <c r="C755" s="141"/>
    </row>
    <row r="756" spans="3:3" x14ac:dyDescent="0.3">
      <c r="C756" s="141"/>
    </row>
    <row r="757" spans="3:3" x14ac:dyDescent="0.3">
      <c r="C757" s="141"/>
    </row>
    <row r="758" spans="3:3" x14ac:dyDescent="0.3">
      <c r="C758" s="141"/>
    </row>
    <row r="759" spans="3:3" x14ac:dyDescent="0.3">
      <c r="C759" s="141"/>
    </row>
    <row r="760" spans="3:3" x14ac:dyDescent="0.3">
      <c r="C760" s="141"/>
    </row>
    <row r="761" spans="3:3" x14ac:dyDescent="0.3">
      <c r="C761" s="141"/>
    </row>
    <row r="762" spans="3:3" x14ac:dyDescent="0.3">
      <c r="C762" s="141"/>
    </row>
    <row r="763" spans="3:3" x14ac:dyDescent="0.3">
      <c r="C763" s="141"/>
    </row>
    <row r="764" spans="3:3" x14ac:dyDescent="0.3">
      <c r="C764" s="141"/>
    </row>
    <row r="765" spans="3:3" x14ac:dyDescent="0.3">
      <c r="C765" s="141"/>
    </row>
    <row r="766" spans="3:3" x14ac:dyDescent="0.3">
      <c r="C766" s="141"/>
    </row>
    <row r="767" spans="3:3" x14ac:dyDescent="0.3">
      <c r="C767" s="141"/>
    </row>
    <row r="768" spans="3:3" x14ac:dyDescent="0.3">
      <c r="C768" s="141"/>
    </row>
    <row r="769" spans="3:3" x14ac:dyDescent="0.3">
      <c r="C769" s="141"/>
    </row>
    <row r="770" spans="3:3" x14ac:dyDescent="0.3">
      <c r="C770" s="141"/>
    </row>
    <row r="771" spans="3:3" x14ac:dyDescent="0.3">
      <c r="C771" s="141"/>
    </row>
    <row r="772" spans="3:3" x14ac:dyDescent="0.3">
      <c r="C772" s="141"/>
    </row>
    <row r="773" spans="3:3" x14ac:dyDescent="0.3">
      <c r="C773" s="141"/>
    </row>
    <row r="774" spans="3:3" x14ac:dyDescent="0.3">
      <c r="C774" s="141"/>
    </row>
    <row r="775" spans="3:3" x14ac:dyDescent="0.3">
      <c r="C775" s="141"/>
    </row>
    <row r="776" spans="3:3" x14ac:dyDescent="0.3">
      <c r="C776" s="141"/>
    </row>
    <row r="777" spans="3:3" x14ac:dyDescent="0.3">
      <c r="C777" s="141"/>
    </row>
    <row r="778" spans="3:3" x14ac:dyDescent="0.3">
      <c r="C778" s="141"/>
    </row>
    <row r="779" spans="3:3" x14ac:dyDescent="0.3">
      <c r="C779" s="141"/>
    </row>
    <row r="780" spans="3:3" x14ac:dyDescent="0.3">
      <c r="C780" s="141"/>
    </row>
    <row r="781" spans="3:3" x14ac:dyDescent="0.3">
      <c r="C781" s="141"/>
    </row>
    <row r="782" spans="3:3" x14ac:dyDescent="0.3">
      <c r="C782" s="141"/>
    </row>
    <row r="783" spans="3:3" x14ac:dyDescent="0.3">
      <c r="C783" s="141"/>
    </row>
    <row r="784" spans="3:3" x14ac:dyDescent="0.3">
      <c r="C784" s="141"/>
    </row>
    <row r="785" spans="3:3" x14ac:dyDescent="0.3">
      <c r="C785" s="141"/>
    </row>
    <row r="786" spans="3:3" x14ac:dyDescent="0.3">
      <c r="C786" s="141"/>
    </row>
    <row r="787" spans="3:3" x14ac:dyDescent="0.3">
      <c r="C787" s="141"/>
    </row>
    <row r="788" spans="3:3" x14ac:dyDescent="0.3">
      <c r="C788" s="141"/>
    </row>
    <row r="789" spans="3:3" x14ac:dyDescent="0.3">
      <c r="C789" s="141"/>
    </row>
    <row r="790" spans="3:3" x14ac:dyDescent="0.3">
      <c r="C790" s="141"/>
    </row>
    <row r="791" spans="3:3" x14ac:dyDescent="0.3">
      <c r="C791" s="141"/>
    </row>
    <row r="792" spans="3:3" x14ac:dyDescent="0.3">
      <c r="C792" s="141"/>
    </row>
    <row r="793" spans="3:3" x14ac:dyDescent="0.3">
      <c r="C793" s="141"/>
    </row>
    <row r="794" spans="3:3" x14ac:dyDescent="0.3">
      <c r="C794" s="141"/>
    </row>
    <row r="795" spans="3:3" x14ac:dyDescent="0.3">
      <c r="C795" s="141"/>
    </row>
    <row r="796" spans="3:3" x14ac:dyDescent="0.3">
      <c r="C796" s="141"/>
    </row>
    <row r="797" spans="3:3" x14ac:dyDescent="0.3">
      <c r="C797" s="141"/>
    </row>
    <row r="798" spans="3:3" x14ac:dyDescent="0.3">
      <c r="C798" s="141"/>
    </row>
    <row r="799" spans="3:3" x14ac:dyDescent="0.3">
      <c r="C799" s="141"/>
    </row>
    <row r="800" spans="3:3" x14ac:dyDescent="0.3">
      <c r="C800" s="141"/>
    </row>
    <row r="801" spans="3:3" x14ac:dyDescent="0.3">
      <c r="C801" s="141"/>
    </row>
    <row r="802" spans="3:3" x14ac:dyDescent="0.3">
      <c r="C802" s="141"/>
    </row>
    <row r="803" spans="3:3" x14ac:dyDescent="0.3">
      <c r="C803" s="141"/>
    </row>
    <row r="804" spans="3:3" x14ac:dyDescent="0.3">
      <c r="C804" s="141"/>
    </row>
    <row r="805" spans="3:3" x14ac:dyDescent="0.3">
      <c r="C805" s="141"/>
    </row>
    <row r="806" spans="3:3" x14ac:dyDescent="0.3">
      <c r="C806" s="141"/>
    </row>
    <row r="807" spans="3:3" x14ac:dyDescent="0.3">
      <c r="C807" s="141"/>
    </row>
    <row r="808" spans="3:3" x14ac:dyDescent="0.3">
      <c r="C808" s="141"/>
    </row>
    <row r="809" spans="3:3" x14ac:dyDescent="0.3">
      <c r="C809" s="141"/>
    </row>
    <row r="810" spans="3:3" x14ac:dyDescent="0.3">
      <c r="C810" s="141"/>
    </row>
    <row r="811" spans="3:3" x14ac:dyDescent="0.3">
      <c r="C811" s="141"/>
    </row>
    <row r="812" spans="3:3" x14ac:dyDescent="0.3">
      <c r="C812" s="141"/>
    </row>
    <row r="813" spans="3:3" x14ac:dyDescent="0.3">
      <c r="C813" s="141"/>
    </row>
    <row r="814" spans="3:3" x14ac:dyDescent="0.3">
      <c r="C814" s="141"/>
    </row>
    <row r="815" spans="3:3" x14ac:dyDescent="0.3">
      <c r="C815" s="141"/>
    </row>
    <row r="816" spans="3:3" x14ac:dyDescent="0.3">
      <c r="C816" s="141"/>
    </row>
    <row r="817" spans="3:3" x14ac:dyDescent="0.3">
      <c r="C817" s="141"/>
    </row>
    <row r="818" spans="3:3" x14ac:dyDescent="0.3">
      <c r="C818" s="141"/>
    </row>
    <row r="819" spans="3:3" x14ac:dyDescent="0.3">
      <c r="C819" s="141"/>
    </row>
    <row r="820" spans="3:3" x14ac:dyDescent="0.3">
      <c r="C820" s="141"/>
    </row>
    <row r="821" spans="3:3" x14ac:dyDescent="0.3">
      <c r="C821" s="141"/>
    </row>
    <row r="822" spans="3:3" x14ac:dyDescent="0.3">
      <c r="C822" s="141"/>
    </row>
    <row r="823" spans="3:3" x14ac:dyDescent="0.3">
      <c r="C823" s="141"/>
    </row>
    <row r="824" spans="3:3" x14ac:dyDescent="0.3">
      <c r="C824" s="141"/>
    </row>
    <row r="825" spans="3:3" x14ac:dyDescent="0.3">
      <c r="C825" s="141"/>
    </row>
    <row r="826" spans="3:3" x14ac:dyDescent="0.3">
      <c r="C826" s="141"/>
    </row>
    <row r="827" spans="3:3" x14ac:dyDescent="0.3">
      <c r="C827" s="141"/>
    </row>
    <row r="828" spans="3:3" x14ac:dyDescent="0.3">
      <c r="C828" s="141"/>
    </row>
    <row r="829" spans="3:3" x14ac:dyDescent="0.3">
      <c r="C829" s="141"/>
    </row>
    <row r="830" spans="3:3" x14ac:dyDescent="0.3">
      <c r="C830" s="141"/>
    </row>
    <row r="831" spans="3:3" x14ac:dyDescent="0.3">
      <c r="C831" s="141"/>
    </row>
    <row r="832" spans="3:3" x14ac:dyDescent="0.3">
      <c r="C832" s="141"/>
    </row>
    <row r="833" spans="3:3" x14ac:dyDescent="0.3">
      <c r="C833" s="141"/>
    </row>
    <row r="834" spans="3:3" x14ac:dyDescent="0.3">
      <c r="C834" s="141"/>
    </row>
    <row r="835" spans="3:3" x14ac:dyDescent="0.3">
      <c r="C835" s="141"/>
    </row>
    <row r="836" spans="3:3" x14ac:dyDescent="0.3">
      <c r="C836" s="141"/>
    </row>
    <row r="837" spans="3:3" x14ac:dyDescent="0.3">
      <c r="C837" s="141"/>
    </row>
    <row r="838" spans="3:3" x14ac:dyDescent="0.3">
      <c r="C838" s="141"/>
    </row>
    <row r="839" spans="3:3" x14ac:dyDescent="0.3">
      <c r="C839" s="141"/>
    </row>
    <row r="840" spans="3:3" x14ac:dyDescent="0.3">
      <c r="C840" s="141"/>
    </row>
    <row r="841" spans="3:3" x14ac:dyDescent="0.3">
      <c r="C841" s="141"/>
    </row>
    <row r="842" spans="3:3" x14ac:dyDescent="0.3">
      <c r="C842" s="141"/>
    </row>
    <row r="843" spans="3:3" x14ac:dyDescent="0.3">
      <c r="C843" s="141"/>
    </row>
    <row r="844" spans="3:3" x14ac:dyDescent="0.3">
      <c r="C844" s="141"/>
    </row>
    <row r="845" spans="3:3" x14ac:dyDescent="0.3">
      <c r="C845" s="141"/>
    </row>
    <row r="846" spans="3:3" x14ac:dyDescent="0.3">
      <c r="C846" s="141"/>
    </row>
    <row r="847" spans="3:3" x14ac:dyDescent="0.3">
      <c r="C847" s="141"/>
    </row>
    <row r="848" spans="3:3" x14ac:dyDescent="0.3">
      <c r="C848" s="141"/>
    </row>
    <row r="849" spans="3:3" x14ac:dyDescent="0.3">
      <c r="C849" s="141"/>
    </row>
    <row r="850" spans="3:3" x14ac:dyDescent="0.3">
      <c r="C850" s="141"/>
    </row>
    <row r="851" spans="3:3" x14ac:dyDescent="0.3">
      <c r="C851" s="141"/>
    </row>
    <row r="852" spans="3:3" x14ac:dyDescent="0.3">
      <c r="C852" s="141"/>
    </row>
    <row r="853" spans="3:3" x14ac:dyDescent="0.3">
      <c r="C853" s="141"/>
    </row>
    <row r="854" spans="3:3" x14ac:dyDescent="0.3">
      <c r="C854" s="141"/>
    </row>
    <row r="855" spans="3:3" x14ac:dyDescent="0.3">
      <c r="C855" s="141"/>
    </row>
    <row r="856" spans="3:3" x14ac:dyDescent="0.3">
      <c r="C856" s="141"/>
    </row>
    <row r="857" spans="3:3" x14ac:dyDescent="0.3">
      <c r="C857" s="141"/>
    </row>
    <row r="858" spans="3:3" x14ac:dyDescent="0.3">
      <c r="C858" s="141"/>
    </row>
    <row r="859" spans="3:3" x14ac:dyDescent="0.3">
      <c r="C859" s="141"/>
    </row>
    <row r="860" spans="3:3" x14ac:dyDescent="0.3">
      <c r="C860" s="141"/>
    </row>
    <row r="861" spans="3:3" x14ac:dyDescent="0.3">
      <c r="C861" s="141"/>
    </row>
    <row r="862" spans="3:3" x14ac:dyDescent="0.3">
      <c r="C862" s="141"/>
    </row>
    <row r="863" spans="3:3" x14ac:dyDescent="0.3">
      <c r="C863" s="141"/>
    </row>
    <row r="864" spans="3:3" x14ac:dyDescent="0.3">
      <c r="C864" s="141"/>
    </row>
    <row r="865" spans="3:3" x14ac:dyDescent="0.3">
      <c r="C865" s="141"/>
    </row>
    <row r="866" spans="3:3" x14ac:dyDescent="0.3">
      <c r="C866" s="141"/>
    </row>
    <row r="867" spans="3:3" x14ac:dyDescent="0.3">
      <c r="C867" s="141"/>
    </row>
    <row r="868" spans="3:3" x14ac:dyDescent="0.3">
      <c r="C868" s="141"/>
    </row>
    <row r="869" spans="3:3" x14ac:dyDescent="0.3">
      <c r="C869" s="141"/>
    </row>
    <row r="870" spans="3:3" x14ac:dyDescent="0.3">
      <c r="C870" s="141"/>
    </row>
    <row r="871" spans="3:3" x14ac:dyDescent="0.3">
      <c r="C871" s="141"/>
    </row>
    <row r="872" spans="3:3" x14ac:dyDescent="0.3">
      <c r="C872" s="141"/>
    </row>
    <row r="873" spans="3:3" x14ac:dyDescent="0.3">
      <c r="C873" s="141"/>
    </row>
    <row r="874" spans="3:3" x14ac:dyDescent="0.3">
      <c r="C874" s="141"/>
    </row>
    <row r="875" spans="3:3" x14ac:dyDescent="0.3">
      <c r="C875" s="141"/>
    </row>
    <row r="876" spans="3:3" x14ac:dyDescent="0.3">
      <c r="C876" s="141"/>
    </row>
    <row r="877" spans="3:3" x14ac:dyDescent="0.3">
      <c r="C877" s="141"/>
    </row>
    <row r="878" spans="3:3" x14ac:dyDescent="0.3">
      <c r="C878" s="141"/>
    </row>
    <row r="879" spans="3:3" x14ac:dyDescent="0.3">
      <c r="C879" s="141"/>
    </row>
    <row r="880" spans="3:3" x14ac:dyDescent="0.3">
      <c r="C880" s="141"/>
    </row>
    <row r="881" spans="3:3" x14ac:dyDescent="0.3">
      <c r="C881" s="141"/>
    </row>
    <row r="882" spans="3:3" x14ac:dyDescent="0.3">
      <c r="C882" s="141"/>
    </row>
    <row r="883" spans="3:3" x14ac:dyDescent="0.3">
      <c r="C883" s="141"/>
    </row>
    <row r="884" spans="3:3" x14ac:dyDescent="0.3">
      <c r="C884" s="141"/>
    </row>
    <row r="885" spans="3:3" x14ac:dyDescent="0.3">
      <c r="C885" s="141"/>
    </row>
    <row r="886" spans="3:3" x14ac:dyDescent="0.3">
      <c r="C886" s="141"/>
    </row>
    <row r="887" spans="3:3" x14ac:dyDescent="0.3">
      <c r="C887" s="141"/>
    </row>
    <row r="888" spans="3:3" x14ac:dyDescent="0.3">
      <c r="C888" s="141"/>
    </row>
    <row r="889" spans="3:3" x14ac:dyDescent="0.3">
      <c r="C889" s="141"/>
    </row>
    <row r="890" spans="3:3" x14ac:dyDescent="0.3">
      <c r="C890" s="141"/>
    </row>
    <row r="891" spans="3:3" x14ac:dyDescent="0.3">
      <c r="C891" s="141"/>
    </row>
    <row r="892" spans="3:3" x14ac:dyDescent="0.3">
      <c r="C892" s="141"/>
    </row>
    <row r="893" spans="3:3" x14ac:dyDescent="0.3">
      <c r="C893" s="141"/>
    </row>
    <row r="894" spans="3:3" x14ac:dyDescent="0.3">
      <c r="C894" s="141"/>
    </row>
    <row r="895" spans="3:3" x14ac:dyDescent="0.3">
      <c r="C895" s="141"/>
    </row>
    <row r="896" spans="3:3" x14ac:dyDescent="0.3">
      <c r="C896" s="141"/>
    </row>
    <row r="897" spans="3:3" x14ac:dyDescent="0.3">
      <c r="C897" s="141"/>
    </row>
    <row r="898" spans="3:3" x14ac:dyDescent="0.3">
      <c r="C898" s="141"/>
    </row>
    <row r="899" spans="3:3" x14ac:dyDescent="0.3">
      <c r="C899" s="141"/>
    </row>
    <row r="900" spans="3:3" x14ac:dyDescent="0.3">
      <c r="C900" s="141"/>
    </row>
    <row r="901" spans="3:3" x14ac:dyDescent="0.3">
      <c r="C901" s="141"/>
    </row>
    <row r="902" spans="3:3" x14ac:dyDescent="0.3">
      <c r="C902" s="141"/>
    </row>
    <row r="903" spans="3:3" x14ac:dyDescent="0.3">
      <c r="C903" s="141"/>
    </row>
    <row r="904" spans="3:3" x14ac:dyDescent="0.3">
      <c r="C904" s="141"/>
    </row>
    <row r="905" spans="3:3" x14ac:dyDescent="0.3">
      <c r="C905" s="141"/>
    </row>
    <row r="906" spans="3:3" x14ac:dyDescent="0.3">
      <c r="C906" s="141"/>
    </row>
    <row r="907" spans="3:3" x14ac:dyDescent="0.3">
      <c r="C907" s="141"/>
    </row>
    <row r="908" spans="3:3" x14ac:dyDescent="0.3">
      <c r="C908" s="141"/>
    </row>
    <row r="909" spans="3:3" x14ac:dyDescent="0.3">
      <c r="C909" s="141"/>
    </row>
    <row r="910" spans="3:3" x14ac:dyDescent="0.3">
      <c r="C910" s="141"/>
    </row>
    <row r="911" spans="3:3" x14ac:dyDescent="0.3">
      <c r="C911" s="141"/>
    </row>
    <row r="912" spans="3:3" x14ac:dyDescent="0.3">
      <c r="C912" s="141"/>
    </row>
    <row r="913" spans="3:3" x14ac:dyDescent="0.3">
      <c r="C913" s="141"/>
    </row>
    <row r="914" spans="3:3" x14ac:dyDescent="0.3">
      <c r="C914" s="141"/>
    </row>
    <row r="915" spans="3:3" x14ac:dyDescent="0.3">
      <c r="C915" s="141"/>
    </row>
    <row r="916" spans="3:3" x14ac:dyDescent="0.3">
      <c r="C916" s="141"/>
    </row>
    <row r="917" spans="3:3" x14ac:dyDescent="0.3">
      <c r="C917" s="141"/>
    </row>
    <row r="918" spans="3:3" x14ac:dyDescent="0.3">
      <c r="C918" s="141"/>
    </row>
    <row r="919" spans="3:3" x14ac:dyDescent="0.3">
      <c r="C919" s="141"/>
    </row>
    <row r="920" spans="3:3" x14ac:dyDescent="0.3">
      <c r="C920" s="141"/>
    </row>
    <row r="921" spans="3:3" x14ac:dyDescent="0.3">
      <c r="C921" s="141"/>
    </row>
    <row r="922" spans="3:3" x14ac:dyDescent="0.3">
      <c r="C922" s="141"/>
    </row>
    <row r="923" spans="3:3" x14ac:dyDescent="0.3">
      <c r="C923" s="141"/>
    </row>
    <row r="924" spans="3:3" x14ac:dyDescent="0.3">
      <c r="C924" s="141"/>
    </row>
    <row r="925" spans="3:3" x14ac:dyDescent="0.3">
      <c r="C925" s="141"/>
    </row>
    <row r="926" spans="3:3" x14ac:dyDescent="0.3">
      <c r="C926" s="141"/>
    </row>
    <row r="927" spans="3:3" x14ac:dyDescent="0.3">
      <c r="C927" s="141"/>
    </row>
    <row r="928" spans="3:3" x14ac:dyDescent="0.3">
      <c r="C928" s="141"/>
    </row>
    <row r="929" spans="3:3" x14ac:dyDescent="0.3">
      <c r="C929" s="141"/>
    </row>
    <row r="930" spans="3:3" x14ac:dyDescent="0.3">
      <c r="C930" s="141"/>
    </row>
    <row r="931" spans="3:3" x14ac:dyDescent="0.3">
      <c r="C931" s="141"/>
    </row>
    <row r="932" spans="3:3" x14ac:dyDescent="0.3">
      <c r="C932" s="141"/>
    </row>
    <row r="933" spans="3:3" x14ac:dyDescent="0.3">
      <c r="C933" s="141"/>
    </row>
    <row r="934" spans="3:3" x14ac:dyDescent="0.3">
      <c r="C934" s="141"/>
    </row>
    <row r="935" spans="3:3" x14ac:dyDescent="0.3">
      <c r="C935" s="141"/>
    </row>
    <row r="936" spans="3:3" x14ac:dyDescent="0.3">
      <c r="C936" s="141"/>
    </row>
    <row r="937" spans="3:3" x14ac:dyDescent="0.3">
      <c r="C937" s="141"/>
    </row>
    <row r="938" spans="3:3" x14ac:dyDescent="0.3">
      <c r="C938" s="141"/>
    </row>
    <row r="939" spans="3:3" x14ac:dyDescent="0.3">
      <c r="C939" s="141"/>
    </row>
    <row r="940" spans="3:3" x14ac:dyDescent="0.3">
      <c r="C940" s="141"/>
    </row>
    <row r="941" spans="3:3" x14ac:dyDescent="0.3">
      <c r="C941" s="141"/>
    </row>
    <row r="942" spans="3:3" x14ac:dyDescent="0.3">
      <c r="C942" s="141"/>
    </row>
    <row r="943" spans="3:3" x14ac:dyDescent="0.3">
      <c r="C943" s="141"/>
    </row>
    <row r="944" spans="3:3" x14ac:dyDescent="0.3">
      <c r="C944" s="141"/>
    </row>
    <row r="945" spans="3:3" x14ac:dyDescent="0.3">
      <c r="C945" s="141"/>
    </row>
    <row r="946" spans="3:3" x14ac:dyDescent="0.3">
      <c r="C946" s="141"/>
    </row>
    <row r="947" spans="3:3" x14ac:dyDescent="0.3">
      <c r="C947" s="141"/>
    </row>
    <row r="948" spans="3:3" x14ac:dyDescent="0.3">
      <c r="C948" s="141"/>
    </row>
    <row r="949" spans="3:3" x14ac:dyDescent="0.3">
      <c r="C949" s="141"/>
    </row>
    <row r="950" spans="3:3" x14ac:dyDescent="0.3">
      <c r="C950" s="141"/>
    </row>
    <row r="951" spans="3:3" x14ac:dyDescent="0.3">
      <c r="C951" s="141"/>
    </row>
    <row r="952" spans="3:3" x14ac:dyDescent="0.3">
      <c r="C952" s="141"/>
    </row>
    <row r="953" spans="3:3" x14ac:dyDescent="0.3">
      <c r="C953" s="141"/>
    </row>
    <row r="954" spans="3:3" x14ac:dyDescent="0.3">
      <c r="C954" s="141"/>
    </row>
    <row r="955" spans="3:3" x14ac:dyDescent="0.3">
      <c r="C955" s="141"/>
    </row>
    <row r="956" spans="3:3" x14ac:dyDescent="0.3">
      <c r="C956" s="141"/>
    </row>
    <row r="957" spans="3:3" x14ac:dyDescent="0.3">
      <c r="C957" s="141"/>
    </row>
    <row r="958" spans="3:3" x14ac:dyDescent="0.3">
      <c r="C958" s="141"/>
    </row>
    <row r="959" spans="3:3" x14ac:dyDescent="0.3">
      <c r="C959" s="141"/>
    </row>
    <row r="960" spans="3:3" x14ac:dyDescent="0.3">
      <c r="C960" s="141"/>
    </row>
    <row r="961" spans="3:3" x14ac:dyDescent="0.3">
      <c r="C961" s="141"/>
    </row>
    <row r="962" spans="3:3" x14ac:dyDescent="0.3">
      <c r="C962" s="141"/>
    </row>
    <row r="963" spans="3:3" x14ac:dyDescent="0.3">
      <c r="C963" s="141"/>
    </row>
    <row r="964" spans="3:3" x14ac:dyDescent="0.3">
      <c r="C964" s="141"/>
    </row>
    <row r="965" spans="3:3" x14ac:dyDescent="0.3">
      <c r="C965" s="141"/>
    </row>
    <row r="966" spans="3:3" x14ac:dyDescent="0.3">
      <c r="C966" s="141"/>
    </row>
    <row r="967" spans="3:3" x14ac:dyDescent="0.3">
      <c r="C967" s="141"/>
    </row>
    <row r="968" spans="3:3" x14ac:dyDescent="0.3">
      <c r="C968" s="141"/>
    </row>
    <row r="969" spans="3:3" x14ac:dyDescent="0.3">
      <c r="C969" s="141"/>
    </row>
    <row r="970" spans="3:3" x14ac:dyDescent="0.3">
      <c r="C970" s="141"/>
    </row>
    <row r="971" spans="3:3" x14ac:dyDescent="0.3">
      <c r="C971" s="141"/>
    </row>
    <row r="972" spans="3:3" x14ac:dyDescent="0.3">
      <c r="C972" s="141"/>
    </row>
    <row r="973" spans="3:3" x14ac:dyDescent="0.3">
      <c r="C973" s="141"/>
    </row>
    <row r="974" spans="3:3" x14ac:dyDescent="0.3">
      <c r="C974" s="141"/>
    </row>
    <row r="975" spans="3:3" x14ac:dyDescent="0.3">
      <c r="C975" s="141"/>
    </row>
    <row r="976" spans="3:3" x14ac:dyDescent="0.3">
      <c r="C976" s="141"/>
    </row>
    <row r="977" spans="3:3" x14ac:dyDescent="0.3">
      <c r="C977" s="141"/>
    </row>
    <row r="978" spans="3:3" x14ac:dyDescent="0.3">
      <c r="C978" s="141"/>
    </row>
    <row r="979" spans="3:3" x14ac:dyDescent="0.3">
      <c r="C979" s="141"/>
    </row>
    <row r="980" spans="3:3" x14ac:dyDescent="0.3">
      <c r="C980" s="141"/>
    </row>
    <row r="981" spans="3:3" x14ac:dyDescent="0.3">
      <c r="C981" s="141"/>
    </row>
    <row r="982" spans="3:3" x14ac:dyDescent="0.3">
      <c r="C982" s="141"/>
    </row>
    <row r="983" spans="3:3" x14ac:dyDescent="0.3">
      <c r="C983" s="141"/>
    </row>
    <row r="984" spans="3:3" x14ac:dyDescent="0.3">
      <c r="C984" s="141"/>
    </row>
    <row r="985" spans="3:3" x14ac:dyDescent="0.3">
      <c r="C985" s="141"/>
    </row>
    <row r="986" spans="3:3" x14ac:dyDescent="0.3">
      <c r="C986" s="141"/>
    </row>
    <row r="987" spans="3:3" x14ac:dyDescent="0.3">
      <c r="C987" s="141"/>
    </row>
    <row r="988" spans="3:3" x14ac:dyDescent="0.3">
      <c r="C988" s="141"/>
    </row>
    <row r="989" spans="3:3" x14ac:dyDescent="0.3">
      <c r="C989" s="141"/>
    </row>
    <row r="990" spans="3:3" x14ac:dyDescent="0.3">
      <c r="C990" s="141"/>
    </row>
    <row r="991" spans="3:3" x14ac:dyDescent="0.3">
      <c r="C991" s="141"/>
    </row>
    <row r="992" spans="3:3" x14ac:dyDescent="0.3">
      <c r="C992" s="141"/>
    </row>
    <row r="993" spans="3:3" x14ac:dyDescent="0.3">
      <c r="C993" s="141"/>
    </row>
    <row r="994" spans="3:3" x14ac:dyDescent="0.3">
      <c r="C994" s="141"/>
    </row>
    <row r="995" spans="3:3" x14ac:dyDescent="0.3">
      <c r="C995" s="141"/>
    </row>
  </sheetData>
  <autoFilter ref="A1:H9" xr:uid="{97F10251-FDCB-4286-A465-C747F863DD76}">
    <sortState xmlns:xlrd2="http://schemas.microsoft.com/office/spreadsheetml/2017/richdata2" ref="A2:H9">
      <sortCondition ref="A2:A9"/>
    </sortState>
  </autoFilter>
  <conditionalFormatting sqref="C2:C995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9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17" priority="46" operator="equal">
      <formula>"Вариативная часть"</formula>
    </cfRule>
    <cfRule type="cellIs" dxfId="16" priority="47" operator="equal">
      <formula>"Базовая часть"</formula>
    </cfRule>
  </conditionalFormatting>
  <dataValidations count="2">
    <dataValidation type="list" allowBlank="1" showInputMessage="1" showErrorMessage="1" sqref="H2:H9" xr:uid="{512806FB-9C28-446C-B2DB-622B7C79F8B0}">
      <formula1>"Базовая часть, Вариативная часть"</formula1>
    </dataValidation>
    <dataValidation allowBlank="1" showErrorMessage="1" sqref="A2:B9" xr:uid="{311DC447-98BB-46B1-9400-657B866EAA0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DFCD3F-E7D7-40AC-9B57-C0F37C205BCC}">
          <x14:formula1>
            <xm:f>Виды!$A$1:$A$7</xm:f>
          </x14:formula1>
          <xm:sqref>C2:C998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44" customWidth="1"/>
    <col min="2" max="2" width="100.6640625" style="51" customWidth="1"/>
    <col min="3" max="3" width="29.33203125" style="146" customWidth="1"/>
    <col min="4" max="4" width="14.44140625" style="146" customWidth="1"/>
    <col min="5" max="5" width="25.6640625" style="146" customWidth="1"/>
    <col min="6" max="6" width="14.33203125" style="146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134" t="s">
        <v>1</v>
      </c>
      <c r="B1" s="135" t="s">
        <v>10</v>
      </c>
      <c r="C1" s="136" t="s">
        <v>2</v>
      </c>
      <c r="D1" s="134" t="s">
        <v>4</v>
      </c>
      <c r="E1" s="134" t="s">
        <v>3</v>
      </c>
      <c r="F1" s="134" t="s">
        <v>8</v>
      </c>
      <c r="G1" s="134" t="s">
        <v>33</v>
      </c>
      <c r="H1" s="134" t="s">
        <v>34</v>
      </c>
    </row>
    <row r="2" spans="1:8" x14ac:dyDescent="0.3">
      <c r="A2" s="67" t="s">
        <v>20</v>
      </c>
      <c r="B2" s="137" t="s">
        <v>227</v>
      </c>
      <c r="C2" s="7" t="s">
        <v>9</v>
      </c>
      <c r="D2" s="58">
        <v>1</v>
      </c>
      <c r="E2" s="58" t="s">
        <v>203</v>
      </c>
      <c r="F2" s="58">
        <v>1</v>
      </c>
      <c r="G2" s="6">
        <f t="shared" ref="G2:G8" si="0">COUNTIF($A$2:$A$999,A2)</f>
        <v>1</v>
      </c>
      <c r="H2" s="6" t="s">
        <v>37</v>
      </c>
    </row>
    <row r="3" spans="1:8" x14ac:dyDescent="0.3">
      <c r="A3" s="13" t="s">
        <v>234</v>
      </c>
      <c r="B3" s="138" t="s">
        <v>235</v>
      </c>
      <c r="C3" s="7" t="s">
        <v>32</v>
      </c>
      <c r="D3" s="58">
        <v>32</v>
      </c>
      <c r="E3" s="58" t="s">
        <v>203</v>
      </c>
      <c r="F3" s="58">
        <v>32</v>
      </c>
      <c r="G3" s="6">
        <f t="shared" si="0"/>
        <v>1</v>
      </c>
      <c r="H3" s="6" t="s">
        <v>37</v>
      </c>
    </row>
    <row r="4" spans="1:8" x14ac:dyDescent="0.3">
      <c r="A4" s="67" t="s">
        <v>23</v>
      </c>
      <c r="B4" s="137" t="s">
        <v>231</v>
      </c>
      <c r="C4" s="7" t="s">
        <v>9</v>
      </c>
      <c r="D4" s="58">
        <v>1</v>
      </c>
      <c r="E4" s="58" t="s">
        <v>203</v>
      </c>
      <c r="F4" s="58">
        <v>1</v>
      </c>
      <c r="G4" s="6">
        <f t="shared" si="0"/>
        <v>1</v>
      </c>
      <c r="H4" s="6" t="s">
        <v>37</v>
      </c>
    </row>
    <row r="5" spans="1:8" ht="31.2" x14ac:dyDescent="0.3">
      <c r="A5" s="67" t="s">
        <v>238</v>
      </c>
      <c r="B5" s="138" t="s">
        <v>233</v>
      </c>
      <c r="C5" s="7" t="s">
        <v>9</v>
      </c>
      <c r="D5" s="58">
        <v>20</v>
      </c>
      <c r="E5" s="58" t="s">
        <v>203</v>
      </c>
      <c r="F5" s="58">
        <v>20</v>
      </c>
      <c r="G5" s="6">
        <f t="shared" si="0"/>
        <v>1</v>
      </c>
      <c r="H5" s="6" t="s">
        <v>37</v>
      </c>
    </row>
    <row r="6" spans="1:8" x14ac:dyDescent="0.3">
      <c r="A6" s="67" t="s">
        <v>21</v>
      </c>
      <c r="B6" s="137" t="s">
        <v>229</v>
      </c>
      <c r="C6" s="7" t="s">
        <v>9</v>
      </c>
      <c r="D6" s="58">
        <v>1</v>
      </c>
      <c r="E6" s="58" t="s">
        <v>203</v>
      </c>
      <c r="F6" s="58">
        <v>1</v>
      </c>
      <c r="G6" s="6">
        <f t="shared" si="0"/>
        <v>1</v>
      </c>
      <c r="H6" s="6" t="s">
        <v>37</v>
      </c>
    </row>
    <row r="7" spans="1:8" x14ac:dyDescent="0.3">
      <c r="A7" s="13" t="s">
        <v>39</v>
      </c>
      <c r="B7" s="138" t="s">
        <v>237</v>
      </c>
      <c r="C7" s="7" t="s">
        <v>32</v>
      </c>
      <c r="D7" s="58">
        <v>32</v>
      </c>
      <c r="E7" s="58" t="s">
        <v>203</v>
      </c>
      <c r="F7" s="58">
        <v>32</v>
      </c>
      <c r="G7" s="6">
        <f t="shared" si="0"/>
        <v>1</v>
      </c>
      <c r="H7" s="6" t="s">
        <v>37</v>
      </c>
    </row>
    <row r="8" spans="1:8" x14ac:dyDescent="0.3">
      <c r="A8" s="67" t="s">
        <v>22</v>
      </c>
      <c r="B8" s="137" t="s">
        <v>232</v>
      </c>
      <c r="C8" s="7" t="s">
        <v>9</v>
      </c>
      <c r="D8" s="58">
        <v>1</v>
      </c>
      <c r="E8" s="58" t="s">
        <v>203</v>
      </c>
      <c r="F8" s="58">
        <v>1</v>
      </c>
      <c r="G8" s="6">
        <f t="shared" si="0"/>
        <v>1</v>
      </c>
      <c r="H8" s="6" t="s">
        <v>37</v>
      </c>
    </row>
    <row r="9" spans="1:8" x14ac:dyDescent="0.3">
      <c r="A9" s="139"/>
      <c r="B9" s="140"/>
      <c r="C9" s="141"/>
      <c r="D9" s="141"/>
      <c r="E9" s="142"/>
      <c r="F9" s="142"/>
    </row>
    <row r="10" spans="1:8" x14ac:dyDescent="0.3">
      <c r="A10" s="139"/>
      <c r="B10" s="140"/>
      <c r="C10" s="141"/>
      <c r="D10" s="141"/>
      <c r="E10" s="142"/>
      <c r="F10" s="142"/>
    </row>
    <row r="11" spans="1:8" x14ac:dyDescent="0.3">
      <c r="A11" s="139"/>
      <c r="B11" s="140"/>
      <c r="C11" s="141"/>
      <c r="D11" s="141"/>
      <c r="E11" s="142"/>
      <c r="F11" s="142"/>
    </row>
    <row r="12" spans="1:8" x14ac:dyDescent="0.3">
      <c r="A12" s="139"/>
      <c r="B12" s="140"/>
      <c r="C12" s="141"/>
      <c r="D12" s="141"/>
      <c r="E12" s="142"/>
      <c r="F12" s="142"/>
    </row>
    <row r="13" spans="1:8" x14ac:dyDescent="0.3">
      <c r="A13" s="139"/>
      <c r="B13" s="140"/>
      <c r="C13" s="141"/>
      <c r="D13" s="142"/>
      <c r="E13" s="142"/>
      <c r="F13" s="142"/>
    </row>
    <row r="14" spans="1:8" x14ac:dyDescent="0.3">
      <c r="A14" s="139"/>
      <c r="B14" s="140"/>
      <c r="C14" s="141"/>
      <c r="D14" s="142"/>
      <c r="E14" s="142"/>
      <c r="F14" s="142"/>
    </row>
    <row r="15" spans="1:8" x14ac:dyDescent="0.3">
      <c r="A15" s="139"/>
      <c r="B15" s="140"/>
      <c r="C15" s="141"/>
      <c r="D15" s="142"/>
      <c r="E15" s="142"/>
      <c r="F15" s="142"/>
    </row>
    <row r="16" spans="1:8" x14ac:dyDescent="0.3">
      <c r="A16" s="139"/>
      <c r="B16" s="140"/>
      <c r="C16" s="141"/>
      <c r="D16" s="142"/>
      <c r="E16" s="142"/>
      <c r="F16" s="142"/>
    </row>
    <row r="17" spans="1:6" x14ac:dyDescent="0.3">
      <c r="A17" s="139"/>
      <c r="B17" s="140"/>
      <c r="C17" s="141"/>
      <c r="D17" s="142"/>
      <c r="E17" s="142"/>
      <c r="F17" s="142"/>
    </row>
    <row r="18" spans="1:6" x14ac:dyDescent="0.3">
      <c r="A18" s="139"/>
      <c r="B18" s="140"/>
      <c r="C18" s="141"/>
      <c r="D18" s="142"/>
      <c r="E18" s="142"/>
      <c r="F18" s="142"/>
    </row>
    <row r="19" spans="1:6" x14ac:dyDescent="0.3">
      <c r="A19" s="139"/>
      <c r="B19" s="140"/>
      <c r="C19" s="141"/>
      <c r="D19" s="142"/>
      <c r="E19" s="142"/>
      <c r="F19" s="142"/>
    </row>
    <row r="20" spans="1:6" x14ac:dyDescent="0.3">
      <c r="A20" s="139"/>
      <c r="B20" s="140"/>
      <c r="C20" s="141"/>
      <c r="D20" s="142"/>
      <c r="E20" s="142"/>
      <c r="F20" s="142"/>
    </row>
    <row r="21" spans="1:6" x14ac:dyDescent="0.3">
      <c r="A21" s="139"/>
      <c r="B21" s="140"/>
      <c r="C21" s="141"/>
      <c r="D21" s="142"/>
      <c r="E21" s="142"/>
      <c r="F21" s="142"/>
    </row>
    <row r="22" spans="1:6" x14ac:dyDescent="0.3">
      <c r="A22" s="139"/>
      <c r="B22" s="140"/>
      <c r="C22" s="141"/>
      <c r="D22" s="142"/>
      <c r="E22" s="142"/>
      <c r="F22" s="142"/>
    </row>
    <row r="23" spans="1:6" x14ac:dyDescent="0.3">
      <c r="A23" s="139"/>
      <c r="B23" s="140"/>
      <c r="C23" s="141"/>
      <c r="D23" s="142"/>
      <c r="E23" s="142"/>
      <c r="F23" s="142"/>
    </row>
    <row r="24" spans="1:6" x14ac:dyDescent="0.3">
      <c r="A24" s="139"/>
      <c r="B24" s="140"/>
      <c r="C24" s="141"/>
      <c r="D24" s="142"/>
      <c r="E24" s="142"/>
      <c r="F24" s="142"/>
    </row>
    <row r="25" spans="1:6" x14ac:dyDescent="0.3">
      <c r="A25" s="139"/>
      <c r="B25" s="140"/>
      <c r="C25" s="141"/>
      <c r="D25" s="142"/>
      <c r="E25" s="142"/>
      <c r="F25" s="142"/>
    </row>
    <row r="26" spans="1:6" x14ac:dyDescent="0.3">
      <c r="A26" s="139"/>
      <c r="B26" s="140"/>
      <c r="C26" s="141"/>
      <c r="D26" s="142"/>
      <c r="E26" s="142"/>
      <c r="F26" s="142"/>
    </row>
    <row r="27" spans="1:6" x14ac:dyDescent="0.3">
      <c r="A27" s="139"/>
      <c r="B27" s="140"/>
      <c r="C27" s="141"/>
      <c r="D27" s="142"/>
      <c r="E27" s="142"/>
      <c r="F27" s="142"/>
    </row>
    <row r="28" spans="1:6" x14ac:dyDescent="0.3">
      <c r="A28" s="139"/>
      <c r="B28" s="140"/>
      <c r="C28" s="141"/>
      <c r="D28" s="142"/>
      <c r="E28" s="142"/>
      <c r="F28" s="142"/>
    </row>
    <row r="29" spans="1:6" x14ac:dyDescent="0.3">
      <c r="A29" s="139"/>
      <c r="B29" s="140"/>
      <c r="C29" s="141"/>
      <c r="D29" s="142"/>
      <c r="E29" s="142"/>
      <c r="F29" s="142"/>
    </row>
    <row r="30" spans="1:6" x14ac:dyDescent="0.3">
      <c r="A30" s="139"/>
      <c r="B30" s="140"/>
      <c r="C30" s="141"/>
      <c r="D30" s="142"/>
      <c r="E30" s="142"/>
      <c r="F30" s="142"/>
    </row>
    <row r="31" spans="1:6" x14ac:dyDescent="0.3">
      <c r="A31" s="139"/>
      <c r="B31" s="140"/>
      <c r="C31" s="141"/>
      <c r="D31" s="142"/>
      <c r="E31" s="142"/>
      <c r="F31" s="142"/>
    </row>
    <row r="32" spans="1:6" x14ac:dyDescent="0.3">
      <c r="A32" s="139"/>
      <c r="B32" s="140"/>
      <c r="C32" s="141"/>
      <c r="D32" s="142"/>
      <c r="E32" s="142"/>
      <c r="F32" s="142"/>
    </row>
    <row r="33" spans="1:6" x14ac:dyDescent="0.3">
      <c r="A33" s="139"/>
      <c r="B33" s="140"/>
      <c r="C33" s="141"/>
      <c r="D33" s="142"/>
      <c r="E33" s="142"/>
      <c r="F33" s="142"/>
    </row>
    <row r="34" spans="1:6" x14ac:dyDescent="0.3">
      <c r="A34" s="139"/>
      <c r="B34" s="140"/>
      <c r="C34" s="141"/>
      <c r="D34" s="142"/>
      <c r="E34" s="142"/>
      <c r="F34" s="142"/>
    </row>
    <row r="35" spans="1:6" x14ac:dyDescent="0.3">
      <c r="A35" s="139"/>
      <c r="B35" s="140"/>
      <c r="C35" s="141"/>
      <c r="D35" s="142"/>
      <c r="E35" s="142"/>
      <c r="F35" s="142"/>
    </row>
    <row r="36" spans="1:6" x14ac:dyDescent="0.3">
      <c r="A36" s="139"/>
      <c r="B36" s="140"/>
      <c r="C36" s="141"/>
      <c r="D36" s="142"/>
      <c r="E36" s="142"/>
      <c r="F36" s="142"/>
    </row>
    <row r="37" spans="1:6" x14ac:dyDescent="0.3">
      <c r="A37" s="139"/>
      <c r="B37" s="140"/>
      <c r="C37" s="141"/>
      <c r="D37" s="142"/>
      <c r="E37" s="142"/>
      <c r="F37" s="142"/>
    </row>
    <row r="38" spans="1:6" x14ac:dyDescent="0.3">
      <c r="A38" s="139"/>
      <c r="B38" s="140"/>
      <c r="C38" s="141"/>
      <c r="D38" s="142"/>
      <c r="E38" s="142"/>
      <c r="F38" s="142"/>
    </row>
    <row r="39" spans="1:6" x14ac:dyDescent="0.3">
      <c r="A39" s="139"/>
      <c r="B39" s="143"/>
      <c r="C39" s="141"/>
      <c r="D39" s="142"/>
      <c r="E39" s="142"/>
      <c r="F39" s="142"/>
    </row>
    <row r="40" spans="1:6" x14ac:dyDescent="0.3">
      <c r="A40" s="139"/>
      <c r="B40" s="143"/>
      <c r="C40" s="141"/>
      <c r="D40" s="142"/>
      <c r="E40" s="142"/>
      <c r="F40" s="142"/>
    </row>
    <row r="41" spans="1:6" x14ac:dyDescent="0.3">
      <c r="A41" s="139"/>
      <c r="B41" s="143"/>
      <c r="C41" s="141"/>
      <c r="D41" s="142"/>
      <c r="E41" s="142"/>
      <c r="F41" s="142"/>
    </row>
    <row r="42" spans="1:6" x14ac:dyDescent="0.3">
      <c r="C42" s="141"/>
    </row>
    <row r="43" spans="1:6" x14ac:dyDescent="0.3">
      <c r="C43" s="141"/>
    </row>
    <row r="44" spans="1:6" x14ac:dyDescent="0.3">
      <c r="C44" s="141"/>
    </row>
    <row r="45" spans="1:6" x14ac:dyDescent="0.3">
      <c r="C45" s="141"/>
    </row>
    <row r="46" spans="1:6" x14ac:dyDescent="0.3">
      <c r="C46" s="141"/>
    </row>
    <row r="47" spans="1:6" x14ac:dyDescent="0.3">
      <c r="C47" s="141"/>
    </row>
    <row r="48" spans="1:6" x14ac:dyDescent="0.3">
      <c r="C48" s="141"/>
    </row>
    <row r="49" spans="3:3" x14ac:dyDescent="0.3">
      <c r="C49" s="141"/>
    </row>
    <row r="50" spans="3:3" x14ac:dyDescent="0.3">
      <c r="C50" s="141"/>
    </row>
    <row r="51" spans="3:3" x14ac:dyDescent="0.3">
      <c r="C51" s="141"/>
    </row>
    <row r="52" spans="3:3" x14ac:dyDescent="0.3">
      <c r="C52" s="141"/>
    </row>
    <row r="53" spans="3:3" x14ac:dyDescent="0.3">
      <c r="C53" s="141"/>
    </row>
    <row r="54" spans="3:3" x14ac:dyDescent="0.3">
      <c r="C54" s="141"/>
    </row>
    <row r="55" spans="3:3" x14ac:dyDescent="0.3">
      <c r="C55" s="141"/>
    </row>
    <row r="56" spans="3:3" x14ac:dyDescent="0.3">
      <c r="C56" s="141"/>
    </row>
    <row r="57" spans="3:3" x14ac:dyDescent="0.3">
      <c r="C57" s="141"/>
    </row>
    <row r="58" spans="3:3" x14ac:dyDescent="0.3">
      <c r="C58" s="141"/>
    </row>
    <row r="59" spans="3:3" x14ac:dyDescent="0.3">
      <c r="C59" s="141"/>
    </row>
    <row r="60" spans="3:3" x14ac:dyDescent="0.3">
      <c r="C60" s="141"/>
    </row>
    <row r="61" spans="3:3" x14ac:dyDescent="0.3">
      <c r="C61" s="141"/>
    </row>
    <row r="62" spans="3:3" x14ac:dyDescent="0.3">
      <c r="C62" s="141"/>
    </row>
    <row r="63" spans="3:3" x14ac:dyDescent="0.3">
      <c r="C63" s="141"/>
    </row>
    <row r="64" spans="3:3" x14ac:dyDescent="0.3">
      <c r="C64" s="141"/>
    </row>
    <row r="65" spans="3:3" x14ac:dyDescent="0.3">
      <c r="C65" s="141"/>
    </row>
    <row r="66" spans="3:3" x14ac:dyDescent="0.3">
      <c r="C66" s="141"/>
    </row>
    <row r="67" spans="3:3" x14ac:dyDescent="0.3">
      <c r="C67" s="141"/>
    </row>
    <row r="68" spans="3:3" x14ac:dyDescent="0.3">
      <c r="C68" s="141"/>
    </row>
    <row r="69" spans="3:3" x14ac:dyDescent="0.3">
      <c r="C69" s="141"/>
    </row>
    <row r="70" spans="3:3" x14ac:dyDescent="0.3">
      <c r="C70" s="141"/>
    </row>
    <row r="71" spans="3:3" x14ac:dyDescent="0.3">
      <c r="C71" s="141"/>
    </row>
    <row r="72" spans="3:3" x14ac:dyDescent="0.3">
      <c r="C72" s="141"/>
    </row>
    <row r="73" spans="3:3" x14ac:dyDescent="0.3">
      <c r="C73" s="141"/>
    </row>
    <row r="74" spans="3:3" x14ac:dyDescent="0.3">
      <c r="C74" s="141"/>
    </row>
    <row r="75" spans="3:3" x14ac:dyDescent="0.3">
      <c r="C75" s="141"/>
    </row>
    <row r="76" spans="3:3" x14ac:dyDescent="0.3">
      <c r="C76" s="141"/>
    </row>
    <row r="77" spans="3:3" x14ac:dyDescent="0.3">
      <c r="C77" s="141"/>
    </row>
    <row r="78" spans="3:3" x14ac:dyDescent="0.3">
      <c r="C78" s="141"/>
    </row>
    <row r="79" spans="3:3" x14ac:dyDescent="0.3">
      <c r="C79" s="141"/>
    </row>
    <row r="80" spans="3:3" x14ac:dyDescent="0.3">
      <c r="C80" s="141"/>
    </row>
    <row r="81" spans="3:3" x14ac:dyDescent="0.3">
      <c r="C81" s="141"/>
    </row>
    <row r="82" spans="3:3" x14ac:dyDescent="0.3">
      <c r="C82" s="141"/>
    </row>
    <row r="83" spans="3:3" x14ac:dyDescent="0.3">
      <c r="C83" s="141"/>
    </row>
    <row r="84" spans="3:3" x14ac:dyDescent="0.3">
      <c r="C84" s="141"/>
    </row>
    <row r="85" spans="3:3" x14ac:dyDescent="0.3">
      <c r="C85" s="141"/>
    </row>
    <row r="86" spans="3:3" x14ac:dyDescent="0.3">
      <c r="C86" s="141"/>
    </row>
    <row r="87" spans="3:3" x14ac:dyDescent="0.3">
      <c r="C87" s="141"/>
    </row>
    <row r="88" spans="3:3" x14ac:dyDescent="0.3">
      <c r="C88" s="141"/>
    </row>
    <row r="89" spans="3:3" x14ac:dyDescent="0.3">
      <c r="C89" s="141"/>
    </row>
    <row r="90" spans="3:3" x14ac:dyDescent="0.3">
      <c r="C90" s="141"/>
    </row>
    <row r="91" spans="3:3" x14ac:dyDescent="0.3">
      <c r="C91" s="141"/>
    </row>
    <row r="92" spans="3:3" x14ac:dyDescent="0.3">
      <c r="C92" s="141"/>
    </row>
    <row r="93" spans="3:3" x14ac:dyDescent="0.3">
      <c r="C93" s="141"/>
    </row>
    <row r="94" spans="3:3" x14ac:dyDescent="0.3">
      <c r="C94" s="141"/>
    </row>
    <row r="95" spans="3:3" x14ac:dyDescent="0.3">
      <c r="C95" s="141"/>
    </row>
    <row r="96" spans="3:3" x14ac:dyDescent="0.3">
      <c r="C96" s="141"/>
    </row>
    <row r="97" spans="3:3" x14ac:dyDescent="0.3">
      <c r="C97" s="141"/>
    </row>
    <row r="98" spans="3:3" x14ac:dyDescent="0.3">
      <c r="C98" s="141"/>
    </row>
    <row r="99" spans="3:3" x14ac:dyDescent="0.3">
      <c r="C99" s="141"/>
    </row>
    <row r="100" spans="3:3" x14ac:dyDescent="0.3">
      <c r="C100" s="141"/>
    </row>
    <row r="101" spans="3:3" x14ac:dyDescent="0.3">
      <c r="C101" s="141"/>
    </row>
    <row r="102" spans="3:3" x14ac:dyDescent="0.3">
      <c r="C102" s="141"/>
    </row>
    <row r="103" spans="3:3" x14ac:dyDescent="0.3">
      <c r="C103" s="141"/>
    </row>
    <row r="104" spans="3:3" x14ac:dyDescent="0.3">
      <c r="C104" s="141"/>
    </row>
    <row r="105" spans="3:3" x14ac:dyDescent="0.3">
      <c r="C105" s="141"/>
    </row>
    <row r="106" spans="3:3" x14ac:dyDescent="0.3">
      <c r="C106" s="141"/>
    </row>
    <row r="107" spans="3:3" x14ac:dyDescent="0.3">
      <c r="C107" s="141"/>
    </row>
    <row r="108" spans="3:3" x14ac:dyDescent="0.3">
      <c r="C108" s="141"/>
    </row>
    <row r="109" spans="3:3" x14ac:dyDescent="0.3">
      <c r="C109" s="141"/>
    </row>
    <row r="110" spans="3:3" x14ac:dyDescent="0.3">
      <c r="C110" s="141"/>
    </row>
    <row r="111" spans="3:3" x14ac:dyDescent="0.3">
      <c r="C111" s="141"/>
    </row>
    <row r="112" spans="3:3" x14ac:dyDescent="0.3">
      <c r="C112" s="141"/>
    </row>
    <row r="113" spans="3:3" x14ac:dyDescent="0.3">
      <c r="C113" s="141"/>
    </row>
    <row r="114" spans="3:3" x14ac:dyDescent="0.3">
      <c r="C114" s="141"/>
    </row>
    <row r="115" spans="3:3" x14ac:dyDescent="0.3">
      <c r="C115" s="141"/>
    </row>
    <row r="116" spans="3:3" x14ac:dyDescent="0.3">
      <c r="C116" s="141"/>
    </row>
    <row r="117" spans="3:3" x14ac:dyDescent="0.3">
      <c r="C117" s="141"/>
    </row>
    <row r="118" spans="3:3" x14ac:dyDescent="0.3">
      <c r="C118" s="141"/>
    </row>
    <row r="119" spans="3:3" x14ac:dyDescent="0.3">
      <c r="C119" s="141"/>
    </row>
    <row r="120" spans="3:3" x14ac:dyDescent="0.3">
      <c r="C120" s="141"/>
    </row>
    <row r="121" spans="3:3" x14ac:dyDescent="0.3">
      <c r="C121" s="141"/>
    </row>
    <row r="122" spans="3:3" x14ac:dyDescent="0.3">
      <c r="C122" s="141"/>
    </row>
    <row r="123" spans="3:3" x14ac:dyDescent="0.3">
      <c r="C123" s="141"/>
    </row>
    <row r="124" spans="3:3" x14ac:dyDescent="0.3">
      <c r="C124" s="141"/>
    </row>
    <row r="125" spans="3:3" x14ac:dyDescent="0.3">
      <c r="C125" s="141"/>
    </row>
    <row r="126" spans="3:3" x14ac:dyDescent="0.3">
      <c r="C126" s="141"/>
    </row>
    <row r="127" spans="3:3" x14ac:dyDescent="0.3">
      <c r="C127" s="141"/>
    </row>
    <row r="128" spans="3:3" x14ac:dyDescent="0.3">
      <c r="C128" s="141"/>
    </row>
    <row r="129" spans="3:3" x14ac:dyDescent="0.3">
      <c r="C129" s="141"/>
    </row>
    <row r="130" spans="3:3" x14ac:dyDescent="0.3">
      <c r="C130" s="141"/>
    </row>
    <row r="131" spans="3:3" x14ac:dyDescent="0.3">
      <c r="C131" s="141"/>
    </row>
    <row r="132" spans="3:3" x14ac:dyDescent="0.3">
      <c r="C132" s="141"/>
    </row>
    <row r="133" spans="3:3" x14ac:dyDescent="0.3">
      <c r="C133" s="141"/>
    </row>
    <row r="134" spans="3:3" x14ac:dyDescent="0.3">
      <c r="C134" s="141"/>
    </row>
    <row r="135" spans="3:3" x14ac:dyDescent="0.3">
      <c r="C135" s="141"/>
    </row>
    <row r="136" spans="3:3" x14ac:dyDescent="0.3">
      <c r="C136" s="141"/>
    </row>
    <row r="137" spans="3:3" x14ac:dyDescent="0.3">
      <c r="C137" s="141"/>
    </row>
    <row r="138" spans="3:3" x14ac:dyDescent="0.3">
      <c r="C138" s="141"/>
    </row>
    <row r="139" spans="3:3" x14ac:dyDescent="0.3">
      <c r="C139" s="141"/>
    </row>
    <row r="140" spans="3:3" x14ac:dyDescent="0.3">
      <c r="C140" s="141"/>
    </row>
    <row r="141" spans="3:3" x14ac:dyDescent="0.3">
      <c r="C141" s="141"/>
    </row>
    <row r="142" spans="3:3" x14ac:dyDescent="0.3">
      <c r="C142" s="141"/>
    </row>
    <row r="143" spans="3:3" x14ac:dyDescent="0.3">
      <c r="C143" s="141"/>
    </row>
    <row r="144" spans="3:3" x14ac:dyDescent="0.3">
      <c r="C144" s="141"/>
    </row>
    <row r="145" spans="3:3" x14ac:dyDescent="0.3">
      <c r="C145" s="141"/>
    </row>
    <row r="146" spans="3:3" x14ac:dyDescent="0.3">
      <c r="C146" s="141"/>
    </row>
    <row r="147" spans="3:3" x14ac:dyDescent="0.3">
      <c r="C147" s="141"/>
    </row>
    <row r="148" spans="3:3" x14ac:dyDescent="0.3">
      <c r="C148" s="141"/>
    </row>
    <row r="149" spans="3:3" x14ac:dyDescent="0.3">
      <c r="C149" s="141"/>
    </row>
    <row r="150" spans="3:3" x14ac:dyDescent="0.3">
      <c r="C150" s="141"/>
    </row>
    <row r="151" spans="3:3" x14ac:dyDescent="0.3">
      <c r="C151" s="141"/>
    </row>
    <row r="152" spans="3:3" x14ac:dyDescent="0.3">
      <c r="C152" s="141"/>
    </row>
    <row r="153" spans="3:3" x14ac:dyDescent="0.3">
      <c r="C153" s="141"/>
    </row>
    <row r="154" spans="3:3" x14ac:dyDescent="0.3">
      <c r="C154" s="141"/>
    </row>
    <row r="155" spans="3:3" x14ac:dyDescent="0.3">
      <c r="C155" s="141"/>
    </row>
    <row r="156" spans="3:3" x14ac:dyDescent="0.3">
      <c r="C156" s="141"/>
    </row>
    <row r="157" spans="3:3" x14ac:dyDescent="0.3">
      <c r="C157" s="141"/>
    </row>
    <row r="158" spans="3:3" x14ac:dyDescent="0.3">
      <c r="C158" s="141"/>
    </row>
    <row r="159" spans="3:3" x14ac:dyDescent="0.3">
      <c r="C159" s="141"/>
    </row>
    <row r="160" spans="3:3" x14ac:dyDescent="0.3">
      <c r="C160" s="141"/>
    </row>
    <row r="161" spans="3:3" x14ac:dyDescent="0.3">
      <c r="C161" s="141"/>
    </row>
    <row r="162" spans="3:3" x14ac:dyDescent="0.3">
      <c r="C162" s="141"/>
    </row>
    <row r="163" spans="3:3" x14ac:dyDescent="0.3">
      <c r="C163" s="141"/>
    </row>
    <row r="164" spans="3:3" x14ac:dyDescent="0.3">
      <c r="C164" s="141"/>
    </row>
    <row r="165" spans="3:3" x14ac:dyDescent="0.3">
      <c r="C165" s="141"/>
    </row>
    <row r="166" spans="3:3" x14ac:dyDescent="0.3">
      <c r="C166" s="141"/>
    </row>
    <row r="167" spans="3:3" x14ac:dyDescent="0.3">
      <c r="C167" s="141"/>
    </row>
    <row r="168" spans="3:3" x14ac:dyDescent="0.3">
      <c r="C168" s="141"/>
    </row>
    <row r="169" spans="3:3" x14ac:dyDescent="0.3">
      <c r="C169" s="141"/>
    </row>
    <row r="170" spans="3:3" x14ac:dyDescent="0.3">
      <c r="C170" s="141"/>
    </row>
    <row r="171" spans="3:3" x14ac:dyDescent="0.3">
      <c r="C171" s="141"/>
    </row>
    <row r="172" spans="3:3" x14ac:dyDescent="0.3">
      <c r="C172" s="141"/>
    </row>
    <row r="173" spans="3:3" x14ac:dyDescent="0.3">
      <c r="C173" s="141"/>
    </row>
    <row r="174" spans="3:3" x14ac:dyDescent="0.3">
      <c r="C174" s="141"/>
    </row>
    <row r="175" spans="3:3" x14ac:dyDescent="0.3">
      <c r="C175" s="141"/>
    </row>
    <row r="176" spans="3:3" x14ac:dyDescent="0.3">
      <c r="C176" s="141"/>
    </row>
    <row r="177" spans="3:3" x14ac:dyDescent="0.3">
      <c r="C177" s="141"/>
    </row>
    <row r="178" spans="3:3" x14ac:dyDescent="0.3">
      <c r="C178" s="141"/>
    </row>
    <row r="179" spans="3:3" x14ac:dyDescent="0.3">
      <c r="C179" s="141"/>
    </row>
    <row r="180" spans="3:3" x14ac:dyDescent="0.3">
      <c r="C180" s="141"/>
    </row>
    <row r="181" spans="3:3" x14ac:dyDescent="0.3">
      <c r="C181" s="141"/>
    </row>
    <row r="182" spans="3:3" x14ac:dyDescent="0.3">
      <c r="C182" s="141"/>
    </row>
    <row r="183" spans="3:3" x14ac:dyDescent="0.3">
      <c r="C183" s="141"/>
    </row>
    <row r="184" spans="3:3" x14ac:dyDescent="0.3">
      <c r="C184" s="141"/>
    </row>
    <row r="185" spans="3:3" x14ac:dyDescent="0.3">
      <c r="C185" s="141"/>
    </row>
    <row r="186" spans="3:3" x14ac:dyDescent="0.3">
      <c r="C186" s="141"/>
    </row>
    <row r="187" spans="3:3" x14ac:dyDescent="0.3">
      <c r="C187" s="141"/>
    </row>
    <row r="188" spans="3:3" x14ac:dyDescent="0.3">
      <c r="C188" s="141"/>
    </row>
    <row r="189" spans="3:3" x14ac:dyDescent="0.3">
      <c r="C189" s="141"/>
    </row>
    <row r="190" spans="3:3" x14ac:dyDescent="0.3">
      <c r="C190" s="141"/>
    </row>
    <row r="191" spans="3:3" x14ac:dyDescent="0.3">
      <c r="C191" s="141"/>
    </row>
    <row r="192" spans="3:3" x14ac:dyDescent="0.3">
      <c r="C192" s="141"/>
    </row>
    <row r="193" spans="3:3" x14ac:dyDescent="0.3">
      <c r="C193" s="141"/>
    </row>
    <row r="194" spans="3:3" x14ac:dyDescent="0.3">
      <c r="C194" s="141"/>
    </row>
    <row r="195" spans="3:3" x14ac:dyDescent="0.3">
      <c r="C195" s="141"/>
    </row>
    <row r="196" spans="3:3" x14ac:dyDescent="0.3">
      <c r="C196" s="141"/>
    </row>
    <row r="197" spans="3:3" x14ac:dyDescent="0.3">
      <c r="C197" s="141"/>
    </row>
    <row r="198" spans="3:3" x14ac:dyDescent="0.3">
      <c r="C198" s="141"/>
    </row>
    <row r="199" spans="3:3" x14ac:dyDescent="0.3">
      <c r="C199" s="141"/>
    </row>
    <row r="200" spans="3:3" x14ac:dyDescent="0.3">
      <c r="C200" s="141"/>
    </row>
    <row r="201" spans="3:3" x14ac:dyDescent="0.3">
      <c r="C201" s="141"/>
    </row>
    <row r="202" spans="3:3" x14ac:dyDescent="0.3">
      <c r="C202" s="141"/>
    </row>
    <row r="203" spans="3:3" x14ac:dyDescent="0.3">
      <c r="C203" s="141"/>
    </row>
    <row r="204" spans="3:3" x14ac:dyDescent="0.3">
      <c r="C204" s="141"/>
    </row>
    <row r="205" spans="3:3" x14ac:dyDescent="0.3">
      <c r="C205" s="141"/>
    </row>
    <row r="206" spans="3:3" x14ac:dyDescent="0.3">
      <c r="C206" s="141"/>
    </row>
    <row r="207" spans="3:3" x14ac:dyDescent="0.3">
      <c r="C207" s="141"/>
    </row>
    <row r="208" spans="3:3" x14ac:dyDescent="0.3">
      <c r="C208" s="141"/>
    </row>
    <row r="209" spans="3:3" x14ac:dyDescent="0.3">
      <c r="C209" s="141"/>
    </row>
    <row r="210" spans="3:3" x14ac:dyDescent="0.3">
      <c r="C210" s="141"/>
    </row>
    <row r="211" spans="3:3" x14ac:dyDescent="0.3">
      <c r="C211" s="141"/>
    </row>
    <row r="212" spans="3:3" x14ac:dyDescent="0.3">
      <c r="C212" s="141"/>
    </row>
    <row r="213" spans="3:3" x14ac:dyDescent="0.3">
      <c r="C213" s="141"/>
    </row>
    <row r="214" spans="3:3" x14ac:dyDescent="0.3">
      <c r="C214" s="141"/>
    </row>
    <row r="215" spans="3:3" x14ac:dyDescent="0.3">
      <c r="C215" s="141"/>
    </row>
    <row r="216" spans="3:3" x14ac:dyDescent="0.3">
      <c r="C216" s="141"/>
    </row>
    <row r="217" spans="3:3" x14ac:dyDescent="0.3">
      <c r="C217" s="141"/>
    </row>
    <row r="218" spans="3:3" x14ac:dyDescent="0.3">
      <c r="C218" s="141"/>
    </row>
    <row r="219" spans="3:3" x14ac:dyDescent="0.3">
      <c r="C219" s="141"/>
    </row>
    <row r="220" spans="3:3" x14ac:dyDescent="0.3">
      <c r="C220" s="141"/>
    </row>
    <row r="221" spans="3:3" x14ac:dyDescent="0.3">
      <c r="C221" s="141"/>
    </row>
    <row r="222" spans="3:3" x14ac:dyDescent="0.3">
      <c r="C222" s="141"/>
    </row>
    <row r="223" spans="3:3" x14ac:dyDescent="0.3">
      <c r="C223" s="141"/>
    </row>
    <row r="224" spans="3:3" x14ac:dyDescent="0.3">
      <c r="C224" s="141"/>
    </row>
    <row r="225" spans="3:3" x14ac:dyDescent="0.3">
      <c r="C225" s="141"/>
    </row>
    <row r="226" spans="3:3" x14ac:dyDescent="0.3">
      <c r="C226" s="141"/>
    </row>
    <row r="227" spans="3:3" x14ac:dyDescent="0.3">
      <c r="C227" s="141"/>
    </row>
    <row r="228" spans="3:3" x14ac:dyDescent="0.3">
      <c r="C228" s="141"/>
    </row>
    <row r="229" spans="3:3" x14ac:dyDescent="0.3">
      <c r="C229" s="141"/>
    </row>
    <row r="230" spans="3:3" x14ac:dyDescent="0.3">
      <c r="C230" s="141"/>
    </row>
    <row r="231" spans="3:3" x14ac:dyDescent="0.3">
      <c r="C231" s="141"/>
    </row>
    <row r="232" spans="3:3" x14ac:dyDescent="0.3">
      <c r="C232" s="141"/>
    </row>
    <row r="233" spans="3:3" x14ac:dyDescent="0.3">
      <c r="C233" s="141"/>
    </row>
    <row r="234" spans="3:3" x14ac:dyDescent="0.3">
      <c r="C234" s="141"/>
    </row>
    <row r="235" spans="3:3" x14ac:dyDescent="0.3">
      <c r="C235" s="141"/>
    </row>
    <row r="236" spans="3:3" x14ac:dyDescent="0.3">
      <c r="C236" s="141"/>
    </row>
    <row r="237" spans="3:3" x14ac:dyDescent="0.3">
      <c r="C237" s="141"/>
    </row>
    <row r="238" spans="3:3" x14ac:dyDescent="0.3">
      <c r="C238" s="141"/>
    </row>
    <row r="239" spans="3:3" x14ac:dyDescent="0.3">
      <c r="C239" s="141"/>
    </row>
    <row r="240" spans="3:3" x14ac:dyDescent="0.3">
      <c r="C240" s="141"/>
    </row>
    <row r="241" spans="3:3" x14ac:dyDescent="0.3">
      <c r="C241" s="141"/>
    </row>
    <row r="242" spans="3:3" x14ac:dyDescent="0.3">
      <c r="C242" s="141"/>
    </row>
    <row r="243" spans="3:3" x14ac:dyDescent="0.3">
      <c r="C243" s="141"/>
    </row>
    <row r="244" spans="3:3" x14ac:dyDescent="0.3">
      <c r="C244" s="141"/>
    </row>
    <row r="245" spans="3:3" x14ac:dyDescent="0.3">
      <c r="C245" s="141"/>
    </row>
    <row r="246" spans="3:3" x14ac:dyDescent="0.3">
      <c r="C246" s="141"/>
    </row>
    <row r="247" spans="3:3" x14ac:dyDescent="0.3">
      <c r="C247" s="141"/>
    </row>
    <row r="248" spans="3:3" x14ac:dyDescent="0.3">
      <c r="C248" s="141"/>
    </row>
    <row r="249" spans="3:3" x14ac:dyDescent="0.3">
      <c r="C249" s="141"/>
    </row>
    <row r="250" spans="3:3" x14ac:dyDescent="0.3">
      <c r="C250" s="141"/>
    </row>
    <row r="251" spans="3:3" x14ac:dyDescent="0.3">
      <c r="C251" s="141"/>
    </row>
    <row r="252" spans="3:3" x14ac:dyDescent="0.3">
      <c r="C252" s="141"/>
    </row>
    <row r="253" spans="3:3" x14ac:dyDescent="0.3">
      <c r="C253" s="141"/>
    </row>
    <row r="254" spans="3:3" x14ac:dyDescent="0.3">
      <c r="C254" s="141"/>
    </row>
    <row r="255" spans="3:3" x14ac:dyDescent="0.3">
      <c r="C255" s="141"/>
    </row>
    <row r="256" spans="3:3" x14ac:dyDescent="0.3">
      <c r="C256" s="141"/>
    </row>
    <row r="257" spans="3:3" x14ac:dyDescent="0.3">
      <c r="C257" s="141"/>
    </row>
    <row r="258" spans="3:3" x14ac:dyDescent="0.3">
      <c r="C258" s="141"/>
    </row>
    <row r="259" spans="3:3" x14ac:dyDescent="0.3">
      <c r="C259" s="141"/>
    </row>
    <row r="260" spans="3:3" x14ac:dyDescent="0.3">
      <c r="C260" s="141"/>
    </row>
    <row r="261" spans="3:3" x14ac:dyDescent="0.3">
      <c r="C261" s="141"/>
    </row>
    <row r="262" spans="3:3" x14ac:dyDescent="0.3">
      <c r="C262" s="141"/>
    </row>
    <row r="263" spans="3:3" x14ac:dyDescent="0.3">
      <c r="C263" s="141"/>
    </row>
    <row r="264" spans="3:3" x14ac:dyDescent="0.3">
      <c r="C264" s="141"/>
    </row>
    <row r="265" spans="3:3" x14ac:dyDescent="0.3">
      <c r="C265" s="141"/>
    </row>
    <row r="266" spans="3:3" x14ac:dyDescent="0.3">
      <c r="C266" s="141"/>
    </row>
    <row r="267" spans="3:3" x14ac:dyDescent="0.3">
      <c r="C267" s="141"/>
    </row>
    <row r="268" spans="3:3" x14ac:dyDescent="0.3">
      <c r="C268" s="141"/>
    </row>
    <row r="269" spans="3:3" x14ac:dyDescent="0.3">
      <c r="C269" s="141"/>
    </row>
    <row r="270" spans="3:3" x14ac:dyDescent="0.3">
      <c r="C270" s="141"/>
    </row>
    <row r="271" spans="3:3" x14ac:dyDescent="0.3">
      <c r="C271" s="141"/>
    </row>
    <row r="272" spans="3:3" x14ac:dyDescent="0.3">
      <c r="C272" s="141"/>
    </row>
    <row r="273" spans="3:3" x14ac:dyDescent="0.3">
      <c r="C273" s="141"/>
    </row>
    <row r="274" spans="3:3" x14ac:dyDescent="0.3">
      <c r="C274" s="141"/>
    </row>
    <row r="275" spans="3:3" x14ac:dyDescent="0.3">
      <c r="C275" s="141"/>
    </row>
    <row r="276" spans="3:3" x14ac:dyDescent="0.3">
      <c r="C276" s="141"/>
    </row>
    <row r="277" spans="3:3" x14ac:dyDescent="0.3">
      <c r="C277" s="141"/>
    </row>
    <row r="278" spans="3:3" x14ac:dyDescent="0.3">
      <c r="C278" s="141"/>
    </row>
    <row r="279" spans="3:3" x14ac:dyDescent="0.3">
      <c r="C279" s="141"/>
    </row>
    <row r="280" spans="3:3" x14ac:dyDescent="0.3">
      <c r="C280" s="141"/>
    </row>
    <row r="281" spans="3:3" x14ac:dyDescent="0.3">
      <c r="C281" s="141"/>
    </row>
    <row r="282" spans="3:3" x14ac:dyDescent="0.3">
      <c r="C282" s="141"/>
    </row>
    <row r="283" spans="3:3" x14ac:dyDescent="0.3">
      <c r="C283" s="141"/>
    </row>
    <row r="284" spans="3:3" x14ac:dyDescent="0.3">
      <c r="C284" s="141"/>
    </row>
    <row r="285" spans="3:3" x14ac:dyDescent="0.3">
      <c r="C285" s="141"/>
    </row>
    <row r="286" spans="3:3" x14ac:dyDescent="0.3">
      <c r="C286" s="141"/>
    </row>
    <row r="287" spans="3:3" x14ac:dyDescent="0.3">
      <c r="C287" s="141"/>
    </row>
    <row r="288" spans="3:3" x14ac:dyDescent="0.3">
      <c r="C288" s="141"/>
    </row>
    <row r="289" spans="3:3" x14ac:dyDescent="0.3">
      <c r="C289" s="141"/>
    </row>
    <row r="290" spans="3:3" x14ac:dyDescent="0.3">
      <c r="C290" s="141"/>
    </row>
    <row r="291" spans="3:3" x14ac:dyDescent="0.3">
      <c r="C291" s="141"/>
    </row>
    <row r="292" spans="3:3" x14ac:dyDescent="0.3">
      <c r="C292" s="141"/>
    </row>
    <row r="293" spans="3:3" x14ac:dyDescent="0.3">
      <c r="C293" s="141"/>
    </row>
    <row r="294" spans="3:3" x14ac:dyDescent="0.3">
      <c r="C294" s="141"/>
    </row>
    <row r="295" spans="3:3" x14ac:dyDescent="0.3">
      <c r="C295" s="141"/>
    </row>
    <row r="296" spans="3:3" x14ac:dyDescent="0.3">
      <c r="C296" s="141"/>
    </row>
    <row r="297" spans="3:3" x14ac:dyDescent="0.3">
      <c r="C297" s="141"/>
    </row>
    <row r="298" spans="3:3" x14ac:dyDescent="0.3">
      <c r="C298" s="141"/>
    </row>
    <row r="299" spans="3:3" x14ac:dyDescent="0.3">
      <c r="C299" s="141"/>
    </row>
    <row r="300" spans="3:3" x14ac:dyDescent="0.3">
      <c r="C300" s="141"/>
    </row>
    <row r="301" spans="3:3" x14ac:dyDescent="0.3">
      <c r="C301" s="141"/>
    </row>
    <row r="302" spans="3:3" x14ac:dyDescent="0.3">
      <c r="C302" s="141"/>
    </row>
    <row r="303" spans="3:3" x14ac:dyDescent="0.3">
      <c r="C303" s="141"/>
    </row>
    <row r="304" spans="3:3" x14ac:dyDescent="0.3">
      <c r="C304" s="141"/>
    </row>
    <row r="305" spans="3:3" x14ac:dyDescent="0.3">
      <c r="C305" s="141"/>
    </row>
    <row r="306" spans="3:3" x14ac:dyDescent="0.3">
      <c r="C306" s="141"/>
    </row>
    <row r="307" spans="3:3" x14ac:dyDescent="0.3">
      <c r="C307" s="141"/>
    </row>
    <row r="308" spans="3:3" x14ac:dyDescent="0.3">
      <c r="C308" s="141"/>
    </row>
    <row r="309" spans="3:3" x14ac:dyDescent="0.3">
      <c r="C309" s="141"/>
    </row>
    <row r="310" spans="3:3" x14ac:dyDescent="0.3">
      <c r="C310" s="141"/>
    </row>
    <row r="311" spans="3:3" x14ac:dyDescent="0.3">
      <c r="C311" s="141"/>
    </row>
    <row r="312" spans="3:3" x14ac:dyDescent="0.3">
      <c r="C312" s="141"/>
    </row>
    <row r="313" spans="3:3" x14ac:dyDescent="0.3">
      <c r="C313" s="141"/>
    </row>
    <row r="314" spans="3:3" x14ac:dyDescent="0.3">
      <c r="C314" s="141"/>
    </row>
    <row r="315" spans="3:3" x14ac:dyDescent="0.3">
      <c r="C315" s="141"/>
    </row>
    <row r="316" spans="3:3" x14ac:dyDescent="0.3">
      <c r="C316" s="141"/>
    </row>
    <row r="317" spans="3:3" x14ac:dyDescent="0.3">
      <c r="C317" s="141"/>
    </row>
    <row r="318" spans="3:3" x14ac:dyDescent="0.3">
      <c r="C318" s="141"/>
    </row>
    <row r="319" spans="3:3" x14ac:dyDescent="0.3">
      <c r="C319" s="141"/>
    </row>
    <row r="320" spans="3:3" x14ac:dyDescent="0.3">
      <c r="C320" s="141"/>
    </row>
    <row r="321" spans="3:3" x14ac:dyDescent="0.3">
      <c r="C321" s="141"/>
    </row>
    <row r="322" spans="3:3" x14ac:dyDescent="0.3">
      <c r="C322" s="141"/>
    </row>
    <row r="323" spans="3:3" x14ac:dyDescent="0.3">
      <c r="C323" s="141"/>
    </row>
    <row r="324" spans="3:3" x14ac:dyDescent="0.3">
      <c r="C324" s="141"/>
    </row>
    <row r="325" spans="3:3" x14ac:dyDescent="0.3">
      <c r="C325" s="141"/>
    </row>
    <row r="326" spans="3:3" x14ac:dyDescent="0.3">
      <c r="C326" s="141"/>
    </row>
    <row r="327" spans="3:3" x14ac:dyDescent="0.3">
      <c r="C327" s="141"/>
    </row>
    <row r="328" spans="3:3" x14ac:dyDescent="0.3">
      <c r="C328" s="141"/>
    </row>
    <row r="329" spans="3:3" x14ac:dyDescent="0.3">
      <c r="C329" s="141"/>
    </row>
    <row r="330" spans="3:3" x14ac:dyDescent="0.3">
      <c r="C330" s="141"/>
    </row>
    <row r="331" spans="3:3" x14ac:dyDescent="0.3">
      <c r="C331" s="141"/>
    </row>
    <row r="332" spans="3:3" x14ac:dyDescent="0.3">
      <c r="C332" s="141"/>
    </row>
    <row r="333" spans="3:3" x14ac:dyDescent="0.3">
      <c r="C333" s="141"/>
    </row>
    <row r="334" spans="3:3" x14ac:dyDescent="0.3">
      <c r="C334" s="141"/>
    </row>
    <row r="335" spans="3:3" x14ac:dyDescent="0.3">
      <c r="C335" s="141"/>
    </row>
    <row r="336" spans="3:3" x14ac:dyDescent="0.3">
      <c r="C336" s="141"/>
    </row>
    <row r="337" spans="3:3" x14ac:dyDescent="0.3">
      <c r="C337" s="141"/>
    </row>
    <row r="338" spans="3:3" x14ac:dyDescent="0.3">
      <c r="C338" s="141"/>
    </row>
    <row r="339" spans="3:3" x14ac:dyDescent="0.3">
      <c r="C339" s="141"/>
    </row>
    <row r="340" spans="3:3" x14ac:dyDescent="0.3">
      <c r="C340" s="141"/>
    </row>
    <row r="341" spans="3:3" x14ac:dyDescent="0.3">
      <c r="C341" s="141"/>
    </row>
    <row r="342" spans="3:3" x14ac:dyDescent="0.3">
      <c r="C342" s="141"/>
    </row>
    <row r="343" spans="3:3" x14ac:dyDescent="0.3">
      <c r="C343" s="141"/>
    </row>
    <row r="344" spans="3:3" x14ac:dyDescent="0.3">
      <c r="C344" s="141"/>
    </row>
    <row r="345" spans="3:3" x14ac:dyDescent="0.3">
      <c r="C345" s="141"/>
    </row>
    <row r="346" spans="3:3" x14ac:dyDescent="0.3">
      <c r="C346" s="141"/>
    </row>
    <row r="347" spans="3:3" x14ac:dyDescent="0.3">
      <c r="C347" s="141"/>
    </row>
    <row r="348" spans="3:3" x14ac:dyDescent="0.3">
      <c r="C348" s="141"/>
    </row>
    <row r="349" spans="3:3" x14ac:dyDescent="0.3">
      <c r="C349" s="141"/>
    </row>
    <row r="350" spans="3:3" x14ac:dyDescent="0.3">
      <c r="C350" s="141"/>
    </row>
    <row r="351" spans="3:3" x14ac:dyDescent="0.3">
      <c r="C351" s="141"/>
    </row>
    <row r="352" spans="3:3" x14ac:dyDescent="0.3">
      <c r="C352" s="141"/>
    </row>
    <row r="353" spans="3:3" x14ac:dyDescent="0.3">
      <c r="C353" s="141"/>
    </row>
    <row r="354" spans="3:3" x14ac:dyDescent="0.3">
      <c r="C354" s="141"/>
    </row>
    <row r="355" spans="3:3" x14ac:dyDescent="0.3">
      <c r="C355" s="141"/>
    </row>
    <row r="356" spans="3:3" x14ac:dyDescent="0.3">
      <c r="C356" s="141"/>
    </row>
    <row r="357" spans="3:3" x14ac:dyDescent="0.3">
      <c r="C357" s="141"/>
    </row>
    <row r="358" spans="3:3" x14ac:dyDescent="0.3">
      <c r="C358" s="141"/>
    </row>
    <row r="359" spans="3:3" x14ac:dyDescent="0.3">
      <c r="C359" s="141"/>
    </row>
    <row r="360" spans="3:3" x14ac:dyDescent="0.3">
      <c r="C360" s="141"/>
    </row>
    <row r="361" spans="3:3" x14ac:dyDescent="0.3">
      <c r="C361" s="141"/>
    </row>
    <row r="362" spans="3:3" x14ac:dyDescent="0.3">
      <c r="C362" s="141"/>
    </row>
    <row r="363" spans="3:3" x14ac:dyDescent="0.3">
      <c r="C363" s="141"/>
    </row>
    <row r="364" spans="3:3" x14ac:dyDescent="0.3">
      <c r="C364" s="141"/>
    </row>
    <row r="365" spans="3:3" x14ac:dyDescent="0.3">
      <c r="C365" s="141"/>
    </row>
    <row r="366" spans="3:3" x14ac:dyDescent="0.3">
      <c r="C366" s="141"/>
    </row>
    <row r="367" spans="3:3" x14ac:dyDescent="0.3">
      <c r="C367" s="141"/>
    </row>
    <row r="368" spans="3:3" x14ac:dyDescent="0.3">
      <c r="C368" s="141"/>
    </row>
    <row r="369" spans="3:3" x14ac:dyDescent="0.3">
      <c r="C369" s="141"/>
    </row>
    <row r="370" spans="3:3" x14ac:dyDescent="0.3">
      <c r="C370" s="141"/>
    </row>
    <row r="371" spans="3:3" x14ac:dyDescent="0.3">
      <c r="C371" s="141"/>
    </row>
    <row r="372" spans="3:3" x14ac:dyDescent="0.3">
      <c r="C372" s="141"/>
    </row>
    <row r="373" spans="3:3" x14ac:dyDescent="0.3">
      <c r="C373" s="141"/>
    </row>
    <row r="374" spans="3:3" x14ac:dyDescent="0.3">
      <c r="C374" s="141"/>
    </row>
    <row r="375" spans="3:3" x14ac:dyDescent="0.3">
      <c r="C375" s="141"/>
    </row>
    <row r="376" spans="3:3" x14ac:dyDescent="0.3">
      <c r="C376" s="141"/>
    </row>
    <row r="377" spans="3:3" x14ac:dyDescent="0.3">
      <c r="C377" s="141"/>
    </row>
    <row r="378" spans="3:3" x14ac:dyDescent="0.3">
      <c r="C378" s="141"/>
    </row>
    <row r="379" spans="3:3" x14ac:dyDescent="0.3">
      <c r="C379" s="141"/>
    </row>
    <row r="380" spans="3:3" x14ac:dyDescent="0.3">
      <c r="C380" s="141"/>
    </row>
    <row r="381" spans="3:3" x14ac:dyDescent="0.3">
      <c r="C381" s="141"/>
    </row>
    <row r="382" spans="3:3" x14ac:dyDescent="0.3">
      <c r="C382" s="141"/>
    </row>
    <row r="383" spans="3:3" x14ac:dyDescent="0.3">
      <c r="C383" s="141"/>
    </row>
    <row r="384" spans="3:3" x14ac:dyDescent="0.3">
      <c r="C384" s="141"/>
    </row>
    <row r="385" spans="3:3" x14ac:dyDescent="0.3">
      <c r="C385" s="141"/>
    </row>
    <row r="386" spans="3:3" x14ac:dyDescent="0.3">
      <c r="C386" s="141"/>
    </row>
    <row r="387" spans="3:3" x14ac:dyDescent="0.3">
      <c r="C387" s="141"/>
    </row>
    <row r="388" spans="3:3" x14ac:dyDescent="0.3">
      <c r="C388" s="141"/>
    </row>
    <row r="389" spans="3:3" x14ac:dyDescent="0.3">
      <c r="C389" s="141"/>
    </row>
    <row r="390" spans="3:3" x14ac:dyDescent="0.3">
      <c r="C390" s="141"/>
    </row>
    <row r="391" spans="3:3" x14ac:dyDescent="0.3">
      <c r="C391" s="141"/>
    </row>
    <row r="392" spans="3:3" x14ac:dyDescent="0.3">
      <c r="C392" s="141"/>
    </row>
    <row r="393" spans="3:3" x14ac:dyDescent="0.3">
      <c r="C393" s="141"/>
    </row>
    <row r="394" spans="3:3" x14ac:dyDescent="0.3">
      <c r="C394" s="141"/>
    </row>
    <row r="395" spans="3:3" x14ac:dyDescent="0.3">
      <c r="C395" s="141"/>
    </row>
    <row r="396" spans="3:3" x14ac:dyDescent="0.3">
      <c r="C396" s="141"/>
    </row>
    <row r="397" spans="3:3" x14ac:dyDescent="0.3">
      <c r="C397" s="141"/>
    </row>
    <row r="398" spans="3:3" x14ac:dyDescent="0.3">
      <c r="C398" s="141"/>
    </row>
    <row r="399" spans="3:3" x14ac:dyDescent="0.3">
      <c r="C399" s="141"/>
    </row>
    <row r="400" spans="3:3" x14ac:dyDescent="0.3">
      <c r="C400" s="141"/>
    </row>
    <row r="401" spans="3:3" x14ac:dyDescent="0.3">
      <c r="C401" s="141"/>
    </row>
    <row r="402" spans="3:3" x14ac:dyDescent="0.3">
      <c r="C402" s="141"/>
    </row>
    <row r="403" spans="3:3" x14ac:dyDescent="0.3">
      <c r="C403" s="141"/>
    </row>
    <row r="404" spans="3:3" x14ac:dyDescent="0.3">
      <c r="C404" s="141"/>
    </row>
    <row r="405" spans="3:3" x14ac:dyDescent="0.3">
      <c r="C405" s="141"/>
    </row>
    <row r="406" spans="3:3" x14ac:dyDescent="0.3">
      <c r="C406" s="141"/>
    </row>
    <row r="407" spans="3:3" x14ac:dyDescent="0.3">
      <c r="C407" s="141"/>
    </row>
    <row r="408" spans="3:3" x14ac:dyDescent="0.3">
      <c r="C408" s="141"/>
    </row>
    <row r="409" spans="3:3" x14ac:dyDescent="0.3">
      <c r="C409" s="141"/>
    </row>
    <row r="410" spans="3:3" x14ac:dyDescent="0.3">
      <c r="C410" s="141"/>
    </row>
    <row r="411" spans="3:3" x14ac:dyDescent="0.3">
      <c r="C411" s="141"/>
    </row>
    <row r="412" spans="3:3" x14ac:dyDescent="0.3">
      <c r="C412" s="141"/>
    </row>
    <row r="413" spans="3:3" x14ac:dyDescent="0.3">
      <c r="C413" s="141"/>
    </row>
    <row r="414" spans="3:3" x14ac:dyDescent="0.3">
      <c r="C414" s="141"/>
    </row>
    <row r="415" spans="3:3" x14ac:dyDescent="0.3">
      <c r="C415" s="141"/>
    </row>
    <row r="416" spans="3:3" x14ac:dyDescent="0.3">
      <c r="C416" s="141"/>
    </row>
    <row r="417" spans="3:3" x14ac:dyDescent="0.3">
      <c r="C417" s="141"/>
    </row>
    <row r="418" spans="3:3" x14ac:dyDescent="0.3">
      <c r="C418" s="141"/>
    </row>
    <row r="419" spans="3:3" x14ac:dyDescent="0.3">
      <c r="C419" s="141"/>
    </row>
    <row r="420" spans="3:3" x14ac:dyDescent="0.3">
      <c r="C420" s="141"/>
    </row>
    <row r="421" spans="3:3" x14ac:dyDescent="0.3">
      <c r="C421" s="141"/>
    </row>
    <row r="422" spans="3:3" x14ac:dyDescent="0.3">
      <c r="C422" s="141"/>
    </row>
    <row r="423" spans="3:3" x14ac:dyDescent="0.3">
      <c r="C423" s="141"/>
    </row>
    <row r="424" spans="3:3" x14ac:dyDescent="0.3">
      <c r="C424" s="141"/>
    </row>
    <row r="425" spans="3:3" x14ac:dyDescent="0.3">
      <c r="C425" s="141"/>
    </row>
    <row r="426" spans="3:3" x14ac:dyDescent="0.3">
      <c r="C426" s="141"/>
    </row>
    <row r="427" spans="3:3" x14ac:dyDescent="0.3">
      <c r="C427" s="141"/>
    </row>
    <row r="428" spans="3:3" x14ac:dyDescent="0.3">
      <c r="C428" s="141"/>
    </row>
    <row r="429" spans="3:3" x14ac:dyDescent="0.3">
      <c r="C429" s="141"/>
    </row>
    <row r="430" spans="3:3" x14ac:dyDescent="0.3">
      <c r="C430" s="141"/>
    </row>
    <row r="431" spans="3:3" x14ac:dyDescent="0.3">
      <c r="C431" s="141"/>
    </row>
    <row r="432" spans="3:3" x14ac:dyDescent="0.3">
      <c r="C432" s="141"/>
    </row>
    <row r="433" spans="3:3" x14ac:dyDescent="0.3">
      <c r="C433" s="141"/>
    </row>
    <row r="434" spans="3:3" x14ac:dyDescent="0.3">
      <c r="C434" s="141"/>
    </row>
    <row r="435" spans="3:3" x14ac:dyDescent="0.3">
      <c r="C435" s="141"/>
    </row>
    <row r="436" spans="3:3" x14ac:dyDescent="0.3">
      <c r="C436" s="141"/>
    </row>
    <row r="437" spans="3:3" x14ac:dyDescent="0.3">
      <c r="C437" s="141"/>
    </row>
    <row r="438" spans="3:3" x14ac:dyDescent="0.3">
      <c r="C438" s="141"/>
    </row>
    <row r="439" spans="3:3" x14ac:dyDescent="0.3">
      <c r="C439" s="141"/>
    </row>
    <row r="440" spans="3:3" x14ac:dyDescent="0.3">
      <c r="C440" s="141"/>
    </row>
    <row r="441" spans="3:3" x14ac:dyDescent="0.3">
      <c r="C441" s="141"/>
    </row>
    <row r="442" spans="3:3" x14ac:dyDescent="0.3">
      <c r="C442" s="141"/>
    </row>
    <row r="443" spans="3:3" x14ac:dyDescent="0.3">
      <c r="C443" s="141"/>
    </row>
    <row r="444" spans="3:3" x14ac:dyDescent="0.3">
      <c r="C444" s="141"/>
    </row>
    <row r="445" spans="3:3" x14ac:dyDescent="0.3">
      <c r="C445" s="141"/>
    </row>
    <row r="446" spans="3:3" x14ac:dyDescent="0.3">
      <c r="C446" s="141"/>
    </row>
    <row r="447" spans="3:3" x14ac:dyDescent="0.3">
      <c r="C447" s="141"/>
    </row>
    <row r="448" spans="3:3" x14ac:dyDescent="0.3">
      <c r="C448" s="141"/>
    </row>
    <row r="449" spans="3:3" x14ac:dyDescent="0.3">
      <c r="C449" s="141"/>
    </row>
    <row r="450" spans="3:3" x14ac:dyDescent="0.3">
      <c r="C450" s="141"/>
    </row>
    <row r="451" spans="3:3" x14ac:dyDescent="0.3">
      <c r="C451" s="141"/>
    </row>
    <row r="452" spans="3:3" x14ac:dyDescent="0.3">
      <c r="C452" s="141"/>
    </row>
    <row r="453" spans="3:3" x14ac:dyDescent="0.3">
      <c r="C453" s="141"/>
    </row>
    <row r="454" spans="3:3" x14ac:dyDescent="0.3">
      <c r="C454" s="141"/>
    </row>
    <row r="455" spans="3:3" x14ac:dyDescent="0.3">
      <c r="C455" s="141"/>
    </row>
    <row r="456" spans="3:3" x14ac:dyDescent="0.3">
      <c r="C456" s="141"/>
    </row>
    <row r="457" spans="3:3" x14ac:dyDescent="0.3">
      <c r="C457" s="141"/>
    </row>
    <row r="458" spans="3:3" x14ac:dyDescent="0.3">
      <c r="C458" s="141"/>
    </row>
    <row r="459" spans="3:3" x14ac:dyDescent="0.3">
      <c r="C459" s="141"/>
    </row>
    <row r="460" spans="3:3" x14ac:dyDescent="0.3">
      <c r="C460" s="141"/>
    </row>
    <row r="461" spans="3:3" x14ac:dyDescent="0.3">
      <c r="C461" s="141"/>
    </row>
    <row r="462" spans="3:3" x14ac:dyDescent="0.3">
      <c r="C462" s="141"/>
    </row>
    <row r="463" spans="3:3" x14ac:dyDescent="0.3">
      <c r="C463" s="141"/>
    </row>
    <row r="464" spans="3:3" x14ac:dyDescent="0.3">
      <c r="C464" s="141"/>
    </row>
    <row r="465" spans="3:3" x14ac:dyDescent="0.3">
      <c r="C465" s="141"/>
    </row>
    <row r="466" spans="3:3" x14ac:dyDescent="0.3">
      <c r="C466" s="141"/>
    </row>
    <row r="467" spans="3:3" x14ac:dyDescent="0.3">
      <c r="C467" s="141"/>
    </row>
    <row r="468" spans="3:3" x14ac:dyDescent="0.3">
      <c r="C468" s="141"/>
    </row>
    <row r="469" spans="3:3" x14ac:dyDescent="0.3">
      <c r="C469" s="141"/>
    </row>
    <row r="470" spans="3:3" x14ac:dyDescent="0.3">
      <c r="C470" s="141"/>
    </row>
    <row r="471" spans="3:3" x14ac:dyDescent="0.3">
      <c r="C471" s="141"/>
    </row>
    <row r="472" spans="3:3" x14ac:dyDescent="0.3">
      <c r="C472" s="141"/>
    </row>
    <row r="473" spans="3:3" x14ac:dyDescent="0.3">
      <c r="C473" s="141"/>
    </row>
    <row r="474" spans="3:3" x14ac:dyDescent="0.3">
      <c r="C474" s="141"/>
    </row>
    <row r="475" spans="3:3" x14ac:dyDescent="0.3">
      <c r="C475" s="141"/>
    </row>
    <row r="476" spans="3:3" x14ac:dyDescent="0.3">
      <c r="C476" s="141"/>
    </row>
    <row r="477" spans="3:3" x14ac:dyDescent="0.3">
      <c r="C477" s="141"/>
    </row>
    <row r="478" spans="3:3" x14ac:dyDescent="0.3">
      <c r="C478" s="141"/>
    </row>
    <row r="479" spans="3:3" x14ac:dyDescent="0.3">
      <c r="C479" s="141"/>
    </row>
    <row r="480" spans="3:3" x14ac:dyDescent="0.3">
      <c r="C480" s="141"/>
    </row>
    <row r="481" spans="3:3" x14ac:dyDescent="0.3">
      <c r="C481" s="141"/>
    </row>
    <row r="482" spans="3:3" x14ac:dyDescent="0.3">
      <c r="C482" s="141"/>
    </row>
    <row r="483" spans="3:3" x14ac:dyDescent="0.3">
      <c r="C483" s="141"/>
    </row>
    <row r="484" spans="3:3" x14ac:dyDescent="0.3">
      <c r="C484" s="141"/>
    </row>
    <row r="485" spans="3:3" x14ac:dyDescent="0.3">
      <c r="C485" s="141"/>
    </row>
    <row r="486" spans="3:3" x14ac:dyDescent="0.3">
      <c r="C486" s="141"/>
    </row>
    <row r="487" spans="3:3" x14ac:dyDescent="0.3">
      <c r="C487" s="141"/>
    </row>
    <row r="488" spans="3:3" x14ac:dyDescent="0.3">
      <c r="C488" s="141"/>
    </row>
    <row r="489" spans="3:3" x14ac:dyDescent="0.3">
      <c r="C489" s="141"/>
    </row>
    <row r="490" spans="3:3" x14ac:dyDescent="0.3">
      <c r="C490" s="141"/>
    </row>
    <row r="491" spans="3:3" x14ac:dyDescent="0.3">
      <c r="C491" s="141"/>
    </row>
    <row r="492" spans="3:3" x14ac:dyDescent="0.3">
      <c r="C492" s="141"/>
    </row>
    <row r="493" spans="3:3" x14ac:dyDescent="0.3">
      <c r="C493" s="141"/>
    </row>
    <row r="494" spans="3:3" x14ac:dyDescent="0.3">
      <c r="C494" s="141"/>
    </row>
    <row r="495" spans="3:3" x14ac:dyDescent="0.3">
      <c r="C495" s="141"/>
    </row>
    <row r="496" spans="3:3" x14ac:dyDescent="0.3">
      <c r="C496" s="141"/>
    </row>
    <row r="497" spans="3:3" x14ac:dyDescent="0.3">
      <c r="C497" s="141"/>
    </row>
    <row r="498" spans="3:3" x14ac:dyDescent="0.3">
      <c r="C498" s="141"/>
    </row>
    <row r="499" spans="3:3" x14ac:dyDescent="0.3">
      <c r="C499" s="141"/>
    </row>
    <row r="500" spans="3:3" x14ac:dyDescent="0.3">
      <c r="C500" s="141"/>
    </row>
    <row r="501" spans="3:3" x14ac:dyDescent="0.3">
      <c r="C501" s="141"/>
    </row>
    <row r="502" spans="3:3" x14ac:dyDescent="0.3">
      <c r="C502" s="141"/>
    </row>
    <row r="503" spans="3:3" x14ac:dyDescent="0.3">
      <c r="C503" s="141"/>
    </row>
    <row r="504" spans="3:3" x14ac:dyDescent="0.3">
      <c r="C504" s="141"/>
    </row>
    <row r="505" spans="3:3" x14ac:dyDescent="0.3">
      <c r="C505" s="141"/>
    </row>
    <row r="506" spans="3:3" x14ac:dyDescent="0.3">
      <c r="C506" s="141"/>
    </row>
    <row r="507" spans="3:3" x14ac:dyDescent="0.3">
      <c r="C507" s="141"/>
    </row>
    <row r="508" spans="3:3" x14ac:dyDescent="0.3">
      <c r="C508" s="141"/>
    </row>
    <row r="509" spans="3:3" x14ac:dyDescent="0.3">
      <c r="C509" s="141"/>
    </row>
    <row r="510" spans="3:3" x14ac:dyDescent="0.3">
      <c r="C510" s="141"/>
    </row>
    <row r="511" spans="3:3" x14ac:dyDescent="0.3">
      <c r="C511" s="141"/>
    </row>
    <row r="512" spans="3:3" x14ac:dyDescent="0.3">
      <c r="C512" s="141"/>
    </row>
    <row r="513" spans="3:3" x14ac:dyDescent="0.3">
      <c r="C513" s="141"/>
    </row>
    <row r="514" spans="3:3" x14ac:dyDescent="0.3">
      <c r="C514" s="141"/>
    </row>
    <row r="515" spans="3:3" x14ac:dyDescent="0.3">
      <c r="C515" s="141"/>
    </row>
    <row r="516" spans="3:3" x14ac:dyDescent="0.3">
      <c r="C516" s="141"/>
    </row>
    <row r="517" spans="3:3" x14ac:dyDescent="0.3">
      <c r="C517" s="141"/>
    </row>
    <row r="518" spans="3:3" x14ac:dyDescent="0.3">
      <c r="C518" s="141"/>
    </row>
    <row r="519" spans="3:3" x14ac:dyDescent="0.3">
      <c r="C519" s="141"/>
    </row>
    <row r="520" spans="3:3" x14ac:dyDescent="0.3">
      <c r="C520" s="141"/>
    </row>
    <row r="521" spans="3:3" x14ac:dyDescent="0.3">
      <c r="C521" s="141"/>
    </row>
    <row r="522" spans="3:3" x14ac:dyDescent="0.3">
      <c r="C522" s="141"/>
    </row>
    <row r="523" spans="3:3" x14ac:dyDescent="0.3">
      <c r="C523" s="141"/>
    </row>
    <row r="524" spans="3:3" x14ac:dyDescent="0.3">
      <c r="C524" s="141"/>
    </row>
    <row r="525" spans="3:3" x14ac:dyDescent="0.3">
      <c r="C525" s="141"/>
    </row>
    <row r="526" spans="3:3" x14ac:dyDescent="0.3">
      <c r="C526" s="141"/>
    </row>
    <row r="527" spans="3:3" x14ac:dyDescent="0.3">
      <c r="C527" s="141"/>
    </row>
    <row r="528" spans="3:3" x14ac:dyDescent="0.3">
      <c r="C528" s="141"/>
    </row>
    <row r="529" spans="3:3" x14ac:dyDescent="0.3">
      <c r="C529" s="141"/>
    </row>
    <row r="530" spans="3:3" x14ac:dyDescent="0.3">
      <c r="C530" s="141"/>
    </row>
    <row r="531" spans="3:3" x14ac:dyDescent="0.3">
      <c r="C531" s="141"/>
    </row>
    <row r="532" spans="3:3" x14ac:dyDescent="0.3">
      <c r="C532" s="141"/>
    </row>
    <row r="533" spans="3:3" x14ac:dyDescent="0.3">
      <c r="C533" s="141"/>
    </row>
    <row r="534" spans="3:3" x14ac:dyDescent="0.3">
      <c r="C534" s="141"/>
    </row>
    <row r="535" spans="3:3" x14ac:dyDescent="0.3">
      <c r="C535" s="141"/>
    </row>
    <row r="536" spans="3:3" x14ac:dyDescent="0.3">
      <c r="C536" s="141"/>
    </row>
    <row r="537" spans="3:3" x14ac:dyDescent="0.3">
      <c r="C537" s="141"/>
    </row>
    <row r="538" spans="3:3" x14ac:dyDescent="0.3">
      <c r="C538" s="141"/>
    </row>
    <row r="539" spans="3:3" x14ac:dyDescent="0.3">
      <c r="C539" s="141"/>
    </row>
    <row r="540" spans="3:3" x14ac:dyDescent="0.3">
      <c r="C540" s="141"/>
    </row>
    <row r="541" spans="3:3" x14ac:dyDescent="0.3">
      <c r="C541" s="141"/>
    </row>
    <row r="542" spans="3:3" x14ac:dyDescent="0.3">
      <c r="C542" s="141"/>
    </row>
    <row r="543" spans="3:3" x14ac:dyDescent="0.3">
      <c r="C543" s="141"/>
    </row>
    <row r="544" spans="3:3" x14ac:dyDescent="0.3">
      <c r="C544" s="141"/>
    </row>
    <row r="545" spans="3:3" x14ac:dyDescent="0.3">
      <c r="C545" s="141"/>
    </row>
    <row r="546" spans="3:3" x14ac:dyDescent="0.3">
      <c r="C546" s="141"/>
    </row>
    <row r="547" spans="3:3" x14ac:dyDescent="0.3">
      <c r="C547" s="141"/>
    </row>
    <row r="548" spans="3:3" x14ac:dyDescent="0.3">
      <c r="C548" s="141"/>
    </row>
    <row r="549" spans="3:3" x14ac:dyDescent="0.3">
      <c r="C549" s="141"/>
    </row>
    <row r="550" spans="3:3" x14ac:dyDescent="0.3">
      <c r="C550" s="141"/>
    </row>
    <row r="551" spans="3:3" x14ac:dyDescent="0.3">
      <c r="C551" s="141"/>
    </row>
    <row r="552" spans="3:3" x14ac:dyDescent="0.3">
      <c r="C552" s="141"/>
    </row>
    <row r="553" spans="3:3" x14ac:dyDescent="0.3">
      <c r="C553" s="141"/>
    </row>
    <row r="554" spans="3:3" x14ac:dyDescent="0.3">
      <c r="C554" s="141"/>
    </row>
    <row r="555" spans="3:3" x14ac:dyDescent="0.3">
      <c r="C555" s="141"/>
    </row>
    <row r="556" spans="3:3" x14ac:dyDescent="0.3">
      <c r="C556" s="141"/>
    </row>
    <row r="557" spans="3:3" x14ac:dyDescent="0.3">
      <c r="C557" s="141"/>
    </row>
    <row r="558" spans="3:3" x14ac:dyDescent="0.3">
      <c r="C558" s="141"/>
    </row>
    <row r="559" spans="3:3" x14ac:dyDescent="0.3">
      <c r="C559" s="141"/>
    </row>
    <row r="560" spans="3:3" x14ac:dyDescent="0.3">
      <c r="C560" s="141"/>
    </row>
    <row r="561" spans="3:3" x14ac:dyDescent="0.3">
      <c r="C561" s="141"/>
    </row>
    <row r="562" spans="3:3" x14ac:dyDescent="0.3">
      <c r="C562" s="141"/>
    </row>
    <row r="563" spans="3:3" x14ac:dyDescent="0.3">
      <c r="C563" s="141"/>
    </row>
    <row r="564" spans="3:3" x14ac:dyDescent="0.3">
      <c r="C564" s="141"/>
    </row>
    <row r="565" spans="3:3" x14ac:dyDescent="0.3">
      <c r="C565" s="141"/>
    </row>
    <row r="566" spans="3:3" x14ac:dyDescent="0.3">
      <c r="C566" s="141"/>
    </row>
    <row r="567" spans="3:3" x14ac:dyDescent="0.3">
      <c r="C567" s="141"/>
    </row>
    <row r="568" spans="3:3" x14ac:dyDescent="0.3">
      <c r="C568" s="141"/>
    </row>
    <row r="569" spans="3:3" x14ac:dyDescent="0.3">
      <c r="C569" s="141"/>
    </row>
    <row r="570" spans="3:3" x14ac:dyDescent="0.3">
      <c r="C570" s="141"/>
    </row>
    <row r="571" spans="3:3" x14ac:dyDescent="0.3">
      <c r="C571" s="141"/>
    </row>
    <row r="572" spans="3:3" x14ac:dyDescent="0.3">
      <c r="C572" s="141"/>
    </row>
    <row r="573" spans="3:3" x14ac:dyDescent="0.3">
      <c r="C573" s="141"/>
    </row>
    <row r="574" spans="3:3" x14ac:dyDescent="0.3">
      <c r="C574" s="141"/>
    </row>
    <row r="575" spans="3:3" x14ac:dyDescent="0.3">
      <c r="C575" s="141"/>
    </row>
    <row r="576" spans="3:3" x14ac:dyDescent="0.3">
      <c r="C576" s="141"/>
    </row>
    <row r="577" spans="3:3" x14ac:dyDescent="0.3">
      <c r="C577" s="141"/>
    </row>
    <row r="578" spans="3:3" x14ac:dyDescent="0.3">
      <c r="C578" s="141"/>
    </row>
    <row r="579" spans="3:3" x14ac:dyDescent="0.3">
      <c r="C579" s="141"/>
    </row>
    <row r="580" spans="3:3" x14ac:dyDescent="0.3">
      <c r="C580" s="141"/>
    </row>
    <row r="581" spans="3:3" x14ac:dyDescent="0.3">
      <c r="C581" s="141"/>
    </row>
    <row r="582" spans="3:3" x14ac:dyDescent="0.3">
      <c r="C582" s="141"/>
    </row>
    <row r="583" spans="3:3" x14ac:dyDescent="0.3">
      <c r="C583" s="141"/>
    </row>
    <row r="584" spans="3:3" x14ac:dyDescent="0.3">
      <c r="C584" s="141"/>
    </row>
    <row r="585" spans="3:3" x14ac:dyDescent="0.3">
      <c r="C585" s="141"/>
    </row>
    <row r="586" spans="3:3" x14ac:dyDescent="0.3">
      <c r="C586" s="141"/>
    </row>
    <row r="587" spans="3:3" x14ac:dyDescent="0.3">
      <c r="C587" s="141"/>
    </row>
    <row r="588" spans="3:3" x14ac:dyDescent="0.3">
      <c r="C588" s="141"/>
    </row>
    <row r="589" spans="3:3" x14ac:dyDescent="0.3">
      <c r="C589" s="141"/>
    </row>
    <row r="590" spans="3:3" x14ac:dyDescent="0.3">
      <c r="C590" s="141"/>
    </row>
    <row r="591" spans="3:3" x14ac:dyDescent="0.3">
      <c r="C591" s="141"/>
    </row>
    <row r="592" spans="3:3" x14ac:dyDescent="0.3">
      <c r="C592" s="141"/>
    </row>
    <row r="593" spans="3:3" x14ac:dyDescent="0.3">
      <c r="C593" s="141"/>
    </row>
    <row r="594" spans="3:3" x14ac:dyDescent="0.3">
      <c r="C594" s="141"/>
    </row>
    <row r="595" spans="3:3" x14ac:dyDescent="0.3">
      <c r="C595" s="141"/>
    </row>
    <row r="596" spans="3:3" x14ac:dyDescent="0.3">
      <c r="C596" s="141"/>
    </row>
    <row r="597" spans="3:3" x14ac:dyDescent="0.3">
      <c r="C597" s="141"/>
    </row>
    <row r="598" spans="3:3" x14ac:dyDescent="0.3">
      <c r="C598" s="141"/>
    </row>
    <row r="599" spans="3:3" x14ac:dyDescent="0.3">
      <c r="C599" s="141"/>
    </row>
    <row r="600" spans="3:3" x14ac:dyDescent="0.3">
      <c r="C600" s="141"/>
    </row>
    <row r="601" spans="3:3" x14ac:dyDescent="0.3">
      <c r="C601" s="141"/>
    </row>
    <row r="602" spans="3:3" x14ac:dyDescent="0.3">
      <c r="C602" s="141"/>
    </row>
    <row r="603" spans="3:3" x14ac:dyDescent="0.3">
      <c r="C603" s="141"/>
    </row>
    <row r="604" spans="3:3" x14ac:dyDescent="0.3">
      <c r="C604" s="141"/>
    </row>
    <row r="605" spans="3:3" x14ac:dyDescent="0.3">
      <c r="C605" s="141"/>
    </row>
    <row r="606" spans="3:3" x14ac:dyDescent="0.3">
      <c r="C606" s="141"/>
    </row>
    <row r="607" spans="3:3" x14ac:dyDescent="0.3">
      <c r="C607" s="141"/>
    </row>
    <row r="608" spans="3:3" x14ac:dyDescent="0.3">
      <c r="C608" s="141"/>
    </row>
    <row r="609" spans="3:3" x14ac:dyDescent="0.3">
      <c r="C609" s="141"/>
    </row>
    <row r="610" spans="3:3" x14ac:dyDescent="0.3">
      <c r="C610" s="141"/>
    </row>
    <row r="611" spans="3:3" x14ac:dyDescent="0.3">
      <c r="C611" s="141"/>
    </row>
    <row r="612" spans="3:3" x14ac:dyDescent="0.3">
      <c r="C612" s="141"/>
    </row>
    <row r="613" spans="3:3" x14ac:dyDescent="0.3">
      <c r="C613" s="141"/>
    </row>
    <row r="614" spans="3:3" x14ac:dyDescent="0.3">
      <c r="C614" s="141"/>
    </row>
    <row r="615" spans="3:3" x14ac:dyDescent="0.3">
      <c r="C615" s="141"/>
    </row>
    <row r="616" spans="3:3" x14ac:dyDescent="0.3">
      <c r="C616" s="141"/>
    </row>
    <row r="617" spans="3:3" x14ac:dyDescent="0.3">
      <c r="C617" s="141"/>
    </row>
    <row r="618" spans="3:3" x14ac:dyDescent="0.3">
      <c r="C618" s="141"/>
    </row>
    <row r="619" spans="3:3" x14ac:dyDescent="0.3">
      <c r="C619" s="141"/>
    </row>
    <row r="620" spans="3:3" x14ac:dyDescent="0.3">
      <c r="C620" s="141"/>
    </row>
    <row r="621" spans="3:3" x14ac:dyDescent="0.3">
      <c r="C621" s="141"/>
    </row>
    <row r="622" spans="3:3" x14ac:dyDescent="0.3">
      <c r="C622" s="141"/>
    </row>
    <row r="623" spans="3:3" x14ac:dyDescent="0.3">
      <c r="C623" s="141"/>
    </row>
    <row r="624" spans="3:3" x14ac:dyDescent="0.3">
      <c r="C624" s="141"/>
    </row>
    <row r="625" spans="3:3" x14ac:dyDescent="0.3">
      <c r="C625" s="141"/>
    </row>
    <row r="626" spans="3:3" x14ac:dyDescent="0.3">
      <c r="C626" s="141"/>
    </row>
    <row r="627" spans="3:3" x14ac:dyDescent="0.3">
      <c r="C627" s="141"/>
    </row>
    <row r="628" spans="3:3" x14ac:dyDescent="0.3">
      <c r="C628" s="141"/>
    </row>
    <row r="629" spans="3:3" x14ac:dyDescent="0.3">
      <c r="C629" s="141"/>
    </row>
    <row r="630" spans="3:3" x14ac:dyDescent="0.3">
      <c r="C630" s="141"/>
    </row>
    <row r="631" spans="3:3" x14ac:dyDescent="0.3">
      <c r="C631" s="141"/>
    </row>
    <row r="632" spans="3:3" x14ac:dyDescent="0.3">
      <c r="C632" s="141"/>
    </row>
    <row r="633" spans="3:3" x14ac:dyDescent="0.3">
      <c r="C633" s="141"/>
    </row>
    <row r="634" spans="3:3" x14ac:dyDescent="0.3">
      <c r="C634" s="141"/>
    </row>
    <row r="635" spans="3:3" x14ac:dyDescent="0.3">
      <c r="C635" s="141"/>
    </row>
    <row r="636" spans="3:3" x14ac:dyDescent="0.3">
      <c r="C636" s="141"/>
    </row>
    <row r="637" spans="3:3" x14ac:dyDescent="0.3">
      <c r="C637" s="141"/>
    </row>
    <row r="638" spans="3:3" x14ac:dyDescent="0.3">
      <c r="C638" s="141"/>
    </row>
    <row r="639" spans="3:3" x14ac:dyDescent="0.3">
      <c r="C639" s="141"/>
    </row>
    <row r="640" spans="3:3" x14ac:dyDescent="0.3">
      <c r="C640" s="141"/>
    </row>
    <row r="641" spans="3:3" x14ac:dyDescent="0.3">
      <c r="C641" s="141"/>
    </row>
    <row r="642" spans="3:3" x14ac:dyDescent="0.3">
      <c r="C642" s="141"/>
    </row>
    <row r="643" spans="3:3" x14ac:dyDescent="0.3">
      <c r="C643" s="141"/>
    </row>
    <row r="644" spans="3:3" x14ac:dyDescent="0.3">
      <c r="C644" s="141"/>
    </row>
    <row r="645" spans="3:3" x14ac:dyDescent="0.3">
      <c r="C645" s="141"/>
    </row>
    <row r="646" spans="3:3" x14ac:dyDescent="0.3">
      <c r="C646" s="141"/>
    </row>
    <row r="647" spans="3:3" x14ac:dyDescent="0.3">
      <c r="C647" s="141"/>
    </row>
    <row r="648" spans="3:3" x14ac:dyDescent="0.3">
      <c r="C648" s="141"/>
    </row>
    <row r="649" spans="3:3" x14ac:dyDescent="0.3">
      <c r="C649" s="141"/>
    </row>
    <row r="650" spans="3:3" x14ac:dyDescent="0.3">
      <c r="C650" s="141"/>
    </row>
    <row r="651" spans="3:3" x14ac:dyDescent="0.3">
      <c r="C651" s="141"/>
    </row>
    <row r="652" spans="3:3" x14ac:dyDescent="0.3">
      <c r="C652" s="141"/>
    </row>
    <row r="653" spans="3:3" x14ac:dyDescent="0.3">
      <c r="C653" s="141"/>
    </row>
    <row r="654" spans="3:3" x14ac:dyDescent="0.3">
      <c r="C654" s="141"/>
    </row>
    <row r="655" spans="3:3" x14ac:dyDescent="0.3">
      <c r="C655" s="141"/>
    </row>
    <row r="656" spans="3:3" x14ac:dyDescent="0.3">
      <c r="C656" s="141"/>
    </row>
    <row r="657" spans="3:3" x14ac:dyDescent="0.3">
      <c r="C657" s="141"/>
    </row>
    <row r="658" spans="3:3" x14ac:dyDescent="0.3">
      <c r="C658" s="141"/>
    </row>
    <row r="659" spans="3:3" x14ac:dyDescent="0.3">
      <c r="C659" s="141"/>
    </row>
    <row r="660" spans="3:3" x14ac:dyDescent="0.3">
      <c r="C660" s="141"/>
    </row>
    <row r="661" spans="3:3" x14ac:dyDescent="0.3">
      <c r="C661" s="141"/>
    </row>
    <row r="662" spans="3:3" x14ac:dyDescent="0.3">
      <c r="C662" s="141"/>
    </row>
    <row r="663" spans="3:3" x14ac:dyDescent="0.3">
      <c r="C663" s="141"/>
    </row>
    <row r="664" spans="3:3" x14ac:dyDescent="0.3">
      <c r="C664" s="141"/>
    </row>
    <row r="665" spans="3:3" x14ac:dyDescent="0.3">
      <c r="C665" s="141"/>
    </row>
    <row r="666" spans="3:3" x14ac:dyDescent="0.3">
      <c r="C666" s="141"/>
    </row>
    <row r="667" spans="3:3" x14ac:dyDescent="0.3">
      <c r="C667" s="141"/>
    </row>
    <row r="668" spans="3:3" x14ac:dyDescent="0.3">
      <c r="C668" s="141"/>
    </row>
    <row r="669" spans="3:3" x14ac:dyDescent="0.3">
      <c r="C669" s="141"/>
    </row>
    <row r="670" spans="3:3" x14ac:dyDescent="0.3">
      <c r="C670" s="141"/>
    </row>
    <row r="671" spans="3:3" x14ac:dyDescent="0.3">
      <c r="C671" s="141"/>
    </row>
    <row r="672" spans="3:3" x14ac:dyDescent="0.3">
      <c r="C672" s="141"/>
    </row>
    <row r="673" spans="3:3" x14ac:dyDescent="0.3">
      <c r="C673" s="141"/>
    </row>
    <row r="674" spans="3:3" x14ac:dyDescent="0.3">
      <c r="C674" s="141"/>
    </row>
    <row r="675" spans="3:3" x14ac:dyDescent="0.3">
      <c r="C675" s="141"/>
    </row>
    <row r="676" spans="3:3" x14ac:dyDescent="0.3">
      <c r="C676" s="141"/>
    </row>
    <row r="677" spans="3:3" x14ac:dyDescent="0.3">
      <c r="C677" s="141"/>
    </row>
    <row r="678" spans="3:3" x14ac:dyDescent="0.3">
      <c r="C678" s="141"/>
    </row>
    <row r="679" spans="3:3" x14ac:dyDescent="0.3">
      <c r="C679" s="141"/>
    </row>
    <row r="680" spans="3:3" x14ac:dyDescent="0.3">
      <c r="C680" s="141"/>
    </row>
    <row r="681" spans="3:3" x14ac:dyDescent="0.3">
      <c r="C681" s="141"/>
    </row>
    <row r="682" spans="3:3" x14ac:dyDescent="0.3">
      <c r="C682" s="141"/>
    </row>
    <row r="683" spans="3:3" x14ac:dyDescent="0.3">
      <c r="C683" s="141"/>
    </row>
    <row r="684" spans="3:3" x14ac:dyDescent="0.3">
      <c r="C684" s="141"/>
    </row>
    <row r="685" spans="3:3" x14ac:dyDescent="0.3">
      <c r="C685" s="141"/>
    </row>
    <row r="686" spans="3:3" x14ac:dyDescent="0.3">
      <c r="C686" s="141"/>
    </row>
    <row r="687" spans="3:3" x14ac:dyDescent="0.3">
      <c r="C687" s="141"/>
    </row>
    <row r="688" spans="3:3" x14ac:dyDescent="0.3">
      <c r="C688" s="141"/>
    </row>
    <row r="689" spans="3:3" x14ac:dyDescent="0.3">
      <c r="C689" s="141"/>
    </row>
    <row r="690" spans="3:3" x14ac:dyDescent="0.3">
      <c r="C690" s="141"/>
    </row>
    <row r="691" spans="3:3" x14ac:dyDescent="0.3">
      <c r="C691" s="141"/>
    </row>
    <row r="692" spans="3:3" x14ac:dyDescent="0.3">
      <c r="C692" s="141"/>
    </row>
    <row r="693" spans="3:3" x14ac:dyDescent="0.3">
      <c r="C693" s="141"/>
    </row>
    <row r="694" spans="3:3" x14ac:dyDescent="0.3">
      <c r="C694" s="141"/>
    </row>
    <row r="695" spans="3:3" x14ac:dyDescent="0.3">
      <c r="C695" s="141"/>
    </row>
    <row r="696" spans="3:3" x14ac:dyDescent="0.3">
      <c r="C696" s="141"/>
    </row>
    <row r="697" spans="3:3" x14ac:dyDescent="0.3">
      <c r="C697" s="141"/>
    </row>
    <row r="698" spans="3:3" x14ac:dyDescent="0.3">
      <c r="C698" s="141"/>
    </row>
    <row r="699" spans="3:3" x14ac:dyDescent="0.3">
      <c r="C699" s="141"/>
    </row>
    <row r="700" spans="3:3" x14ac:dyDescent="0.3">
      <c r="C700" s="141"/>
    </row>
    <row r="701" spans="3:3" x14ac:dyDescent="0.3">
      <c r="C701" s="141"/>
    </row>
    <row r="702" spans="3:3" x14ac:dyDescent="0.3">
      <c r="C702" s="141"/>
    </row>
    <row r="703" spans="3:3" x14ac:dyDescent="0.3">
      <c r="C703" s="141"/>
    </row>
    <row r="704" spans="3:3" x14ac:dyDescent="0.3">
      <c r="C704" s="141"/>
    </row>
    <row r="705" spans="3:3" x14ac:dyDescent="0.3">
      <c r="C705" s="141"/>
    </row>
    <row r="706" spans="3:3" x14ac:dyDescent="0.3">
      <c r="C706" s="141"/>
    </row>
    <row r="707" spans="3:3" x14ac:dyDescent="0.3">
      <c r="C707" s="141"/>
    </row>
    <row r="708" spans="3:3" x14ac:dyDescent="0.3">
      <c r="C708" s="141"/>
    </row>
    <row r="709" spans="3:3" x14ac:dyDescent="0.3">
      <c r="C709" s="141"/>
    </row>
    <row r="710" spans="3:3" x14ac:dyDescent="0.3">
      <c r="C710" s="141"/>
    </row>
    <row r="711" spans="3:3" x14ac:dyDescent="0.3">
      <c r="C711" s="141"/>
    </row>
    <row r="712" spans="3:3" x14ac:dyDescent="0.3">
      <c r="C712" s="141"/>
    </row>
    <row r="713" spans="3:3" x14ac:dyDescent="0.3">
      <c r="C713" s="141"/>
    </row>
    <row r="714" spans="3:3" x14ac:dyDescent="0.3">
      <c r="C714" s="141"/>
    </row>
    <row r="715" spans="3:3" x14ac:dyDescent="0.3">
      <c r="C715" s="141"/>
    </row>
    <row r="716" spans="3:3" x14ac:dyDescent="0.3">
      <c r="C716" s="141"/>
    </row>
    <row r="717" spans="3:3" x14ac:dyDescent="0.3">
      <c r="C717" s="141"/>
    </row>
    <row r="718" spans="3:3" x14ac:dyDescent="0.3">
      <c r="C718" s="141"/>
    </row>
    <row r="719" spans="3:3" x14ac:dyDescent="0.3">
      <c r="C719" s="141"/>
    </row>
    <row r="720" spans="3:3" x14ac:dyDescent="0.3">
      <c r="C720" s="141"/>
    </row>
    <row r="721" spans="3:3" x14ac:dyDescent="0.3">
      <c r="C721" s="141"/>
    </row>
    <row r="722" spans="3:3" x14ac:dyDescent="0.3">
      <c r="C722" s="141"/>
    </row>
    <row r="723" spans="3:3" x14ac:dyDescent="0.3">
      <c r="C723" s="141"/>
    </row>
    <row r="724" spans="3:3" x14ac:dyDescent="0.3">
      <c r="C724" s="141"/>
    </row>
    <row r="725" spans="3:3" x14ac:dyDescent="0.3">
      <c r="C725" s="141"/>
    </row>
    <row r="726" spans="3:3" x14ac:dyDescent="0.3">
      <c r="C726" s="141"/>
    </row>
    <row r="727" spans="3:3" x14ac:dyDescent="0.3">
      <c r="C727" s="141"/>
    </row>
    <row r="728" spans="3:3" x14ac:dyDescent="0.3">
      <c r="C728" s="141"/>
    </row>
    <row r="729" spans="3:3" x14ac:dyDescent="0.3">
      <c r="C729" s="141"/>
    </row>
    <row r="730" spans="3:3" x14ac:dyDescent="0.3">
      <c r="C730" s="141"/>
    </row>
    <row r="731" spans="3:3" x14ac:dyDescent="0.3">
      <c r="C731" s="141"/>
    </row>
    <row r="732" spans="3:3" x14ac:dyDescent="0.3">
      <c r="C732" s="141"/>
    </row>
    <row r="733" spans="3:3" x14ac:dyDescent="0.3">
      <c r="C733" s="141"/>
    </row>
    <row r="734" spans="3:3" x14ac:dyDescent="0.3">
      <c r="C734" s="141"/>
    </row>
    <row r="735" spans="3:3" x14ac:dyDescent="0.3">
      <c r="C735" s="141"/>
    </row>
    <row r="736" spans="3:3" x14ac:dyDescent="0.3">
      <c r="C736" s="141"/>
    </row>
    <row r="737" spans="3:3" x14ac:dyDescent="0.3">
      <c r="C737" s="141"/>
    </row>
    <row r="738" spans="3:3" x14ac:dyDescent="0.3">
      <c r="C738" s="141"/>
    </row>
    <row r="739" spans="3:3" x14ac:dyDescent="0.3">
      <c r="C739" s="141"/>
    </row>
    <row r="740" spans="3:3" x14ac:dyDescent="0.3">
      <c r="C740" s="141"/>
    </row>
    <row r="741" spans="3:3" x14ac:dyDescent="0.3">
      <c r="C741" s="141"/>
    </row>
    <row r="742" spans="3:3" x14ac:dyDescent="0.3">
      <c r="C742" s="141"/>
    </row>
    <row r="743" spans="3:3" x14ac:dyDescent="0.3">
      <c r="C743" s="141"/>
    </row>
    <row r="744" spans="3:3" x14ac:dyDescent="0.3">
      <c r="C744" s="141"/>
    </row>
    <row r="745" spans="3:3" x14ac:dyDescent="0.3">
      <c r="C745" s="141"/>
    </row>
    <row r="746" spans="3:3" x14ac:dyDescent="0.3">
      <c r="C746" s="141"/>
    </row>
    <row r="747" spans="3:3" x14ac:dyDescent="0.3">
      <c r="C747" s="141"/>
    </row>
    <row r="748" spans="3:3" x14ac:dyDescent="0.3">
      <c r="C748" s="141"/>
    </row>
    <row r="749" spans="3:3" x14ac:dyDescent="0.3">
      <c r="C749" s="141"/>
    </row>
    <row r="750" spans="3:3" x14ac:dyDescent="0.3">
      <c r="C750" s="141"/>
    </row>
    <row r="751" spans="3:3" x14ac:dyDescent="0.3">
      <c r="C751" s="141"/>
    </row>
    <row r="752" spans="3:3" x14ac:dyDescent="0.3">
      <c r="C752" s="141"/>
    </row>
    <row r="753" spans="3:3" x14ac:dyDescent="0.3">
      <c r="C753" s="141"/>
    </row>
    <row r="754" spans="3:3" x14ac:dyDescent="0.3">
      <c r="C754" s="141"/>
    </row>
    <row r="755" spans="3:3" x14ac:dyDescent="0.3">
      <c r="C755" s="141"/>
    </row>
    <row r="756" spans="3:3" x14ac:dyDescent="0.3">
      <c r="C756" s="141"/>
    </row>
    <row r="757" spans="3:3" x14ac:dyDescent="0.3">
      <c r="C757" s="141"/>
    </row>
    <row r="758" spans="3:3" x14ac:dyDescent="0.3">
      <c r="C758" s="141"/>
    </row>
    <row r="759" spans="3:3" x14ac:dyDescent="0.3">
      <c r="C759" s="141"/>
    </row>
    <row r="760" spans="3:3" x14ac:dyDescent="0.3">
      <c r="C760" s="141"/>
    </row>
    <row r="761" spans="3:3" x14ac:dyDescent="0.3">
      <c r="C761" s="141"/>
    </row>
    <row r="762" spans="3:3" x14ac:dyDescent="0.3">
      <c r="C762" s="141"/>
    </row>
    <row r="763" spans="3:3" x14ac:dyDescent="0.3">
      <c r="C763" s="141"/>
    </row>
    <row r="764" spans="3:3" x14ac:dyDescent="0.3">
      <c r="C764" s="141"/>
    </row>
    <row r="765" spans="3:3" x14ac:dyDescent="0.3">
      <c r="C765" s="141"/>
    </row>
    <row r="766" spans="3:3" x14ac:dyDescent="0.3">
      <c r="C766" s="141"/>
    </row>
    <row r="767" spans="3:3" x14ac:dyDescent="0.3">
      <c r="C767" s="141"/>
    </row>
    <row r="768" spans="3:3" x14ac:dyDescent="0.3">
      <c r="C768" s="141"/>
    </row>
    <row r="769" spans="3:3" x14ac:dyDescent="0.3">
      <c r="C769" s="141"/>
    </row>
    <row r="770" spans="3:3" x14ac:dyDescent="0.3">
      <c r="C770" s="141"/>
    </row>
    <row r="771" spans="3:3" x14ac:dyDescent="0.3">
      <c r="C771" s="141"/>
    </row>
    <row r="772" spans="3:3" x14ac:dyDescent="0.3">
      <c r="C772" s="141"/>
    </row>
    <row r="773" spans="3:3" x14ac:dyDescent="0.3">
      <c r="C773" s="141"/>
    </row>
    <row r="774" spans="3:3" x14ac:dyDescent="0.3">
      <c r="C774" s="141"/>
    </row>
    <row r="775" spans="3:3" x14ac:dyDescent="0.3">
      <c r="C775" s="141"/>
    </row>
    <row r="776" spans="3:3" x14ac:dyDescent="0.3">
      <c r="C776" s="141"/>
    </row>
    <row r="777" spans="3:3" x14ac:dyDescent="0.3">
      <c r="C777" s="141"/>
    </row>
    <row r="778" spans="3:3" x14ac:dyDescent="0.3">
      <c r="C778" s="141"/>
    </row>
    <row r="779" spans="3:3" x14ac:dyDescent="0.3">
      <c r="C779" s="141"/>
    </row>
    <row r="780" spans="3:3" x14ac:dyDescent="0.3">
      <c r="C780" s="141"/>
    </row>
    <row r="781" spans="3:3" x14ac:dyDescent="0.3">
      <c r="C781" s="141"/>
    </row>
    <row r="782" spans="3:3" x14ac:dyDescent="0.3">
      <c r="C782" s="141"/>
    </row>
    <row r="783" spans="3:3" x14ac:dyDescent="0.3">
      <c r="C783" s="141"/>
    </row>
    <row r="784" spans="3:3" x14ac:dyDescent="0.3">
      <c r="C784" s="141"/>
    </row>
    <row r="785" spans="3:3" x14ac:dyDescent="0.3">
      <c r="C785" s="141"/>
    </row>
    <row r="786" spans="3:3" x14ac:dyDescent="0.3">
      <c r="C786" s="141"/>
    </row>
    <row r="787" spans="3:3" x14ac:dyDescent="0.3">
      <c r="C787" s="141"/>
    </row>
    <row r="788" spans="3:3" x14ac:dyDescent="0.3">
      <c r="C788" s="141"/>
    </row>
    <row r="789" spans="3:3" x14ac:dyDescent="0.3">
      <c r="C789" s="141"/>
    </row>
    <row r="790" spans="3:3" x14ac:dyDescent="0.3">
      <c r="C790" s="141"/>
    </row>
    <row r="791" spans="3:3" x14ac:dyDescent="0.3">
      <c r="C791" s="141"/>
    </row>
    <row r="792" spans="3:3" x14ac:dyDescent="0.3">
      <c r="C792" s="141"/>
    </row>
    <row r="793" spans="3:3" x14ac:dyDescent="0.3">
      <c r="C793" s="141"/>
    </row>
    <row r="794" spans="3:3" x14ac:dyDescent="0.3">
      <c r="C794" s="141"/>
    </row>
    <row r="795" spans="3:3" x14ac:dyDescent="0.3">
      <c r="C795" s="141"/>
    </row>
    <row r="796" spans="3:3" x14ac:dyDescent="0.3">
      <c r="C796" s="141"/>
    </row>
    <row r="797" spans="3:3" x14ac:dyDescent="0.3">
      <c r="C797" s="141"/>
    </row>
    <row r="798" spans="3:3" x14ac:dyDescent="0.3">
      <c r="C798" s="141"/>
    </row>
    <row r="799" spans="3:3" x14ac:dyDescent="0.3">
      <c r="C799" s="141"/>
    </row>
    <row r="800" spans="3:3" x14ac:dyDescent="0.3">
      <c r="C800" s="141"/>
    </row>
    <row r="801" spans="3:3" x14ac:dyDescent="0.3">
      <c r="C801" s="141"/>
    </row>
    <row r="802" spans="3:3" x14ac:dyDescent="0.3">
      <c r="C802" s="141"/>
    </row>
    <row r="803" spans="3:3" x14ac:dyDescent="0.3">
      <c r="C803" s="141"/>
    </row>
    <row r="804" spans="3:3" x14ac:dyDescent="0.3">
      <c r="C804" s="141"/>
    </row>
    <row r="805" spans="3:3" x14ac:dyDescent="0.3">
      <c r="C805" s="141"/>
    </row>
    <row r="806" spans="3:3" x14ac:dyDescent="0.3">
      <c r="C806" s="141"/>
    </row>
    <row r="807" spans="3:3" x14ac:dyDescent="0.3">
      <c r="C807" s="141"/>
    </row>
    <row r="808" spans="3:3" x14ac:dyDescent="0.3">
      <c r="C808" s="141"/>
    </row>
    <row r="809" spans="3:3" x14ac:dyDescent="0.3">
      <c r="C809" s="141"/>
    </row>
    <row r="810" spans="3:3" x14ac:dyDescent="0.3">
      <c r="C810" s="141"/>
    </row>
    <row r="811" spans="3:3" x14ac:dyDescent="0.3">
      <c r="C811" s="141"/>
    </row>
    <row r="812" spans="3:3" x14ac:dyDescent="0.3">
      <c r="C812" s="141"/>
    </row>
    <row r="813" spans="3:3" x14ac:dyDescent="0.3">
      <c r="C813" s="141"/>
    </row>
    <row r="814" spans="3:3" x14ac:dyDescent="0.3">
      <c r="C814" s="141"/>
    </row>
    <row r="815" spans="3:3" x14ac:dyDescent="0.3">
      <c r="C815" s="141"/>
    </row>
    <row r="816" spans="3:3" x14ac:dyDescent="0.3">
      <c r="C816" s="141"/>
    </row>
    <row r="817" spans="3:3" x14ac:dyDescent="0.3">
      <c r="C817" s="141"/>
    </row>
    <row r="818" spans="3:3" x14ac:dyDescent="0.3">
      <c r="C818" s="141"/>
    </row>
    <row r="819" spans="3:3" x14ac:dyDescent="0.3">
      <c r="C819" s="141"/>
    </row>
    <row r="820" spans="3:3" x14ac:dyDescent="0.3">
      <c r="C820" s="141"/>
    </row>
    <row r="821" spans="3:3" x14ac:dyDescent="0.3">
      <c r="C821" s="141"/>
    </row>
    <row r="822" spans="3:3" x14ac:dyDescent="0.3">
      <c r="C822" s="141"/>
    </row>
    <row r="823" spans="3:3" x14ac:dyDescent="0.3">
      <c r="C823" s="141"/>
    </row>
    <row r="824" spans="3:3" x14ac:dyDescent="0.3">
      <c r="C824" s="141"/>
    </row>
    <row r="825" spans="3:3" x14ac:dyDescent="0.3">
      <c r="C825" s="141"/>
    </row>
    <row r="826" spans="3:3" x14ac:dyDescent="0.3">
      <c r="C826" s="141"/>
    </row>
    <row r="827" spans="3:3" x14ac:dyDescent="0.3">
      <c r="C827" s="141"/>
    </row>
    <row r="828" spans="3:3" x14ac:dyDescent="0.3">
      <c r="C828" s="141"/>
    </row>
    <row r="829" spans="3:3" x14ac:dyDescent="0.3">
      <c r="C829" s="141"/>
    </row>
    <row r="830" spans="3:3" x14ac:dyDescent="0.3">
      <c r="C830" s="141"/>
    </row>
    <row r="831" spans="3:3" x14ac:dyDescent="0.3">
      <c r="C831" s="141"/>
    </row>
    <row r="832" spans="3:3" x14ac:dyDescent="0.3">
      <c r="C832" s="141"/>
    </row>
    <row r="833" spans="3:3" x14ac:dyDescent="0.3">
      <c r="C833" s="141"/>
    </row>
    <row r="834" spans="3:3" x14ac:dyDescent="0.3">
      <c r="C834" s="141"/>
    </row>
    <row r="835" spans="3:3" x14ac:dyDescent="0.3">
      <c r="C835" s="141"/>
    </row>
    <row r="836" spans="3:3" x14ac:dyDescent="0.3">
      <c r="C836" s="141"/>
    </row>
    <row r="837" spans="3:3" x14ac:dyDescent="0.3">
      <c r="C837" s="141"/>
    </row>
    <row r="838" spans="3:3" x14ac:dyDescent="0.3">
      <c r="C838" s="141"/>
    </row>
    <row r="839" spans="3:3" x14ac:dyDescent="0.3">
      <c r="C839" s="141"/>
    </row>
    <row r="840" spans="3:3" x14ac:dyDescent="0.3">
      <c r="C840" s="141"/>
    </row>
    <row r="841" spans="3:3" x14ac:dyDescent="0.3">
      <c r="C841" s="141"/>
    </row>
    <row r="842" spans="3:3" x14ac:dyDescent="0.3">
      <c r="C842" s="141"/>
    </row>
    <row r="843" spans="3:3" x14ac:dyDescent="0.3">
      <c r="C843" s="141"/>
    </row>
    <row r="844" spans="3:3" x14ac:dyDescent="0.3">
      <c r="C844" s="141"/>
    </row>
    <row r="845" spans="3:3" x14ac:dyDescent="0.3">
      <c r="C845" s="141"/>
    </row>
    <row r="846" spans="3:3" x14ac:dyDescent="0.3">
      <c r="C846" s="141"/>
    </row>
    <row r="847" spans="3:3" x14ac:dyDescent="0.3">
      <c r="C847" s="141"/>
    </row>
    <row r="848" spans="3:3" x14ac:dyDescent="0.3">
      <c r="C848" s="141"/>
    </row>
    <row r="849" spans="3:3" x14ac:dyDescent="0.3">
      <c r="C849" s="141"/>
    </row>
    <row r="850" spans="3:3" x14ac:dyDescent="0.3">
      <c r="C850" s="141"/>
    </row>
    <row r="851" spans="3:3" x14ac:dyDescent="0.3">
      <c r="C851" s="141"/>
    </row>
    <row r="852" spans="3:3" x14ac:dyDescent="0.3">
      <c r="C852" s="141"/>
    </row>
    <row r="853" spans="3:3" x14ac:dyDescent="0.3">
      <c r="C853" s="141"/>
    </row>
    <row r="854" spans="3:3" x14ac:dyDescent="0.3">
      <c r="C854" s="141"/>
    </row>
    <row r="855" spans="3:3" x14ac:dyDescent="0.3">
      <c r="C855" s="141"/>
    </row>
    <row r="856" spans="3:3" x14ac:dyDescent="0.3">
      <c r="C856" s="141"/>
    </row>
    <row r="857" spans="3:3" x14ac:dyDescent="0.3">
      <c r="C857" s="141"/>
    </row>
    <row r="858" spans="3:3" x14ac:dyDescent="0.3">
      <c r="C858" s="141"/>
    </row>
    <row r="859" spans="3:3" x14ac:dyDescent="0.3">
      <c r="C859" s="141"/>
    </row>
    <row r="860" spans="3:3" x14ac:dyDescent="0.3">
      <c r="C860" s="141"/>
    </row>
    <row r="861" spans="3:3" x14ac:dyDescent="0.3">
      <c r="C861" s="141"/>
    </row>
    <row r="862" spans="3:3" x14ac:dyDescent="0.3">
      <c r="C862" s="141"/>
    </row>
    <row r="863" spans="3:3" x14ac:dyDescent="0.3">
      <c r="C863" s="141"/>
    </row>
    <row r="864" spans="3:3" x14ac:dyDescent="0.3">
      <c r="C864" s="141"/>
    </row>
    <row r="865" spans="3:3" x14ac:dyDescent="0.3">
      <c r="C865" s="141"/>
    </row>
    <row r="866" spans="3:3" x14ac:dyDescent="0.3">
      <c r="C866" s="141"/>
    </row>
    <row r="867" spans="3:3" x14ac:dyDescent="0.3">
      <c r="C867" s="141"/>
    </row>
    <row r="868" spans="3:3" x14ac:dyDescent="0.3">
      <c r="C868" s="141"/>
    </row>
    <row r="869" spans="3:3" x14ac:dyDescent="0.3">
      <c r="C869" s="141"/>
    </row>
    <row r="870" spans="3:3" x14ac:dyDescent="0.3">
      <c r="C870" s="141"/>
    </row>
    <row r="871" spans="3:3" x14ac:dyDescent="0.3">
      <c r="C871" s="141"/>
    </row>
    <row r="872" spans="3:3" x14ac:dyDescent="0.3">
      <c r="C872" s="141"/>
    </row>
    <row r="873" spans="3:3" x14ac:dyDescent="0.3">
      <c r="C873" s="141"/>
    </row>
    <row r="874" spans="3:3" x14ac:dyDescent="0.3">
      <c r="C874" s="141"/>
    </row>
    <row r="875" spans="3:3" x14ac:dyDescent="0.3">
      <c r="C875" s="141"/>
    </row>
    <row r="876" spans="3:3" x14ac:dyDescent="0.3">
      <c r="C876" s="141"/>
    </row>
    <row r="877" spans="3:3" x14ac:dyDescent="0.3">
      <c r="C877" s="141"/>
    </row>
    <row r="878" spans="3:3" x14ac:dyDescent="0.3">
      <c r="C878" s="141"/>
    </row>
    <row r="879" spans="3:3" x14ac:dyDescent="0.3">
      <c r="C879" s="141"/>
    </row>
    <row r="880" spans="3:3" x14ac:dyDescent="0.3">
      <c r="C880" s="141"/>
    </row>
    <row r="881" spans="3:3" x14ac:dyDescent="0.3">
      <c r="C881" s="141"/>
    </row>
    <row r="882" spans="3:3" x14ac:dyDescent="0.3">
      <c r="C882" s="141"/>
    </row>
    <row r="883" spans="3:3" x14ac:dyDescent="0.3">
      <c r="C883" s="141"/>
    </row>
    <row r="884" spans="3:3" x14ac:dyDescent="0.3">
      <c r="C884" s="141"/>
    </row>
    <row r="885" spans="3:3" x14ac:dyDescent="0.3">
      <c r="C885" s="141"/>
    </row>
    <row r="886" spans="3:3" x14ac:dyDescent="0.3">
      <c r="C886" s="141"/>
    </row>
    <row r="887" spans="3:3" x14ac:dyDescent="0.3">
      <c r="C887" s="141"/>
    </row>
    <row r="888" spans="3:3" x14ac:dyDescent="0.3">
      <c r="C888" s="141"/>
    </row>
    <row r="889" spans="3:3" x14ac:dyDescent="0.3">
      <c r="C889" s="141"/>
    </row>
    <row r="890" spans="3:3" x14ac:dyDescent="0.3">
      <c r="C890" s="141"/>
    </row>
    <row r="891" spans="3:3" x14ac:dyDescent="0.3">
      <c r="C891" s="141"/>
    </row>
    <row r="892" spans="3:3" x14ac:dyDescent="0.3">
      <c r="C892" s="141"/>
    </row>
    <row r="893" spans="3:3" x14ac:dyDescent="0.3">
      <c r="C893" s="141"/>
    </row>
    <row r="894" spans="3:3" x14ac:dyDescent="0.3">
      <c r="C894" s="141"/>
    </row>
    <row r="895" spans="3:3" x14ac:dyDescent="0.3">
      <c r="C895" s="141"/>
    </row>
    <row r="896" spans="3:3" x14ac:dyDescent="0.3">
      <c r="C896" s="141"/>
    </row>
    <row r="897" spans="3:3" x14ac:dyDescent="0.3">
      <c r="C897" s="141"/>
    </row>
    <row r="898" spans="3:3" x14ac:dyDescent="0.3">
      <c r="C898" s="141"/>
    </row>
    <row r="899" spans="3:3" x14ac:dyDescent="0.3">
      <c r="C899" s="141"/>
    </row>
    <row r="900" spans="3:3" x14ac:dyDescent="0.3">
      <c r="C900" s="141"/>
    </row>
    <row r="901" spans="3:3" x14ac:dyDescent="0.3">
      <c r="C901" s="141"/>
    </row>
    <row r="902" spans="3:3" x14ac:dyDescent="0.3">
      <c r="C902" s="141"/>
    </row>
    <row r="903" spans="3:3" x14ac:dyDescent="0.3">
      <c r="C903" s="141"/>
    </row>
    <row r="904" spans="3:3" x14ac:dyDescent="0.3">
      <c r="C904" s="141"/>
    </row>
    <row r="905" spans="3:3" x14ac:dyDescent="0.3">
      <c r="C905" s="141"/>
    </row>
    <row r="906" spans="3:3" x14ac:dyDescent="0.3">
      <c r="C906" s="141"/>
    </row>
    <row r="907" spans="3:3" x14ac:dyDescent="0.3">
      <c r="C907" s="141"/>
    </row>
    <row r="908" spans="3:3" x14ac:dyDescent="0.3">
      <c r="C908" s="141"/>
    </row>
    <row r="909" spans="3:3" x14ac:dyDescent="0.3">
      <c r="C909" s="141"/>
    </row>
    <row r="910" spans="3:3" x14ac:dyDescent="0.3">
      <c r="C910" s="141"/>
    </row>
    <row r="911" spans="3:3" x14ac:dyDescent="0.3">
      <c r="C911" s="141"/>
    </row>
    <row r="912" spans="3:3" x14ac:dyDescent="0.3">
      <c r="C912" s="141"/>
    </row>
    <row r="913" spans="3:3" x14ac:dyDescent="0.3">
      <c r="C913" s="141"/>
    </row>
    <row r="914" spans="3:3" x14ac:dyDescent="0.3">
      <c r="C914" s="141"/>
    </row>
    <row r="915" spans="3:3" x14ac:dyDescent="0.3">
      <c r="C915" s="141"/>
    </row>
    <row r="916" spans="3:3" x14ac:dyDescent="0.3">
      <c r="C916" s="141"/>
    </row>
    <row r="917" spans="3:3" x14ac:dyDescent="0.3">
      <c r="C917" s="141"/>
    </row>
    <row r="918" spans="3:3" x14ac:dyDescent="0.3">
      <c r="C918" s="141"/>
    </row>
    <row r="919" spans="3:3" x14ac:dyDescent="0.3">
      <c r="C919" s="141"/>
    </row>
    <row r="920" spans="3:3" x14ac:dyDescent="0.3">
      <c r="C920" s="141"/>
    </row>
    <row r="921" spans="3:3" x14ac:dyDescent="0.3">
      <c r="C921" s="141"/>
    </row>
    <row r="922" spans="3:3" x14ac:dyDescent="0.3">
      <c r="C922" s="141"/>
    </row>
    <row r="923" spans="3:3" x14ac:dyDescent="0.3">
      <c r="C923" s="141"/>
    </row>
    <row r="924" spans="3:3" x14ac:dyDescent="0.3">
      <c r="C924" s="141"/>
    </row>
    <row r="925" spans="3:3" x14ac:dyDescent="0.3">
      <c r="C925" s="141"/>
    </row>
    <row r="926" spans="3:3" x14ac:dyDescent="0.3">
      <c r="C926" s="141"/>
    </row>
    <row r="927" spans="3:3" x14ac:dyDescent="0.3">
      <c r="C927" s="141"/>
    </row>
    <row r="928" spans="3:3" x14ac:dyDescent="0.3">
      <c r="C928" s="141"/>
    </row>
    <row r="929" spans="3:3" x14ac:dyDescent="0.3">
      <c r="C929" s="141"/>
    </row>
    <row r="930" spans="3:3" x14ac:dyDescent="0.3">
      <c r="C930" s="141"/>
    </row>
    <row r="931" spans="3:3" x14ac:dyDescent="0.3">
      <c r="C931" s="141"/>
    </row>
    <row r="932" spans="3:3" x14ac:dyDescent="0.3">
      <c r="C932" s="141"/>
    </row>
    <row r="933" spans="3:3" x14ac:dyDescent="0.3">
      <c r="C933" s="141"/>
    </row>
    <row r="934" spans="3:3" x14ac:dyDescent="0.3">
      <c r="C934" s="141"/>
    </row>
    <row r="935" spans="3:3" x14ac:dyDescent="0.3">
      <c r="C935" s="141"/>
    </row>
    <row r="936" spans="3:3" x14ac:dyDescent="0.3">
      <c r="C936" s="141"/>
    </row>
    <row r="937" spans="3:3" x14ac:dyDescent="0.3">
      <c r="C937" s="141"/>
    </row>
    <row r="938" spans="3:3" x14ac:dyDescent="0.3">
      <c r="C938" s="141"/>
    </row>
    <row r="939" spans="3:3" x14ac:dyDescent="0.3">
      <c r="C939" s="141"/>
    </row>
    <row r="940" spans="3:3" x14ac:dyDescent="0.3">
      <c r="C940" s="141"/>
    </row>
    <row r="941" spans="3:3" x14ac:dyDescent="0.3">
      <c r="C941" s="141"/>
    </row>
    <row r="942" spans="3:3" x14ac:dyDescent="0.3">
      <c r="C942" s="141"/>
    </row>
    <row r="943" spans="3:3" x14ac:dyDescent="0.3">
      <c r="C943" s="141"/>
    </row>
    <row r="944" spans="3:3" x14ac:dyDescent="0.3">
      <c r="C944" s="141"/>
    </row>
    <row r="945" spans="3:3" x14ac:dyDescent="0.3">
      <c r="C945" s="141"/>
    </row>
    <row r="946" spans="3:3" x14ac:dyDescent="0.3">
      <c r="C946" s="141"/>
    </row>
    <row r="947" spans="3:3" x14ac:dyDescent="0.3">
      <c r="C947" s="141"/>
    </row>
    <row r="948" spans="3:3" x14ac:dyDescent="0.3">
      <c r="C948" s="141"/>
    </row>
    <row r="949" spans="3:3" x14ac:dyDescent="0.3">
      <c r="C949" s="141"/>
    </row>
    <row r="950" spans="3:3" x14ac:dyDescent="0.3">
      <c r="C950" s="141"/>
    </row>
    <row r="951" spans="3:3" x14ac:dyDescent="0.3">
      <c r="C951" s="141"/>
    </row>
    <row r="952" spans="3:3" x14ac:dyDescent="0.3">
      <c r="C952" s="141"/>
    </row>
    <row r="953" spans="3:3" x14ac:dyDescent="0.3">
      <c r="C953" s="141"/>
    </row>
    <row r="954" spans="3:3" x14ac:dyDescent="0.3">
      <c r="C954" s="141"/>
    </row>
    <row r="955" spans="3:3" x14ac:dyDescent="0.3">
      <c r="C955" s="141"/>
    </row>
    <row r="956" spans="3:3" x14ac:dyDescent="0.3">
      <c r="C956" s="141"/>
    </row>
    <row r="957" spans="3:3" x14ac:dyDescent="0.3">
      <c r="C957" s="141"/>
    </row>
    <row r="958" spans="3:3" x14ac:dyDescent="0.3">
      <c r="C958" s="141"/>
    </row>
    <row r="959" spans="3:3" x14ac:dyDescent="0.3">
      <c r="C959" s="141"/>
    </row>
    <row r="960" spans="3:3" x14ac:dyDescent="0.3">
      <c r="C960" s="141"/>
    </row>
    <row r="961" spans="3:3" x14ac:dyDescent="0.3">
      <c r="C961" s="141"/>
    </row>
    <row r="962" spans="3:3" x14ac:dyDescent="0.3">
      <c r="C962" s="141"/>
    </row>
    <row r="963" spans="3:3" x14ac:dyDescent="0.3">
      <c r="C963" s="141"/>
    </row>
    <row r="964" spans="3:3" x14ac:dyDescent="0.3">
      <c r="C964" s="141"/>
    </row>
    <row r="965" spans="3:3" x14ac:dyDescent="0.3">
      <c r="C965" s="141"/>
    </row>
    <row r="966" spans="3:3" x14ac:dyDescent="0.3">
      <c r="C966" s="141"/>
    </row>
    <row r="967" spans="3:3" x14ac:dyDescent="0.3">
      <c r="C967" s="141"/>
    </row>
    <row r="968" spans="3:3" x14ac:dyDescent="0.3">
      <c r="C968" s="141"/>
    </row>
    <row r="969" spans="3:3" x14ac:dyDescent="0.3">
      <c r="C969" s="141"/>
    </row>
    <row r="970" spans="3:3" x14ac:dyDescent="0.3">
      <c r="C970" s="141"/>
    </row>
    <row r="971" spans="3:3" x14ac:dyDescent="0.3">
      <c r="C971" s="141"/>
    </row>
    <row r="972" spans="3:3" x14ac:dyDescent="0.3">
      <c r="C972" s="141"/>
    </row>
    <row r="973" spans="3:3" x14ac:dyDescent="0.3">
      <c r="C973" s="141"/>
    </row>
    <row r="974" spans="3:3" x14ac:dyDescent="0.3">
      <c r="C974" s="141"/>
    </row>
    <row r="975" spans="3:3" x14ac:dyDescent="0.3">
      <c r="C975" s="141"/>
    </row>
    <row r="976" spans="3:3" x14ac:dyDescent="0.3">
      <c r="C976" s="141"/>
    </row>
    <row r="977" spans="3:3" x14ac:dyDescent="0.3">
      <c r="C977" s="141"/>
    </row>
    <row r="978" spans="3:3" x14ac:dyDescent="0.3">
      <c r="C978" s="141"/>
    </row>
    <row r="979" spans="3:3" x14ac:dyDescent="0.3">
      <c r="C979" s="141"/>
    </row>
    <row r="980" spans="3:3" x14ac:dyDescent="0.3">
      <c r="C980" s="141"/>
    </row>
    <row r="981" spans="3:3" x14ac:dyDescent="0.3">
      <c r="C981" s="141"/>
    </row>
    <row r="982" spans="3:3" x14ac:dyDescent="0.3">
      <c r="C982" s="141"/>
    </row>
    <row r="983" spans="3:3" x14ac:dyDescent="0.3">
      <c r="C983" s="141"/>
    </row>
    <row r="984" spans="3:3" x14ac:dyDescent="0.3">
      <c r="C984" s="141"/>
    </row>
    <row r="985" spans="3:3" x14ac:dyDescent="0.3">
      <c r="C985" s="141"/>
    </row>
    <row r="986" spans="3:3" x14ac:dyDescent="0.3">
      <c r="C986" s="141"/>
    </row>
    <row r="987" spans="3:3" x14ac:dyDescent="0.3">
      <c r="C987" s="141"/>
    </row>
    <row r="988" spans="3:3" x14ac:dyDescent="0.3">
      <c r="C988" s="141"/>
    </row>
    <row r="989" spans="3:3" x14ac:dyDescent="0.3">
      <c r="C989" s="141"/>
    </row>
    <row r="990" spans="3:3" x14ac:dyDescent="0.3">
      <c r="C990" s="141"/>
    </row>
    <row r="991" spans="3:3" x14ac:dyDescent="0.3">
      <c r="C991" s="141"/>
    </row>
    <row r="992" spans="3:3" x14ac:dyDescent="0.3">
      <c r="C992" s="141"/>
    </row>
    <row r="993" spans="3:3" x14ac:dyDescent="0.3">
      <c r="C993" s="141"/>
    </row>
    <row r="994" spans="3:3" x14ac:dyDescent="0.3">
      <c r="C994" s="141"/>
    </row>
    <row r="995" spans="3:3" x14ac:dyDescent="0.3">
      <c r="C995" s="141"/>
    </row>
    <row r="996" spans="3:3" x14ac:dyDescent="0.3">
      <c r="C996" s="141"/>
    </row>
    <row r="997" spans="3:3" x14ac:dyDescent="0.3">
      <c r="C997" s="141"/>
    </row>
    <row r="998" spans="3:3" x14ac:dyDescent="0.3">
      <c r="C998" s="141"/>
    </row>
    <row r="999" spans="3:3" x14ac:dyDescent="0.3">
      <c r="C999" s="141"/>
    </row>
  </sheetData>
  <autoFilter ref="A1:H8" xr:uid="{6E043B89-60E6-4362-A6B7-D2324202873B}">
    <sortState xmlns:xlrd2="http://schemas.microsoft.com/office/spreadsheetml/2017/richdata2" ref="A2:H8">
      <sortCondition ref="A2:A8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8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8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8" xr:uid="{C906D02C-D36F-42C2-9DEC-52E2253D77C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C37040-9C95-4EB3-B726-23D09122C0DD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12" sqref="B12"/>
    </sheetView>
  </sheetViews>
  <sheetFormatPr defaultColWidth="9.109375" defaultRowHeight="13.8" x14ac:dyDescent="0.3"/>
  <cols>
    <col min="1" max="1" width="22" style="8" customWidth="1"/>
    <col min="2" max="2" width="9" style="8"/>
    <col min="3" max="3" width="19.88671875" style="8" customWidth="1"/>
    <col min="4" max="4" width="54.88671875" style="8" customWidth="1"/>
    <col min="5" max="5" width="49.33203125" style="8" customWidth="1"/>
    <col min="6" max="6" width="68.5546875" style="8" customWidth="1"/>
    <col min="7" max="7" width="31.44140625" style="8" customWidth="1"/>
    <col min="8" max="16384" width="9.109375" style="8"/>
  </cols>
  <sheetData>
    <row r="1" spans="1:7" ht="14.4" x14ac:dyDescent="0.3">
      <c r="A1" s="24" t="s">
        <v>71</v>
      </c>
      <c r="B1" s="24" t="s">
        <v>64</v>
      </c>
      <c r="C1" s="24" t="s">
        <v>65</v>
      </c>
      <c r="D1" s="24" t="s">
        <v>66</v>
      </c>
      <c r="E1" s="24" t="s">
        <v>46</v>
      </c>
      <c r="F1" s="24" t="s">
        <v>67</v>
      </c>
      <c r="G1" s="24" t="s">
        <v>68</v>
      </c>
    </row>
    <row r="2" spans="1:7" ht="57.6" x14ac:dyDescent="0.3">
      <c r="A2" s="74" t="s">
        <v>73</v>
      </c>
      <c r="B2" s="75">
        <v>2023</v>
      </c>
      <c r="C2" s="75" t="s">
        <v>74</v>
      </c>
      <c r="D2" s="76" t="s">
        <v>75</v>
      </c>
      <c r="E2" s="76" t="s">
        <v>76</v>
      </c>
      <c r="F2" s="77" t="s">
        <v>77</v>
      </c>
      <c r="G2" s="78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37"/>
  <sheetViews>
    <sheetView topLeftCell="A48" workbookViewId="0">
      <selection activeCell="B12" sqref="B12"/>
    </sheetView>
  </sheetViews>
  <sheetFormatPr defaultColWidth="0" defaultRowHeight="14.4" x14ac:dyDescent="0.3"/>
  <cols>
    <col min="1" max="1" width="5.33203125" customWidth="1"/>
    <col min="2" max="2" width="40.5546875" customWidth="1"/>
    <col min="3" max="3" width="48.88671875" customWidth="1"/>
    <col min="4" max="4" width="22.33203125" customWidth="1"/>
    <col min="5" max="5" width="15.5546875" customWidth="1"/>
    <col min="6" max="6" width="14.6640625" customWidth="1"/>
    <col min="7" max="7" width="14.44140625" customWidth="1"/>
    <col min="8" max="8" width="21.6640625" customWidth="1"/>
    <col min="9" max="9" width="1.33203125" customWidth="1"/>
  </cols>
  <sheetData>
    <row r="1" spans="1:8" s="18" customFormat="1" ht="72" customHeight="1" thickBot="1" x14ac:dyDescent="0.3">
      <c r="A1" s="185" t="s">
        <v>78</v>
      </c>
      <c r="B1" s="186"/>
      <c r="C1" s="187"/>
      <c r="D1" s="187"/>
      <c r="E1" s="186"/>
      <c r="F1" s="186"/>
      <c r="G1" s="186"/>
      <c r="H1" s="188"/>
    </row>
    <row r="2" spans="1:8" s="18" customFormat="1" ht="15.75" customHeight="1" x14ac:dyDescent="0.25">
      <c r="A2" s="189" t="s">
        <v>79</v>
      </c>
      <c r="B2" s="190"/>
      <c r="C2" s="190"/>
      <c r="D2" s="190"/>
      <c r="E2" s="190"/>
      <c r="F2" s="190"/>
      <c r="G2" s="190"/>
      <c r="H2" s="191"/>
    </row>
    <row r="3" spans="1:8" s="18" customFormat="1" ht="15.75" customHeight="1" x14ac:dyDescent="0.25">
      <c r="A3" s="192" t="s">
        <v>80</v>
      </c>
      <c r="B3" s="193"/>
      <c r="C3" s="193"/>
      <c r="D3" s="193"/>
      <c r="E3" s="193"/>
      <c r="F3" s="193"/>
      <c r="G3" s="193"/>
      <c r="H3" s="194"/>
    </row>
    <row r="4" spans="1:8" s="18" customFormat="1" ht="15" customHeight="1" x14ac:dyDescent="0.25">
      <c r="A4" s="195" t="s">
        <v>81</v>
      </c>
      <c r="B4" s="196"/>
      <c r="C4" s="196"/>
      <c r="D4" s="196"/>
      <c r="E4" s="196"/>
      <c r="F4" s="196"/>
      <c r="G4" s="196"/>
      <c r="H4" s="197"/>
    </row>
    <row r="5" spans="1:8" s="18" customFormat="1" ht="15" customHeight="1" x14ac:dyDescent="0.25">
      <c r="A5" s="198" t="s">
        <v>82</v>
      </c>
      <c r="B5" s="199"/>
      <c r="C5" s="199"/>
      <c r="D5" s="199"/>
      <c r="E5" s="199"/>
      <c r="F5" s="199"/>
      <c r="G5" s="199"/>
      <c r="H5" s="200"/>
    </row>
    <row r="6" spans="1:8" ht="15" thickBot="1" x14ac:dyDescent="0.35">
      <c r="A6" s="79" t="s">
        <v>83</v>
      </c>
      <c r="B6" s="80"/>
      <c r="C6" s="80"/>
      <c r="D6" s="80"/>
      <c r="E6" s="80"/>
      <c r="F6" s="80"/>
      <c r="G6" s="80"/>
      <c r="H6" s="81"/>
    </row>
    <row r="7" spans="1:8" x14ac:dyDescent="0.3">
      <c r="A7" s="201" t="s">
        <v>12</v>
      </c>
      <c r="B7" s="202"/>
      <c r="C7" s="202"/>
      <c r="D7" s="202"/>
      <c r="E7" s="202"/>
      <c r="F7" s="202"/>
      <c r="G7" s="202"/>
      <c r="H7" s="203"/>
    </row>
    <row r="8" spans="1:8" x14ac:dyDescent="0.3">
      <c r="A8" s="204" t="s">
        <v>13</v>
      </c>
      <c r="B8" s="204"/>
      <c r="C8" s="204"/>
      <c r="D8" s="204"/>
      <c r="E8" s="204"/>
      <c r="F8" s="204"/>
      <c r="G8" s="204"/>
      <c r="H8" s="204"/>
    </row>
    <row r="9" spans="1:8" x14ac:dyDescent="0.3">
      <c r="A9" s="184" t="s">
        <v>84</v>
      </c>
      <c r="B9" s="184"/>
      <c r="C9" s="184"/>
      <c r="D9" s="184"/>
      <c r="E9" s="184"/>
      <c r="F9" s="184"/>
      <c r="G9" s="184"/>
      <c r="H9" s="184"/>
    </row>
    <row r="10" spans="1:8" x14ac:dyDescent="0.3">
      <c r="A10" s="184" t="s">
        <v>85</v>
      </c>
      <c r="B10" s="184"/>
      <c r="C10" s="184"/>
      <c r="D10" s="184"/>
      <c r="E10" s="184"/>
      <c r="F10" s="184"/>
      <c r="G10" s="184"/>
      <c r="H10" s="184"/>
    </row>
    <row r="11" spans="1:8" x14ac:dyDescent="0.3">
      <c r="A11" s="184" t="s">
        <v>86</v>
      </c>
      <c r="B11" s="184"/>
      <c r="C11" s="184"/>
      <c r="D11" s="184"/>
      <c r="E11" s="184"/>
      <c r="F11" s="184"/>
      <c r="G11" s="184"/>
      <c r="H11" s="184"/>
    </row>
    <row r="12" spans="1:8" x14ac:dyDescent="0.3">
      <c r="A12" s="184" t="s">
        <v>87</v>
      </c>
      <c r="B12" s="184"/>
      <c r="C12" s="184"/>
      <c r="D12" s="184"/>
      <c r="E12" s="184"/>
      <c r="F12" s="184"/>
      <c r="G12" s="184"/>
      <c r="H12" s="184"/>
    </row>
    <row r="13" spans="1:8" x14ac:dyDescent="0.3">
      <c r="A13" s="184" t="s">
        <v>88</v>
      </c>
      <c r="B13" s="184"/>
      <c r="C13" s="184"/>
      <c r="D13" s="184"/>
      <c r="E13" s="184"/>
      <c r="F13" s="184"/>
      <c r="G13" s="184"/>
      <c r="H13" s="184"/>
    </row>
    <row r="14" spans="1:8" x14ac:dyDescent="0.3">
      <c r="A14" s="184" t="s">
        <v>89</v>
      </c>
      <c r="B14" s="184"/>
      <c r="C14" s="184"/>
      <c r="D14" s="184"/>
      <c r="E14" s="184"/>
      <c r="F14" s="184"/>
      <c r="G14" s="184"/>
      <c r="H14" s="184"/>
    </row>
    <row r="15" spans="1:8" x14ac:dyDescent="0.3">
      <c r="A15" s="184" t="s">
        <v>90</v>
      </c>
      <c r="B15" s="184"/>
      <c r="C15" s="184"/>
      <c r="D15" s="184"/>
      <c r="E15" s="184"/>
      <c r="F15" s="184"/>
      <c r="G15" s="184"/>
      <c r="H15" s="184"/>
    </row>
    <row r="16" spans="1:8" x14ac:dyDescent="0.3">
      <c r="A16" s="184" t="s">
        <v>91</v>
      </c>
      <c r="B16" s="184"/>
      <c r="C16" s="184"/>
      <c r="D16" s="184"/>
      <c r="E16" s="184"/>
      <c r="F16" s="184"/>
      <c r="G16" s="184"/>
      <c r="H16" s="184"/>
    </row>
    <row r="17" spans="1:8" ht="28.2" thickBot="1" x14ac:dyDescent="0.35">
      <c r="A17" s="82" t="s">
        <v>0</v>
      </c>
      <c r="B17" s="83" t="s">
        <v>1</v>
      </c>
      <c r="C17" s="83" t="s">
        <v>10</v>
      </c>
      <c r="D17" s="83" t="s">
        <v>2</v>
      </c>
      <c r="E17" s="83" t="s">
        <v>4</v>
      </c>
      <c r="F17" s="83" t="s">
        <v>3</v>
      </c>
      <c r="G17" s="83" t="s">
        <v>8</v>
      </c>
      <c r="H17" s="83" t="s">
        <v>92</v>
      </c>
    </row>
    <row r="18" spans="1:8" ht="97.2" x14ac:dyDescent="0.3">
      <c r="A18" s="84">
        <v>1</v>
      </c>
      <c r="B18" s="85" t="s">
        <v>93</v>
      </c>
      <c r="C18" s="86" t="s">
        <v>94</v>
      </c>
      <c r="D18" s="5" t="s">
        <v>7</v>
      </c>
      <c r="E18" s="5">
        <v>8</v>
      </c>
      <c r="F18" s="5" t="s">
        <v>6</v>
      </c>
      <c r="G18" s="5">
        <v>8</v>
      </c>
      <c r="H18" s="5" t="s">
        <v>95</v>
      </c>
    </row>
    <row r="19" spans="1:8" ht="124.8" x14ac:dyDescent="0.3">
      <c r="A19" s="84">
        <v>2</v>
      </c>
      <c r="B19" s="87" t="s">
        <v>96</v>
      </c>
      <c r="C19" s="88" t="s">
        <v>97</v>
      </c>
      <c r="D19" s="5" t="s">
        <v>7</v>
      </c>
      <c r="E19" s="5">
        <v>16</v>
      </c>
      <c r="F19" s="5" t="s">
        <v>6</v>
      </c>
      <c r="G19" s="5">
        <v>16</v>
      </c>
      <c r="H19" s="5" t="s">
        <v>95</v>
      </c>
    </row>
    <row r="20" spans="1:8" x14ac:dyDescent="0.3">
      <c r="A20" s="84">
        <v>3</v>
      </c>
      <c r="B20" s="89" t="s">
        <v>38</v>
      </c>
      <c r="C20" s="90" t="s">
        <v>98</v>
      </c>
      <c r="D20" s="5" t="s">
        <v>7</v>
      </c>
      <c r="E20" s="5">
        <v>2</v>
      </c>
      <c r="F20" s="5" t="s">
        <v>6</v>
      </c>
      <c r="G20" s="5">
        <v>2</v>
      </c>
      <c r="H20" s="5" t="s">
        <v>95</v>
      </c>
    </row>
    <row r="21" spans="1:8" ht="42" x14ac:dyDescent="0.3">
      <c r="A21" s="91">
        <v>4</v>
      </c>
      <c r="B21" s="92" t="s">
        <v>99</v>
      </c>
      <c r="C21" s="93" t="s">
        <v>100</v>
      </c>
      <c r="D21" s="94" t="s">
        <v>7</v>
      </c>
      <c r="E21" s="94">
        <v>1</v>
      </c>
      <c r="F21" s="94" t="s">
        <v>6</v>
      </c>
      <c r="G21" s="94">
        <v>1</v>
      </c>
      <c r="H21" s="95" t="s">
        <v>95</v>
      </c>
    </row>
    <row r="22" spans="1:8" ht="62.4" x14ac:dyDescent="0.3">
      <c r="A22" s="84">
        <v>4</v>
      </c>
      <c r="B22" s="89" t="s">
        <v>101</v>
      </c>
      <c r="C22" s="13" t="s">
        <v>102</v>
      </c>
      <c r="D22" s="5" t="s">
        <v>11</v>
      </c>
      <c r="E22" s="5">
        <v>1</v>
      </c>
      <c r="F22" s="5" t="s">
        <v>6</v>
      </c>
      <c r="G22" s="5">
        <v>1</v>
      </c>
      <c r="H22" s="96" t="s">
        <v>95</v>
      </c>
    </row>
    <row r="23" spans="1:8" ht="62.4" x14ac:dyDescent="0.3">
      <c r="A23" s="84">
        <v>5</v>
      </c>
      <c r="B23" s="89" t="s">
        <v>103</v>
      </c>
      <c r="C23" s="13" t="s">
        <v>104</v>
      </c>
      <c r="D23" s="5" t="s">
        <v>11</v>
      </c>
      <c r="E23" s="97">
        <v>1</v>
      </c>
      <c r="F23" s="5" t="s">
        <v>6</v>
      </c>
      <c r="G23" s="5">
        <v>1</v>
      </c>
      <c r="H23" s="96" t="s">
        <v>95</v>
      </c>
    </row>
    <row r="24" spans="1:8" ht="78" x14ac:dyDescent="0.3">
      <c r="A24" s="91">
        <v>7</v>
      </c>
      <c r="B24" s="67" t="s">
        <v>105</v>
      </c>
      <c r="C24" s="13" t="s">
        <v>106</v>
      </c>
      <c r="D24" s="5" t="s">
        <v>11</v>
      </c>
      <c r="E24" s="5">
        <v>2</v>
      </c>
      <c r="F24" s="5" t="s">
        <v>6</v>
      </c>
      <c r="G24" s="5">
        <v>2</v>
      </c>
      <c r="H24" s="5" t="s">
        <v>107</v>
      </c>
    </row>
    <row r="25" spans="1:8" ht="62.4" x14ac:dyDescent="0.3">
      <c r="A25" s="98">
        <v>8</v>
      </c>
      <c r="B25" s="67" t="s">
        <v>108</v>
      </c>
      <c r="C25" s="13" t="s">
        <v>109</v>
      </c>
      <c r="D25" s="5" t="s">
        <v>7</v>
      </c>
      <c r="E25" s="5">
        <v>1</v>
      </c>
      <c r="F25" s="5" t="s">
        <v>6</v>
      </c>
      <c r="G25" s="5">
        <v>1</v>
      </c>
      <c r="H25" s="5" t="s">
        <v>95</v>
      </c>
    </row>
    <row r="26" spans="1:8" ht="62.4" x14ac:dyDescent="0.3">
      <c r="A26" s="91">
        <v>9</v>
      </c>
      <c r="B26" s="67" t="s">
        <v>110</v>
      </c>
      <c r="C26" s="13" t="s">
        <v>111</v>
      </c>
      <c r="D26" s="5" t="s">
        <v>7</v>
      </c>
      <c r="E26" s="5">
        <v>1</v>
      </c>
      <c r="F26" s="5" t="s">
        <v>6</v>
      </c>
      <c r="G26" s="5">
        <v>1</v>
      </c>
      <c r="H26" s="5" t="s">
        <v>95</v>
      </c>
    </row>
    <row r="27" spans="1:8" ht="31.2" x14ac:dyDescent="0.3">
      <c r="A27" s="98">
        <v>10</v>
      </c>
      <c r="B27" s="67" t="s">
        <v>112</v>
      </c>
      <c r="C27" s="13" t="s">
        <v>113</v>
      </c>
      <c r="D27" s="5" t="s">
        <v>7</v>
      </c>
      <c r="E27" s="5">
        <v>1</v>
      </c>
      <c r="F27" s="5" t="s">
        <v>6</v>
      </c>
      <c r="G27" s="5">
        <v>1</v>
      </c>
      <c r="H27" s="5" t="s">
        <v>95</v>
      </c>
    </row>
    <row r="28" spans="1:8" ht="96.6" x14ac:dyDescent="0.3">
      <c r="A28" s="84">
        <v>6</v>
      </c>
      <c r="B28" s="89" t="s">
        <v>114</v>
      </c>
      <c r="C28" s="90" t="s">
        <v>115</v>
      </c>
      <c r="D28" s="5" t="s">
        <v>11</v>
      </c>
      <c r="E28" s="5">
        <v>5</v>
      </c>
      <c r="F28" s="5" t="s">
        <v>6</v>
      </c>
      <c r="G28" s="5">
        <v>5</v>
      </c>
      <c r="H28" s="5" t="s">
        <v>95</v>
      </c>
    </row>
    <row r="29" spans="1:8" ht="69" x14ac:dyDescent="0.3">
      <c r="A29" s="84">
        <v>7</v>
      </c>
      <c r="B29" s="99" t="s">
        <v>116</v>
      </c>
      <c r="C29" s="90" t="s">
        <v>117</v>
      </c>
      <c r="D29" s="5" t="s">
        <v>11</v>
      </c>
      <c r="E29" s="5">
        <v>6</v>
      </c>
      <c r="F29" s="5" t="s">
        <v>6</v>
      </c>
      <c r="G29" s="5">
        <v>6</v>
      </c>
      <c r="H29" s="5" t="s">
        <v>95</v>
      </c>
    </row>
    <row r="30" spans="1:8" ht="179.4" x14ac:dyDescent="0.3">
      <c r="A30" s="84">
        <v>8</v>
      </c>
      <c r="B30" s="100" t="s">
        <v>118</v>
      </c>
      <c r="C30" s="90" t="s">
        <v>119</v>
      </c>
      <c r="D30" s="5" t="s">
        <v>11</v>
      </c>
      <c r="E30" s="5">
        <v>6</v>
      </c>
      <c r="F30" s="5" t="s">
        <v>6</v>
      </c>
      <c r="G30" s="5">
        <v>6</v>
      </c>
      <c r="H30" s="5" t="s">
        <v>95</v>
      </c>
    </row>
    <row r="31" spans="1:8" ht="96.6" x14ac:dyDescent="0.3">
      <c r="A31" s="84">
        <v>9</v>
      </c>
      <c r="B31" s="99" t="s">
        <v>120</v>
      </c>
      <c r="C31" s="90" t="s">
        <v>121</v>
      </c>
      <c r="D31" s="5" t="s">
        <v>11</v>
      </c>
      <c r="E31" s="5">
        <v>6</v>
      </c>
      <c r="F31" s="5" t="s">
        <v>6</v>
      </c>
      <c r="G31" s="5">
        <v>6</v>
      </c>
      <c r="H31" s="5" t="s">
        <v>95</v>
      </c>
    </row>
    <row r="32" spans="1:8" ht="151.80000000000001" x14ac:dyDescent="0.3">
      <c r="A32" s="84">
        <v>10</v>
      </c>
      <c r="B32" s="100" t="s">
        <v>122</v>
      </c>
      <c r="C32" s="90" t="s">
        <v>123</v>
      </c>
      <c r="D32" s="5" t="s">
        <v>11</v>
      </c>
      <c r="E32" s="5">
        <v>6</v>
      </c>
      <c r="F32" s="5" t="s">
        <v>6</v>
      </c>
      <c r="G32" s="5">
        <v>6</v>
      </c>
      <c r="H32" s="5" t="s">
        <v>95</v>
      </c>
    </row>
    <row r="33" spans="1:8" ht="96.6" x14ac:dyDescent="0.3">
      <c r="A33" s="84">
        <v>11</v>
      </c>
      <c r="B33" s="89" t="s">
        <v>124</v>
      </c>
      <c r="C33" s="90" t="s">
        <v>125</v>
      </c>
      <c r="D33" s="5" t="s">
        <v>11</v>
      </c>
      <c r="E33" s="5">
        <v>6</v>
      </c>
      <c r="F33" s="5" t="s">
        <v>6</v>
      </c>
      <c r="G33" s="5">
        <v>6</v>
      </c>
      <c r="H33" s="5" t="s">
        <v>95</v>
      </c>
    </row>
    <row r="34" spans="1:8" ht="151.80000000000001" x14ac:dyDescent="0.3">
      <c r="A34" s="84">
        <v>12</v>
      </c>
      <c r="B34" s="89" t="s">
        <v>126</v>
      </c>
      <c r="C34" s="90" t="s">
        <v>127</v>
      </c>
      <c r="D34" s="5" t="s">
        <v>11</v>
      </c>
      <c r="E34" s="5">
        <v>6</v>
      </c>
      <c r="F34" s="5" t="s">
        <v>6</v>
      </c>
      <c r="G34" s="5">
        <v>6</v>
      </c>
      <c r="H34" s="5" t="s">
        <v>95</v>
      </c>
    </row>
    <row r="35" spans="1:8" ht="165.6" x14ac:dyDescent="0.3">
      <c r="A35" s="84">
        <v>13</v>
      </c>
      <c r="B35" s="101" t="s">
        <v>128</v>
      </c>
      <c r="C35" s="90" t="s">
        <v>129</v>
      </c>
      <c r="D35" s="5" t="s">
        <v>11</v>
      </c>
      <c r="E35" s="5">
        <v>6</v>
      </c>
      <c r="F35" s="5" t="s">
        <v>6</v>
      </c>
      <c r="G35" s="5">
        <v>6</v>
      </c>
      <c r="H35" s="5" t="s">
        <v>95</v>
      </c>
    </row>
    <row r="36" spans="1:8" ht="124.2" x14ac:dyDescent="0.3">
      <c r="A36" s="84">
        <v>14</v>
      </c>
      <c r="B36" s="89" t="s">
        <v>130</v>
      </c>
      <c r="C36" s="90" t="s">
        <v>131</v>
      </c>
      <c r="D36" s="5" t="s">
        <v>11</v>
      </c>
      <c r="E36" s="5">
        <v>6</v>
      </c>
      <c r="F36" s="5" t="s">
        <v>6</v>
      </c>
      <c r="G36" s="5">
        <v>6</v>
      </c>
      <c r="H36" s="5" t="s">
        <v>95</v>
      </c>
    </row>
    <row r="37" spans="1:8" ht="165.6" x14ac:dyDescent="0.3">
      <c r="A37" s="84">
        <v>15</v>
      </c>
      <c r="B37" s="89" t="s">
        <v>132</v>
      </c>
      <c r="C37" s="90" t="s">
        <v>129</v>
      </c>
      <c r="D37" s="5" t="s">
        <v>11</v>
      </c>
      <c r="E37" s="5">
        <v>6</v>
      </c>
      <c r="F37" s="5" t="s">
        <v>6</v>
      </c>
      <c r="G37" s="5">
        <v>6</v>
      </c>
      <c r="H37" s="5" t="s">
        <v>95</v>
      </c>
    </row>
    <row r="38" spans="1:8" ht="124.2" x14ac:dyDescent="0.3">
      <c r="A38" s="84">
        <v>16</v>
      </c>
      <c r="B38" s="89" t="s">
        <v>133</v>
      </c>
      <c r="C38" s="90" t="s">
        <v>134</v>
      </c>
      <c r="D38" s="5" t="s">
        <v>11</v>
      </c>
      <c r="E38" s="5">
        <v>5</v>
      </c>
      <c r="F38" s="5" t="s">
        <v>6</v>
      </c>
      <c r="G38" s="5">
        <v>5</v>
      </c>
      <c r="H38" s="5" t="s">
        <v>95</v>
      </c>
    </row>
    <row r="39" spans="1:8" ht="165.6" x14ac:dyDescent="0.3">
      <c r="A39" s="84">
        <v>17</v>
      </c>
      <c r="B39" s="89" t="s">
        <v>135</v>
      </c>
      <c r="C39" s="90" t="s">
        <v>136</v>
      </c>
      <c r="D39" s="5" t="s">
        <v>11</v>
      </c>
      <c r="E39" s="5">
        <v>10</v>
      </c>
      <c r="F39" s="5" t="s">
        <v>6</v>
      </c>
      <c r="G39" s="5">
        <v>10</v>
      </c>
      <c r="H39" s="5" t="s">
        <v>95</v>
      </c>
    </row>
    <row r="40" spans="1:8" ht="207" x14ac:dyDescent="0.3">
      <c r="A40" s="84">
        <v>18</v>
      </c>
      <c r="B40" s="89" t="s">
        <v>137</v>
      </c>
      <c r="C40" s="90" t="s">
        <v>138</v>
      </c>
      <c r="D40" s="5" t="s">
        <v>11</v>
      </c>
      <c r="E40" s="5">
        <v>5</v>
      </c>
      <c r="F40" s="5" t="s">
        <v>6</v>
      </c>
      <c r="G40" s="5">
        <v>5</v>
      </c>
      <c r="H40" s="5" t="s">
        <v>139</v>
      </c>
    </row>
    <row r="41" spans="1:8" ht="409.6" x14ac:dyDescent="0.3">
      <c r="A41" s="84">
        <v>19</v>
      </c>
      <c r="B41" s="89" t="s">
        <v>140</v>
      </c>
      <c r="C41" s="90" t="s">
        <v>141</v>
      </c>
      <c r="D41" s="5" t="s">
        <v>11</v>
      </c>
      <c r="E41" s="5">
        <v>6</v>
      </c>
      <c r="F41" s="5" t="s">
        <v>6</v>
      </c>
      <c r="G41" s="5">
        <v>6</v>
      </c>
      <c r="H41" s="5" t="s">
        <v>95</v>
      </c>
    </row>
    <row r="42" spans="1:8" ht="138" x14ac:dyDescent="0.3">
      <c r="A42" s="84">
        <v>20</v>
      </c>
      <c r="B42" s="89" t="s">
        <v>142</v>
      </c>
      <c r="C42" s="90" t="s">
        <v>143</v>
      </c>
      <c r="D42" s="5" t="s">
        <v>11</v>
      </c>
      <c r="E42" s="5">
        <v>6</v>
      </c>
      <c r="F42" s="5" t="s">
        <v>6</v>
      </c>
      <c r="G42" s="5">
        <v>6</v>
      </c>
      <c r="H42" s="5" t="s">
        <v>95</v>
      </c>
    </row>
    <row r="43" spans="1:8" ht="262.2" x14ac:dyDescent="0.3">
      <c r="A43" s="84">
        <v>21</v>
      </c>
      <c r="B43" s="89" t="s">
        <v>144</v>
      </c>
      <c r="C43" s="90" t="s">
        <v>145</v>
      </c>
      <c r="D43" s="5" t="s">
        <v>11</v>
      </c>
      <c r="E43" s="5">
        <v>6</v>
      </c>
      <c r="F43" s="5" t="s">
        <v>6</v>
      </c>
      <c r="G43" s="5">
        <v>6</v>
      </c>
      <c r="H43" s="5" t="s">
        <v>95</v>
      </c>
    </row>
    <row r="44" spans="1:8" ht="55.2" x14ac:dyDescent="0.3">
      <c r="A44" s="84">
        <v>22</v>
      </c>
      <c r="B44" s="89" t="s">
        <v>146</v>
      </c>
      <c r="C44" s="90" t="s">
        <v>147</v>
      </c>
      <c r="D44" s="5" t="s">
        <v>11</v>
      </c>
      <c r="E44" s="5">
        <v>6</v>
      </c>
      <c r="F44" s="5" t="s">
        <v>6</v>
      </c>
      <c r="G44" s="5">
        <v>6</v>
      </c>
      <c r="H44" s="5" t="s">
        <v>95</v>
      </c>
    </row>
    <row r="45" spans="1:8" ht="193.2" x14ac:dyDescent="0.3">
      <c r="A45" s="84">
        <v>23</v>
      </c>
      <c r="B45" s="89" t="s">
        <v>148</v>
      </c>
      <c r="C45" s="90" t="s">
        <v>149</v>
      </c>
      <c r="D45" s="5" t="s">
        <v>11</v>
      </c>
      <c r="E45" s="5">
        <v>6</v>
      </c>
      <c r="F45" s="5" t="s">
        <v>6</v>
      </c>
      <c r="G45" s="5">
        <v>6</v>
      </c>
      <c r="H45" s="5" t="s">
        <v>95</v>
      </c>
    </row>
    <row r="46" spans="1:8" ht="124.2" x14ac:dyDescent="0.3">
      <c r="A46" s="84">
        <v>24</v>
      </c>
      <c r="B46" s="89" t="s">
        <v>150</v>
      </c>
      <c r="C46" s="90" t="s">
        <v>131</v>
      </c>
      <c r="D46" s="5" t="s">
        <v>11</v>
      </c>
      <c r="E46" s="5">
        <v>6</v>
      </c>
      <c r="F46" s="5" t="s">
        <v>6</v>
      </c>
      <c r="G46" s="5">
        <v>6</v>
      </c>
      <c r="H46" s="5" t="s">
        <v>95</v>
      </c>
    </row>
    <row r="47" spans="1:8" ht="110.4" x14ac:dyDescent="0.3">
      <c r="A47" s="84">
        <v>25</v>
      </c>
      <c r="B47" s="89" t="s">
        <v>151</v>
      </c>
      <c r="C47" s="90" t="s">
        <v>152</v>
      </c>
      <c r="D47" s="5" t="s">
        <v>11</v>
      </c>
      <c r="E47" s="5">
        <v>6</v>
      </c>
      <c r="F47" s="5" t="s">
        <v>6</v>
      </c>
      <c r="G47" s="5">
        <v>6</v>
      </c>
      <c r="H47" s="5" t="s">
        <v>95</v>
      </c>
    </row>
    <row r="48" spans="1:8" ht="124.2" x14ac:dyDescent="0.3">
      <c r="A48" s="84">
        <v>26</v>
      </c>
      <c r="B48" s="89" t="s">
        <v>153</v>
      </c>
      <c r="C48" s="90" t="s">
        <v>154</v>
      </c>
      <c r="D48" s="5" t="s">
        <v>11</v>
      </c>
      <c r="E48" s="5">
        <v>6</v>
      </c>
      <c r="F48" s="5" t="s">
        <v>6</v>
      </c>
      <c r="G48" s="5">
        <v>6</v>
      </c>
      <c r="H48" s="5" t="s">
        <v>95</v>
      </c>
    </row>
    <row r="49" spans="1:8" ht="207" x14ac:dyDescent="0.3">
      <c r="A49" s="84">
        <v>27</v>
      </c>
      <c r="B49" s="102" t="s">
        <v>155</v>
      </c>
      <c r="C49" s="103" t="s">
        <v>156</v>
      </c>
      <c r="D49" s="104" t="s">
        <v>11</v>
      </c>
      <c r="E49" s="102">
        <v>1</v>
      </c>
      <c r="F49" s="5" t="s">
        <v>6</v>
      </c>
      <c r="G49" s="102">
        <v>1</v>
      </c>
      <c r="H49" s="5" t="s">
        <v>95</v>
      </c>
    </row>
    <row r="50" spans="1:8" ht="69" x14ac:dyDescent="0.3">
      <c r="A50" s="84">
        <v>28</v>
      </c>
      <c r="B50" s="102" t="s">
        <v>157</v>
      </c>
      <c r="C50" s="103" t="s">
        <v>158</v>
      </c>
      <c r="D50" s="104" t="s">
        <v>11</v>
      </c>
      <c r="E50" s="102">
        <v>1</v>
      </c>
      <c r="F50" s="5" t="s">
        <v>6</v>
      </c>
      <c r="G50" s="102">
        <v>200</v>
      </c>
      <c r="H50" s="5" t="s">
        <v>139</v>
      </c>
    </row>
    <row r="51" spans="1:8" ht="110.4" x14ac:dyDescent="0.3">
      <c r="A51" s="84">
        <v>29</v>
      </c>
      <c r="B51" s="102" t="s">
        <v>159</v>
      </c>
      <c r="C51" s="103" t="s">
        <v>160</v>
      </c>
      <c r="D51" s="104" t="s">
        <v>11</v>
      </c>
      <c r="E51" s="102">
        <v>1</v>
      </c>
      <c r="F51" s="5" t="s">
        <v>6</v>
      </c>
      <c r="G51" s="102">
        <v>20</v>
      </c>
      <c r="H51" s="5" t="s">
        <v>95</v>
      </c>
    </row>
    <row r="52" spans="1:8" ht="110.4" x14ac:dyDescent="0.3">
      <c r="A52" s="84">
        <v>30</v>
      </c>
      <c r="B52" s="102" t="s">
        <v>161</v>
      </c>
      <c r="C52" s="103" t="s">
        <v>162</v>
      </c>
      <c r="D52" s="104" t="s">
        <v>11</v>
      </c>
      <c r="E52" s="102">
        <v>1</v>
      </c>
      <c r="F52" s="5" t="s">
        <v>6</v>
      </c>
      <c r="G52" s="102">
        <v>1</v>
      </c>
      <c r="H52" s="5" t="s">
        <v>95</v>
      </c>
    </row>
    <row r="53" spans="1:8" x14ac:dyDescent="0.3">
      <c r="A53" s="205" t="s">
        <v>163</v>
      </c>
      <c r="B53" s="206"/>
      <c r="C53" s="206"/>
      <c r="D53" s="206"/>
      <c r="E53" s="206"/>
      <c r="F53" s="206"/>
      <c r="G53" s="206"/>
      <c r="H53" s="207"/>
    </row>
    <row r="54" spans="1:8" x14ac:dyDescent="0.3">
      <c r="A54" s="204" t="s">
        <v>13</v>
      </c>
      <c r="B54" s="204"/>
      <c r="C54" s="204"/>
      <c r="D54" s="204"/>
      <c r="E54" s="204"/>
      <c r="F54" s="204"/>
      <c r="G54" s="204"/>
      <c r="H54" s="204"/>
    </row>
    <row r="55" spans="1:8" x14ac:dyDescent="0.3">
      <c r="A55" s="184" t="s">
        <v>84</v>
      </c>
      <c r="B55" s="184"/>
      <c r="C55" s="184"/>
      <c r="D55" s="184"/>
      <c r="E55" s="184"/>
      <c r="F55" s="184"/>
      <c r="G55" s="184"/>
      <c r="H55" s="184"/>
    </row>
    <row r="56" spans="1:8" x14ac:dyDescent="0.3">
      <c r="A56" s="184" t="s">
        <v>164</v>
      </c>
      <c r="B56" s="184"/>
      <c r="C56" s="184"/>
      <c r="D56" s="184"/>
      <c r="E56" s="184"/>
      <c r="F56" s="184"/>
      <c r="G56" s="184"/>
      <c r="H56" s="184"/>
    </row>
    <row r="57" spans="1:8" x14ac:dyDescent="0.3">
      <c r="A57" s="184" t="s">
        <v>86</v>
      </c>
      <c r="B57" s="184"/>
      <c r="C57" s="184"/>
      <c r="D57" s="184"/>
      <c r="E57" s="184"/>
      <c r="F57" s="184"/>
      <c r="G57" s="184"/>
      <c r="H57" s="184"/>
    </row>
    <row r="58" spans="1:8" x14ac:dyDescent="0.3">
      <c r="A58" s="184" t="s">
        <v>165</v>
      </c>
      <c r="B58" s="184"/>
      <c r="C58" s="184"/>
      <c r="D58" s="184"/>
      <c r="E58" s="184"/>
      <c r="F58" s="184"/>
      <c r="G58" s="184"/>
      <c r="H58" s="184"/>
    </row>
    <row r="59" spans="1:8" x14ac:dyDescent="0.3">
      <c r="A59" s="184" t="s">
        <v>166</v>
      </c>
      <c r="B59" s="184"/>
      <c r="C59" s="184"/>
      <c r="D59" s="184"/>
      <c r="E59" s="184"/>
      <c r="F59" s="184"/>
      <c r="G59" s="184"/>
      <c r="H59" s="184"/>
    </row>
    <row r="60" spans="1:8" x14ac:dyDescent="0.3">
      <c r="A60" s="184" t="s">
        <v>167</v>
      </c>
      <c r="B60" s="184"/>
      <c r="C60" s="184"/>
      <c r="D60" s="184"/>
      <c r="E60" s="184"/>
      <c r="F60" s="184"/>
      <c r="G60" s="184"/>
      <c r="H60" s="184"/>
    </row>
    <row r="61" spans="1:8" x14ac:dyDescent="0.3">
      <c r="A61" s="184" t="s">
        <v>90</v>
      </c>
      <c r="B61" s="184"/>
      <c r="C61" s="184"/>
      <c r="D61" s="184"/>
      <c r="E61" s="184"/>
      <c r="F61" s="184"/>
      <c r="G61" s="184"/>
      <c r="H61" s="184"/>
    </row>
    <row r="62" spans="1:8" x14ac:dyDescent="0.3">
      <c r="A62" s="184" t="s">
        <v>168</v>
      </c>
      <c r="B62" s="184"/>
      <c r="C62" s="184"/>
      <c r="D62" s="184"/>
      <c r="E62" s="184"/>
      <c r="F62" s="184"/>
      <c r="G62" s="184"/>
      <c r="H62" s="184"/>
    </row>
    <row r="63" spans="1:8" ht="27.6" x14ac:dyDescent="0.3">
      <c r="A63" s="105" t="s">
        <v>0</v>
      </c>
      <c r="B63" s="106" t="s">
        <v>1</v>
      </c>
      <c r="C63" s="106" t="s">
        <v>10</v>
      </c>
      <c r="D63" s="107" t="s">
        <v>2</v>
      </c>
      <c r="E63" s="107" t="s">
        <v>4</v>
      </c>
      <c r="F63" s="107" t="s">
        <v>3</v>
      </c>
      <c r="G63" s="107" t="s">
        <v>8</v>
      </c>
      <c r="H63" s="108" t="s">
        <v>92</v>
      </c>
    </row>
    <row r="64" spans="1:8" x14ac:dyDescent="0.3">
      <c r="A64" s="209">
        <v>1</v>
      </c>
      <c r="B64" s="210" t="s">
        <v>169</v>
      </c>
      <c r="C64" s="211" t="s">
        <v>170</v>
      </c>
      <c r="D64" s="208" t="s">
        <v>11</v>
      </c>
      <c r="E64" s="208">
        <v>1</v>
      </c>
      <c r="F64" s="208" t="s">
        <v>6</v>
      </c>
      <c r="G64" s="208">
        <v>1</v>
      </c>
      <c r="H64" s="212" t="s">
        <v>95</v>
      </c>
    </row>
    <row r="65" spans="1:8" x14ac:dyDescent="0.3">
      <c r="A65" s="209"/>
      <c r="B65" s="210"/>
      <c r="C65" s="211"/>
      <c r="D65" s="208"/>
      <c r="E65" s="208"/>
      <c r="F65" s="208"/>
      <c r="G65" s="208"/>
      <c r="H65" s="212"/>
    </row>
    <row r="66" spans="1:8" x14ac:dyDescent="0.3">
      <c r="A66" s="209"/>
      <c r="B66" s="210"/>
      <c r="C66" s="211"/>
      <c r="D66" s="208"/>
      <c r="E66" s="208"/>
      <c r="F66" s="208"/>
      <c r="G66" s="208"/>
      <c r="H66" s="212"/>
    </row>
    <row r="67" spans="1:8" x14ac:dyDescent="0.3">
      <c r="A67" s="209"/>
      <c r="B67" s="210"/>
      <c r="C67" s="211"/>
      <c r="D67" s="208"/>
      <c r="E67" s="208"/>
      <c r="F67" s="208"/>
      <c r="G67" s="208"/>
      <c r="H67" s="212"/>
    </row>
    <row r="68" spans="1:8" x14ac:dyDescent="0.3">
      <c r="A68" s="209"/>
      <c r="B68" s="210"/>
      <c r="C68" s="211"/>
      <c r="D68" s="208"/>
      <c r="E68" s="208"/>
      <c r="F68" s="208"/>
      <c r="G68" s="208"/>
      <c r="H68" s="212"/>
    </row>
    <row r="69" spans="1:8" x14ac:dyDescent="0.3">
      <c r="A69" s="209">
        <v>2</v>
      </c>
      <c r="B69" s="208" t="s">
        <v>171</v>
      </c>
      <c r="C69" s="211" t="s">
        <v>172</v>
      </c>
      <c r="D69" s="208" t="s">
        <v>11</v>
      </c>
      <c r="E69" s="208">
        <v>1</v>
      </c>
      <c r="F69" s="208" t="s">
        <v>6</v>
      </c>
      <c r="G69" s="208">
        <v>1</v>
      </c>
      <c r="H69" s="212" t="s">
        <v>95</v>
      </c>
    </row>
    <row r="70" spans="1:8" x14ac:dyDescent="0.3">
      <c r="A70" s="209"/>
      <c r="B70" s="208"/>
      <c r="C70" s="211"/>
      <c r="D70" s="208"/>
      <c r="E70" s="208"/>
      <c r="F70" s="208"/>
      <c r="G70" s="208"/>
      <c r="H70" s="212"/>
    </row>
    <row r="71" spans="1:8" x14ac:dyDescent="0.3">
      <c r="A71" s="209"/>
      <c r="B71" s="208"/>
      <c r="C71" s="211"/>
      <c r="D71" s="208"/>
      <c r="E71" s="208"/>
      <c r="F71" s="208"/>
      <c r="G71" s="208"/>
      <c r="H71" s="212"/>
    </row>
    <row r="72" spans="1:8" x14ac:dyDescent="0.3">
      <c r="A72" s="209"/>
      <c r="B72" s="208"/>
      <c r="C72" s="211"/>
      <c r="D72" s="208"/>
      <c r="E72" s="208"/>
      <c r="F72" s="208"/>
      <c r="G72" s="208"/>
      <c r="H72" s="212"/>
    </row>
    <row r="73" spans="1:8" x14ac:dyDescent="0.3">
      <c r="A73" s="209"/>
      <c r="B73" s="208"/>
      <c r="C73" s="211"/>
      <c r="D73" s="208"/>
      <c r="E73" s="208"/>
      <c r="F73" s="208"/>
      <c r="G73" s="208"/>
      <c r="H73" s="212"/>
    </row>
    <row r="74" spans="1:8" x14ac:dyDescent="0.3">
      <c r="A74" s="209"/>
      <c r="B74" s="208"/>
      <c r="C74" s="211"/>
      <c r="D74" s="208"/>
      <c r="E74" s="208"/>
      <c r="F74" s="208"/>
      <c r="G74" s="208"/>
      <c r="H74" s="212"/>
    </row>
    <row r="75" spans="1:8" x14ac:dyDescent="0.3">
      <c r="A75" s="209">
        <v>3</v>
      </c>
      <c r="B75" s="208" t="s">
        <v>173</v>
      </c>
      <c r="C75" s="211" t="s">
        <v>174</v>
      </c>
      <c r="D75" s="208" t="s">
        <v>11</v>
      </c>
      <c r="E75" s="208">
        <v>1</v>
      </c>
      <c r="F75" s="208" t="s">
        <v>6</v>
      </c>
      <c r="G75" s="208">
        <v>1</v>
      </c>
      <c r="H75" s="212" t="s">
        <v>95</v>
      </c>
    </row>
    <row r="76" spans="1:8" x14ac:dyDescent="0.3">
      <c r="A76" s="209"/>
      <c r="B76" s="208"/>
      <c r="C76" s="211"/>
      <c r="D76" s="208"/>
      <c r="E76" s="208"/>
      <c r="F76" s="208"/>
      <c r="G76" s="208"/>
      <c r="H76" s="212"/>
    </row>
    <row r="77" spans="1:8" x14ac:dyDescent="0.3">
      <c r="A77" s="209"/>
      <c r="B77" s="208"/>
      <c r="C77" s="211"/>
      <c r="D77" s="208"/>
      <c r="E77" s="208"/>
      <c r="F77" s="208"/>
      <c r="G77" s="208"/>
      <c r="H77" s="212"/>
    </row>
    <row r="78" spans="1:8" x14ac:dyDescent="0.3">
      <c r="A78" s="209"/>
      <c r="B78" s="208"/>
      <c r="C78" s="211"/>
      <c r="D78" s="208"/>
      <c r="E78" s="208"/>
      <c r="F78" s="208"/>
      <c r="G78" s="208"/>
      <c r="H78" s="212"/>
    </row>
    <row r="79" spans="1:8" x14ac:dyDescent="0.3">
      <c r="A79" s="209"/>
      <c r="B79" s="208"/>
      <c r="C79" s="211"/>
      <c r="D79" s="208"/>
      <c r="E79" s="208"/>
      <c r="F79" s="208"/>
      <c r="G79" s="208"/>
      <c r="H79" s="212"/>
    </row>
    <row r="80" spans="1:8" x14ac:dyDescent="0.3">
      <c r="A80" s="209"/>
      <c r="B80" s="208"/>
      <c r="C80" s="211"/>
      <c r="D80" s="208"/>
      <c r="E80" s="208"/>
      <c r="F80" s="208"/>
      <c r="G80" s="208"/>
      <c r="H80" s="212"/>
    </row>
    <row r="81" spans="1:8" x14ac:dyDescent="0.3">
      <c r="A81" s="209">
        <v>4</v>
      </c>
      <c r="B81" s="210" t="s">
        <v>175</v>
      </c>
      <c r="C81" s="211" t="s">
        <v>176</v>
      </c>
      <c r="D81" s="208" t="s">
        <v>11</v>
      </c>
      <c r="E81" s="208">
        <v>1</v>
      </c>
      <c r="F81" s="208" t="s">
        <v>6</v>
      </c>
      <c r="G81" s="208">
        <v>1</v>
      </c>
      <c r="H81" s="212" t="s">
        <v>95</v>
      </c>
    </row>
    <row r="82" spans="1:8" x14ac:dyDescent="0.3">
      <c r="A82" s="209"/>
      <c r="B82" s="210"/>
      <c r="C82" s="211"/>
      <c r="D82" s="208"/>
      <c r="E82" s="208"/>
      <c r="F82" s="208"/>
      <c r="G82" s="208"/>
      <c r="H82" s="212"/>
    </row>
    <row r="83" spans="1:8" x14ac:dyDescent="0.3">
      <c r="A83" s="209"/>
      <c r="B83" s="210"/>
      <c r="C83" s="211"/>
      <c r="D83" s="208"/>
      <c r="E83" s="208"/>
      <c r="F83" s="208"/>
      <c r="G83" s="208"/>
      <c r="H83" s="212"/>
    </row>
    <row r="84" spans="1:8" x14ac:dyDescent="0.3">
      <c r="A84" s="209"/>
      <c r="B84" s="210"/>
      <c r="C84" s="211"/>
      <c r="D84" s="208"/>
      <c r="E84" s="208"/>
      <c r="F84" s="208"/>
      <c r="G84" s="208"/>
      <c r="H84" s="212"/>
    </row>
    <row r="85" spans="1:8" x14ac:dyDescent="0.3">
      <c r="A85" s="209"/>
      <c r="B85" s="210"/>
      <c r="C85" s="211"/>
      <c r="D85" s="208"/>
      <c r="E85" s="208"/>
      <c r="F85" s="208"/>
      <c r="G85" s="208"/>
      <c r="H85" s="212"/>
    </row>
    <row r="86" spans="1:8" x14ac:dyDescent="0.3">
      <c r="A86" s="209">
        <v>5</v>
      </c>
      <c r="B86" s="208" t="s">
        <v>177</v>
      </c>
      <c r="C86" s="211" t="s">
        <v>176</v>
      </c>
      <c r="D86" s="208" t="s">
        <v>11</v>
      </c>
      <c r="E86" s="208">
        <v>1</v>
      </c>
      <c r="F86" s="208" t="s">
        <v>6</v>
      </c>
      <c r="G86" s="208">
        <v>1</v>
      </c>
      <c r="H86" s="212" t="s">
        <v>95</v>
      </c>
    </row>
    <row r="87" spans="1:8" x14ac:dyDescent="0.3">
      <c r="A87" s="209"/>
      <c r="B87" s="208"/>
      <c r="C87" s="211"/>
      <c r="D87" s="208"/>
      <c r="E87" s="208"/>
      <c r="F87" s="208"/>
      <c r="G87" s="208"/>
      <c r="H87" s="212"/>
    </row>
    <row r="88" spans="1:8" x14ac:dyDescent="0.3">
      <c r="A88" s="209"/>
      <c r="B88" s="208"/>
      <c r="C88" s="211"/>
      <c r="D88" s="208"/>
      <c r="E88" s="208"/>
      <c r="F88" s="208"/>
      <c r="G88" s="208"/>
      <c r="H88" s="212"/>
    </row>
    <row r="89" spans="1:8" x14ac:dyDescent="0.3">
      <c r="A89" s="209"/>
      <c r="B89" s="208"/>
      <c r="C89" s="211"/>
      <c r="D89" s="208"/>
      <c r="E89" s="208"/>
      <c r="F89" s="208"/>
      <c r="G89" s="208"/>
      <c r="H89" s="212"/>
    </row>
    <row r="90" spans="1:8" x14ac:dyDescent="0.3">
      <c r="A90" s="209"/>
      <c r="B90" s="208"/>
      <c r="C90" s="211"/>
      <c r="D90" s="208"/>
      <c r="E90" s="208"/>
      <c r="F90" s="208"/>
      <c r="G90" s="208"/>
      <c r="H90" s="212"/>
    </row>
    <row r="91" spans="1:8" ht="262.2" x14ac:dyDescent="0.3">
      <c r="A91" s="109">
        <v>6</v>
      </c>
      <c r="B91" s="89" t="s">
        <v>178</v>
      </c>
      <c r="C91" s="111" t="s">
        <v>179</v>
      </c>
      <c r="D91" s="102" t="s">
        <v>11</v>
      </c>
      <c r="E91" s="102">
        <v>1</v>
      </c>
      <c r="F91" s="102" t="s">
        <v>6</v>
      </c>
      <c r="G91" s="102">
        <v>1</v>
      </c>
      <c r="H91" s="112" t="s">
        <v>95</v>
      </c>
    </row>
    <row r="92" spans="1:8" ht="96.6" x14ac:dyDescent="0.3">
      <c r="A92" s="109">
        <v>7</v>
      </c>
      <c r="B92" s="89" t="s">
        <v>180</v>
      </c>
      <c r="C92" s="111" t="s">
        <v>181</v>
      </c>
      <c r="D92" s="102" t="s">
        <v>11</v>
      </c>
      <c r="E92" s="102">
        <v>1</v>
      </c>
      <c r="F92" s="102" t="s">
        <v>6</v>
      </c>
      <c r="G92" s="102">
        <v>1</v>
      </c>
      <c r="H92" s="112" t="s">
        <v>95</v>
      </c>
    </row>
    <row r="93" spans="1:8" ht="69" x14ac:dyDescent="0.3">
      <c r="A93" s="109">
        <v>8</v>
      </c>
      <c r="B93" s="89" t="s">
        <v>182</v>
      </c>
      <c r="C93" s="111" t="s">
        <v>183</v>
      </c>
      <c r="D93" s="102" t="s">
        <v>11</v>
      </c>
      <c r="E93" s="102">
        <v>1</v>
      </c>
      <c r="F93" s="102" t="s">
        <v>6</v>
      </c>
      <c r="G93" s="102">
        <v>1</v>
      </c>
      <c r="H93" s="112" t="s">
        <v>95</v>
      </c>
    </row>
    <row r="94" spans="1:8" ht="110.4" x14ac:dyDescent="0.3">
      <c r="A94" s="109">
        <v>9</v>
      </c>
      <c r="B94" s="89" t="s">
        <v>184</v>
      </c>
      <c r="C94" s="111" t="s">
        <v>185</v>
      </c>
      <c r="D94" s="102" t="s">
        <v>11</v>
      </c>
      <c r="E94" s="102">
        <v>1</v>
      </c>
      <c r="F94" s="102" t="s">
        <v>6</v>
      </c>
      <c r="G94" s="102">
        <v>1</v>
      </c>
      <c r="H94" s="112" t="s">
        <v>95</v>
      </c>
    </row>
    <row r="95" spans="1:8" ht="124.2" x14ac:dyDescent="0.3">
      <c r="A95" s="109">
        <v>10</v>
      </c>
      <c r="B95" s="89" t="s">
        <v>186</v>
      </c>
      <c r="C95" s="111" t="s">
        <v>187</v>
      </c>
      <c r="D95" s="102" t="s">
        <v>11</v>
      </c>
      <c r="E95" s="102">
        <v>1</v>
      </c>
      <c r="F95" s="102" t="s">
        <v>6</v>
      </c>
      <c r="G95" s="102">
        <v>1</v>
      </c>
      <c r="H95" s="112" t="s">
        <v>95</v>
      </c>
    </row>
    <row r="96" spans="1:8" ht="179.4" x14ac:dyDescent="0.3">
      <c r="A96" s="109">
        <v>11</v>
      </c>
      <c r="B96" s="89" t="s">
        <v>188</v>
      </c>
      <c r="C96" s="111" t="s">
        <v>189</v>
      </c>
      <c r="D96" s="102" t="s">
        <v>11</v>
      </c>
      <c r="E96" s="102">
        <v>1</v>
      </c>
      <c r="F96" s="102" t="s">
        <v>6</v>
      </c>
      <c r="G96" s="102">
        <v>1</v>
      </c>
      <c r="H96" s="112" t="s">
        <v>95</v>
      </c>
    </row>
    <row r="97" spans="1:8" ht="138" x14ac:dyDescent="0.3">
      <c r="A97" s="109">
        <v>12</v>
      </c>
      <c r="B97" s="89" t="s">
        <v>190</v>
      </c>
      <c r="C97" s="111" t="s">
        <v>191</v>
      </c>
      <c r="D97" s="102" t="s">
        <v>11</v>
      </c>
      <c r="E97" s="102">
        <v>1</v>
      </c>
      <c r="F97" s="102" t="s">
        <v>6</v>
      </c>
      <c r="G97" s="102">
        <v>1</v>
      </c>
      <c r="H97" s="112" t="s">
        <v>95</v>
      </c>
    </row>
    <row r="98" spans="1:8" ht="124.2" x14ac:dyDescent="0.3">
      <c r="A98" s="109">
        <v>13</v>
      </c>
      <c r="B98" s="89" t="s">
        <v>192</v>
      </c>
      <c r="C98" s="111" t="s">
        <v>193</v>
      </c>
      <c r="D98" s="102" t="s">
        <v>11</v>
      </c>
      <c r="E98" s="102">
        <v>1</v>
      </c>
      <c r="F98" s="102" t="s">
        <v>6</v>
      </c>
      <c r="G98" s="102">
        <v>1</v>
      </c>
      <c r="H98" s="112" t="s">
        <v>95</v>
      </c>
    </row>
    <row r="99" spans="1:8" ht="55.2" x14ac:dyDescent="0.3">
      <c r="A99" s="109">
        <v>14</v>
      </c>
      <c r="B99" s="89" t="s">
        <v>194</v>
      </c>
      <c r="C99" s="111" t="s">
        <v>195</v>
      </c>
      <c r="D99" s="102" t="s">
        <v>11</v>
      </c>
      <c r="E99" s="102">
        <v>1</v>
      </c>
      <c r="F99" s="102" t="s">
        <v>6</v>
      </c>
      <c r="G99" s="102">
        <v>1</v>
      </c>
      <c r="H99" s="112" t="s">
        <v>95</v>
      </c>
    </row>
    <row r="100" spans="1:8" ht="41.4" x14ac:dyDescent="0.3">
      <c r="A100" s="109">
        <v>15</v>
      </c>
      <c r="B100" s="89" t="s">
        <v>196</v>
      </c>
      <c r="C100" s="111" t="s">
        <v>197</v>
      </c>
      <c r="D100" s="102" t="s">
        <v>11</v>
      </c>
      <c r="E100" s="102">
        <v>1</v>
      </c>
      <c r="F100" s="102" t="s">
        <v>6</v>
      </c>
      <c r="G100" s="102">
        <v>1</v>
      </c>
      <c r="H100" s="112" t="s">
        <v>95</v>
      </c>
    </row>
    <row r="101" spans="1:8" ht="207" x14ac:dyDescent="0.3">
      <c r="A101" s="109">
        <v>16</v>
      </c>
      <c r="B101" s="110" t="s">
        <v>198</v>
      </c>
      <c r="C101" s="111" t="s">
        <v>199</v>
      </c>
      <c r="D101" s="102" t="s">
        <v>11</v>
      </c>
      <c r="E101" s="102">
        <v>1</v>
      </c>
      <c r="F101" s="102" t="s">
        <v>6</v>
      </c>
      <c r="G101" s="102">
        <v>1</v>
      </c>
      <c r="H101" s="112" t="s">
        <v>95</v>
      </c>
    </row>
    <row r="102" spans="1:8" ht="165.6" x14ac:dyDescent="0.3">
      <c r="A102" s="109">
        <v>17</v>
      </c>
      <c r="B102" s="89" t="s">
        <v>200</v>
      </c>
      <c r="C102" s="111" t="s">
        <v>201</v>
      </c>
      <c r="D102" s="102" t="s">
        <v>11</v>
      </c>
      <c r="E102" s="102">
        <v>1</v>
      </c>
      <c r="F102" s="102" t="s">
        <v>6</v>
      </c>
      <c r="G102" s="102">
        <v>1</v>
      </c>
      <c r="H102" s="112" t="s">
        <v>95</v>
      </c>
    </row>
    <row r="103" spans="1:8" x14ac:dyDescent="0.3">
      <c r="A103" s="109">
        <v>18</v>
      </c>
      <c r="B103" s="89" t="s">
        <v>135</v>
      </c>
      <c r="C103" s="113" t="s">
        <v>202</v>
      </c>
      <c r="D103" s="102" t="s">
        <v>11</v>
      </c>
      <c r="E103" s="102">
        <v>6</v>
      </c>
      <c r="F103" s="102" t="s">
        <v>203</v>
      </c>
      <c r="G103" s="102">
        <v>6</v>
      </c>
      <c r="H103" s="112" t="s">
        <v>95</v>
      </c>
    </row>
    <row r="104" spans="1:8" ht="42" x14ac:dyDescent="0.3">
      <c r="A104" s="109">
        <v>19</v>
      </c>
      <c r="B104" s="89" t="s">
        <v>204</v>
      </c>
      <c r="C104" s="114" t="s">
        <v>205</v>
      </c>
      <c r="D104" s="102" t="s">
        <v>5</v>
      </c>
      <c r="E104" s="102">
        <v>5</v>
      </c>
      <c r="F104" s="102" t="s">
        <v>6</v>
      </c>
      <c r="G104" s="102">
        <v>5</v>
      </c>
      <c r="H104" s="112" t="s">
        <v>95</v>
      </c>
    </row>
    <row r="105" spans="1:8" ht="83.4" thickBot="1" x14ac:dyDescent="0.35">
      <c r="A105" s="115">
        <v>20</v>
      </c>
      <c r="B105" s="116" t="s">
        <v>133</v>
      </c>
      <c r="C105" s="117" t="s">
        <v>206</v>
      </c>
      <c r="D105" s="118" t="s">
        <v>11</v>
      </c>
      <c r="E105" s="118">
        <v>2</v>
      </c>
      <c r="F105" s="118" t="s">
        <v>6</v>
      </c>
      <c r="G105" s="118">
        <v>2</v>
      </c>
      <c r="H105" s="119" t="s">
        <v>95</v>
      </c>
    </row>
    <row r="106" spans="1:8" x14ac:dyDescent="0.3">
      <c r="A106" s="205" t="s">
        <v>15</v>
      </c>
      <c r="B106" s="206"/>
      <c r="C106" s="206"/>
      <c r="D106" s="206"/>
      <c r="E106" s="206"/>
      <c r="F106" s="206"/>
      <c r="G106" s="206"/>
      <c r="H106" s="207"/>
    </row>
    <row r="107" spans="1:8" x14ac:dyDescent="0.3">
      <c r="A107" s="204" t="s">
        <v>13</v>
      </c>
      <c r="B107" s="204"/>
      <c r="C107" s="204"/>
      <c r="D107" s="204"/>
      <c r="E107" s="204"/>
      <c r="F107" s="204"/>
      <c r="G107" s="204"/>
      <c r="H107" s="204"/>
    </row>
    <row r="108" spans="1:8" x14ac:dyDescent="0.3">
      <c r="A108" s="184" t="s">
        <v>207</v>
      </c>
      <c r="B108" s="184"/>
      <c r="C108" s="184"/>
      <c r="D108" s="184"/>
      <c r="E108" s="184"/>
      <c r="F108" s="184"/>
      <c r="G108" s="184"/>
      <c r="H108" s="184"/>
    </row>
    <row r="109" spans="1:8" x14ac:dyDescent="0.3">
      <c r="A109" s="184" t="s">
        <v>208</v>
      </c>
      <c r="B109" s="184"/>
      <c r="C109" s="184"/>
      <c r="D109" s="184"/>
      <c r="E109" s="184"/>
      <c r="F109" s="184"/>
      <c r="G109" s="184"/>
      <c r="H109" s="184"/>
    </row>
    <row r="110" spans="1:8" x14ac:dyDescent="0.3">
      <c r="A110" s="184" t="s">
        <v>86</v>
      </c>
      <c r="B110" s="184"/>
      <c r="C110" s="184"/>
      <c r="D110" s="184"/>
      <c r="E110" s="184"/>
      <c r="F110" s="184"/>
      <c r="G110" s="184"/>
      <c r="H110" s="184"/>
    </row>
    <row r="111" spans="1:8" x14ac:dyDescent="0.3">
      <c r="A111" s="184" t="s">
        <v>209</v>
      </c>
      <c r="B111" s="184"/>
      <c r="C111" s="184"/>
      <c r="D111" s="184"/>
      <c r="E111" s="184"/>
      <c r="F111" s="184"/>
      <c r="G111" s="184"/>
      <c r="H111" s="184"/>
    </row>
    <row r="112" spans="1:8" x14ac:dyDescent="0.3">
      <c r="A112" s="184" t="s">
        <v>210</v>
      </c>
      <c r="B112" s="184"/>
      <c r="C112" s="184"/>
      <c r="D112" s="184"/>
      <c r="E112" s="184"/>
      <c r="F112" s="184"/>
      <c r="G112" s="184"/>
      <c r="H112" s="184"/>
    </row>
    <row r="113" spans="1:8" x14ac:dyDescent="0.3">
      <c r="A113" s="184" t="s">
        <v>211</v>
      </c>
      <c r="B113" s="184"/>
      <c r="C113" s="184"/>
      <c r="D113" s="184"/>
      <c r="E113" s="184"/>
      <c r="F113" s="184"/>
      <c r="G113" s="184"/>
      <c r="H113" s="184"/>
    </row>
    <row r="114" spans="1:8" x14ac:dyDescent="0.3">
      <c r="A114" s="184" t="s">
        <v>90</v>
      </c>
      <c r="B114" s="184"/>
      <c r="C114" s="184"/>
      <c r="D114" s="184"/>
      <c r="E114" s="184"/>
      <c r="F114" s="184"/>
      <c r="G114" s="184"/>
      <c r="H114" s="184"/>
    </row>
    <row r="115" spans="1:8" x14ac:dyDescent="0.3">
      <c r="A115" s="184" t="s">
        <v>91</v>
      </c>
      <c r="B115" s="184"/>
      <c r="C115" s="184"/>
      <c r="D115" s="184"/>
      <c r="E115" s="184"/>
      <c r="F115" s="184"/>
      <c r="G115" s="184"/>
      <c r="H115" s="184"/>
    </row>
    <row r="116" spans="1:8" ht="27.6" x14ac:dyDescent="0.3">
      <c r="A116" s="82" t="s">
        <v>0</v>
      </c>
      <c r="B116" s="83" t="s">
        <v>1</v>
      </c>
      <c r="C116" s="83" t="s">
        <v>10</v>
      </c>
      <c r="D116" s="83" t="s">
        <v>2</v>
      </c>
      <c r="E116" s="83" t="s">
        <v>4</v>
      </c>
      <c r="F116" s="83" t="s">
        <v>3</v>
      </c>
      <c r="G116" s="83" t="s">
        <v>8</v>
      </c>
      <c r="H116" s="83" t="s">
        <v>92</v>
      </c>
    </row>
    <row r="117" spans="1:8" ht="41.4" x14ac:dyDescent="0.3">
      <c r="A117" s="120">
        <v>1</v>
      </c>
      <c r="B117" s="99" t="s">
        <v>27</v>
      </c>
      <c r="C117" s="121" t="s">
        <v>212</v>
      </c>
      <c r="D117" s="122" t="s">
        <v>5</v>
      </c>
      <c r="E117" s="122">
        <v>1</v>
      </c>
      <c r="F117" s="122" t="s">
        <v>6</v>
      </c>
      <c r="G117" s="122">
        <v>1</v>
      </c>
      <c r="H117" s="122" t="s">
        <v>95</v>
      </c>
    </row>
    <row r="118" spans="1:8" ht="69.599999999999994" x14ac:dyDescent="0.3">
      <c r="A118" s="120">
        <v>2</v>
      </c>
      <c r="B118" s="123" t="s">
        <v>93</v>
      </c>
      <c r="C118" s="124" t="s">
        <v>213</v>
      </c>
      <c r="D118" s="5" t="s">
        <v>7</v>
      </c>
      <c r="E118" s="5">
        <v>1</v>
      </c>
      <c r="F118" s="5" t="s">
        <v>6</v>
      </c>
      <c r="G118" s="5">
        <v>1</v>
      </c>
      <c r="H118" s="5" t="s">
        <v>95</v>
      </c>
    </row>
    <row r="119" spans="1:8" ht="55.8" x14ac:dyDescent="0.3">
      <c r="A119" s="120">
        <v>3</v>
      </c>
      <c r="B119" s="53" t="s">
        <v>214</v>
      </c>
      <c r="C119" s="125" t="s">
        <v>215</v>
      </c>
      <c r="D119" s="5" t="s">
        <v>7</v>
      </c>
      <c r="E119" s="5">
        <v>1</v>
      </c>
      <c r="F119" s="5" t="s">
        <v>6</v>
      </c>
      <c r="G119" s="5">
        <v>1</v>
      </c>
      <c r="H119" s="5" t="s">
        <v>95</v>
      </c>
    </row>
    <row r="120" spans="1:8" x14ac:dyDescent="0.3">
      <c r="A120" s="120">
        <v>4</v>
      </c>
      <c r="B120" s="52" t="s">
        <v>44</v>
      </c>
      <c r="C120" s="110" t="s">
        <v>216</v>
      </c>
      <c r="D120" s="126" t="s">
        <v>217</v>
      </c>
      <c r="E120" s="126" t="s">
        <v>218</v>
      </c>
      <c r="F120" s="126" t="s">
        <v>6</v>
      </c>
      <c r="G120" s="126">
        <v>1</v>
      </c>
      <c r="H120" s="5" t="s">
        <v>95</v>
      </c>
    </row>
    <row r="121" spans="1:8" x14ac:dyDescent="0.3">
      <c r="A121" s="213">
        <v>5</v>
      </c>
      <c r="B121" s="214" t="s">
        <v>43</v>
      </c>
      <c r="C121" s="215" t="s">
        <v>219</v>
      </c>
      <c r="D121" s="216" t="s">
        <v>220</v>
      </c>
      <c r="E121" s="216" t="s">
        <v>218</v>
      </c>
      <c r="F121" s="216" t="s">
        <v>6</v>
      </c>
      <c r="G121" s="216" t="s">
        <v>218</v>
      </c>
      <c r="H121" s="217" t="s">
        <v>95</v>
      </c>
    </row>
    <row r="122" spans="1:8" x14ac:dyDescent="0.3">
      <c r="A122" s="213"/>
      <c r="B122" s="214"/>
      <c r="C122" s="215"/>
      <c r="D122" s="216"/>
      <c r="E122" s="216"/>
      <c r="F122" s="216"/>
      <c r="G122" s="216"/>
      <c r="H122" s="217"/>
    </row>
    <row r="123" spans="1:8" x14ac:dyDescent="0.3">
      <c r="A123" s="213"/>
      <c r="B123" s="214"/>
      <c r="C123" s="215"/>
      <c r="D123" s="216"/>
      <c r="E123" s="216"/>
      <c r="F123" s="216"/>
      <c r="G123" s="216"/>
      <c r="H123" s="217"/>
    </row>
    <row r="124" spans="1:8" x14ac:dyDescent="0.3">
      <c r="A124" s="213"/>
      <c r="B124" s="214"/>
      <c r="C124" s="215"/>
      <c r="D124" s="216"/>
      <c r="E124" s="216"/>
      <c r="F124" s="216"/>
      <c r="G124" s="216"/>
      <c r="H124" s="217"/>
    </row>
    <row r="125" spans="1:8" ht="27.6" x14ac:dyDescent="0.3">
      <c r="A125" s="127">
        <v>6</v>
      </c>
      <c r="B125" s="128" t="s">
        <v>221</v>
      </c>
      <c r="C125" s="129" t="s">
        <v>222</v>
      </c>
      <c r="D125" s="5" t="s">
        <v>5</v>
      </c>
      <c r="E125" s="102">
        <v>1</v>
      </c>
      <c r="F125" s="102" t="s">
        <v>6</v>
      </c>
      <c r="G125" s="130">
        <v>1</v>
      </c>
      <c r="H125" s="5" t="s">
        <v>139</v>
      </c>
    </row>
    <row r="126" spans="1:8" ht="82.8" x14ac:dyDescent="0.3">
      <c r="A126" s="120">
        <v>7</v>
      </c>
      <c r="B126" s="90" t="s">
        <v>223</v>
      </c>
      <c r="C126" s="89" t="s">
        <v>224</v>
      </c>
      <c r="D126" s="5" t="s">
        <v>7</v>
      </c>
      <c r="E126" s="126">
        <v>2</v>
      </c>
      <c r="F126" s="126" t="s">
        <v>6</v>
      </c>
      <c r="G126" s="126">
        <v>2</v>
      </c>
      <c r="H126" s="5" t="s">
        <v>95</v>
      </c>
    </row>
    <row r="127" spans="1:8" x14ac:dyDescent="0.3">
      <c r="A127" s="213">
        <v>8</v>
      </c>
      <c r="B127" s="214" t="s">
        <v>225</v>
      </c>
      <c r="C127" s="218" t="s">
        <v>226</v>
      </c>
      <c r="D127" s="219" t="s">
        <v>5</v>
      </c>
      <c r="E127" s="219">
        <v>1</v>
      </c>
      <c r="F127" s="219" t="s">
        <v>6</v>
      </c>
      <c r="G127" s="219">
        <v>1</v>
      </c>
      <c r="H127" s="220" t="s">
        <v>95</v>
      </c>
    </row>
    <row r="128" spans="1:8" x14ac:dyDescent="0.3">
      <c r="A128" s="213"/>
      <c r="B128" s="214"/>
      <c r="C128" s="218"/>
      <c r="D128" s="219"/>
      <c r="E128" s="219"/>
      <c r="F128" s="219"/>
      <c r="G128" s="219"/>
      <c r="H128" s="220"/>
    </row>
    <row r="129" spans="1:8" x14ac:dyDescent="0.3">
      <c r="A129" s="205" t="s">
        <v>14</v>
      </c>
      <c r="B129" s="206"/>
      <c r="C129" s="206"/>
      <c r="D129" s="206"/>
      <c r="E129" s="206"/>
      <c r="F129" s="206"/>
      <c r="G129" s="206"/>
      <c r="H129" s="207"/>
    </row>
    <row r="130" spans="1:8" ht="27.6" x14ac:dyDescent="0.3">
      <c r="A130" s="82" t="s">
        <v>0</v>
      </c>
      <c r="B130" s="83" t="s">
        <v>1</v>
      </c>
      <c r="C130" s="83" t="s">
        <v>10</v>
      </c>
      <c r="D130" s="83" t="s">
        <v>2</v>
      </c>
      <c r="E130" s="83" t="s">
        <v>4</v>
      </c>
      <c r="F130" s="83" t="s">
        <v>3</v>
      </c>
      <c r="G130" s="83" t="s">
        <v>8</v>
      </c>
      <c r="H130" s="83" t="s">
        <v>92</v>
      </c>
    </row>
    <row r="131" spans="1:8" ht="41.4" x14ac:dyDescent="0.3">
      <c r="A131" s="120">
        <v>1</v>
      </c>
      <c r="B131" s="52" t="s">
        <v>20</v>
      </c>
      <c r="C131" s="90" t="s">
        <v>227</v>
      </c>
      <c r="D131" s="126" t="s">
        <v>9</v>
      </c>
      <c r="E131" s="5">
        <v>1</v>
      </c>
      <c r="F131" s="5" t="s">
        <v>203</v>
      </c>
      <c r="G131" s="5">
        <v>1</v>
      </c>
      <c r="H131" s="132" t="s">
        <v>228</v>
      </c>
    </row>
    <row r="132" spans="1:8" x14ac:dyDescent="0.3">
      <c r="A132" s="120">
        <v>2</v>
      </c>
      <c r="B132" s="52" t="s">
        <v>21</v>
      </c>
      <c r="C132" s="90" t="s">
        <v>229</v>
      </c>
      <c r="D132" s="126" t="s">
        <v>9</v>
      </c>
      <c r="E132" s="5">
        <v>1</v>
      </c>
      <c r="F132" s="5" t="s">
        <v>203</v>
      </c>
      <c r="G132" s="5">
        <v>1</v>
      </c>
      <c r="H132" s="132" t="s">
        <v>228</v>
      </c>
    </row>
    <row r="133" spans="1:8" x14ac:dyDescent="0.3">
      <c r="A133" s="120">
        <v>3</v>
      </c>
      <c r="B133" s="52" t="s">
        <v>230</v>
      </c>
      <c r="C133" s="90" t="s">
        <v>231</v>
      </c>
      <c r="D133" s="126" t="s">
        <v>9</v>
      </c>
      <c r="E133" s="5">
        <v>1</v>
      </c>
      <c r="F133" s="5" t="s">
        <v>203</v>
      </c>
      <c r="G133" s="5">
        <v>1</v>
      </c>
      <c r="H133" s="132" t="s">
        <v>228</v>
      </c>
    </row>
    <row r="134" spans="1:8" x14ac:dyDescent="0.3">
      <c r="A134" s="120">
        <v>4</v>
      </c>
      <c r="B134" s="52" t="s">
        <v>22</v>
      </c>
      <c r="C134" s="133" t="s">
        <v>232</v>
      </c>
      <c r="D134" s="131" t="s">
        <v>9</v>
      </c>
      <c r="E134" s="122">
        <v>1</v>
      </c>
      <c r="F134" s="122" t="s">
        <v>203</v>
      </c>
      <c r="G134" s="122">
        <v>1</v>
      </c>
      <c r="H134" s="132" t="s">
        <v>228</v>
      </c>
    </row>
    <row r="135" spans="1:8" x14ac:dyDescent="0.3">
      <c r="A135" s="120">
        <v>5</v>
      </c>
      <c r="B135" s="52" t="s">
        <v>36</v>
      </c>
      <c r="C135" s="113" t="s">
        <v>233</v>
      </c>
      <c r="D135" s="131" t="s">
        <v>9</v>
      </c>
      <c r="E135" s="122">
        <v>20</v>
      </c>
      <c r="F135" s="122" t="s">
        <v>203</v>
      </c>
      <c r="G135" s="122">
        <v>20</v>
      </c>
      <c r="H135" s="132" t="s">
        <v>228</v>
      </c>
    </row>
    <row r="136" spans="1:8" ht="55.2" x14ac:dyDescent="0.3">
      <c r="A136" s="120">
        <v>6</v>
      </c>
      <c r="B136" s="99" t="s">
        <v>234</v>
      </c>
      <c r="C136" s="121" t="s">
        <v>235</v>
      </c>
      <c r="D136" s="122" t="s">
        <v>236</v>
      </c>
      <c r="E136" s="122">
        <v>32</v>
      </c>
      <c r="F136" s="122" t="s">
        <v>203</v>
      </c>
      <c r="G136" s="122">
        <v>32</v>
      </c>
      <c r="H136" s="132" t="s">
        <v>228</v>
      </c>
    </row>
    <row r="137" spans="1:8" ht="82.8" x14ac:dyDescent="0.3">
      <c r="A137" s="120">
        <v>7</v>
      </c>
      <c r="B137" s="99" t="s">
        <v>39</v>
      </c>
      <c r="C137" s="121" t="s">
        <v>237</v>
      </c>
      <c r="D137" s="122" t="s">
        <v>236</v>
      </c>
      <c r="E137" s="122">
        <v>32</v>
      </c>
      <c r="F137" s="122" t="s">
        <v>203</v>
      </c>
      <c r="G137" s="122">
        <v>32</v>
      </c>
      <c r="H137" s="132" t="s">
        <v>228</v>
      </c>
    </row>
  </sheetData>
  <mergeCells count="92">
    <mergeCell ref="A129:H129"/>
    <mergeCell ref="G121:G124"/>
    <mergeCell ref="H121:H124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A112:H112"/>
    <mergeCell ref="A113:H113"/>
    <mergeCell ref="A114:H114"/>
    <mergeCell ref="A115:H115"/>
    <mergeCell ref="A121:A124"/>
    <mergeCell ref="B121:B124"/>
    <mergeCell ref="C121:C124"/>
    <mergeCell ref="D121:D124"/>
    <mergeCell ref="E121:E124"/>
    <mergeCell ref="F121:F124"/>
    <mergeCell ref="A106:H106"/>
    <mergeCell ref="A107:H107"/>
    <mergeCell ref="A108:H108"/>
    <mergeCell ref="A109:H109"/>
    <mergeCell ref="A110:H110"/>
    <mergeCell ref="A111:H111"/>
    <mergeCell ref="G81:G85"/>
    <mergeCell ref="H81:H85"/>
    <mergeCell ref="A86:A90"/>
    <mergeCell ref="B86:B90"/>
    <mergeCell ref="C86:C90"/>
    <mergeCell ref="D86:D90"/>
    <mergeCell ref="E86:E90"/>
    <mergeCell ref="F86:F90"/>
    <mergeCell ref="G86:G90"/>
    <mergeCell ref="H86:H90"/>
    <mergeCell ref="A81:A85"/>
    <mergeCell ref="B81:B85"/>
    <mergeCell ref="C81:C85"/>
    <mergeCell ref="D81:D85"/>
    <mergeCell ref="E81:E85"/>
    <mergeCell ref="F81:F85"/>
    <mergeCell ref="G69:G74"/>
    <mergeCell ref="H69:H74"/>
    <mergeCell ref="A75:A80"/>
    <mergeCell ref="B75:B80"/>
    <mergeCell ref="C75:C80"/>
    <mergeCell ref="D75:D80"/>
    <mergeCell ref="E75:E80"/>
    <mergeCell ref="F75:F80"/>
    <mergeCell ref="G75:G80"/>
    <mergeCell ref="H75:H80"/>
    <mergeCell ref="A69:A74"/>
    <mergeCell ref="B69:B74"/>
    <mergeCell ref="C69:C74"/>
    <mergeCell ref="D69:D74"/>
    <mergeCell ref="E69:E74"/>
    <mergeCell ref="F69:F74"/>
    <mergeCell ref="A62:H62"/>
    <mergeCell ref="A64:A68"/>
    <mergeCell ref="B64:B68"/>
    <mergeCell ref="C64:C68"/>
    <mergeCell ref="D64:D68"/>
    <mergeCell ref="E64:E68"/>
    <mergeCell ref="F64:F68"/>
    <mergeCell ref="G64:G68"/>
    <mergeCell ref="H64:H68"/>
    <mergeCell ref="A61:H61"/>
    <mergeCell ref="A14:H14"/>
    <mergeCell ref="A15:H15"/>
    <mergeCell ref="A16:H16"/>
    <mergeCell ref="A53:H53"/>
    <mergeCell ref="A54:H54"/>
    <mergeCell ref="A55:H55"/>
    <mergeCell ref="A56:H56"/>
    <mergeCell ref="A57:H57"/>
    <mergeCell ref="A58:H58"/>
    <mergeCell ref="A59:H59"/>
    <mergeCell ref="A60:H60"/>
    <mergeCell ref="A13:H13"/>
    <mergeCell ref="A1:H1"/>
    <mergeCell ref="A2:H2"/>
    <mergeCell ref="A3:H3"/>
    <mergeCell ref="A4:H4"/>
    <mergeCell ref="A5:H5"/>
    <mergeCell ref="A7:H7"/>
    <mergeCell ref="A8:H8"/>
    <mergeCell ref="A9:H9"/>
    <mergeCell ref="A10:H10"/>
    <mergeCell ref="A11:H11"/>
    <mergeCell ref="A12:H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2" sqref="B12"/>
    </sheetView>
  </sheetViews>
  <sheetFormatPr defaultRowHeight="14.4" x14ac:dyDescent="0.3"/>
  <cols>
    <col min="1" max="1" width="28.6640625" style="19" customWidth="1"/>
  </cols>
  <sheetData>
    <row r="1" spans="1:1" x14ac:dyDescent="0.3">
      <c r="A1" s="7" t="s">
        <v>7</v>
      </c>
    </row>
    <row r="2" spans="1:1" x14ac:dyDescent="0.3">
      <c r="A2" s="7" t="s">
        <v>11</v>
      </c>
    </row>
    <row r="3" spans="1:1" x14ac:dyDescent="0.3">
      <c r="A3" s="7" t="s">
        <v>5</v>
      </c>
    </row>
    <row r="4" spans="1:1" x14ac:dyDescent="0.3">
      <c r="A4" s="7" t="s">
        <v>18</v>
      </c>
    </row>
    <row r="5" spans="1:1" x14ac:dyDescent="0.3">
      <c r="A5" s="7" t="s">
        <v>9</v>
      </c>
    </row>
    <row r="6" spans="1:1" x14ac:dyDescent="0.3">
      <c r="A6" s="7" t="s">
        <v>32</v>
      </c>
    </row>
    <row r="7" spans="1:1" x14ac:dyDescent="0.3">
      <c r="A7" s="7" t="s">
        <v>72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2024-08-27T08:53:46Z</dcterms:modified>
</cp:coreProperties>
</file>